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anNTH\Desktop\"/>
    </mc:Choice>
  </mc:AlternateContent>
  <xr:revisionPtr revIDLastSave="0" documentId="13_ncr:1_{50653606-84FC-4997-B4AE-32F6E61E3056}" xr6:coauthVersionLast="47" xr6:coauthVersionMax="47" xr10:uidLastSave="{00000000-0000-0000-0000-000000000000}"/>
  <bookViews>
    <workbookView xWindow="-110" yWindow="-110" windowWidth="19420" windowHeight="10420" activeTab="2" xr2:uid="{00000000-000D-0000-FFFF-FFFF00000000}"/>
  </bookViews>
  <sheets>
    <sheet name="Cover" sheetId="2" r:id="rId1"/>
    <sheet name="Test case List" sheetId="3" r:id="rId2"/>
    <sheet name="Functional TC" sheetId="4" r:id="rId3"/>
    <sheet name="Non-Functional TC" sheetId="5" r:id="rId4"/>
    <sheet name="Test Report" sheetId="6" r:id="rId5"/>
  </sheets>
  <externalReferences>
    <externalReference r:id="rId6"/>
  </externalReferences>
  <definedNames>
    <definedName name="A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6" l="1"/>
  <c r="H12" i="6" a="1"/>
  <c r="H12" i="6" s="1"/>
  <c r="G12" i="6"/>
  <c r="F12" i="6"/>
  <c r="E12" i="6"/>
  <c r="D12" i="6"/>
  <c r="C12" i="6"/>
  <c r="H11" i="6" a="1"/>
  <c r="H11" i="6" s="1"/>
  <c r="H14" i="6" s="1"/>
  <c r="G11" i="6"/>
  <c r="G14" i="6" s="1"/>
  <c r="F11" i="6"/>
  <c r="F14" i="6" s="1"/>
  <c r="E11" i="6"/>
  <c r="D11" i="6"/>
  <c r="D14" i="6" s="1"/>
  <c r="C11" i="6"/>
  <c r="H4" i="6"/>
  <c r="C4" i="6"/>
  <c r="C5" i="6" s="1"/>
  <c r="H3" i="6"/>
  <c r="C3" i="6"/>
  <c r="E5" i="5"/>
  <c r="C5" i="5" s="1"/>
  <c r="D5" i="5"/>
  <c r="B5" i="5"/>
  <c r="A5" i="5"/>
  <c r="E5" i="4"/>
  <c r="C5" i="4" s="1"/>
  <c r="D5" i="4"/>
  <c r="B5" i="4"/>
  <c r="A5" i="4"/>
  <c r="E17" i="6" l="1"/>
  <c r="E16" i="6"/>
  <c r="I11" i="6"/>
  <c r="I1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3D134946-DD99-4D9D-8295-0E716C792992}">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Lan Nguyen</author>
    <author>Ho Huyen Nga</author>
  </authors>
  <commentList>
    <comment ref="D1" authorId="0" shapeId="0" xr:uid="{790E3D95-F76F-4B88-950B-771E7783EE06}">
      <text>
        <r>
          <rPr>
            <b/>
            <sz val="9"/>
            <color indexed="81"/>
            <rFont val="Tahoma"/>
            <family val="2"/>
          </rPr>
          <t>Lan Nguyen:</t>
        </r>
        <r>
          <rPr>
            <sz val="9"/>
            <color indexed="81"/>
            <rFont val="Tahoma"/>
            <family val="2"/>
          </rPr>
          <t xml:space="preserve">
functional test cases</t>
        </r>
      </text>
    </comment>
    <comment ref="C8" authorId="1" shapeId="0" xr:uid="{1E7C33A6-6BEB-425C-A244-4562E658707E}">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8" authorId="1" shapeId="0" xr:uid="{0CEED4A3-2EE2-42B8-966C-110A1BFFCF3A}">
      <text>
        <r>
          <rPr>
            <sz val="8"/>
            <color indexed="81"/>
            <rFont val="Tahoma"/>
            <family val="2"/>
          </rPr>
          <t>Describe the scenario of test cases and the pre-condition for test cases.</t>
        </r>
      </text>
    </comment>
    <comment ref="E8" authorId="1" shapeId="0" xr:uid="{51769431-E6BB-432F-94F8-F2C4B374BBD2}">
      <text>
        <r>
          <rPr>
            <sz val="8"/>
            <color indexed="81"/>
            <rFont val="Tahoma"/>
            <family val="2"/>
          </rPr>
          <t>This field can be linked to proper document(s) explaining all test procedures in detailed; OR it describes briefly all steps necessary to perform the test case.</t>
        </r>
      </text>
    </comment>
    <comment ref="F8" authorId="1" shapeId="0" xr:uid="{B5E52592-18BB-474C-9DB6-4109246F48A9}">
      <text>
        <r>
          <rPr>
            <sz val="8"/>
            <color indexed="81"/>
            <rFont val="Tahoma"/>
            <family val="2"/>
          </rPr>
          <t>Describe the results to be produced when the test case is executed with data and scenario as specified.</t>
        </r>
      </text>
    </comment>
    <comment ref="G8" authorId="1" shapeId="0" xr:uid="{62E00182-67A0-4529-AAF6-6D4A083A8C7F}">
      <text>
        <r>
          <rPr>
            <sz val="8"/>
            <color indexed="81"/>
            <rFont val="Tahoma"/>
            <family val="2"/>
          </rPr>
          <t xml:space="preserve">- Pass: if the test case has been executed successfully
- Fail: if the test case has been executed un-successfully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Lan Nguyen</author>
    <author>Ho Huyen Nga</author>
  </authors>
  <commentList>
    <comment ref="D1" authorId="0" shapeId="0" xr:uid="{CBBD4A3B-8A67-411C-8FDB-F046DB8DFF44}">
      <text>
        <r>
          <rPr>
            <b/>
            <sz val="9"/>
            <color indexed="81"/>
            <rFont val="Tahoma"/>
            <family val="2"/>
          </rPr>
          <t>Lan Nguyen:</t>
        </r>
        <r>
          <rPr>
            <sz val="9"/>
            <color indexed="81"/>
            <rFont val="Tahoma"/>
            <family val="2"/>
          </rPr>
          <t xml:space="preserve">
non-functional test cases</t>
        </r>
      </text>
    </comment>
    <comment ref="C7" authorId="1" shapeId="0" xr:uid="{4D3EC612-0AA6-4830-9A99-4167064F3F46}">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7" authorId="1" shapeId="0" xr:uid="{ABA507E1-C95E-4DBD-B0FF-FB867FC9BD1A}">
      <text>
        <r>
          <rPr>
            <sz val="8"/>
            <color indexed="81"/>
            <rFont val="Tahoma"/>
            <family val="2"/>
          </rPr>
          <t>Describe the scenario of test cases and the pre-condition for test cases.</t>
        </r>
      </text>
    </comment>
    <comment ref="E7" authorId="1" shapeId="0" xr:uid="{37A083D5-18D7-46E2-887F-BB1B4FC6D109}">
      <text>
        <r>
          <rPr>
            <sz val="8"/>
            <color indexed="81"/>
            <rFont val="Tahoma"/>
            <family val="2"/>
          </rPr>
          <t>This field can be linked to proper document(s) explaining all test procedures in detailed; OR it describes briefly all steps necessary to perform the test case.</t>
        </r>
      </text>
    </comment>
    <comment ref="F7" authorId="1" shapeId="0" xr:uid="{F77C9177-FE0C-4687-BF9B-9DD0B6CAC434}">
      <text>
        <r>
          <rPr>
            <sz val="8"/>
            <color indexed="81"/>
            <rFont val="Tahoma"/>
            <family val="2"/>
          </rPr>
          <t>Describe the results to be produced when the test case is executed with data and scenario as specified.</t>
        </r>
      </text>
    </comment>
    <comment ref="G7" authorId="1" shapeId="0" xr:uid="{B8C33DCB-5F8A-4853-8CD7-FDF96545093B}">
      <text>
        <r>
          <rPr>
            <sz val="8"/>
            <color indexed="81"/>
            <rFont val="Tahoma"/>
            <family val="2"/>
          </rPr>
          <t xml:space="preserve">- Pass: if the test case has been executed successfully
- Fail: if the test case has been executed un-successfully
</t>
        </r>
      </text>
    </comment>
  </commentList>
</comments>
</file>

<file path=xl/sharedStrings.xml><?xml version="1.0" encoding="utf-8"?>
<sst xmlns="http://schemas.openxmlformats.org/spreadsheetml/2006/main" count="262" uniqueCount="191">
  <si>
    <t>TEST CASE</t>
  </si>
  <si>
    <t>Tên dự án</t>
  </si>
  <si>
    <t>WWW.ARTSTORE.VN</t>
  </si>
  <si>
    <t>Người lập</t>
  </si>
  <si>
    <t>Nguyễn Văn A</t>
  </si>
  <si>
    <t>Mã dự án</t>
  </si>
  <si>
    <t>ART</t>
  </si>
  <si>
    <t>Người kiểm tra/ xét duyệt</t>
  </si>
  <si>
    <t>Ngô Thị Bích Thúy</t>
  </si>
  <si>
    <t>Mã tài liệu</t>
  </si>
  <si>
    <t>ART_TC_01</t>
  </si>
  <si>
    <t>Ngày lập</t>
  </si>
  <si>
    <t>Phiên bản</t>
  </si>
  <si>
    <t>Bảng ghi nhận thay đổi</t>
  </si>
  <si>
    <t>Ngày thay đổi</t>
  </si>
  <si>
    <t>Vị trí thay đổi</t>
  </si>
  <si>
    <t>*A,D,M</t>
  </si>
  <si>
    <t>Mô tả</t>
  </si>
  <si>
    <t>Liên kết</t>
  </si>
  <si>
    <t>&lt;Date when these changes are effective&gt;</t>
  </si>
  <si>
    <t>&lt;List of documents which are refered in this version.&gt;</t>
  </si>
  <si>
    <t>TEST CASE LIST</t>
  </si>
  <si>
    <t>www.artstore.vn</t>
  </si>
  <si>
    <t>Mô tả yêu cầu môi trường kiểm thử</t>
  </si>
  <si>
    <t>&lt;Danh sách phần mềm cần cài đặt trước khi bắt đầu kiểm thử
1. Server
2. Database
3. Web Browser
...
&gt;</t>
  </si>
  <si>
    <t>No</t>
  </si>
  <si>
    <t>Function Name</t>
  </si>
  <si>
    <t>Sheet Name</t>
  </si>
  <si>
    <t>Description</t>
  </si>
  <si>
    <t>Pre-Condition</t>
  </si>
  <si>
    <t>Kiểm thử chức năng</t>
  </si>
  <si>
    <t>Funtional TC</t>
  </si>
  <si>
    <t>Kiểm thử các chức năng
- Xem tranh theo họa sĩ
- Bảo trì cửa hàng tranh
- Đăng nhập</t>
  </si>
  <si>
    <t>Kiểm thử giao diện</t>
  </si>
  <si>
    <t>Non-Functional TC</t>
  </si>
  <si>
    <t>Kiểm thử giao diện của các chức năng:
- Xem tranh theo họa sĩ
- Bảo trì cửa hàng tranh
- Đăng nhập</t>
  </si>
  <si>
    <t>Mã Module</t>
  </si>
  <si>
    <t>FTC</t>
  </si>
  <si>
    <t>Điều kiện kiểm thử</t>
  </si>
  <si>
    <t>Web Browser, Database</t>
  </si>
  <si>
    <t>Kiểm thử</t>
  </si>
  <si>
    <t>Pass</t>
  </si>
  <si>
    <t>Fail</t>
  </si>
  <si>
    <t>Untested</t>
  </si>
  <si>
    <t>N/A</t>
  </si>
  <si>
    <t>Số lượng Test case</t>
  </si>
  <si>
    <t>STT Test case</t>
  </si>
  <si>
    <t>Tên Test case</t>
  </si>
  <si>
    <t>Loại kiểm thử</t>
  </si>
  <si>
    <t>Kịch bản kiểm thử</t>
  </si>
  <si>
    <t>Các bước thực hiện</t>
  </si>
  <si>
    <t>Kết quả mong đợi</t>
  </si>
  <si>
    <t>Pass (X) or Fail</t>
  </si>
  <si>
    <t>Ghi chú</t>
  </si>
  <si>
    <t>Xem tranh theo họa sĩ</t>
  </si>
  <si>
    <t>Xem tranh</t>
  </si>
  <si>
    <t>F</t>
  </si>
  <si>
    <t>Đảm bảo trong cơ sở dữ liệu có đủ dữ liệu về họa sĩ và tranh của họa sĩ đó</t>
  </si>
  <si>
    <t>1. Khách hàng  kích vào nút “Họa sĩ” trên thanh menu.
2. Khách hàng kích chọn một Họa sĩ trong danh sách hiển thị ở bước 1.</t>
  </si>
  <si>
    <t>1.  Hệ thống hiển thị danh sách họa sĩ với các thông tin: ảnh, họ tên, địa chỉ lên màn hình.
2. Hệ thống hiển thị danh sách các bức tranh của họa sĩ đó gồm ảnh chụp bức tranh, tiêu đề tranh, kích thước, chất liệu, giá bán và họ tên tác giả lên màn hình</t>
  </si>
  <si>
    <t>Xem tranh không thành công 1</t>
  </si>
  <si>
    <t>Không có dữ liệu về họa sĩ trong cơ sở dữ liệu</t>
  </si>
  <si>
    <t xml:space="preserve">1. Khách hàng  kích vào nút “Họa sĩ” trên thanh menu.
</t>
  </si>
  <si>
    <t>1. Hệ thống hiển thị thông báo: " Chưa có họa sĩ nào".</t>
  </si>
  <si>
    <t>Xem tranh không thành công 2</t>
  </si>
  <si>
    <t>Không có dữ liệu về tranh của họa sĩ được chọn trong cơ sở dữ liệu</t>
  </si>
  <si>
    <t>1.  Hệ thống hiển thị danh sách họa sĩ với các thông tin: ảnh, họ tên, địa chỉ lên màn hình.
2. Hệ thống hiển thị thông báo:" Chưa có tranh của họa sĩ này"</t>
  </si>
  <si>
    <t>Xem tranh không thành công 3</t>
  </si>
  <si>
    <t>Không kết nối được với cơ sở dữ liệu</t>
  </si>
  <si>
    <t>1. Khách hàng  kích vào nút “Họa sĩ” trên thanh menu hoặc kích nút chọn một họa sĩ trên danh sách được hiển thị.</t>
  </si>
  <si>
    <t>1. Hệ thống hiển thị thông báo: " Không kết nối được với cơ sở dữ liệu"</t>
  </si>
  <si>
    <t>Bảo trì cửa hàng</t>
  </si>
  <si>
    <t>Tiền điều kiện: người quản lý đã đăng nhập thành công hệ thống với vai trò người quản trị</t>
  </si>
  <si>
    <t>Xem danh sách cửa hàng 1</t>
  </si>
  <si>
    <t>Đảm bảo trong cơ sở dữ liệu có danh sách về cửa hàng</t>
  </si>
  <si>
    <t xml:space="preserve">1. Người quản trị kích vào nút “Cửa hàng” trên menu quản trị. </t>
  </si>
  <si>
    <t>1.Hệ thống hiển thị giao diện bảo trì cửa hàng chứa danh sách cửa hàng với các thông tin: mã cửa hàng, tên cửa hàng, ảnh minh họa của lên màn hình.</t>
  </si>
  <si>
    <t>Xem danh sách cửa hàng 2</t>
  </si>
  <si>
    <t>Trong cơ sở dữ liệu không có dữ liệu về cửa hàng</t>
  </si>
  <si>
    <t>1.Hệ thống hiển thị giao diện bảo trì cửa hàng cùng nút Thêm mới. Danh sách cửa hàng với các thông tin: mã cửa hàng, tên cửa hàng, ảnh minh họa không có</t>
  </si>
  <si>
    <t>Thêm cửa hàng</t>
  </si>
  <si>
    <t>Giao diện bảo trì cửa hàng được hiển thị</t>
  </si>
  <si>
    <t xml:space="preserve">1. Người quản trị kích vào nút “Thêm mới” trên cửa sổ danh sách cửa hàng. 
2. Người quản trị nhập thông tin của tên cửa hàng, ảnh minh họa và kích vào nút “Tạo”. </t>
  </si>
  <si>
    <t>1. Hệ thống hiển thị màn hình yêu cầu nhập thông tin chi tiết cho cửa hàng gồm mã cửa hàng, tên cửa hàng, ảnh minh họa.
2. Hệ thống sẽ sinh một mã cửa hàng mới và hiển thị lại danh sách các cửa hàng đã được cập nhật.</t>
  </si>
  <si>
    <t>Thêm cửa hàng không thành công 1</t>
  </si>
  <si>
    <t>Thêm cửa hàng không thành công do người dùng nhập dữ liệu không hợp lệ ( upload sai định dạng ảnh)</t>
  </si>
  <si>
    <t>1. Người quản trị kích vào nút “Thêm mới” trên cửa sổ danh sách cửa hàng. 
2. Người quản trị nhập thông tin của tên cửa hàng, ảnh minh họa sai định dạng và kích vào nút “Tạo”. 
3. Người quản trị chọn Nhập lại</t>
  </si>
  <si>
    <t>1. Hệ thống hiển thị màn hình yêu cầu nhập thông tin chi tiết cho cửa hàng gồm mã cửa hàng, tên cửa hàng, ảnh minh họa.
2. Hệ thống hiển thị thông báo lỗi: "Nhập sai định dạng ảnh" cùng  hai nút Nhập lại và Hủy bỏ.
3. Hệ thống quay lại bước 1.</t>
  </si>
  <si>
    <t>Thêm cửa hàng không thành công 2</t>
  </si>
  <si>
    <t>Thêm cửa hàng không thành do người dùng chọn Hủy</t>
  </si>
  <si>
    <t>1. Người quản trị kích vào nút “Thêm mới” trên cửa sổ danh sách cửa hàng. 
2. Người quản trị nhập thông tin của tên cửa hàng, ảnh minh họa sai định dạng và kích vào nút “Tạo”. 
3. Người quản trị chọn Hủy bỏ</t>
  </si>
  <si>
    <t>1. Hệ thống hiển thị màn hình yêu cầu nhập thông tin chi tiết cho cửa hàng gồm mã cửa hàng, tên cửa hàng, ảnh minh họa.
2. Hệ thống hiển thị thông báo lỗi: "Nhập sai định dạng ảnh" cùng  hai nút Nhập lại và Hủy bỏ.
3. Hệ thống hiển thị lại giao diện bảo trì cửa hàng.</t>
  </si>
  <si>
    <t>Sửa cửa hàng</t>
  </si>
  <si>
    <t>Trên giao diện bảo trì cửa hàng có ít nhất một cửa hàng được hiển thị</t>
  </si>
  <si>
    <t xml:space="preserve">1. Người quản trị kích vào nút “Sửa” trên một dòng cửa hàng. 
2. Người quản trị nhập thông tin mới cho tên cửa hàng, chọn ảnh minh họa mới và kích vào nút “Cập nhật”. </t>
  </si>
  <si>
    <t>1. Hệ thống sẽ lấy thông tin cũ của cửa hàng được chọn gồm: mã cửa hàng, tên cửa hàng, ảnh minh họa  hiển thị lên màn hình.
2. Hệ thống hiển thị danh sách cửa hàng đã cập nhật.</t>
  </si>
  <si>
    <t>Sửa cửa hàng không thành công 1</t>
  </si>
  <si>
    <t>Sửa cửa hàng không thành công do người dùng nhập dữ liệu không hợp lệ ( upload sai định dạng ảnh)</t>
  </si>
  <si>
    <t>1. Người quản trị kích vào nút “Sửa” trên một dòng cửa hàng. 
2. Người quản trị nhập thông tin mới cho tên cửa hàng, chọn ảnh minh họa mới(sai định dạng) và kích vào nút “Cập nhật”. 
3. Người quản trị chọn Nhập lại</t>
  </si>
  <si>
    <t>1. Hệ thống sẽ lấy thông tin cũ của cửa hàng được chọn gồm: mã cửa hàng, tên cửa hàng, ảnh minh họa  hiển thị lên màn hình.
2. Hệ thống hiển thị thông báo lỗi: "Nhập sai định dạng ảnh" cùng hai nút Nhập lại và Hủy bỏ
3. Hệ thống hiển thị lại giao diện bảo trì cửa hàng</t>
  </si>
  <si>
    <t>Sửa cửa hàng không thành công 2</t>
  </si>
  <si>
    <t>Sửa cửa hàng không thành do người dùng chọn Hủy</t>
  </si>
  <si>
    <t>1. Người quản trị kích vào nút “Sửa” trên một dòng cửa hàng. 
2. Người quản trị nhập thông tin mới cho tên cửa hàng, chọn ảnh minh họa mới (sai định dạng)  và kích vào nút “Cập nhật”. 
3. Người quản trị chọn Hủy</t>
  </si>
  <si>
    <t>Xóa cửa hàng</t>
  </si>
  <si>
    <t>1. Người quản trị kích vào nút “Xóa” trên một dòng cửa hàng
2. Người quản trị kích vào nút “Đồng ý”.</t>
  </si>
  <si>
    <t>1. Hệ thống sẽ hiển thị một màn hình yêu cầu xác nhận xóa.
2. Hệ thống sẽ xóa cửa hàng được chọn và hiển thị danh sách các cửa hàng đã cập nhật.</t>
  </si>
  <si>
    <t>Xóa cửa hàng không thành công</t>
  </si>
  <si>
    <t>Người dùng chọn nút Không đồng ý</t>
  </si>
  <si>
    <t>1. Người quản trị kích vào nút “Xóa” trên một dòng cửa hàng
2. Người quản trị kích vào nút “Không đồng ý”.</t>
  </si>
  <si>
    <t>1. Hệ thống sẽ hiển thị một màn hình yêu cầu xác nhận xóa.
2. Hệ thống hiển thị lại giao diện bảo trì cửa hàng.</t>
  </si>
  <si>
    <t>Bảo trì không thành công</t>
  </si>
  <si>
    <t>1. Người dùng kích vào nút hiển thị dữ liệu hoặc lưu dữ liệu vào csdl</t>
  </si>
  <si>
    <t>1. Hệ thống hiển thị thông báo: "Không kết nối được với cơ sở dữ liệu".</t>
  </si>
  <si>
    <t>Đăng nhập</t>
  </si>
  <si>
    <t>Đăng nhập thành công</t>
  </si>
  <si>
    <t>F/A</t>
  </si>
  <si>
    <t>Người dùng nhập đúng tên đăng nhập và mật khẩu</t>
  </si>
  <si>
    <t>1. Người dùng chọn nút đăng nhập trên menu.
2. Người dùng nhập tên đăng nhập, mật khẩu và kích vào nút đăng nhập.</t>
  </si>
  <si>
    <t>1. Hệ thống hiển thị màn hình đăng nhập.
2. Hệ thống hiển thị màn hình chính của người dùng sau khi đã đăng nhập thành công</t>
  </si>
  <si>
    <t>Đăng nhập không thành công 1</t>
  </si>
  <si>
    <t>Người dùng nhập sai tên hoặc bỏ trống tên đăng nhập</t>
  </si>
  <si>
    <t>1. Người dùng chọn nút đăng nhập trên menu.
2. Người dùng nhập sai hoặc bỏ trống tên đăng nhập, nhập mật khẩu và kích vào nút đăng nhập.</t>
  </si>
  <si>
    <t>1. Hệ thống hiển thị màn hình đăng nhập.
2. Hệ thống hiển thị màn hình thông báo lỗi do sai tên đăng nhập và quay lại màn hình đăng nhập.</t>
  </si>
  <si>
    <t>Đăng nhập không thành công 2</t>
  </si>
  <si>
    <t>Người dùng nhập sai hoặc bỏ trống mật khẩu</t>
  </si>
  <si>
    <t>1. Người dùng chọn nút đăng nhập trên menu.
2. Người dùng nhập tên đăng nhập, nhập sai hoặc bỏ trống mật khẩu và kích vào nút đăng nhập.</t>
  </si>
  <si>
    <t>1. Hệ thống hiển thị màn hình đăng nhập.
2. Hệ thống hiển thị màn hình thông báo lỗi do sai mật khẩu và quay lại màn hình đăng nhập.</t>
  </si>
  <si>
    <t>Đăng nhập không thành công 3</t>
  </si>
  <si>
    <t>Người dùng nhập sai tên hoặc mật khẩu x lần</t>
  </si>
  <si>
    <t>1. Người dùng chọn nút đăng nhập trên menu.
2. Người dùng nhập sai tên đăng nhập và mật khẩu và kích vào nút đăng nhập x lần</t>
  </si>
  <si>
    <t>1. Hệ thống hiển thị màn hình đăng nhập.
2. Hệ thống hiển thị mà hình thông báo lỗi và khóa màn hình, người dùng không thể đăng nhập lại.</t>
  </si>
  <si>
    <t>Đăng nhập không thành công 4</t>
  </si>
  <si>
    <t>1. Hệ thống hiển thị màn hình đăng nhập.
2.  Hệ thống hiển thị thông báo Không kết nối được với cơ sở dữ liệu.</t>
  </si>
  <si>
    <t>NFTC</t>
  </si>
  <si>
    <t>Giao diện người dùng</t>
  </si>
  <si>
    <t>Màn hình chung</t>
  </si>
  <si>
    <t>U</t>
  </si>
  <si>
    <t>Đảm bảo có thể dùng chuột, các phím tab, lên, xuống, trái, phải...để điều hướng các từ màn hình này sang màn hình khác, từ trường này qua trường khác.</t>
  </si>
  <si>
    <t>1. Người dùng bật màn hình giao diện người dùng.
2. Chọn di chuyển giữa các trường bằng các phím tab, phím điều hướng (lên xuống trái phải)</t>
  </si>
  <si>
    <t>1. Hệ thống hiển thị giao diện người dùng đang bật
2. Trỏ chuột di chuyển đúng yêu cầu nghiệp vụ.</t>
  </si>
  <si>
    <t>Đánh dấu bản ghi đang được chọn</t>
  </si>
  <si>
    <t>Kiểm tra vị trí được đánh dấu  bản ghi hiện tại trong danh sách dữ liệu hiển thị.</t>
  </si>
  <si>
    <t>1. Hệ thống in đậm bản ghi đang đặt trỏ chuột</t>
  </si>
  <si>
    <t>Dấu hiệu của các trường bắt buộc</t>
  </si>
  <si>
    <t>Tất cả các trường bắt buộc phải nhập dữ liệu đều được đánh dấu</t>
  </si>
  <si>
    <t>1. Hệ thống hiển thị những trường cần nhập dữ liệu có dấu *</t>
  </si>
  <si>
    <t>Màn hình hiển thị danh sách họa sĩ</t>
  </si>
  <si>
    <t>Có dữ liệu về họa sĩ để hiện thị</t>
  </si>
  <si>
    <t>1. Đảm bảo không có dữ liệu lặp được hiển thị. 
2. Danh sách họa sĩ hiển thị với đầy đủ các trường ảnh, họ tên, địa chỉ
3. Nếu số lượng họa sĩ lớn hơn 10 thì xuất hiện nút điều hướng để chuyển trang</t>
  </si>
  <si>
    <t>Màn hình hiển thị danh sách tranh</t>
  </si>
  <si>
    <t>Có dữ liệu về tranh để hiển thị</t>
  </si>
  <si>
    <t>1. Đảm bảo không có dữ liệu lặp được hiển thị. 
2. Danh sách tranh hiển thị với đầy đủ các trường ảnh chụp bức tranh, tiêu đề tranh, kích thước, chất liệu, giá bán và họ tên tác giả lên màn hình
3. Nếu số lượng tranh lớn hơn 10 thì xuất hiện nút điều hướng để chuyển trang</t>
  </si>
  <si>
    <t>Màn hình bảo trì cửa hàng</t>
  </si>
  <si>
    <t>Hiển thị đầy đủ các nút và không có dữ liệu lặp</t>
  </si>
  <si>
    <t>1. Đảm bảo không có dữ liệu lặp
2. Hiển thị danh sách cửa hàng với mã cửa hàng, tên cửa hàng và ảnh cửa hàng cùng nút Sửa, Xóa hoặc hiển thị bảng trống.
3.Hiển thị nút Thêm mới ở góc trái phía trên bảng dữ liệu</t>
  </si>
  <si>
    <t>Màn hình sửa cửa hàng</t>
  </si>
  <si>
    <t>Điều hướng thành công từ màn hình bảo trì cửa hàng</t>
  </si>
  <si>
    <t>1. Hiển thị màn hình thông tin cũ:  Trường mã cửa hàng disabled không cho phép sửa. Trường tên cửa hàng hiển thị thông tin cũ cho phép sửa. Trường ảnh minh họa để trống, hiện thị nút chọn file ảnh.
2. Hiển thị nút Cập nhật và nút Hủy bỏ.</t>
  </si>
  <si>
    <t>Màn hình thêm cửa hàng mới</t>
  </si>
  <si>
    <t>1. Hiển thị màn hình: Trường mã cửa hàng disabled không cho phép sửa. Trỏ chuột đặt ở trường tên cửa hàng. Trường ảnh minh họa để trông, hiển thị nút chọn file ảnh.
2.  Hiển thị nút Thêm và nút Hủy bỏ</t>
  </si>
  <si>
    <t>Màn hình xóa cửa hàng</t>
  </si>
  <si>
    <t>1. Hiển thị nút Đồng ý và nút Hủy bỏ</t>
  </si>
  <si>
    <t>Màn hình đăng nhập</t>
  </si>
  <si>
    <t>Điều hướng thành công từ menu chính</t>
  </si>
  <si>
    <t>1. Hiển thị dấu * với các trường bắt buộc nhập dữ liệu
2. Trỏ chuột đặt ở trường Tên đăng nhập
3. Màn hình có nút Đăng Nhập hoặc nút Hủy bỏ.</t>
  </si>
  <si>
    <t>Màn hình trên các trình duyệt</t>
  </si>
  <si>
    <t>Kiểm tra vị trí hiển thị các ảnh, các trường dữ liệu trên các trình duyệt khác nhau</t>
  </si>
  <si>
    <t>Chạy tất cả các test case trên các trình duyệt được yêu cầu.</t>
  </si>
  <si>
    <t>1. Không bị vỡ form.
2. Trỏ chuột đặt đúng chỗ 
3. Có thể điều hướng bằng tất cả các nút điều hướng hoặc trỏ chuột</t>
  </si>
  <si>
    <t>Thông báo lỗi</t>
  </si>
  <si>
    <t>Kiểm tra các thông báo lỗi đúng đặc tả và không sai chính tả.</t>
  </si>
  <si>
    <t>Chạy tất cả các test case có thông báo lỗi</t>
  </si>
  <si>
    <t>1. Thông báo lỗi đúng đặc tả
2. Thông báo lỗi không sai chính tả
3. Thông báo lỗi có nút tắt.</t>
  </si>
  <si>
    <t>TEST REPORT</t>
  </si>
  <si>
    <t>Người kiểm duyệt</t>
  </si>
  <si>
    <t>&lt;Date when this test report is created&gt;</t>
  </si>
  <si>
    <t>Module code</t>
  </si>
  <si>
    <t>Number of  test cases</t>
  </si>
  <si>
    <t>Sub total</t>
  </si>
  <si>
    <t>Test coverage</t>
  </si>
  <si>
    <t>%</t>
  </si>
  <si>
    <t>Test successful coverage</t>
  </si>
  <si>
    <t>Người dùng bật màn hình Bảo trì cửa hàng và đặt trỏ chuột tại một bản ghi</t>
  </si>
  <si>
    <t>Nhìn vào giao diện màn hình sửa cửa hàng và đối chiếu với mock-up</t>
  </si>
  <si>
    <t>Nhìn vào các giao diện đang mở và đối chiếu với mock-up</t>
  </si>
  <si>
    <t xml:space="preserve"> Nhìn vào giao diện danh sách họa sĩ và đối chiếu với mock-up</t>
  </si>
  <si>
    <t>Nhìn vào giao diện danh sách tranh và đối chiếu với mock-up</t>
  </si>
  <si>
    <t>Nhìn vào giao diện bảo trì cửa hàng và đối chiếu với mock-up</t>
  </si>
  <si>
    <t>Nhìn vào giao diện thêm cửa hàng mới và đối chiếu với mock-up</t>
  </si>
  <si>
    <t>Nhìn vào giao diện xóa cửa hàng và đối chiếu với mock-up</t>
  </si>
  <si>
    <t>Nhìn vào giao diện đăng nhập và đối chiếu với mock-up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</si>
</sst>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9">
    <font>
      <sz val="11"/>
      <color theme="1"/>
      <name val="Calibri"/>
      <family val="2"/>
      <scheme val="minor"/>
    </font>
    <font>
      <sz val="11"/>
      <name val="ＭＳ Ｐゴシック"/>
      <family val="2"/>
      <charset val="128"/>
    </font>
    <font>
      <b/>
      <sz val="22"/>
      <color indexed="10"/>
      <name val="Tahoma"/>
      <family val="2"/>
    </font>
    <font>
      <b/>
      <sz val="26"/>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u/>
      <sz val="11"/>
      <color indexed="12"/>
      <name val="ＭＳ Ｐゴシック"/>
      <family val="2"/>
      <charset val="128"/>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i/>
      <u/>
      <sz val="11"/>
      <color indexed="12"/>
      <name val="Tahoma"/>
      <family val="2"/>
    </font>
    <font>
      <b/>
      <sz val="10"/>
      <name val="Tahoma"/>
      <family val="2"/>
    </font>
    <font>
      <u/>
      <sz val="11"/>
      <color indexed="12"/>
      <name val="Tahoma"/>
      <family val="2"/>
    </font>
    <font>
      <sz val="10"/>
      <color theme="1"/>
      <name val="Tahoma"/>
      <family val="2"/>
    </font>
    <font>
      <u/>
      <sz val="10"/>
      <color indexed="12"/>
      <name val="Tahoma"/>
      <family val="2"/>
    </font>
    <font>
      <sz val="10"/>
      <name val="Arial"/>
      <family val="2"/>
    </font>
    <font>
      <sz val="10"/>
      <color indexed="8"/>
      <name val="Tahoma"/>
      <family val="2"/>
    </font>
    <font>
      <b/>
      <sz val="10"/>
      <color indexed="12"/>
      <name val="Arial"/>
      <family val="2"/>
    </font>
    <font>
      <b/>
      <sz val="10"/>
      <name val="Arial"/>
      <family val="2"/>
    </font>
    <font>
      <b/>
      <sz val="10"/>
      <color theme="1"/>
      <name val="Arial"/>
      <family val="2"/>
    </font>
    <font>
      <b/>
      <sz val="9"/>
      <color indexed="81"/>
      <name val="Tahoma"/>
      <family val="2"/>
    </font>
    <font>
      <sz val="9"/>
      <color indexed="81"/>
      <name val="Tahoma"/>
      <family val="2"/>
    </font>
    <font>
      <sz val="8"/>
      <color indexed="81"/>
      <name val="Tahoma"/>
      <family val="2"/>
    </font>
    <font>
      <sz val="10"/>
      <color indexed="9"/>
      <name val="Tahoma"/>
      <family val="2"/>
    </font>
    <font>
      <b/>
      <sz val="10"/>
      <color indexed="12"/>
      <name val="Tahoma"/>
      <family val="2"/>
    </font>
  </fonts>
  <fills count="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43"/>
        <bgColor indexed="64"/>
      </patternFill>
    </fill>
    <fill>
      <patternFill patternType="solid">
        <fgColor indexed="41"/>
        <bgColor indexed="64"/>
      </patternFill>
    </fill>
  </fills>
  <borders count="2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s>
  <cellStyleXfs count="6">
    <xf numFmtId="0" fontId="0" fillId="0" borderId="0"/>
    <xf numFmtId="0" fontId="1" fillId="0" borderId="0"/>
    <xf numFmtId="0" fontId="8" fillId="0" borderId="0" applyNumberFormat="0" applyFill="0" applyBorder="0" applyAlignment="0" applyProtection="0"/>
    <xf numFmtId="0" fontId="1" fillId="0" borderId="0"/>
    <xf numFmtId="0" fontId="19" fillId="0" borderId="0"/>
    <xf numFmtId="0" fontId="1" fillId="0" borderId="0"/>
  </cellStyleXfs>
  <cellXfs count="144">
    <xf numFmtId="0" fontId="0" fillId="0" borderId="0" xfId="0"/>
    <xf numFmtId="0" fontId="2" fillId="2" borderId="0" xfId="1" applyFont="1" applyFill="1" applyAlignment="1">
      <alignment horizontal="center" vertical="center"/>
    </xf>
    <xf numFmtId="0" fontId="3" fillId="0" borderId="1" xfId="1" applyFont="1" applyBorder="1" applyAlignment="1">
      <alignment horizontal="center" vertical="center"/>
    </xf>
    <xf numFmtId="0" fontId="4" fillId="0" borderId="2" xfId="1" applyFont="1" applyBorder="1" applyAlignment="1">
      <alignment horizontal="center" vertical="center"/>
    </xf>
    <xf numFmtId="0" fontId="5" fillId="0" borderId="0" xfId="1" applyFont="1" applyAlignment="1">
      <alignment horizontal="center" vertical="center"/>
    </xf>
    <xf numFmtId="0" fontId="5" fillId="0" borderId="0" xfId="1" applyFont="1"/>
    <xf numFmtId="0" fontId="6" fillId="2" borderId="0" xfId="1" applyFont="1" applyFill="1" applyAlignment="1">
      <alignment horizontal="left" indent="1"/>
    </xf>
    <xf numFmtId="0" fontId="7" fillId="0" borderId="0" xfId="1" applyFont="1" applyAlignment="1">
      <alignment horizontal="left" indent="1"/>
    </xf>
    <xf numFmtId="0" fontId="5" fillId="2" borderId="0" xfId="1" applyFont="1" applyFill="1"/>
    <xf numFmtId="0" fontId="6" fillId="2" borderId="2" xfId="1" applyFont="1" applyFill="1" applyBorder="1" applyAlignment="1">
      <alignment horizontal="left"/>
    </xf>
    <xf numFmtId="0" fontId="8" fillId="0" borderId="2" xfId="2" applyBorder="1" applyAlignment="1">
      <alignment horizontal="left"/>
    </xf>
    <xf numFmtId="0" fontId="7" fillId="0" borderId="2" xfId="1" applyFont="1" applyBorder="1" applyAlignment="1">
      <alignment horizontal="left"/>
    </xf>
    <xf numFmtId="0" fontId="5" fillId="0" borderId="3" xfId="1" applyFont="1" applyBorder="1"/>
    <xf numFmtId="0" fontId="6" fillId="2" borderId="2" xfId="1" applyFont="1" applyFill="1" applyBorder="1" applyAlignment="1">
      <alignment horizontal="left" vertical="center"/>
    </xf>
    <xf numFmtId="0" fontId="7" fillId="0" borderId="2" xfId="1" applyFont="1" applyBorder="1" applyAlignment="1">
      <alignment horizontal="left" vertical="center"/>
    </xf>
    <xf numFmtId="14" fontId="7" fillId="0" borderId="3" xfId="1" applyNumberFormat="1" applyFont="1" applyBorder="1" applyAlignment="1">
      <alignment horizontal="left" indent="1"/>
    </xf>
    <xf numFmtId="0" fontId="7" fillId="0" borderId="3" xfId="1" applyFont="1" applyBorder="1" applyAlignment="1">
      <alignment horizontal="left" indent="1"/>
    </xf>
    <xf numFmtId="0" fontId="6" fillId="2" borderId="0" xfId="1" applyFont="1" applyFill="1"/>
    <xf numFmtId="0" fontId="7" fillId="0" borderId="0" xfId="1" applyFont="1" applyAlignment="1">
      <alignment horizontal="left"/>
    </xf>
    <xf numFmtId="0" fontId="5" fillId="0" borderId="0" xfId="1" applyFont="1" applyAlignment="1">
      <alignment horizontal="left" indent="1"/>
    </xf>
    <xf numFmtId="0" fontId="6" fillId="0" borderId="0" xfId="1" applyFont="1" applyAlignment="1">
      <alignment horizontal="left"/>
    </xf>
    <xf numFmtId="0" fontId="5" fillId="0" borderId="0" xfId="1" applyFont="1" applyAlignment="1">
      <alignment vertical="center"/>
    </xf>
    <xf numFmtId="164" fontId="9" fillId="3" borderId="4" xfId="1" applyNumberFormat="1" applyFont="1" applyFill="1" applyBorder="1" applyAlignment="1">
      <alignment horizontal="center" vertical="center"/>
    </xf>
    <xf numFmtId="0" fontId="9" fillId="3" borderId="5" xfId="1" applyFont="1" applyFill="1" applyBorder="1" applyAlignment="1">
      <alignment horizontal="center" vertical="center"/>
    </xf>
    <xf numFmtId="0" fontId="9" fillId="3" borderId="6" xfId="1" applyFont="1" applyFill="1" applyBorder="1" applyAlignment="1">
      <alignment horizontal="center" vertical="center"/>
    </xf>
    <xf numFmtId="0" fontId="5" fillId="0" borderId="0" xfId="1" applyFont="1" applyAlignment="1">
      <alignment vertical="top"/>
    </xf>
    <xf numFmtId="0" fontId="7" fillId="0" borderId="7" xfId="1" applyFont="1" applyBorder="1" applyAlignment="1">
      <alignment vertical="top" wrapText="1"/>
    </xf>
    <xf numFmtId="49" fontId="5" fillId="0" borderId="8" xfId="1" applyNumberFormat="1" applyFont="1" applyBorder="1" applyAlignment="1">
      <alignment vertical="top"/>
    </xf>
    <xf numFmtId="0" fontId="5" fillId="0" borderId="8" xfId="1" applyFont="1" applyBorder="1" applyAlignment="1">
      <alignment vertical="top"/>
    </xf>
    <xf numFmtId="15" fontId="5" fillId="0" borderId="8" xfId="1" applyNumberFormat="1" applyFont="1" applyBorder="1" applyAlignment="1">
      <alignment vertical="top"/>
    </xf>
    <xf numFmtId="0" fontId="7" fillId="0" borderId="9" xfId="1" applyFont="1" applyBorder="1" applyAlignment="1">
      <alignment vertical="top" wrapText="1"/>
    </xf>
    <xf numFmtId="164" fontId="5" fillId="0" borderId="7" xfId="1" applyNumberFormat="1" applyFont="1" applyBorder="1" applyAlignment="1">
      <alignment vertical="top"/>
    </xf>
    <xf numFmtId="0" fontId="5" fillId="0" borderId="9" xfId="1" applyFont="1" applyBorder="1" applyAlignment="1">
      <alignment vertical="top"/>
    </xf>
    <xf numFmtId="164" fontId="5" fillId="0" borderId="10" xfId="1" applyNumberFormat="1" applyFont="1" applyBorder="1" applyAlignment="1">
      <alignment vertical="top"/>
    </xf>
    <xf numFmtId="49" fontId="5" fillId="0" borderId="11" xfId="1" applyNumberFormat="1" applyFont="1" applyBorder="1" applyAlignment="1">
      <alignment vertical="top"/>
    </xf>
    <xf numFmtId="0" fontId="5" fillId="0" borderId="11" xfId="1" applyFont="1" applyBorder="1" applyAlignment="1">
      <alignment vertical="top"/>
    </xf>
    <xf numFmtId="0" fontId="5" fillId="0" borderId="12" xfId="1" applyFont="1" applyBorder="1" applyAlignment="1">
      <alignment vertical="top"/>
    </xf>
    <xf numFmtId="1" fontId="5" fillId="2" borderId="0" xfId="1" applyNumberFormat="1" applyFont="1" applyFill="1" applyProtection="1">
      <protection hidden="1"/>
    </xf>
    <xf numFmtId="0" fontId="5" fillId="2" borderId="0" xfId="1" applyFont="1" applyFill="1" applyAlignment="1">
      <alignment horizontal="left"/>
    </xf>
    <xf numFmtId="0" fontId="4" fillId="2" borderId="0" xfId="1" applyFont="1" applyFill="1" applyAlignment="1">
      <alignment horizontal="left"/>
    </xf>
    <xf numFmtId="0" fontId="12" fillId="2" borderId="0" xfId="1" applyFont="1" applyFill="1" applyAlignment="1">
      <alignment horizontal="left"/>
    </xf>
    <xf numFmtId="0" fontId="13" fillId="2" borderId="0" xfId="1" applyFont="1" applyFill="1" applyAlignment="1">
      <alignment horizontal="left"/>
    </xf>
    <xf numFmtId="1" fontId="6" fillId="2" borderId="1" xfId="1" applyNumberFormat="1" applyFont="1" applyFill="1" applyBorder="1"/>
    <xf numFmtId="0" fontId="14" fillId="2" borderId="2" xfId="2" applyFont="1" applyFill="1" applyBorder="1" applyAlignment="1">
      <alignment horizontal="left"/>
    </xf>
    <xf numFmtId="0" fontId="7" fillId="2" borderId="2" xfId="1" applyFont="1" applyFill="1" applyBorder="1" applyAlignment="1">
      <alignment horizontal="left"/>
    </xf>
    <xf numFmtId="1" fontId="6" fillId="2" borderId="2" xfId="1" applyNumberFormat="1" applyFont="1" applyFill="1" applyBorder="1" applyAlignment="1">
      <alignment vertical="center" wrapText="1"/>
    </xf>
    <xf numFmtId="0" fontId="7" fillId="2" borderId="2" xfId="1" applyFont="1" applyFill="1" applyBorder="1" applyAlignment="1">
      <alignment vertical="top" wrapText="1"/>
    </xf>
    <xf numFmtId="0" fontId="5" fillId="2" borderId="0" xfId="1" applyFont="1" applyFill="1" applyAlignment="1">
      <alignment wrapText="1"/>
    </xf>
    <xf numFmtId="1" fontId="6" fillId="2" borderId="0" xfId="1" applyNumberFormat="1" applyFont="1" applyFill="1"/>
    <xf numFmtId="1" fontId="5" fillId="2" borderId="0" xfId="1" applyNumberFormat="1" applyFont="1" applyFill="1" applyAlignment="1" applyProtection="1">
      <alignment vertical="center"/>
      <protection hidden="1"/>
    </xf>
    <xf numFmtId="0" fontId="5" fillId="2" borderId="0" xfId="1" applyFont="1" applyFill="1" applyAlignment="1">
      <alignment horizontal="left" vertical="center"/>
    </xf>
    <xf numFmtId="0" fontId="5" fillId="2" borderId="0" xfId="1" applyFont="1" applyFill="1" applyAlignment="1">
      <alignment vertical="center"/>
    </xf>
    <xf numFmtId="1" fontId="9" fillId="4" borderId="4" xfId="1" applyNumberFormat="1" applyFont="1" applyFill="1" applyBorder="1" applyAlignment="1">
      <alignment horizontal="center" vertical="center"/>
    </xf>
    <xf numFmtId="0" fontId="9" fillId="4" borderId="5" xfId="1" applyFont="1" applyFill="1" applyBorder="1" applyAlignment="1">
      <alignment horizontal="center" vertical="center"/>
    </xf>
    <xf numFmtId="0" fontId="9" fillId="4" borderId="13" xfId="1" applyFont="1" applyFill="1" applyBorder="1" applyAlignment="1">
      <alignment horizontal="center" vertical="center"/>
    </xf>
    <xf numFmtId="0" fontId="9" fillId="4" borderId="6" xfId="1" applyFont="1" applyFill="1" applyBorder="1" applyAlignment="1">
      <alignment horizontal="center" vertical="center"/>
    </xf>
    <xf numFmtId="0" fontId="15" fillId="2" borderId="0" xfId="1" applyFont="1" applyFill="1" applyAlignment="1">
      <alignment horizontal="center"/>
    </xf>
    <xf numFmtId="1" fontId="5" fillId="2" borderId="7" xfId="1" applyNumberFormat="1" applyFont="1" applyFill="1" applyBorder="1" applyAlignment="1">
      <alignment vertical="center"/>
    </xf>
    <xf numFmtId="49" fontId="5" fillId="2" borderId="8" xfId="1" applyNumberFormat="1" applyFont="1" applyFill="1" applyBorder="1" applyAlignment="1">
      <alignment horizontal="left" vertical="center"/>
    </xf>
    <xf numFmtId="0" fontId="16" fillId="2" borderId="8" xfId="2" applyNumberFormat="1" applyFont="1" applyFill="1" applyBorder="1" applyAlignment="1" applyProtection="1">
      <alignment horizontal="left" vertical="center"/>
    </xf>
    <xf numFmtId="0" fontId="17" fillId="2" borderId="8" xfId="2" applyNumberFormat="1" applyFont="1" applyFill="1" applyBorder="1" applyAlignment="1" applyProtection="1">
      <alignment horizontal="left" vertical="center" wrapText="1"/>
    </xf>
    <xf numFmtId="0" fontId="5" fillId="2" borderId="9" xfId="1" applyFont="1" applyFill="1" applyBorder="1" applyAlignment="1">
      <alignment horizontal="left" vertical="center"/>
    </xf>
    <xf numFmtId="0" fontId="18" fillId="2" borderId="8" xfId="2" applyNumberFormat="1" applyFont="1" applyFill="1" applyBorder="1" applyAlignment="1" applyProtection="1">
      <alignment horizontal="left" vertical="center"/>
    </xf>
    <xf numFmtId="0" fontId="5" fillId="2" borderId="8" xfId="1" applyFont="1" applyFill="1" applyBorder="1" applyAlignment="1">
      <alignment horizontal="left" vertical="center"/>
    </xf>
    <xf numFmtId="1" fontId="5" fillId="2" borderId="10" xfId="1" applyNumberFormat="1" applyFont="1" applyFill="1" applyBorder="1" applyAlignment="1">
      <alignment vertical="center"/>
    </xf>
    <xf numFmtId="49" fontId="5" fillId="2" borderId="11" xfId="1" applyNumberFormat="1" applyFont="1" applyFill="1" applyBorder="1" applyAlignment="1">
      <alignment horizontal="left" vertical="center"/>
    </xf>
    <xf numFmtId="0" fontId="5" fillId="2" borderId="11" xfId="1" applyFont="1" applyFill="1" applyBorder="1" applyAlignment="1">
      <alignment horizontal="left" vertical="center"/>
    </xf>
    <xf numFmtId="0" fontId="5" fillId="2" borderId="12" xfId="1" applyFont="1" applyFill="1" applyBorder="1" applyAlignment="1">
      <alignment horizontal="left" vertical="center"/>
    </xf>
    <xf numFmtId="1" fontId="5" fillId="2" borderId="0" xfId="1" applyNumberFormat="1" applyFont="1" applyFill="1"/>
    <xf numFmtId="0" fontId="15" fillId="2" borderId="14" xfId="3" applyFont="1" applyFill="1" applyBorder="1" applyAlignment="1">
      <alignment horizontal="left" vertical="center" wrapText="1"/>
    </xf>
    <xf numFmtId="0" fontId="7" fillId="2" borderId="14" xfId="3" applyFont="1" applyFill="1" applyBorder="1"/>
    <xf numFmtId="0" fontId="19" fillId="0" borderId="0" xfId="4" applyAlignment="1">
      <alignment wrapText="1"/>
    </xf>
    <xf numFmtId="0" fontId="19" fillId="0" borderId="0" xfId="4"/>
    <xf numFmtId="0" fontId="7" fillId="2" borderId="14" xfId="3" applyFont="1" applyFill="1" applyBorder="1" applyAlignment="1">
      <alignment horizontal="center" wrapText="1"/>
    </xf>
    <xf numFmtId="0" fontId="15" fillId="2" borderId="15" xfId="3" applyFont="1" applyFill="1" applyBorder="1" applyAlignment="1">
      <alignment horizontal="center" wrapText="1"/>
    </xf>
    <xf numFmtId="0" fontId="15" fillId="2" borderId="16" xfId="3" applyFont="1" applyFill="1" applyBorder="1" applyAlignment="1">
      <alignment horizontal="center" wrapText="1"/>
    </xf>
    <xf numFmtId="0" fontId="15" fillId="2" borderId="17" xfId="3" applyFont="1" applyFill="1" applyBorder="1" applyAlignment="1">
      <alignment horizontal="center" wrapText="1"/>
    </xf>
    <xf numFmtId="0" fontId="12" fillId="2" borderId="14" xfId="1" applyFont="1" applyFill="1" applyBorder="1" applyAlignment="1">
      <alignment horizontal="center" vertical="center"/>
    </xf>
    <xf numFmtId="0" fontId="12" fillId="2" borderId="14" xfId="1" applyFont="1" applyFill="1" applyBorder="1" applyAlignment="1">
      <alignment horizontal="center" vertical="center" wrapText="1"/>
    </xf>
    <xf numFmtId="0" fontId="12" fillId="2" borderId="15" xfId="1" applyFont="1" applyFill="1" applyBorder="1" applyAlignment="1">
      <alignment horizontal="center" vertical="center" wrapText="1"/>
    </xf>
    <xf numFmtId="0" fontId="12" fillId="2" borderId="14" xfId="1" applyFont="1" applyFill="1" applyBorder="1" applyAlignment="1">
      <alignment horizontal="center" vertical="center" wrapText="1"/>
    </xf>
    <xf numFmtId="0" fontId="20" fillId="2" borderId="14" xfId="1" applyFont="1" applyFill="1" applyBorder="1" applyAlignment="1">
      <alignment horizontal="center" vertical="center"/>
    </xf>
    <xf numFmtId="0" fontId="20" fillId="2" borderId="15" xfId="1" applyFont="1" applyFill="1" applyBorder="1" applyAlignment="1">
      <alignment horizontal="center" vertical="center"/>
    </xf>
    <xf numFmtId="0" fontId="20" fillId="2" borderId="15" xfId="1" applyFont="1" applyFill="1" applyBorder="1" applyAlignment="1">
      <alignment horizontal="center" vertical="center" wrapText="1"/>
    </xf>
    <xf numFmtId="0" fontId="20" fillId="2" borderId="17" xfId="1" applyFont="1" applyFill="1" applyBorder="1" applyAlignment="1">
      <alignment horizontal="center" vertical="center" wrapText="1"/>
    </xf>
    <xf numFmtId="0" fontId="19" fillId="0" borderId="0" xfId="4" applyAlignment="1">
      <alignment vertical="top" wrapText="1"/>
    </xf>
    <xf numFmtId="0" fontId="15" fillId="0" borderId="0" xfId="4" applyFont="1" applyAlignment="1">
      <alignment horizontal="center" vertical="top" wrapText="1"/>
    </xf>
    <xf numFmtId="0" fontId="15" fillId="5" borderId="14" xfId="4" applyFont="1" applyFill="1" applyBorder="1" applyAlignment="1">
      <alignment horizontal="center" vertical="top" wrapText="1"/>
    </xf>
    <xf numFmtId="0" fontId="15" fillId="5" borderId="14" xfId="4" applyFont="1" applyFill="1" applyBorder="1" applyAlignment="1">
      <alignment horizontal="left" vertical="top" wrapText="1"/>
    </xf>
    <xf numFmtId="0" fontId="21" fillId="6" borderId="14" xfId="4" applyFont="1" applyFill="1" applyBorder="1" applyAlignment="1">
      <alignment horizontal="center" vertical="top"/>
    </xf>
    <xf numFmtId="0" fontId="19" fillId="0" borderId="14" xfId="4" applyBorder="1" applyAlignment="1">
      <alignment horizontal="justify" vertical="top" wrapText="1"/>
    </xf>
    <xf numFmtId="0" fontId="22" fillId="0" borderId="14" xfId="4" applyFont="1" applyBorder="1" applyAlignment="1">
      <alignment horizontal="center" vertical="top" wrapText="1"/>
    </xf>
    <xf numFmtId="0" fontId="19" fillId="0" borderId="14" xfId="4" applyBorder="1" applyAlignment="1">
      <alignment horizontal="left" vertical="top" wrapText="1"/>
    </xf>
    <xf numFmtId="0" fontId="19" fillId="0" borderId="0" xfId="4" applyAlignment="1">
      <alignment horizontal="left" vertical="top"/>
    </xf>
    <xf numFmtId="0" fontId="23" fillId="0" borderId="14" xfId="4" applyFont="1" applyBorder="1" applyAlignment="1">
      <alignment horizontal="center" vertical="top" wrapText="1"/>
    </xf>
    <xf numFmtId="0" fontId="21" fillId="6" borderId="15" xfId="4" applyFont="1" applyFill="1" applyBorder="1" applyAlignment="1">
      <alignment horizontal="center" vertical="top"/>
    </xf>
    <xf numFmtId="0" fontId="21" fillId="6" borderId="16" xfId="4" applyFont="1" applyFill="1" applyBorder="1" applyAlignment="1">
      <alignment horizontal="center" vertical="top"/>
    </xf>
    <xf numFmtId="0" fontId="21" fillId="6" borderId="17" xfId="4" applyFont="1" applyFill="1" applyBorder="1" applyAlignment="1">
      <alignment horizontal="center" vertical="top"/>
    </xf>
    <xf numFmtId="0" fontId="19" fillId="6" borderId="14" xfId="4" applyFill="1" applyBorder="1" applyAlignment="1">
      <alignment horizontal="left" vertical="top"/>
    </xf>
    <xf numFmtId="0" fontId="19" fillId="0" borderId="14" xfId="4" applyBorder="1"/>
    <xf numFmtId="0" fontId="19" fillId="6" borderId="14" xfId="4" applyFill="1" applyBorder="1" applyAlignment="1">
      <alignment vertical="top" wrapText="1"/>
    </xf>
    <xf numFmtId="0" fontId="15" fillId="0" borderId="14" xfId="4" applyFont="1" applyBorder="1" applyAlignment="1">
      <alignment horizontal="center" vertical="top" wrapText="1"/>
    </xf>
    <xf numFmtId="0" fontId="19" fillId="6" borderId="0" xfId="4" applyFill="1" applyAlignment="1">
      <alignment horizontal="left" vertical="top"/>
    </xf>
    <xf numFmtId="0" fontId="19" fillId="6" borderId="0" xfId="4" applyFill="1" applyAlignment="1">
      <alignment vertical="top" wrapText="1"/>
    </xf>
    <xf numFmtId="0" fontId="19" fillId="0" borderId="0" xfId="4" applyAlignment="1">
      <alignment horizontal="left" vertical="top" wrapText="1"/>
    </xf>
    <xf numFmtId="0" fontId="19" fillId="6" borderId="0" xfId="4" applyFill="1"/>
    <xf numFmtId="0" fontId="7" fillId="2" borderId="14" xfId="3" applyFont="1" applyFill="1" applyBorder="1" applyAlignment="1">
      <alignment wrapText="1"/>
    </xf>
    <xf numFmtId="0" fontId="21" fillId="6" borderId="14" xfId="4" applyFont="1" applyFill="1" applyBorder="1" applyAlignment="1">
      <alignment horizontal="center" vertical="top" wrapText="1"/>
    </xf>
    <xf numFmtId="0" fontId="19" fillId="6" borderId="14" xfId="4" applyFill="1" applyBorder="1" applyAlignment="1">
      <alignment horizontal="left" vertical="top" wrapText="1"/>
    </xf>
    <xf numFmtId="0" fontId="19" fillId="0" borderId="14" xfId="4" applyBorder="1" applyAlignment="1">
      <alignment horizontal="left" vertical="top"/>
    </xf>
    <xf numFmtId="0" fontId="19" fillId="6" borderId="0" xfId="4" applyFill="1" applyAlignment="1">
      <alignment horizontal="left" vertical="top" wrapText="1"/>
    </xf>
    <xf numFmtId="0" fontId="4" fillId="2" borderId="0" xfId="5" applyFont="1" applyFill="1" applyAlignment="1">
      <alignment horizontal="center"/>
    </xf>
    <xf numFmtId="0" fontId="15" fillId="2" borderId="0" xfId="5" applyFont="1" applyFill="1"/>
    <xf numFmtId="0" fontId="5" fillId="2" borderId="0" xfId="5" applyFont="1" applyFill="1"/>
    <xf numFmtId="164" fontId="5" fillId="2" borderId="0" xfId="5" applyNumberFormat="1" applyFont="1" applyFill="1"/>
    <xf numFmtId="0" fontId="6" fillId="2" borderId="2" xfId="1" applyFont="1" applyFill="1" applyBorder="1" applyAlignment="1">
      <alignment horizontal="left" vertical="center"/>
    </xf>
    <xf numFmtId="0" fontId="6" fillId="2" borderId="2" xfId="1" applyFont="1" applyFill="1" applyBorder="1" applyAlignment="1">
      <alignment horizontal="left"/>
    </xf>
    <xf numFmtId="0" fontId="6" fillId="2" borderId="3" xfId="1" applyFont="1" applyFill="1" applyBorder="1" applyAlignment="1">
      <alignment horizontal="left"/>
    </xf>
    <xf numFmtId="0" fontId="5" fillId="2" borderId="3" xfId="1" applyFont="1" applyFill="1" applyBorder="1" applyAlignment="1">
      <alignment vertical="top"/>
    </xf>
    <xf numFmtId="0" fontId="6" fillId="2" borderId="2" xfId="1" applyFont="1" applyFill="1" applyBorder="1" applyAlignment="1">
      <alignment vertical="center"/>
    </xf>
    <xf numFmtId="0" fontId="7" fillId="2" borderId="3" xfId="1" applyFont="1" applyFill="1" applyBorder="1" applyAlignment="1">
      <alignment vertical="top"/>
    </xf>
    <xf numFmtId="0" fontId="7" fillId="2" borderId="2" xfId="5" applyFont="1" applyFill="1" applyBorder="1" applyAlignment="1">
      <alignment vertical="top"/>
    </xf>
    <xf numFmtId="0" fontId="7" fillId="2" borderId="0" xfId="5" applyFont="1" applyFill="1"/>
    <xf numFmtId="0" fontId="5" fillId="2" borderId="18" xfId="1" applyFont="1" applyFill="1" applyBorder="1"/>
    <xf numFmtId="0" fontId="9" fillId="3" borderId="19" xfId="1" applyFont="1" applyFill="1" applyBorder="1" applyAlignment="1">
      <alignment horizontal="center"/>
    </xf>
    <xf numFmtId="0" fontId="9" fillId="3" borderId="5" xfId="1" applyFont="1" applyFill="1" applyBorder="1" applyAlignment="1">
      <alignment horizontal="center"/>
    </xf>
    <xf numFmtId="0" fontId="9" fillId="3" borderId="5" xfId="1" applyFont="1" applyFill="1" applyBorder="1" applyAlignment="1">
      <alignment horizontal="center" wrapText="1"/>
    </xf>
    <xf numFmtId="0" fontId="9" fillId="3" borderId="13" xfId="1" applyFont="1" applyFill="1" applyBorder="1" applyAlignment="1">
      <alignment horizontal="center"/>
    </xf>
    <xf numFmtId="0" fontId="9" fillId="3" borderId="20" xfId="1" applyFont="1" applyFill="1" applyBorder="1" applyAlignment="1">
      <alignment horizontal="center" wrapText="1"/>
    </xf>
    <xf numFmtId="0" fontId="5" fillId="2" borderId="21" xfId="1" applyFont="1" applyFill="1" applyBorder="1" applyAlignment="1">
      <alignment horizontal="center"/>
    </xf>
    <xf numFmtId="0" fontId="5" fillId="2" borderId="8" xfId="1" applyFont="1" applyFill="1" applyBorder="1"/>
    <xf numFmtId="0" fontId="5" fillId="2" borderId="8" xfId="1" applyFont="1" applyFill="1" applyBorder="1" applyAlignment="1">
      <alignment horizontal="center"/>
    </xf>
    <xf numFmtId="0" fontId="5" fillId="2" borderId="22" xfId="1" applyFont="1" applyFill="1" applyBorder="1" applyAlignment="1">
      <alignment horizontal="center"/>
    </xf>
    <xf numFmtId="0" fontId="5" fillId="2" borderId="23" xfId="1" applyFont="1" applyFill="1" applyBorder="1" applyAlignment="1">
      <alignment horizontal="center"/>
    </xf>
    <xf numFmtId="0" fontId="27" fillId="3" borderId="24" xfId="1" applyFont="1" applyFill="1" applyBorder="1" applyAlignment="1">
      <alignment horizontal="center"/>
    </xf>
    <xf numFmtId="0" fontId="9" fillId="3" borderId="11" xfId="1" applyFont="1" applyFill="1" applyBorder="1"/>
    <xf numFmtId="0" fontId="27" fillId="3" borderId="11" xfId="1" applyFont="1" applyFill="1" applyBorder="1" applyAlignment="1">
      <alignment horizontal="center"/>
    </xf>
    <xf numFmtId="0" fontId="27" fillId="3" borderId="25" xfId="1" applyFont="1" applyFill="1" applyBorder="1" applyAlignment="1">
      <alignment horizontal="center"/>
    </xf>
    <xf numFmtId="0" fontId="5" fillId="2" borderId="0" xfId="1" applyFont="1" applyFill="1" applyAlignment="1">
      <alignment horizontal="center"/>
    </xf>
    <xf numFmtId="10" fontId="5" fillId="2" borderId="0" xfId="1" applyNumberFormat="1" applyFont="1" applyFill="1" applyAlignment="1">
      <alignment horizontal="center"/>
    </xf>
    <xf numFmtId="9" fontId="5" fillId="2" borderId="0" xfId="1" applyNumberFormat="1" applyFont="1" applyFill="1" applyAlignment="1">
      <alignment horizontal="center"/>
    </xf>
    <xf numFmtId="0" fontId="6" fillId="2" borderId="0" xfId="1" applyFont="1" applyFill="1" applyAlignment="1">
      <alignment horizontal="left"/>
    </xf>
    <xf numFmtId="2" fontId="28" fillId="2" borderId="0" xfId="1" applyNumberFormat="1" applyFont="1" applyFill="1" applyAlignment="1">
      <alignment horizontal="right" wrapText="1"/>
    </xf>
    <xf numFmtId="0" fontId="20" fillId="2" borderId="0" xfId="1" applyFont="1" applyFill="1" applyAlignment="1">
      <alignment horizontal="center" wrapText="1"/>
    </xf>
  </cellXfs>
  <cellStyles count="6">
    <cellStyle name="Hyperlink 2" xfId="2" xr:uid="{6D9C678B-B11C-4C26-B0D5-D065A371C141}"/>
    <cellStyle name="Normal" xfId="0" builtinId="0"/>
    <cellStyle name="Normal 2" xfId="1" xr:uid="{7FD9EE67-7FBD-4452-99D9-736E1E6E5FB8}"/>
    <cellStyle name="Normal 2 2" xfId="4" xr:uid="{0072A305-12E1-4A92-82DB-F00D27266599}"/>
    <cellStyle name="Normal_Functional Test Case v1.0" xfId="5" xr:uid="{228B32BA-B71C-4161-AC41-724D0918DB04}"/>
    <cellStyle name="Normal_Sheet1" xfId="3" xr:uid="{B6D7B7FC-D366-4F86-AFB8-302E07256B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st_Case_CuaHangTran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Functional TC"/>
      <sheetName val="Non-Functional TC"/>
      <sheetName val="Test Report"/>
    </sheetNames>
    <sheetDataSet>
      <sheetData sheetId="0">
        <row r="4">
          <cell r="C4" t="str">
            <v>WWW.ARTSTORE.VN</v>
          </cell>
          <cell r="G4" t="str">
            <v>Nguyễn Văn A</v>
          </cell>
        </row>
        <row r="5">
          <cell r="C5" t="str">
            <v>ART</v>
          </cell>
          <cell r="G5" t="str">
            <v>Ngô Thị Bích Thúy</v>
          </cell>
        </row>
      </sheetData>
      <sheetData sheetId="1"/>
      <sheetData sheetId="2">
        <row r="1">
          <cell r="D1" t="str">
            <v>FTC</v>
          </cell>
        </row>
        <row r="5">
          <cell r="A5">
            <v>0</v>
          </cell>
          <cell r="B5">
            <v>0</v>
          </cell>
          <cell r="C5">
            <v>23</v>
          </cell>
          <cell r="D5">
            <v>0</v>
          </cell>
          <cell r="E5">
            <v>23</v>
          </cell>
        </row>
      </sheetData>
      <sheetData sheetId="3">
        <row r="1">
          <cell r="D1" t="str">
            <v>NFTC</v>
          </cell>
        </row>
        <row r="5">
          <cell r="A5">
            <v>0</v>
          </cell>
          <cell r="C5">
            <v>12</v>
          </cell>
          <cell r="D5">
            <v>0</v>
          </cell>
          <cell r="E5">
            <v>12</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rtstore.v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rtstore.v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5148-A2CE-49E9-BA41-A096EFF6D02C}">
  <dimension ref="A2:G18"/>
  <sheetViews>
    <sheetView topLeftCell="A4" workbookViewId="0">
      <selection activeCell="G11" sqref="G11"/>
    </sheetView>
  </sheetViews>
  <sheetFormatPr defaultColWidth="9" defaultRowHeight="12.5"/>
  <cols>
    <col min="1" max="1" width="2.26953125" style="5" customWidth="1"/>
    <col min="2" max="2" width="19.6328125" style="19" customWidth="1"/>
    <col min="3" max="3" width="9.26953125" style="5" customWidth="1"/>
    <col min="4" max="4" width="14.453125" style="5" customWidth="1"/>
    <col min="5" max="5" width="8" style="5" customWidth="1"/>
    <col min="6" max="6" width="31.08984375" style="5" customWidth="1"/>
    <col min="7" max="7" width="31" style="5" customWidth="1"/>
    <col min="8" max="256" width="9" style="5"/>
    <col min="257" max="257" width="2.26953125" style="5" customWidth="1"/>
    <col min="258" max="258" width="19.6328125" style="5" customWidth="1"/>
    <col min="259" max="259" width="9.26953125" style="5" customWidth="1"/>
    <col min="260" max="260" width="14.453125" style="5" customWidth="1"/>
    <col min="261" max="261" width="8" style="5" customWidth="1"/>
    <col min="262" max="262" width="31.08984375" style="5" customWidth="1"/>
    <col min="263" max="263" width="31" style="5" customWidth="1"/>
    <col min="264" max="512" width="9" style="5"/>
    <col min="513" max="513" width="2.26953125" style="5" customWidth="1"/>
    <col min="514" max="514" width="19.6328125" style="5" customWidth="1"/>
    <col min="515" max="515" width="9.26953125" style="5" customWidth="1"/>
    <col min="516" max="516" width="14.453125" style="5" customWidth="1"/>
    <col min="517" max="517" width="8" style="5" customWidth="1"/>
    <col min="518" max="518" width="31.08984375" style="5" customWidth="1"/>
    <col min="519" max="519" width="31" style="5" customWidth="1"/>
    <col min="520" max="768" width="9" style="5"/>
    <col min="769" max="769" width="2.26953125" style="5" customWidth="1"/>
    <col min="770" max="770" width="19.6328125" style="5" customWidth="1"/>
    <col min="771" max="771" width="9.26953125" style="5" customWidth="1"/>
    <col min="772" max="772" width="14.453125" style="5" customWidth="1"/>
    <col min="773" max="773" width="8" style="5" customWidth="1"/>
    <col min="774" max="774" width="31.08984375" style="5" customWidth="1"/>
    <col min="775" max="775" width="31" style="5" customWidth="1"/>
    <col min="776" max="1024" width="9" style="5"/>
    <col min="1025" max="1025" width="2.26953125" style="5" customWidth="1"/>
    <col min="1026" max="1026" width="19.6328125" style="5" customWidth="1"/>
    <col min="1027" max="1027" width="9.26953125" style="5" customWidth="1"/>
    <col min="1028" max="1028" width="14.453125" style="5" customWidth="1"/>
    <col min="1029" max="1029" width="8" style="5" customWidth="1"/>
    <col min="1030" max="1030" width="31.08984375" style="5" customWidth="1"/>
    <col min="1031" max="1031" width="31" style="5" customWidth="1"/>
    <col min="1032" max="1280" width="9" style="5"/>
    <col min="1281" max="1281" width="2.26953125" style="5" customWidth="1"/>
    <col min="1282" max="1282" width="19.6328125" style="5" customWidth="1"/>
    <col min="1283" max="1283" width="9.26953125" style="5" customWidth="1"/>
    <col min="1284" max="1284" width="14.453125" style="5" customWidth="1"/>
    <col min="1285" max="1285" width="8" style="5" customWidth="1"/>
    <col min="1286" max="1286" width="31.08984375" style="5" customWidth="1"/>
    <col min="1287" max="1287" width="31" style="5" customWidth="1"/>
    <col min="1288" max="1536" width="9" style="5"/>
    <col min="1537" max="1537" width="2.26953125" style="5" customWidth="1"/>
    <col min="1538" max="1538" width="19.6328125" style="5" customWidth="1"/>
    <col min="1539" max="1539" width="9.26953125" style="5" customWidth="1"/>
    <col min="1540" max="1540" width="14.453125" style="5" customWidth="1"/>
    <col min="1541" max="1541" width="8" style="5" customWidth="1"/>
    <col min="1542" max="1542" width="31.08984375" style="5" customWidth="1"/>
    <col min="1543" max="1543" width="31" style="5" customWidth="1"/>
    <col min="1544" max="1792" width="9" style="5"/>
    <col min="1793" max="1793" width="2.26953125" style="5" customWidth="1"/>
    <col min="1794" max="1794" width="19.6328125" style="5" customWidth="1"/>
    <col min="1795" max="1795" width="9.26953125" style="5" customWidth="1"/>
    <col min="1796" max="1796" width="14.453125" style="5" customWidth="1"/>
    <col min="1797" max="1797" width="8" style="5" customWidth="1"/>
    <col min="1798" max="1798" width="31.08984375" style="5" customWidth="1"/>
    <col min="1799" max="1799" width="31" style="5" customWidth="1"/>
    <col min="1800" max="2048" width="9" style="5"/>
    <col min="2049" max="2049" width="2.26953125" style="5" customWidth="1"/>
    <col min="2050" max="2050" width="19.6328125" style="5" customWidth="1"/>
    <col min="2051" max="2051" width="9.26953125" style="5" customWidth="1"/>
    <col min="2052" max="2052" width="14.453125" style="5" customWidth="1"/>
    <col min="2053" max="2053" width="8" style="5" customWidth="1"/>
    <col min="2054" max="2054" width="31.08984375" style="5" customWidth="1"/>
    <col min="2055" max="2055" width="31" style="5" customWidth="1"/>
    <col min="2056" max="2304" width="9" style="5"/>
    <col min="2305" max="2305" width="2.26953125" style="5" customWidth="1"/>
    <col min="2306" max="2306" width="19.6328125" style="5" customWidth="1"/>
    <col min="2307" max="2307" width="9.26953125" style="5" customWidth="1"/>
    <col min="2308" max="2308" width="14.453125" style="5" customWidth="1"/>
    <col min="2309" max="2309" width="8" style="5" customWidth="1"/>
    <col min="2310" max="2310" width="31.08984375" style="5" customWidth="1"/>
    <col min="2311" max="2311" width="31" style="5" customWidth="1"/>
    <col min="2312" max="2560" width="9" style="5"/>
    <col min="2561" max="2561" width="2.26953125" style="5" customWidth="1"/>
    <col min="2562" max="2562" width="19.6328125" style="5" customWidth="1"/>
    <col min="2563" max="2563" width="9.26953125" style="5" customWidth="1"/>
    <col min="2564" max="2564" width="14.453125" style="5" customWidth="1"/>
    <col min="2565" max="2565" width="8" style="5" customWidth="1"/>
    <col min="2566" max="2566" width="31.08984375" style="5" customWidth="1"/>
    <col min="2567" max="2567" width="31" style="5" customWidth="1"/>
    <col min="2568" max="2816" width="9" style="5"/>
    <col min="2817" max="2817" width="2.26953125" style="5" customWidth="1"/>
    <col min="2818" max="2818" width="19.6328125" style="5" customWidth="1"/>
    <col min="2819" max="2819" width="9.26953125" style="5" customWidth="1"/>
    <col min="2820" max="2820" width="14.453125" style="5" customWidth="1"/>
    <col min="2821" max="2821" width="8" style="5" customWidth="1"/>
    <col min="2822" max="2822" width="31.08984375" style="5" customWidth="1"/>
    <col min="2823" max="2823" width="31" style="5" customWidth="1"/>
    <col min="2824" max="3072" width="9" style="5"/>
    <col min="3073" max="3073" width="2.26953125" style="5" customWidth="1"/>
    <col min="3074" max="3074" width="19.6328125" style="5" customWidth="1"/>
    <col min="3075" max="3075" width="9.26953125" style="5" customWidth="1"/>
    <col min="3076" max="3076" width="14.453125" style="5" customWidth="1"/>
    <col min="3077" max="3077" width="8" style="5" customWidth="1"/>
    <col min="3078" max="3078" width="31.08984375" style="5" customWidth="1"/>
    <col min="3079" max="3079" width="31" style="5" customWidth="1"/>
    <col min="3080" max="3328" width="9" style="5"/>
    <col min="3329" max="3329" width="2.26953125" style="5" customWidth="1"/>
    <col min="3330" max="3330" width="19.6328125" style="5" customWidth="1"/>
    <col min="3331" max="3331" width="9.26953125" style="5" customWidth="1"/>
    <col min="3332" max="3332" width="14.453125" style="5" customWidth="1"/>
    <col min="3333" max="3333" width="8" style="5" customWidth="1"/>
    <col min="3334" max="3334" width="31.08984375" style="5" customWidth="1"/>
    <col min="3335" max="3335" width="31" style="5" customWidth="1"/>
    <col min="3336" max="3584" width="9" style="5"/>
    <col min="3585" max="3585" width="2.26953125" style="5" customWidth="1"/>
    <col min="3586" max="3586" width="19.6328125" style="5" customWidth="1"/>
    <col min="3587" max="3587" width="9.26953125" style="5" customWidth="1"/>
    <col min="3588" max="3588" width="14.453125" style="5" customWidth="1"/>
    <col min="3589" max="3589" width="8" style="5" customWidth="1"/>
    <col min="3590" max="3590" width="31.08984375" style="5" customWidth="1"/>
    <col min="3591" max="3591" width="31" style="5" customWidth="1"/>
    <col min="3592" max="3840" width="9" style="5"/>
    <col min="3841" max="3841" width="2.26953125" style="5" customWidth="1"/>
    <col min="3842" max="3842" width="19.6328125" style="5" customWidth="1"/>
    <col min="3843" max="3843" width="9.26953125" style="5" customWidth="1"/>
    <col min="3844" max="3844" width="14.453125" style="5" customWidth="1"/>
    <col min="3845" max="3845" width="8" style="5" customWidth="1"/>
    <col min="3846" max="3846" width="31.08984375" style="5" customWidth="1"/>
    <col min="3847" max="3847" width="31" style="5" customWidth="1"/>
    <col min="3848" max="4096" width="9" style="5"/>
    <col min="4097" max="4097" width="2.26953125" style="5" customWidth="1"/>
    <col min="4098" max="4098" width="19.6328125" style="5" customWidth="1"/>
    <col min="4099" max="4099" width="9.26953125" style="5" customWidth="1"/>
    <col min="4100" max="4100" width="14.453125" style="5" customWidth="1"/>
    <col min="4101" max="4101" width="8" style="5" customWidth="1"/>
    <col min="4102" max="4102" width="31.08984375" style="5" customWidth="1"/>
    <col min="4103" max="4103" width="31" style="5" customWidth="1"/>
    <col min="4104" max="4352" width="9" style="5"/>
    <col min="4353" max="4353" width="2.26953125" style="5" customWidth="1"/>
    <col min="4354" max="4354" width="19.6328125" style="5" customWidth="1"/>
    <col min="4355" max="4355" width="9.26953125" style="5" customWidth="1"/>
    <col min="4356" max="4356" width="14.453125" style="5" customWidth="1"/>
    <col min="4357" max="4357" width="8" style="5" customWidth="1"/>
    <col min="4358" max="4358" width="31.08984375" style="5" customWidth="1"/>
    <col min="4359" max="4359" width="31" style="5" customWidth="1"/>
    <col min="4360" max="4608" width="9" style="5"/>
    <col min="4609" max="4609" width="2.26953125" style="5" customWidth="1"/>
    <col min="4610" max="4610" width="19.6328125" style="5" customWidth="1"/>
    <col min="4611" max="4611" width="9.26953125" style="5" customWidth="1"/>
    <col min="4612" max="4612" width="14.453125" style="5" customWidth="1"/>
    <col min="4613" max="4613" width="8" style="5" customWidth="1"/>
    <col min="4614" max="4614" width="31.08984375" style="5" customWidth="1"/>
    <col min="4615" max="4615" width="31" style="5" customWidth="1"/>
    <col min="4616" max="4864" width="9" style="5"/>
    <col min="4865" max="4865" width="2.26953125" style="5" customWidth="1"/>
    <col min="4866" max="4866" width="19.6328125" style="5" customWidth="1"/>
    <col min="4867" max="4867" width="9.26953125" style="5" customWidth="1"/>
    <col min="4868" max="4868" width="14.453125" style="5" customWidth="1"/>
    <col min="4869" max="4869" width="8" style="5" customWidth="1"/>
    <col min="4870" max="4870" width="31.08984375" style="5" customWidth="1"/>
    <col min="4871" max="4871" width="31" style="5" customWidth="1"/>
    <col min="4872" max="5120" width="9" style="5"/>
    <col min="5121" max="5121" width="2.26953125" style="5" customWidth="1"/>
    <col min="5122" max="5122" width="19.6328125" style="5" customWidth="1"/>
    <col min="5123" max="5123" width="9.26953125" style="5" customWidth="1"/>
    <col min="5124" max="5124" width="14.453125" style="5" customWidth="1"/>
    <col min="5125" max="5125" width="8" style="5" customWidth="1"/>
    <col min="5126" max="5126" width="31.08984375" style="5" customWidth="1"/>
    <col min="5127" max="5127" width="31" style="5" customWidth="1"/>
    <col min="5128" max="5376" width="9" style="5"/>
    <col min="5377" max="5377" width="2.26953125" style="5" customWidth="1"/>
    <col min="5378" max="5378" width="19.6328125" style="5" customWidth="1"/>
    <col min="5379" max="5379" width="9.26953125" style="5" customWidth="1"/>
    <col min="5380" max="5380" width="14.453125" style="5" customWidth="1"/>
    <col min="5381" max="5381" width="8" style="5" customWidth="1"/>
    <col min="5382" max="5382" width="31.08984375" style="5" customWidth="1"/>
    <col min="5383" max="5383" width="31" style="5" customWidth="1"/>
    <col min="5384" max="5632" width="9" style="5"/>
    <col min="5633" max="5633" width="2.26953125" style="5" customWidth="1"/>
    <col min="5634" max="5634" width="19.6328125" style="5" customWidth="1"/>
    <col min="5635" max="5635" width="9.26953125" style="5" customWidth="1"/>
    <col min="5636" max="5636" width="14.453125" style="5" customWidth="1"/>
    <col min="5637" max="5637" width="8" style="5" customWidth="1"/>
    <col min="5638" max="5638" width="31.08984375" style="5" customWidth="1"/>
    <col min="5639" max="5639" width="31" style="5" customWidth="1"/>
    <col min="5640" max="5888" width="9" style="5"/>
    <col min="5889" max="5889" width="2.26953125" style="5" customWidth="1"/>
    <col min="5890" max="5890" width="19.6328125" style="5" customWidth="1"/>
    <col min="5891" max="5891" width="9.26953125" style="5" customWidth="1"/>
    <col min="5892" max="5892" width="14.453125" style="5" customWidth="1"/>
    <col min="5893" max="5893" width="8" style="5" customWidth="1"/>
    <col min="5894" max="5894" width="31.08984375" style="5" customWidth="1"/>
    <col min="5895" max="5895" width="31" style="5" customWidth="1"/>
    <col min="5896" max="6144" width="9" style="5"/>
    <col min="6145" max="6145" width="2.26953125" style="5" customWidth="1"/>
    <col min="6146" max="6146" width="19.6328125" style="5" customWidth="1"/>
    <col min="6147" max="6147" width="9.26953125" style="5" customWidth="1"/>
    <col min="6148" max="6148" width="14.453125" style="5" customWidth="1"/>
    <col min="6149" max="6149" width="8" style="5" customWidth="1"/>
    <col min="6150" max="6150" width="31.08984375" style="5" customWidth="1"/>
    <col min="6151" max="6151" width="31" style="5" customWidth="1"/>
    <col min="6152" max="6400" width="9" style="5"/>
    <col min="6401" max="6401" width="2.26953125" style="5" customWidth="1"/>
    <col min="6402" max="6402" width="19.6328125" style="5" customWidth="1"/>
    <col min="6403" max="6403" width="9.26953125" style="5" customWidth="1"/>
    <col min="6404" max="6404" width="14.453125" style="5" customWidth="1"/>
    <col min="6405" max="6405" width="8" style="5" customWidth="1"/>
    <col min="6406" max="6406" width="31.08984375" style="5" customWidth="1"/>
    <col min="6407" max="6407" width="31" style="5" customWidth="1"/>
    <col min="6408" max="6656" width="9" style="5"/>
    <col min="6657" max="6657" width="2.26953125" style="5" customWidth="1"/>
    <col min="6658" max="6658" width="19.6328125" style="5" customWidth="1"/>
    <col min="6659" max="6659" width="9.26953125" style="5" customWidth="1"/>
    <col min="6660" max="6660" width="14.453125" style="5" customWidth="1"/>
    <col min="6661" max="6661" width="8" style="5" customWidth="1"/>
    <col min="6662" max="6662" width="31.08984375" style="5" customWidth="1"/>
    <col min="6663" max="6663" width="31" style="5" customWidth="1"/>
    <col min="6664" max="6912" width="9" style="5"/>
    <col min="6913" max="6913" width="2.26953125" style="5" customWidth="1"/>
    <col min="6914" max="6914" width="19.6328125" style="5" customWidth="1"/>
    <col min="6915" max="6915" width="9.26953125" style="5" customWidth="1"/>
    <col min="6916" max="6916" width="14.453125" style="5" customWidth="1"/>
    <col min="6917" max="6917" width="8" style="5" customWidth="1"/>
    <col min="6918" max="6918" width="31.08984375" style="5" customWidth="1"/>
    <col min="6919" max="6919" width="31" style="5" customWidth="1"/>
    <col min="6920" max="7168" width="9" style="5"/>
    <col min="7169" max="7169" width="2.26953125" style="5" customWidth="1"/>
    <col min="7170" max="7170" width="19.6328125" style="5" customWidth="1"/>
    <col min="7171" max="7171" width="9.26953125" style="5" customWidth="1"/>
    <col min="7172" max="7172" width="14.453125" style="5" customWidth="1"/>
    <col min="7173" max="7173" width="8" style="5" customWidth="1"/>
    <col min="7174" max="7174" width="31.08984375" style="5" customWidth="1"/>
    <col min="7175" max="7175" width="31" style="5" customWidth="1"/>
    <col min="7176" max="7424" width="9" style="5"/>
    <col min="7425" max="7425" width="2.26953125" style="5" customWidth="1"/>
    <col min="7426" max="7426" width="19.6328125" style="5" customWidth="1"/>
    <col min="7427" max="7427" width="9.26953125" style="5" customWidth="1"/>
    <col min="7428" max="7428" width="14.453125" style="5" customWidth="1"/>
    <col min="7429" max="7429" width="8" style="5" customWidth="1"/>
    <col min="7430" max="7430" width="31.08984375" style="5" customWidth="1"/>
    <col min="7431" max="7431" width="31" style="5" customWidth="1"/>
    <col min="7432" max="7680" width="9" style="5"/>
    <col min="7681" max="7681" width="2.26953125" style="5" customWidth="1"/>
    <col min="7682" max="7682" width="19.6328125" style="5" customWidth="1"/>
    <col min="7683" max="7683" width="9.26953125" style="5" customWidth="1"/>
    <col min="7684" max="7684" width="14.453125" style="5" customWidth="1"/>
    <col min="7685" max="7685" width="8" style="5" customWidth="1"/>
    <col min="7686" max="7686" width="31.08984375" style="5" customWidth="1"/>
    <col min="7687" max="7687" width="31" style="5" customWidth="1"/>
    <col min="7688" max="7936" width="9" style="5"/>
    <col min="7937" max="7937" width="2.26953125" style="5" customWidth="1"/>
    <col min="7938" max="7938" width="19.6328125" style="5" customWidth="1"/>
    <col min="7939" max="7939" width="9.26953125" style="5" customWidth="1"/>
    <col min="7940" max="7940" width="14.453125" style="5" customWidth="1"/>
    <col min="7941" max="7941" width="8" style="5" customWidth="1"/>
    <col min="7942" max="7942" width="31.08984375" style="5" customWidth="1"/>
    <col min="7943" max="7943" width="31" style="5" customWidth="1"/>
    <col min="7944" max="8192" width="9" style="5"/>
    <col min="8193" max="8193" width="2.26953125" style="5" customWidth="1"/>
    <col min="8194" max="8194" width="19.6328125" style="5" customWidth="1"/>
    <col min="8195" max="8195" width="9.26953125" style="5" customWidth="1"/>
    <col min="8196" max="8196" width="14.453125" style="5" customWidth="1"/>
    <col min="8197" max="8197" width="8" style="5" customWidth="1"/>
    <col min="8198" max="8198" width="31.08984375" style="5" customWidth="1"/>
    <col min="8199" max="8199" width="31" style="5" customWidth="1"/>
    <col min="8200" max="8448" width="9" style="5"/>
    <col min="8449" max="8449" width="2.26953125" style="5" customWidth="1"/>
    <col min="8450" max="8450" width="19.6328125" style="5" customWidth="1"/>
    <col min="8451" max="8451" width="9.26953125" style="5" customWidth="1"/>
    <col min="8452" max="8452" width="14.453125" style="5" customWidth="1"/>
    <col min="8453" max="8453" width="8" style="5" customWidth="1"/>
    <col min="8454" max="8454" width="31.08984375" style="5" customWidth="1"/>
    <col min="8455" max="8455" width="31" style="5" customWidth="1"/>
    <col min="8456" max="8704" width="9" style="5"/>
    <col min="8705" max="8705" width="2.26953125" style="5" customWidth="1"/>
    <col min="8706" max="8706" width="19.6328125" style="5" customWidth="1"/>
    <col min="8707" max="8707" width="9.26953125" style="5" customWidth="1"/>
    <col min="8708" max="8708" width="14.453125" style="5" customWidth="1"/>
    <col min="8709" max="8709" width="8" style="5" customWidth="1"/>
    <col min="8710" max="8710" width="31.08984375" style="5" customWidth="1"/>
    <col min="8711" max="8711" width="31" style="5" customWidth="1"/>
    <col min="8712" max="8960" width="9" style="5"/>
    <col min="8961" max="8961" width="2.26953125" style="5" customWidth="1"/>
    <col min="8962" max="8962" width="19.6328125" style="5" customWidth="1"/>
    <col min="8963" max="8963" width="9.26953125" style="5" customWidth="1"/>
    <col min="8964" max="8964" width="14.453125" style="5" customWidth="1"/>
    <col min="8965" max="8965" width="8" style="5" customWidth="1"/>
    <col min="8966" max="8966" width="31.08984375" style="5" customWidth="1"/>
    <col min="8967" max="8967" width="31" style="5" customWidth="1"/>
    <col min="8968" max="9216" width="9" style="5"/>
    <col min="9217" max="9217" width="2.26953125" style="5" customWidth="1"/>
    <col min="9218" max="9218" width="19.6328125" style="5" customWidth="1"/>
    <col min="9219" max="9219" width="9.26953125" style="5" customWidth="1"/>
    <col min="9220" max="9220" width="14.453125" style="5" customWidth="1"/>
    <col min="9221" max="9221" width="8" style="5" customWidth="1"/>
    <col min="9222" max="9222" width="31.08984375" style="5" customWidth="1"/>
    <col min="9223" max="9223" width="31" style="5" customWidth="1"/>
    <col min="9224" max="9472" width="9" style="5"/>
    <col min="9473" max="9473" width="2.26953125" style="5" customWidth="1"/>
    <col min="9474" max="9474" width="19.6328125" style="5" customWidth="1"/>
    <col min="9475" max="9475" width="9.26953125" style="5" customWidth="1"/>
    <col min="9476" max="9476" width="14.453125" style="5" customWidth="1"/>
    <col min="9477" max="9477" width="8" style="5" customWidth="1"/>
    <col min="9478" max="9478" width="31.08984375" style="5" customWidth="1"/>
    <col min="9479" max="9479" width="31" style="5" customWidth="1"/>
    <col min="9480" max="9728" width="9" style="5"/>
    <col min="9729" max="9729" width="2.26953125" style="5" customWidth="1"/>
    <col min="9730" max="9730" width="19.6328125" style="5" customWidth="1"/>
    <col min="9731" max="9731" width="9.26953125" style="5" customWidth="1"/>
    <col min="9732" max="9732" width="14.453125" style="5" customWidth="1"/>
    <col min="9733" max="9733" width="8" style="5" customWidth="1"/>
    <col min="9734" max="9734" width="31.08984375" style="5" customWidth="1"/>
    <col min="9735" max="9735" width="31" style="5" customWidth="1"/>
    <col min="9736" max="9984" width="9" style="5"/>
    <col min="9985" max="9985" width="2.26953125" style="5" customWidth="1"/>
    <col min="9986" max="9986" width="19.6328125" style="5" customWidth="1"/>
    <col min="9987" max="9987" width="9.26953125" style="5" customWidth="1"/>
    <col min="9988" max="9988" width="14.453125" style="5" customWidth="1"/>
    <col min="9989" max="9989" width="8" style="5" customWidth="1"/>
    <col min="9990" max="9990" width="31.08984375" style="5" customWidth="1"/>
    <col min="9991" max="9991" width="31" style="5" customWidth="1"/>
    <col min="9992" max="10240" width="9" style="5"/>
    <col min="10241" max="10241" width="2.26953125" style="5" customWidth="1"/>
    <col min="10242" max="10242" width="19.6328125" style="5" customWidth="1"/>
    <col min="10243" max="10243" width="9.26953125" style="5" customWidth="1"/>
    <col min="10244" max="10244" width="14.453125" style="5" customWidth="1"/>
    <col min="10245" max="10245" width="8" style="5" customWidth="1"/>
    <col min="10246" max="10246" width="31.08984375" style="5" customWidth="1"/>
    <col min="10247" max="10247" width="31" style="5" customWidth="1"/>
    <col min="10248" max="10496" width="9" style="5"/>
    <col min="10497" max="10497" width="2.26953125" style="5" customWidth="1"/>
    <col min="10498" max="10498" width="19.6328125" style="5" customWidth="1"/>
    <col min="10499" max="10499" width="9.26953125" style="5" customWidth="1"/>
    <col min="10500" max="10500" width="14.453125" style="5" customWidth="1"/>
    <col min="10501" max="10501" width="8" style="5" customWidth="1"/>
    <col min="10502" max="10502" width="31.08984375" style="5" customWidth="1"/>
    <col min="10503" max="10503" width="31" style="5" customWidth="1"/>
    <col min="10504" max="10752" width="9" style="5"/>
    <col min="10753" max="10753" width="2.26953125" style="5" customWidth="1"/>
    <col min="10754" max="10754" width="19.6328125" style="5" customWidth="1"/>
    <col min="10755" max="10755" width="9.26953125" style="5" customWidth="1"/>
    <col min="10756" max="10756" width="14.453125" style="5" customWidth="1"/>
    <col min="10757" max="10757" width="8" style="5" customWidth="1"/>
    <col min="10758" max="10758" width="31.08984375" style="5" customWidth="1"/>
    <col min="10759" max="10759" width="31" style="5" customWidth="1"/>
    <col min="10760" max="11008" width="9" style="5"/>
    <col min="11009" max="11009" width="2.26953125" style="5" customWidth="1"/>
    <col min="11010" max="11010" width="19.6328125" style="5" customWidth="1"/>
    <col min="11011" max="11011" width="9.26953125" style="5" customWidth="1"/>
    <col min="11012" max="11012" width="14.453125" style="5" customWidth="1"/>
    <col min="11013" max="11013" width="8" style="5" customWidth="1"/>
    <col min="11014" max="11014" width="31.08984375" style="5" customWidth="1"/>
    <col min="11015" max="11015" width="31" style="5" customWidth="1"/>
    <col min="11016" max="11264" width="9" style="5"/>
    <col min="11265" max="11265" width="2.26953125" style="5" customWidth="1"/>
    <col min="11266" max="11266" width="19.6328125" style="5" customWidth="1"/>
    <col min="11267" max="11267" width="9.26953125" style="5" customWidth="1"/>
    <col min="11268" max="11268" width="14.453125" style="5" customWidth="1"/>
    <col min="11269" max="11269" width="8" style="5" customWidth="1"/>
    <col min="11270" max="11270" width="31.08984375" style="5" customWidth="1"/>
    <col min="11271" max="11271" width="31" style="5" customWidth="1"/>
    <col min="11272" max="11520" width="9" style="5"/>
    <col min="11521" max="11521" width="2.26953125" style="5" customWidth="1"/>
    <col min="11522" max="11522" width="19.6328125" style="5" customWidth="1"/>
    <col min="11523" max="11523" width="9.26953125" style="5" customWidth="1"/>
    <col min="11524" max="11524" width="14.453125" style="5" customWidth="1"/>
    <col min="11525" max="11525" width="8" style="5" customWidth="1"/>
    <col min="11526" max="11526" width="31.08984375" style="5" customWidth="1"/>
    <col min="11527" max="11527" width="31" style="5" customWidth="1"/>
    <col min="11528" max="11776" width="9" style="5"/>
    <col min="11777" max="11777" width="2.26953125" style="5" customWidth="1"/>
    <col min="11778" max="11778" width="19.6328125" style="5" customWidth="1"/>
    <col min="11779" max="11779" width="9.26953125" style="5" customWidth="1"/>
    <col min="11780" max="11780" width="14.453125" style="5" customWidth="1"/>
    <col min="11781" max="11781" width="8" style="5" customWidth="1"/>
    <col min="11782" max="11782" width="31.08984375" style="5" customWidth="1"/>
    <col min="11783" max="11783" width="31" style="5" customWidth="1"/>
    <col min="11784" max="12032" width="9" style="5"/>
    <col min="12033" max="12033" width="2.26953125" style="5" customWidth="1"/>
    <col min="12034" max="12034" width="19.6328125" style="5" customWidth="1"/>
    <col min="12035" max="12035" width="9.26953125" style="5" customWidth="1"/>
    <col min="12036" max="12036" width="14.453125" style="5" customWidth="1"/>
    <col min="12037" max="12037" width="8" style="5" customWidth="1"/>
    <col min="12038" max="12038" width="31.08984375" style="5" customWidth="1"/>
    <col min="12039" max="12039" width="31" style="5" customWidth="1"/>
    <col min="12040" max="12288" width="9" style="5"/>
    <col min="12289" max="12289" width="2.26953125" style="5" customWidth="1"/>
    <col min="12290" max="12290" width="19.6328125" style="5" customWidth="1"/>
    <col min="12291" max="12291" width="9.26953125" style="5" customWidth="1"/>
    <col min="12292" max="12292" width="14.453125" style="5" customWidth="1"/>
    <col min="12293" max="12293" width="8" style="5" customWidth="1"/>
    <col min="12294" max="12294" width="31.08984375" style="5" customWidth="1"/>
    <col min="12295" max="12295" width="31" style="5" customWidth="1"/>
    <col min="12296" max="12544" width="9" style="5"/>
    <col min="12545" max="12545" width="2.26953125" style="5" customWidth="1"/>
    <col min="12546" max="12546" width="19.6328125" style="5" customWidth="1"/>
    <col min="12547" max="12547" width="9.26953125" style="5" customWidth="1"/>
    <col min="12548" max="12548" width="14.453125" style="5" customWidth="1"/>
    <col min="12549" max="12549" width="8" style="5" customWidth="1"/>
    <col min="12550" max="12550" width="31.08984375" style="5" customWidth="1"/>
    <col min="12551" max="12551" width="31" style="5" customWidth="1"/>
    <col min="12552" max="12800" width="9" style="5"/>
    <col min="12801" max="12801" width="2.26953125" style="5" customWidth="1"/>
    <col min="12802" max="12802" width="19.6328125" style="5" customWidth="1"/>
    <col min="12803" max="12803" width="9.26953125" style="5" customWidth="1"/>
    <col min="12804" max="12804" width="14.453125" style="5" customWidth="1"/>
    <col min="12805" max="12805" width="8" style="5" customWidth="1"/>
    <col min="12806" max="12806" width="31.08984375" style="5" customWidth="1"/>
    <col min="12807" max="12807" width="31" style="5" customWidth="1"/>
    <col min="12808" max="13056" width="9" style="5"/>
    <col min="13057" max="13057" width="2.26953125" style="5" customWidth="1"/>
    <col min="13058" max="13058" width="19.6328125" style="5" customWidth="1"/>
    <col min="13059" max="13059" width="9.26953125" style="5" customWidth="1"/>
    <col min="13060" max="13060" width="14.453125" style="5" customWidth="1"/>
    <col min="13061" max="13061" width="8" style="5" customWidth="1"/>
    <col min="13062" max="13062" width="31.08984375" style="5" customWidth="1"/>
    <col min="13063" max="13063" width="31" style="5" customWidth="1"/>
    <col min="13064" max="13312" width="9" style="5"/>
    <col min="13313" max="13313" width="2.26953125" style="5" customWidth="1"/>
    <col min="13314" max="13314" width="19.6328125" style="5" customWidth="1"/>
    <col min="13315" max="13315" width="9.26953125" style="5" customWidth="1"/>
    <col min="13316" max="13316" width="14.453125" style="5" customWidth="1"/>
    <col min="13317" max="13317" width="8" style="5" customWidth="1"/>
    <col min="13318" max="13318" width="31.08984375" style="5" customWidth="1"/>
    <col min="13319" max="13319" width="31" style="5" customWidth="1"/>
    <col min="13320" max="13568" width="9" style="5"/>
    <col min="13569" max="13569" width="2.26953125" style="5" customWidth="1"/>
    <col min="13570" max="13570" width="19.6328125" style="5" customWidth="1"/>
    <col min="13571" max="13571" width="9.26953125" style="5" customWidth="1"/>
    <col min="13572" max="13572" width="14.453125" style="5" customWidth="1"/>
    <col min="13573" max="13573" width="8" style="5" customWidth="1"/>
    <col min="13574" max="13574" width="31.08984375" style="5" customWidth="1"/>
    <col min="13575" max="13575" width="31" style="5" customWidth="1"/>
    <col min="13576" max="13824" width="9" style="5"/>
    <col min="13825" max="13825" width="2.26953125" style="5" customWidth="1"/>
    <col min="13826" max="13826" width="19.6328125" style="5" customWidth="1"/>
    <col min="13827" max="13827" width="9.26953125" style="5" customWidth="1"/>
    <col min="13828" max="13828" width="14.453125" style="5" customWidth="1"/>
    <col min="13829" max="13829" width="8" style="5" customWidth="1"/>
    <col min="13830" max="13830" width="31.08984375" style="5" customWidth="1"/>
    <col min="13831" max="13831" width="31" style="5" customWidth="1"/>
    <col min="13832" max="14080" width="9" style="5"/>
    <col min="14081" max="14081" width="2.26953125" style="5" customWidth="1"/>
    <col min="14082" max="14082" width="19.6328125" style="5" customWidth="1"/>
    <col min="14083" max="14083" width="9.26953125" style="5" customWidth="1"/>
    <col min="14084" max="14084" width="14.453125" style="5" customWidth="1"/>
    <col min="14085" max="14085" width="8" style="5" customWidth="1"/>
    <col min="14086" max="14086" width="31.08984375" style="5" customWidth="1"/>
    <col min="14087" max="14087" width="31" style="5" customWidth="1"/>
    <col min="14088" max="14336" width="9" style="5"/>
    <col min="14337" max="14337" width="2.26953125" style="5" customWidth="1"/>
    <col min="14338" max="14338" width="19.6328125" style="5" customWidth="1"/>
    <col min="14339" max="14339" width="9.26953125" style="5" customWidth="1"/>
    <col min="14340" max="14340" width="14.453125" style="5" customWidth="1"/>
    <col min="14341" max="14341" width="8" style="5" customWidth="1"/>
    <col min="14342" max="14342" width="31.08984375" style="5" customWidth="1"/>
    <col min="14343" max="14343" width="31" style="5" customWidth="1"/>
    <col min="14344" max="14592" width="9" style="5"/>
    <col min="14593" max="14593" width="2.26953125" style="5" customWidth="1"/>
    <col min="14594" max="14594" width="19.6328125" style="5" customWidth="1"/>
    <col min="14595" max="14595" width="9.26953125" style="5" customWidth="1"/>
    <col min="14596" max="14596" width="14.453125" style="5" customWidth="1"/>
    <col min="14597" max="14597" width="8" style="5" customWidth="1"/>
    <col min="14598" max="14598" width="31.08984375" style="5" customWidth="1"/>
    <col min="14599" max="14599" width="31" style="5" customWidth="1"/>
    <col min="14600" max="14848" width="9" style="5"/>
    <col min="14849" max="14849" width="2.26953125" style="5" customWidth="1"/>
    <col min="14850" max="14850" width="19.6328125" style="5" customWidth="1"/>
    <col min="14851" max="14851" width="9.26953125" style="5" customWidth="1"/>
    <col min="14852" max="14852" width="14.453125" style="5" customWidth="1"/>
    <col min="14853" max="14853" width="8" style="5" customWidth="1"/>
    <col min="14854" max="14854" width="31.08984375" style="5" customWidth="1"/>
    <col min="14855" max="14855" width="31" style="5" customWidth="1"/>
    <col min="14856" max="15104" width="9" style="5"/>
    <col min="15105" max="15105" width="2.26953125" style="5" customWidth="1"/>
    <col min="15106" max="15106" width="19.6328125" style="5" customWidth="1"/>
    <col min="15107" max="15107" width="9.26953125" style="5" customWidth="1"/>
    <col min="15108" max="15108" width="14.453125" style="5" customWidth="1"/>
    <col min="15109" max="15109" width="8" style="5" customWidth="1"/>
    <col min="15110" max="15110" width="31.08984375" style="5" customWidth="1"/>
    <col min="15111" max="15111" width="31" style="5" customWidth="1"/>
    <col min="15112" max="15360" width="9" style="5"/>
    <col min="15361" max="15361" width="2.26953125" style="5" customWidth="1"/>
    <col min="15362" max="15362" width="19.6328125" style="5" customWidth="1"/>
    <col min="15363" max="15363" width="9.26953125" style="5" customWidth="1"/>
    <col min="15364" max="15364" width="14.453125" style="5" customWidth="1"/>
    <col min="15365" max="15365" width="8" style="5" customWidth="1"/>
    <col min="15366" max="15366" width="31.08984375" style="5" customWidth="1"/>
    <col min="15367" max="15367" width="31" style="5" customWidth="1"/>
    <col min="15368" max="15616" width="9" style="5"/>
    <col min="15617" max="15617" width="2.26953125" style="5" customWidth="1"/>
    <col min="15618" max="15618" width="19.6328125" style="5" customWidth="1"/>
    <col min="15619" max="15619" width="9.26953125" style="5" customWidth="1"/>
    <col min="15620" max="15620" width="14.453125" style="5" customWidth="1"/>
    <col min="15621" max="15621" width="8" style="5" customWidth="1"/>
    <col min="15622" max="15622" width="31.08984375" style="5" customWidth="1"/>
    <col min="15623" max="15623" width="31" style="5" customWidth="1"/>
    <col min="15624" max="15872" width="9" style="5"/>
    <col min="15873" max="15873" width="2.26953125" style="5" customWidth="1"/>
    <col min="15874" max="15874" width="19.6328125" style="5" customWidth="1"/>
    <col min="15875" max="15875" width="9.26953125" style="5" customWidth="1"/>
    <col min="15876" max="15876" width="14.453125" style="5" customWidth="1"/>
    <col min="15877" max="15877" width="8" style="5" customWidth="1"/>
    <col min="15878" max="15878" width="31.08984375" style="5" customWidth="1"/>
    <col min="15879" max="15879" width="31" style="5" customWidth="1"/>
    <col min="15880" max="16128" width="9" style="5"/>
    <col min="16129" max="16129" width="2.26953125" style="5" customWidth="1"/>
    <col min="16130" max="16130" width="19.6328125" style="5" customWidth="1"/>
    <col min="16131" max="16131" width="9.26953125" style="5" customWidth="1"/>
    <col min="16132" max="16132" width="14.453125" style="5" customWidth="1"/>
    <col min="16133" max="16133" width="8" style="5" customWidth="1"/>
    <col min="16134" max="16134" width="31.08984375" style="5" customWidth="1"/>
    <col min="16135" max="16135" width="31" style="5" customWidth="1"/>
    <col min="16136" max="16384" width="9" style="5"/>
  </cols>
  <sheetData>
    <row r="2" spans="1:7" s="4" customFormat="1" ht="75.75" customHeight="1">
      <c r="A2" s="1"/>
      <c r="B2" s="2"/>
      <c r="C2" s="3" t="s">
        <v>0</v>
      </c>
      <c r="D2" s="3"/>
      <c r="E2" s="3"/>
      <c r="F2" s="3"/>
      <c r="G2" s="3"/>
    </row>
    <row r="3" spans="1:7">
      <c r="B3" s="6"/>
      <c r="C3" s="7"/>
      <c r="F3" s="8"/>
    </row>
    <row r="4" spans="1:7" ht="14.25" customHeight="1">
      <c r="B4" s="9" t="s">
        <v>1</v>
      </c>
      <c r="C4" s="10" t="s">
        <v>2</v>
      </c>
      <c r="D4" s="11"/>
      <c r="E4" s="11"/>
      <c r="F4" s="9" t="s">
        <v>3</v>
      </c>
      <c r="G4" s="12" t="s">
        <v>4</v>
      </c>
    </row>
    <row r="5" spans="1:7" ht="14.25" customHeight="1">
      <c r="B5" s="9" t="s">
        <v>5</v>
      </c>
      <c r="C5" s="11" t="s">
        <v>6</v>
      </c>
      <c r="D5" s="11"/>
      <c r="E5" s="11"/>
      <c r="F5" s="9" t="s">
        <v>7</v>
      </c>
      <c r="G5" s="12" t="s">
        <v>8</v>
      </c>
    </row>
    <row r="6" spans="1:7" ht="15.75" customHeight="1">
      <c r="B6" s="13" t="s">
        <v>9</v>
      </c>
      <c r="C6" s="14" t="s">
        <v>10</v>
      </c>
      <c r="D6" s="14"/>
      <c r="E6" s="14"/>
      <c r="F6" s="9" t="s">
        <v>11</v>
      </c>
      <c r="G6" s="15">
        <v>44206</v>
      </c>
    </row>
    <row r="7" spans="1:7" ht="13.5" customHeight="1">
      <c r="B7" s="13"/>
      <c r="C7" s="14"/>
      <c r="D7" s="14"/>
      <c r="E7" s="14"/>
      <c r="F7" s="9" t="s">
        <v>12</v>
      </c>
      <c r="G7" s="16">
        <v>1</v>
      </c>
    </row>
    <row r="8" spans="1:7">
      <c r="B8" s="17"/>
      <c r="C8" s="18"/>
      <c r="F8" s="6"/>
      <c r="G8" s="7"/>
    </row>
    <row r="10" spans="1:7">
      <c r="B10" s="20" t="s">
        <v>13</v>
      </c>
    </row>
    <row r="11" spans="1:7" s="21" customFormat="1">
      <c r="B11" s="22" t="s">
        <v>14</v>
      </c>
      <c r="C11" s="23" t="s">
        <v>12</v>
      </c>
      <c r="D11" s="23" t="s">
        <v>15</v>
      </c>
      <c r="E11" s="23" t="s">
        <v>16</v>
      </c>
      <c r="F11" s="23" t="s">
        <v>17</v>
      </c>
      <c r="G11" s="24" t="s">
        <v>18</v>
      </c>
    </row>
    <row r="12" spans="1:7" s="25" customFormat="1" ht="37.5">
      <c r="B12" s="26" t="s">
        <v>19</v>
      </c>
      <c r="C12" s="27"/>
      <c r="D12" s="28"/>
      <c r="E12" s="28"/>
      <c r="F12" s="29"/>
      <c r="G12" s="30" t="s">
        <v>20</v>
      </c>
    </row>
    <row r="13" spans="1:7" s="25" customFormat="1" ht="21.75" customHeight="1">
      <c r="B13" s="31"/>
      <c r="C13" s="27"/>
      <c r="D13" s="28"/>
      <c r="E13" s="28"/>
      <c r="F13" s="28"/>
      <c r="G13" s="32"/>
    </row>
    <row r="14" spans="1:7" s="25" customFormat="1" ht="19.5" customHeight="1">
      <c r="B14" s="31"/>
      <c r="C14" s="27"/>
      <c r="D14" s="28"/>
      <c r="E14" s="28"/>
      <c r="F14" s="28"/>
      <c r="G14" s="32"/>
    </row>
    <row r="15" spans="1:7" s="25" customFormat="1" ht="21.75" customHeight="1">
      <c r="B15" s="31"/>
      <c r="C15" s="27"/>
      <c r="D15" s="28"/>
      <c r="E15" s="28"/>
      <c r="F15" s="28"/>
      <c r="G15" s="32"/>
    </row>
    <row r="16" spans="1:7" s="25" customFormat="1" ht="19.5" customHeight="1">
      <c r="B16" s="31"/>
      <c r="C16" s="27"/>
      <c r="D16" s="28"/>
      <c r="E16" s="28"/>
      <c r="F16" s="28"/>
      <c r="G16" s="32"/>
    </row>
    <row r="17" spans="2:7" s="25" customFormat="1" ht="21.75" customHeight="1">
      <c r="B17" s="31"/>
      <c r="C17" s="27"/>
      <c r="D17" s="28"/>
      <c r="E17" s="28"/>
      <c r="F17" s="28"/>
      <c r="G17" s="32"/>
    </row>
    <row r="18" spans="2:7" s="25" customFormat="1" ht="19.5" customHeight="1">
      <c r="B18" s="33"/>
      <c r="C18" s="34"/>
      <c r="D18" s="35"/>
      <c r="E18" s="35"/>
      <c r="F18" s="35"/>
      <c r="G18" s="36"/>
    </row>
  </sheetData>
  <mergeCells count="5">
    <mergeCell ref="C2:G2"/>
    <mergeCell ref="C4:E4"/>
    <mergeCell ref="C5:E5"/>
    <mergeCell ref="B6:B7"/>
    <mergeCell ref="C6:E7"/>
  </mergeCells>
  <hyperlinks>
    <hyperlink ref="C4" r:id="rId1" xr:uid="{6FFA9B8F-B443-4BB0-914B-B3844F78E03D}"/>
  </hyperlink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1414-D611-482D-84F9-8CBD1DD1EBE8}">
  <dimension ref="B1:F21"/>
  <sheetViews>
    <sheetView topLeftCell="A2" workbookViewId="0">
      <selection activeCell="I8" sqref="I8"/>
    </sheetView>
  </sheetViews>
  <sheetFormatPr defaultColWidth="9" defaultRowHeight="12.5"/>
  <cols>
    <col min="1" max="1" width="1.36328125" style="8" customWidth="1"/>
    <col min="2" max="2" width="11.7265625" style="68" customWidth="1"/>
    <col min="3" max="3" width="26.453125" style="38" customWidth="1"/>
    <col min="4" max="4" width="17.08984375" style="38" customWidth="1"/>
    <col min="5" max="5" width="28.08984375" style="38" customWidth="1"/>
    <col min="6" max="6" width="30.6328125" style="38" customWidth="1"/>
    <col min="7" max="256" width="9" style="8"/>
    <col min="257" max="257" width="1.36328125" style="8" customWidth="1"/>
    <col min="258" max="258" width="11.7265625" style="8" customWidth="1"/>
    <col min="259" max="259" width="26.453125" style="8" customWidth="1"/>
    <col min="260" max="260" width="17.08984375" style="8" customWidth="1"/>
    <col min="261" max="261" width="28.08984375" style="8" customWidth="1"/>
    <col min="262" max="262" width="30.6328125" style="8" customWidth="1"/>
    <col min="263" max="512" width="9" style="8"/>
    <col min="513" max="513" width="1.36328125" style="8" customWidth="1"/>
    <col min="514" max="514" width="11.7265625" style="8" customWidth="1"/>
    <col min="515" max="515" width="26.453125" style="8" customWidth="1"/>
    <col min="516" max="516" width="17.08984375" style="8" customWidth="1"/>
    <col min="517" max="517" width="28.08984375" style="8" customWidth="1"/>
    <col min="518" max="518" width="30.6328125" style="8" customWidth="1"/>
    <col min="519" max="768" width="9" style="8"/>
    <col min="769" max="769" width="1.36328125" style="8" customWidth="1"/>
    <col min="770" max="770" width="11.7265625" style="8" customWidth="1"/>
    <col min="771" max="771" width="26.453125" style="8" customWidth="1"/>
    <col min="772" max="772" width="17.08984375" style="8" customWidth="1"/>
    <col min="773" max="773" width="28.08984375" style="8" customWidth="1"/>
    <col min="774" max="774" width="30.6328125" style="8" customWidth="1"/>
    <col min="775" max="1024" width="9" style="8"/>
    <col min="1025" max="1025" width="1.36328125" style="8" customWidth="1"/>
    <col min="1026" max="1026" width="11.7265625" style="8" customWidth="1"/>
    <col min="1027" max="1027" width="26.453125" style="8" customWidth="1"/>
    <col min="1028" max="1028" width="17.08984375" style="8" customWidth="1"/>
    <col min="1029" max="1029" width="28.08984375" style="8" customWidth="1"/>
    <col min="1030" max="1030" width="30.6328125" style="8" customWidth="1"/>
    <col min="1031" max="1280" width="9" style="8"/>
    <col min="1281" max="1281" width="1.36328125" style="8" customWidth="1"/>
    <col min="1282" max="1282" width="11.7265625" style="8" customWidth="1"/>
    <col min="1283" max="1283" width="26.453125" style="8" customWidth="1"/>
    <col min="1284" max="1284" width="17.08984375" style="8" customWidth="1"/>
    <col min="1285" max="1285" width="28.08984375" style="8" customWidth="1"/>
    <col min="1286" max="1286" width="30.6328125" style="8" customWidth="1"/>
    <col min="1287" max="1536" width="9" style="8"/>
    <col min="1537" max="1537" width="1.36328125" style="8" customWidth="1"/>
    <col min="1538" max="1538" width="11.7265625" style="8" customWidth="1"/>
    <col min="1539" max="1539" width="26.453125" style="8" customWidth="1"/>
    <col min="1540" max="1540" width="17.08984375" style="8" customWidth="1"/>
    <col min="1541" max="1541" width="28.08984375" style="8" customWidth="1"/>
    <col min="1542" max="1542" width="30.6328125" style="8" customWidth="1"/>
    <col min="1543" max="1792" width="9" style="8"/>
    <col min="1793" max="1793" width="1.36328125" style="8" customWidth="1"/>
    <col min="1794" max="1794" width="11.7265625" style="8" customWidth="1"/>
    <col min="1795" max="1795" width="26.453125" style="8" customWidth="1"/>
    <col min="1796" max="1796" width="17.08984375" style="8" customWidth="1"/>
    <col min="1797" max="1797" width="28.08984375" style="8" customWidth="1"/>
    <col min="1798" max="1798" width="30.6328125" style="8" customWidth="1"/>
    <col min="1799" max="2048" width="9" style="8"/>
    <col min="2049" max="2049" width="1.36328125" style="8" customWidth="1"/>
    <col min="2050" max="2050" width="11.7265625" style="8" customWidth="1"/>
    <col min="2051" max="2051" width="26.453125" style="8" customWidth="1"/>
    <col min="2052" max="2052" width="17.08984375" style="8" customWidth="1"/>
    <col min="2053" max="2053" width="28.08984375" style="8" customWidth="1"/>
    <col min="2054" max="2054" width="30.6328125" style="8" customWidth="1"/>
    <col min="2055" max="2304" width="9" style="8"/>
    <col min="2305" max="2305" width="1.36328125" style="8" customWidth="1"/>
    <col min="2306" max="2306" width="11.7265625" style="8" customWidth="1"/>
    <col min="2307" max="2307" width="26.453125" style="8" customWidth="1"/>
    <col min="2308" max="2308" width="17.08984375" style="8" customWidth="1"/>
    <col min="2309" max="2309" width="28.08984375" style="8" customWidth="1"/>
    <col min="2310" max="2310" width="30.6328125" style="8" customWidth="1"/>
    <col min="2311" max="2560" width="9" style="8"/>
    <col min="2561" max="2561" width="1.36328125" style="8" customWidth="1"/>
    <col min="2562" max="2562" width="11.7265625" style="8" customWidth="1"/>
    <col min="2563" max="2563" width="26.453125" style="8" customWidth="1"/>
    <col min="2564" max="2564" width="17.08984375" style="8" customWidth="1"/>
    <col min="2565" max="2565" width="28.08984375" style="8" customWidth="1"/>
    <col min="2566" max="2566" width="30.6328125" style="8" customWidth="1"/>
    <col min="2567" max="2816" width="9" style="8"/>
    <col min="2817" max="2817" width="1.36328125" style="8" customWidth="1"/>
    <col min="2818" max="2818" width="11.7265625" style="8" customWidth="1"/>
    <col min="2819" max="2819" width="26.453125" style="8" customWidth="1"/>
    <col min="2820" max="2820" width="17.08984375" style="8" customWidth="1"/>
    <col min="2821" max="2821" width="28.08984375" style="8" customWidth="1"/>
    <col min="2822" max="2822" width="30.6328125" style="8" customWidth="1"/>
    <col min="2823" max="3072" width="9" style="8"/>
    <col min="3073" max="3073" width="1.36328125" style="8" customWidth="1"/>
    <col min="3074" max="3074" width="11.7265625" style="8" customWidth="1"/>
    <col min="3075" max="3075" width="26.453125" style="8" customWidth="1"/>
    <col min="3076" max="3076" width="17.08984375" style="8" customWidth="1"/>
    <col min="3077" max="3077" width="28.08984375" style="8" customWidth="1"/>
    <col min="3078" max="3078" width="30.6328125" style="8" customWidth="1"/>
    <col min="3079" max="3328" width="9" style="8"/>
    <col min="3329" max="3329" width="1.36328125" style="8" customWidth="1"/>
    <col min="3330" max="3330" width="11.7265625" style="8" customWidth="1"/>
    <col min="3331" max="3331" width="26.453125" style="8" customWidth="1"/>
    <col min="3332" max="3332" width="17.08984375" style="8" customWidth="1"/>
    <col min="3333" max="3333" width="28.08984375" style="8" customWidth="1"/>
    <col min="3334" max="3334" width="30.6328125" style="8" customWidth="1"/>
    <col min="3335" max="3584" width="9" style="8"/>
    <col min="3585" max="3585" width="1.36328125" style="8" customWidth="1"/>
    <col min="3586" max="3586" width="11.7265625" style="8" customWidth="1"/>
    <col min="3587" max="3587" width="26.453125" style="8" customWidth="1"/>
    <col min="3588" max="3588" width="17.08984375" style="8" customWidth="1"/>
    <col min="3589" max="3589" width="28.08984375" style="8" customWidth="1"/>
    <col min="3590" max="3590" width="30.6328125" style="8" customWidth="1"/>
    <col min="3591" max="3840" width="9" style="8"/>
    <col min="3841" max="3841" width="1.36328125" style="8" customWidth="1"/>
    <col min="3842" max="3842" width="11.7265625" style="8" customWidth="1"/>
    <col min="3843" max="3843" width="26.453125" style="8" customWidth="1"/>
    <col min="3844" max="3844" width="17.08984375" style="8" customWidth="1"/>
    <col min="3845" max="3845" width="28.08984375" style="8" customWidth="1"/>
    <col min="3846" max="3846" width="30.6328125" style="8" customWidth="1"/>
    <col min="3847" max="4096" width="9" style="8"/>
    <col min="4097" max="4097" width="1.36328125" style="8" customWidth="1"/>
    <col min="4098" max="4098" width="11.7265625" style="8" customWidth="1"/>
    <col min="4099" max="4099" width="26.453125" style="8" customWidth="1"/>
    <col min="4100" max="4100" width="17.08984375" style="8" customWidth="1"/>
    <col min="4101" max="4101" width="28.08984375" style="8" customWidth="1"/>
    <col min="4102" max="4102" width="30.6328125" style="8" customWidth="1"/>
    <col min="4103" max="4352" width="9" style="8"/>
    <col min="4353" max="4353" width="1.36328125" style="8" customWidth="1"/>
    <col min="4354" max="4354" width="11.7265625" style="8" customWidth="1"/>
    <col min="4355" max="4355" width="26.453125" style="8" customWidth="1"/>
    <col min="4356" max="4356" width="17.08984375" style="8" customWidth="1"/>
    <col min="4357" max="4357" width="28.08984375" style="8" customWidth="1"/>
    <col min="4358" max="4358" width="30.6328125" style="8" customWidth="1"/>
    <col min="4359" max="4608" width="9" style="8"/>
    <col min="4609" max="4609" width="1.36328125" style="8" customWidth="1"/>
    <col min="4610" max="4610" width="11.7265625" style="8" customWidth="1"/>
    <col min="4611" max="4611" width="26.453125" style="8" customWidth="1"/>
    <col min="4612" max="4612" width="17.08984375" style="8" customWidth="1"/>
    <col min="4613" max="4613" width="28.08984375" style="8" customWidth="1"/>
    <col min="4614" max="4614" width="30.6328125" style="8" customWidth="1"/>
    <col min="4615" max="4864" width="9" style="8"/>
    <col min="4865" max="4865" width="1.36328125" style="8" customWidth="1"/>
    <col min="4866" max="4866" width="11.7265625" style="8" customWidth="1"/>
    <col min="4867" max="4867" width="26.453125" style="8" customWidth="1"/>
    <col min="4868" max="4868" width="17.08984375" style="8" customWidth="1"/>
    <col min="4869" max="4869" width="28.08984375" style="8" customWidth="1"/>
    <col min="4870" max="4870" width="30.6328125" style="8" customWidth="1"/>
    <col min="4871" max="5120" width="9" style="8"/>
    <col min="5121" max="5121" width="1.36328125" style="8" customWidth="1"/>
    <col min="5122" max="5122" width="11.7265625" style="8" customWidth="1"/>
    <col min="5123" max="5123" width="26.453125" style="8" customWidth="1"/>
    <col min="5124" max="5124" width="17.08984375" style="8" customWidth="1"/>
    <col min="5125" max="5125" width="28.08984375" style="8" customWidth="1"/>
    <col min="5126" max="5126" width="30.6328125" style="8" customWidth="1"/>
    <col min="5127" max="5376" width="9" style="8"/>
    <col min="5377" max="5377" width="1.36328125" style="8" customWidth="1"/>
    <col min="5378" max="5378" width="11.7265625" style="8" customWidth="1"/>
    <col min="5379" max="5379" width="26.453125" style="8" customWidth="1"/>
    <col min="5380" max="5380" width="17.08984375" style="8" customWidth="1"/>
    <col min="5381" max="5381" width="28.08984375" style="8" customWidth="1"/>
    <col min="5382" max="5382" width="30.6328125" style="8" customWidth="1"/>
    <col min="5383" max="5632" width="9" style="8"/>
    <col min="5633" max="5633" width="1.36328125" style="8" customWidth="1"/>
    <col min="5634" max="5634" width="11.7265625" style="8" customWidth="1"/>
    <col min="5635" max="5635" width="26.453125" style="8" customWidth="1"/>
    <col min="5636" max="5636" width="17.08984375" style="8" customWidth="1"/>
    <col min="5637" max="5637" width="28.08984375" style="8" customWidth="1"/>
    <col min="5638" max="5638" width="30.6328125" style="8" customWidth="1"/>
    <col min="5639" max="5888" width="9" style="8"/>
    <col min="5889" max="5889" width="1.36328125" style="8" customWidth="1"/>
    <col min="5890" max="5890" width="11.7265625" style="8" customWidth="1"/>
    <col min="5891" max="5891" width="26.453125" style="8" customWidth="1"/>
    <col min="5892" max="5892" width="17.08984375" style="8" customWidth="1"/>
    <col min="5893" max="5893" width="28.08984375" style="8" customWidth="1"/>
    <col min="5894" max="5894" width="30.6328125" style="8" customWidth="1"/>
    <col min="5895" max="6144" width="9" style="8"/>
    <col min="6145" max="6145" width="1.36328125" style="8" customWidth="1"/>
    <col min="6146" max="6146" width="11.7265625" style="8" customWidth="1"/>
    <col min="6147" max="6147" width="26.453125" style="8" customWidth="1"/>
    <col min="6148" max="6148" width="17.08984375" style="8" customWidth="1"/>
    <col min="6149" max="6149" width="28.08984375" style="8" customWidth="1"/>
    <col min="6150" max="6150" width="30.6328125" style="8" customWidth="1"/>
    <col min="6151" max="6400" width="9" style="8"/>
    <col min="6401" max="6401" width="1.36328125" style="8" customWidth="1"/>
    <col min="6402" max="6402" width="11.7265625" style="8" customWidth="1"/>
    <col min="6403" max="6403" width="26.453125" style="8" customWidth="1"/>
    <col min="6404" max="6404" width="17.08984375" style="8" customWidth="1"/>
    <col min="6405" max="6405" width="28.08984375" style="8" customWidth="1"/>
    <col min="6406" max="6406" width="30.6328125" style="8" customWidth="1"/>
    <col min="6407" max="6656" width="9" style="8"/>
    <col min="6657" max="6657" width="1.36328125" style="8" customWidth="1"/>
    <col min="6658" max="6658" width="11.7265625" style="8" customWidth="1"/>
    <col min="6659" max="6659" width="26.453125" style="8" customWidth="1"/>
    <col min="6660" max="6660" width="17.08984375" style="8" customWidth="1"/>
    <col min="6661" max="6661" width="28.08984375" style="8" customWidth="1"/>
    <col min="6662" max="6662" width="30.6328125" style="8" customWidth="1"/>
    <col min="6663" max="6912" width="9" style="8"/>
    <col min="6913" max="6913" width="1.36328125" style="8" customWidth="1"/>
    <col min="6914" max="6914" width="11.7265625" style="8" customWidth="1"/>
    <col min="6915" max="6915" width="26.453125" style="8" customWidth="1"/>
    <col min="6916" max="6916" width="17.08984375" style="8" customWidth="1"/>
    <col min="6917" max="6917" width="28.08984375" style="8" customWidth="1"/>
    <col min="6918" max="6918" width="30.6328125" style="8" customWidth="1"/>
    <col min="6919" max="7168" width="9" style="8"/>
    <col min="7169" max="7169" width="1.36328125" style="8" customWidth="1"/>
    <col min="7170" max="7170" width="11.7265625" style="8" customWidth="1"/>
    <col min="7171" max="7171" width="26.453125" style="8" customWidth="1"/>
    <col min="7172" max="7172" width="17.08984375" style="8" customWidth="1"/>
    <col min="7173" max="7173" width="28.08984375" style="8" customWidth="1"/>
    <col min="7174" max="7174" width="30.6328125" style="8" customWidth="1"/>
    <col min="7175" max="7424" width="9" style="8"/>
    <col min="7425" max="7425" width="1.36328125" style="8" customWidth="1"/>
    <col min="7426" max="7426" width="11.7265625" style="8" customWidth="1"/>
    <col min="7427" max="7427" width="26.453125" style="8" customWidth="1"/>
    <col min="7428" max="7428" width="17.08984375" style="8" customWidth="1"/>
    <col min="7429" max="7429" width="28.08984375" style="8" customWidth="1"/>
    <col min="7430" max="7430" width="30.6328125" style="8" customWidth="1"/>
    <col min="7431" max="7680" width="9" style="8"/>
    <col min="7681" max="7681" width="1.36328125" style="8" customWidth="1"/>
    <col min="7682" max="7682" width="11.7265625" style="8" customWidth="1"/>
    <col min="7683" max="7683" width="26.453125" style="8" customWidth="1"/>
    <col min="7684" max="7684" width="17.08984375" style="8" customWidth="1"/>
    <col min="7685" max="7685" width="28.08984375" style="8" customWidth="1"/>
    <col min="7686" max="7686" width="30.6328125" style="8" customWidth="1"/>
    <col min="7687" max="7936" width="9" style="8"/>
    <col min="7937" max="7937" width="1.36328125" style="8" customWidth="1"/>
    <col min="7938" max="7938" width="11.7265625" style="8" customWidth="1"/>
    <col min="7939" max="7939" width="26.453125" style="8" customWidth="1"/>
    <col min="7940" max="7940" width="17.08984375" style="8" customWidth="1"/>
    <col min="7941" max="7941" width="28.08984375" style="8" customWidth="1"/>
    <col min="7942" max="7942" width="30.6328125" style="8" customWidth="1"/>
    <col min="7943" max="8192" width="9" style="8"/>
    <col min="8193" max="8193" width="1.36328125" style="8" customWidth="1"/>
    <col min="8194" max="8194" width="11.7265625" style="8" customWidth="1"/>
    <col min="8195" max="8195" width="26.453125" style="8" customWidth="1"/>
    <col min="8196" max="8196" width="17.08984375" style="8" customWidth="1"/>
    <col min="8197" max="8197" width="28.08984375" style="8" customWidth="1"/>
    <col min="8198" max="8198" width="30.6328125" style="8" customWidth="1"/>
    <col min="8199" max="8448" width="9" style="8"/>
    <col min="8449" max="8449" width="1.36328125" style="8" customWidth="1"/>
    <col min="8450" max="8450" width="11.7265625" style="8" customWidth="1"/>
    <col min="8451" max="8451" width="26.453125" style="8" customWidth="1"/>
    <col min="8452" max="8452" width="17.08984375" style="8" customWidth="1"/>
    <col min="8453" max="8453" width="28.08984375" style="8" customWidth="1"/>
    <col min="8454" max="8454" width="30.6328125" style="8" customWidth="1"/>
    <col min="8455" max="8704" width="9" style="8"/>
    <col min="8705" max="8705" width="1.36328125" style="8" customWidth="1"/>
    <col min="8706" max="8706" width="11.7265625" style="8" customWidth="1"/>
    <col min="8707" max="8707" width="26.453125" style="8" customWidth="1"/>
    <col min="8708" max="8708" width="17.08984375" style="8" customWidth="1"/>
    <col min="8709" max="8709" width="28.08984375" style="8" customWidth="1"/>
    <col min="8710" max="8710" width="30.6328125" style="8" customWidth="1"/>
    <col min="8711" max="8960" width="9" style="8"/>
    <col min="8961" max="8961" width="1.36328125" style="8" customWidth="1"/>
    <col min="8962" max="8962" width="11.7265625" style="8" customWidth="1"/>
    <col min="8963" max="8963" width="26.453125" style="8" customWidth="1"/>
    <col min="8964" max="8964" width="17.08984375" style="8" customWidth="1"/>
    <col min="8965" max="8965" width="28.08984375" style="8" customWidth="1"/>
    <col min="8966" max="8966" width="30.6328125" style="8" customWidth="1"/>
    <col min="8967" max="9216" width="9" style="8"/>
    <col min="9217" max="9217" width="1.36328125" style="8" customWidth="1"/>
    <col min="9218" max="9218" width="11.7265625" style="8" customWidth="1"/>
    <col min="9219" max="9219" width="26.453125" style="8" customWidth="1"/>
    <col min="9220" max="9220" width="17.08984375" style="8" customWidth="1"/>
    <col min="9221" max="9221" width="28.08984375" style="8" customWidth="1"/>
    <col min="9222" max="9222" width="30.6328125" style="8" customWidth="1"/>
    <col min="9223" max="9472" width="9" style="8"/>
    <col min="9473" max="9473" width="1.36328125" style="8" customWidth="1"/>
    <col min="9474" max="9474" width="11.7265625" style="8" customWidth="1"/>
    <col min="9475" max="9475" width="26.453125" style="8" customWidth="1"/>
    <col min="9476" max="9476" width="17.08984375" style="8" customWidth="1"/>
    <col min="9477" max="9477" width="28.08984375" style="8" customWidth="1"/>
    <col min="9478" max="9478" width="30.6328125" style="8" customWidth="1"/>
    <col min="9479" max="9728" width="9" style="8"/>
    <col min="9729" max="9729" width="1.36328125" style="8" customWidth="1"/>
    <col min="9730" max="9730" width="11.7265625" style="8" customWidth="1"/>
    <col min="9731" max="9731" width="26.453125" style="8" customWidth="1"/>
    <col min="9732" max="9732" width="17.08984375" style="8" customWidth="1"/>
    <col min="9733" max="9733" width="28.08984375" style="8" customWidth="1"/>
    <col min="9734" max="9734" width="30.6328125" style="8" customWidth="1"/>
    <col min="9735" max="9984" width="9" style="8"/>
    <col min="9985" max="9985" width="1.36328125" style="8" customWidth="1"/>
    <col min="9986" max="9986" width="11.7265625" style="8" customWidth="1"/>
    <col min="9987" max="9987" width="26.453125" style="8" customWidth="1"/>
    <col min="9988" max="9988" width="17.08984375" style="8" customWidth="1"/>
    <col min="9989" max="9989" width="28.08984375" style="8" customWidth="1"/>
    <col min="9990" max="9990" width="30.6328125" style="8" customWidth="1"/>
    <col min="9991" max="10240" width="9" style="8"/>
    <col min="10241" max="10241" width="1.36328125" style="8" customWidth="1"/>
    <col min="10242" max="10242" width="11.7265625" style="8" customWidth="1"/>
    <col min="10243" max="10243" width="26.453125" style="8" customWidth="1"/>
    <col min="10244" max="10244" width="17.08984375" style="8" customWidth="1"/>
    <col min="10245" max="10245" width="28.08984375" style="8" customWidth="1"/>
    <col min="10246" max="10246" width="30.6328125" style="8" customWidth="1"/>
    <col min="10247" max="10496" width="9" style="8"/>
    <col min="10497" max="10497" width="1.36328125" style="8" customWidth="1"/>
    <col min="10498" max="10498" width="11.7265625" style="8" customWidth="1"/>
    <col min="10499" max="10499" width="26.453125" style="8" customWidth="1"/>
    <col min="10500" max="10500" width="17.08984375" style="8" customWidth="1"/>
    <col min="10501" max="10501" width="28.08984375" style="8" customWidth="1"/>
    <col min="10502" max="10502" width="30.6328125" style="8" customWidth="1"/>
    <col min="10503" max="10752" width="9" style="8"/>
    <col min="10753" max="10753" width="1.36328125" style="8" customWidth="1"/>
    <col min="10754" max="10754" width="11.7265625" style="8" customWidth="1"/>
    <col min="10755" max="10755" width="26.453125" style="8" customWidth="1"/>
    <col min="10756" max="10756" width="17.08984375" style="8" customWidth="1"/>
    <col min="10757" max="10757" width="28.08984375" style="8" customWidth="1"/>
    <col min="10758" max="10758" width="30.6328125" style="8" customWidth="1"/>
    <col min="10759" max="11008" width="9" style="8"/>
    <col min="11009" max="11009" width="1.36328125" style="8" customWidth="1"/>
    <col min="11010" max="11010" width="11.7265625" style="8" customWidth="1"/>
    <col min="11011" max="11011" width="26.453125" style="8" customWidth="1"/>
    <col min="11012" max="11012" width="17.08984375" style="8" customWidth="1"/>
    <col min="11013" max="11013" width="28.08984375" style="8" customWidth="1"/>
    <col min="11014" max="11014" width="30.6328125" style="8" customWidth="1"/>
    <col min="11015" max="11264" width="9" style="8"/>
    <col min="11265" max="11265" width="1.36328125" style="8" customWidth="1"/>
    <col min="11266" max="11266" width="11.7265625" style="8" customWidth="1"/>
    <col min="11267" max="11267" width="26.453125" style="8" customWidth="1"/>
    <col min="11268" max="11268" width="17.08984375" style="8" customWidth="1"/>
    <col min="11269" max="11269" width="28.08984375" style="8" customWidth="1"/>
    <col min="11270" max="11270" width="30.6328125" style="8" customWidth="1"/>
    <col min="11271" max="11520" width="9" style="8"/>
    <col min="11521" max="11521" width="1.36328125" style="8" customWidth="1"/>
    <col min="11522" max="11522" width="11.7265625" style="8" customWidth="1"/>
    <col min="11523" max="11523" width="26.453125" style="8" customWidth="1"/>
    <col min="11524" max="11524" width="17.08984375" style="8" customWidth="1"/>
    <col min="11525" max="11525" width="28.08984375" style="8" customWidth="1"/>
    <col min="11526" max="11526" width="30.6328125" style="8" customWidth="1"/>
    <col min="11527" max="11776" width="9" style="8"/>
    <col min="11777" max="11777" width="1.36328125" style="8" customWidth="1"/>
    <col min="11778" max="11778" width="11.7265625" style="8" customWidth="1"/>
    <col min="11779" max="11779" width="26.453125" style="8" customWidth="1"/>
    <col min="11780" max="11780" width="17.08984375" style="8" customWidth="1"/>
    <col min="11781" max="11781" width="28.08984375" style="8" customWidth="1"/>
    <col min="11782" max="11782" width="30.6328125" style="8" customWidth="1"/>
    <col min="11783" max="12032" width="9" style="8"/>
    <col min="12033" max="12033" width="1.36328125" style="8" customWidth="1"/>
    <col min="12034" max="12034" width="11.7265625" style="8" customWidth="1"/>
    <col min="12035" max="12035" width="26.453125" style="8" customWidth="1"/>
    <col min="12036" max="12036" width="17.08984375" style="8" customWidth="1"/>
    <col min="12037" max="12037" width="28.08984375" style="8" customWidth="1"/>
    <col min="12038" max="12038" width="30.6328125" style="8" customWidth="1"/>
    <col min="12039" max="12288" width="9" style="8"/>
    <col min="12289" max="12289" width="1.36328125" style="8" customWidth="1"/>
    <col min="12290" max="12290" width="11.7265625" style="8" customWidth="1"/>
    <col min="12291" max="12291" width="26.453125" style="8" customWidth="1"/>
    <col min="12292" max="12292" width="17.08984375" style="8" customWidth="1"/>
    <col min="12293" max="12293" width="28.08984375" style="8" customWidth="1"/>
    <col min="12294" max="12294" width="30.6328125" style="8" customWidth="1"/>
    <col min="12295" max="12544" width="9" style="8"/>
    <col min="12545" max="12545" width="1.36328125" style="8" customWidth="1"/>
    <col min="12546" max="12546" width="11.7265625" style="8" customWidth="1"/>
    <col min="12547" max="12547" width="26.453125" style="8" customWidth="1"/>
    <col min="12548" max="12548" width="17.08984375" style="8" customWidth="1"/>
    <col min="12549" max="12549" width="28.08984375" style="8" customWidth="1"/>
    <col min="12550" max="12550" width="30.6328125" style="8" customWidth="1"/>
    <col min="12551" max="12800" width="9" style="8"/>
    <col min="12801" max="12801" width="1.36328125" style="8" customWidth="1"/>
    <col min="12802" max="12802" width="11.7265625" style="8" customWidth="1"/>
    <col min="12803" max="12803" width="26.453125" style="8" customWidth="1"/>
    <col min="12804" max="12804" width="17.08984375" style="8" customWidth="1"/>
    <col min="12805" max="12805" width="28.08984375" style="8" customWidth="1"/>
    <col min="12806" max="12806" width="30.6328125" style="8" customWidth="1"/>
    <col min="12807" max="13056" width="9" style="8"/>
    <col min="13057" max="13057" width="1.36328125" style="8" customWidth="1"/>
    <col min="13058" max="13058" width="11.7265625" style="8" customWidth="1"/>
    <col min="13059" max="13059" width="26.453125" style="8" customWidth="1"/>
    <col min="13060" max="13060" width="17.08984375" style="8" customWidth="1"/>
    <col min="13061" max="13061" width="28.08984375" style="8" customWidth="1"/>
    <col min="13062" max="13062" width="30.6328125" style="8" customWidth="1"/>
    <col min="13063" max="13312" width="9" style="8"/>
    <col min="13313" max="13313" width="1.36328125" style="8" customWidth="1"/>
    <col min="13314" max="13314" width="11.7265625" style="8" customWidth="1"/>
    <col min="13315" max="13315" width="26.453125" style="8" customWidth="1"/>
    <col min="13316" max="13316" width="17.08984375" style="8" customWidth="1"/>
    <col min="13317" max="13317" width="28.08984375" style="8" customWidth="1"/>
    <col min="13318" max="13318" width="30.6328125" style="8" customWidth="1"/>
    <col min="13319" max="13568" width="9" style="8"/>
    <col min="13569" max="13569" width="1.36328125" style="8" customWidth="1"/>
    <col min="13570" max="13570" width="11.7265625" style="8" customWidth="1"/>
    <col min="13571" max="13571" width="26.453125" style="8" customWidth="1"/>
    <col min="13572" max="13572" width="17.08984375" style="8" customWidth="1"/>
    <col min="13573" max="13573" width="28.08984375" style="8" customWidth="1"/>
    <col min="13574" max="13574" width="30.6328125" style="8" customWidth="1"/>
    <col min="13575" max="13824" width="9" style="8"/>
    <col min="13825" max="13825" width="1.36328125" style="8" customWidth="1"/>
    <col min="13826" max="13826" width="11.7265625" style="8" customWidth="1"/>
    <col min="13827" max="13827" width="26.453125" style="8" customWidth="1"/>
    <col min="13828" max="13828" width="17.08984375" style="8" customWidth="1"/>
    <col min="13829" max="13829" width="28.08984375" style="8" customWidth="1"/>
    <col min="13830" max="13830" width="30.6328125" style="8" customWidth="1"/>
    <col min="13831" max="14080" width="9" style="8"/>
    <col min="14081" max="14081" width="1.36328125" style="8" customWidth="1"/>
    <col min="14082" max="14082" width="11.7265625" style="8" customWidth="1"/>
    <col min="14083" max="14083" width="26.453125" style="8" customWidth="1"/>
    <col min="14084" max="14084" width="17.08984375" style="8" customWidth="1"/>
    <col min="14085" max="14085" width="28.08984375" style="8" customWidth="1"/>
    <col min="14086" max="14086" width="30.6328125" style="8" customWidth="1"/>
    <col min="14087" max="14336" width="9" style="8"/>
    <col min="14337" max="14337" width="1.36328125" style="8" customWidth="1"/>
    <col min="14338" max="14338" width="11.7265625" style="8" customWidth="1"/>
    <col min="14339" max="14339" width="26.453125" style="8" customWidth="1"/>
    <col min="14340" max="14340" width="17.08984375" style="8" customWidth="1"/>
    <col min="14341" max="14341" width="28.08984375" style="8" customWidth="1"/>
    <col min="14342" max="14342" width="30.6328125" style="8" customWidth="1"/>
    <col min="14343" max="14592" width="9" style="8"/>
    <col min="14593" max="14593" width="1.36328125" style="8" customWidth="1"/>
    <col min="14594" max="14594" width="11.7265625" style="8" customWidth="1"/>
    <col min="14595" max="14595" width="26.453125" style="8" customWidth="1"/>
    <col min="14596" max="14596" width="17.08984375" style="8" customWidth="1"/>
    <col min="14597" max="14597" width="28.08984375" style="8" customWidth="1"/>
    <col min="14598" max="14598" width="30.6328125" style="8" customWidth="1"/>
    <col min="14599" max="14848" width="9" style="8"/>
    <col min="14849" max="14849" width="1.36328125" style="8" customWidth="1"/>
    <col min="14850" max="14850" width="11.7265625" style="8" customWidth="1"/>
    <col min="14851" max="14851" width="26.453125" style="8" customWidth="1"/>
    <col min="14852" max="14852" width="17.08984375" style="8" customWidth="1"/>
    <col min="14853" max="14853" width="28.08984375" style="8" customWidth="1"/>
    <col min="14854" max="14854" width="30.6328125" style="8" customWidth="1"/>
    <col min="14855" max="15104" width="9" style="8"/>
    <col min="15105" max="15105" width="1.36328125" style="8" customWidth="1"/>
    <col min="15106" max="15106" width="11.7265625" style="8" customWidth="1"/>
    <col min="15107" max="15107" width="26.453125" style="8" customWidth="1"/>
    <col min="15108" max="15108" width="17.08984375" style="8" customWidth="1"/>
    <col min="15109" max="15109" width="28.08984375" style="8" customWidth="1"/>
    <col min="15110" max="15110" width="30.6328125" style="8" customWidth="1"/>
    <col min="15111" max="15360" width="9" style="8"/>
    <col min="15361" max="15361" width="1.36328125" style="8" customWidth="1"/>
    <col min="15362" max="15362" width="11.7265625" style="8" customWidth="1"/>
    <col min="15363" max="15363" width="26.453125" style="8" customWidth="1"/>
    <col min="15364" max="15364" width="17.08984375" style="8" customWidth="1"/>
    <col min="15365" max="15365" width="28.08984375" style="8" customWidth="1"/>
    <col min="15366" max="15366" width="30.6328125" style="8" customWidth="1"/>
    <col min="15367" max="15616" width="9" style="8"/>
    <col min="15617" max="15617" width="1.36328125" style="8" customWidth="1"/>
    <col min="15618" max="15618" width="11.7265625" style="8" customWidth="1"/>
    <col min="15619" max="15619" width="26.453125" style="8" customWidth="1"/>
    <col min="15620" max="15620" width="17.08984375" style="8" customWidth="1"/>
    <col min="15621" max="15621" width="28.08984375" style="8" customWidth="1"/>
    <col min="15622" max="15622" width="30.6328125" style="8" customWidth="1"/>
    <col min="15623" max="15872" width="9" style="8"/>
    <col min="15873" max="15873" width="1.36328125" style="8" customWidth="1"/>
    <col min="15874" max="15874" width="11.7265625" style="8" customWidth="1"/>
    <col min="15875" max="15875" width="26.453125" style="8" customWidth="1"/>
    <col min="15876" max="15876" width="17.08984375" style="8" customWidth="1"/>
    <col min="15877" max="15877" width="28.08984375" style="8" customWidth="1"/>
    <col min="15878" max="15878" width="30.6328125" style="8" customWidth="1"/>
    <col min="15879" max="16128" width="9" style="8"/>
    <col min="16129" max="16129" width="1.36328125" style="8" customWidth="1"/>
    <col min="16130" max="16130" width="11.7265625" style="8" customWidth="1"/>
    <col min="16131" max="16131" width="26.453125" style="8" customWidth="1"/>
    <col min="16132" max="16132" width="17.08984375" style="8" customWidth="1"/>
    <col min="16133" max="16133" width="28.08984375" style="8" customWidth="1"/>
    <col min="16134" max="16134" width="30.6328125" style="8" customWidth="1"/>
    <col min="16135" max="16384" width="9" style="8"/>
  </cols>
  <sheetData>
    <row r="1" spans="2:6" ht="24.5">
      <c r="B1" s="37"/>
      <c r="D1" s="39" t="s">
        <v>21</v>
      </c>
      <c r="E1" s="40"/>
    </row>
    <row r="2" spans="2:6" ht="13.5" customHeight="1">
      <c r="B2" s="37"/>
      <c r="D2" s="41"/>
      <c r="E2" s="41"/>
    </row>
    <row r="3" spans="2:6" ht="14">
      <c r="B3" s="42" t="s">
        <v>1</v>
      </c>
      <c r="C3" s="42"/>
      <c r="D3" s="43" t="s">
        <v>22</v>
      </c>
      <c r="E3" s="44"/>
      <c r="F3" s="44"/>
    </row>
    <row r="4" spans="2:6">
      <c r="B4" s="42" t="s">
        <v>5</v>
      </c>
      <c r="C4" s="42"/>
      <c r="D4" s="44" t="s">
        <v>6</v>
      </c>
      <c r="E4" s="44"/>
      <c r="F4" s="44"/>
    </row>
    <row r="5" spans="2:6" s="47" customFormat="1" ht="84.75" customHeight="1">
      <c r="B5" s="45" t="s">
        <v>23</v>
      </c>
      <c r="C5" s="45"/>
      <c r="D5" s="46" t="s">
        <v>24</v>
      </c>
      <c r="E5" s="46"/>
      <c r="F5" s="46"/>
    </row>
    <row r="6" spans="2:6">
      <c r="B6" s="48"/>
      <c r="C6" s="8"/>
      <c r="D6" s="8"/>
      <c r="E6" s="8"/>
      <c r="F6" s="8"/>
    </row>
    <row r="7" spans="2:6" s="51" customFormat="1">
      <c r="B7" s="49"/>
      <c r="C7" s="50"/>
      <c r="D7" s="50"/>
      <c r="E7" s="50"/>
      <c r="F7" s="50"/>
    </row>
    <row r="8" spans="2:6" s="56" customFormat="1" ht="21" customHeight="1">
      <c r="B8" s="52" t="s">
        <v>25</v>
      </c>
      <c r="C8" s="53" t="s">
        <v>26</v>
      </c>
      <c r="D8" s="53" t="s">
        <v>27</v>
      </c>
      <c r="E8" s="54" t="s">
        <v>28</v>
      </c>
      <c r="F8" s="55" t="s">
        <v>29</v>
      </c>
    </row>
    <row r="9" spans="2:6" ht="50">
      <c r="B9" s="57">
        <v>1</v>
      </c>
      <c r="C9" s="58" t="s">
        <v>30</v>
      </c>
      <c r="D9" s="59" t="s">
        <v>31</v>
      </c>
      <c r="E9" s="60" t="s">
        <v>32</v>
      </c>
      <c r="F9" s="61"/>
    </row>
    <row r="10" spans="2:6" ht="62.5">
      <c r="B10" s="57">
        <v>2</v>
      </c>
      <c r="C10" s="58" t="s">
        <v>33</v>
      </c>
      <c r="D10" s="59" t="s">
        <v>34</v>
      </c>
      <c r="E10" s="60" t="s">
        <v>35</v>
      </c>
      <c r="F10" s="61"/>
    </row>
    <row r="11" spans="2:6">
      <c r="B11" s="57"/>
      <c r="C11" s="58"/>
      <c r="D11" s="62"/>
      <c r="E11" s="62"/>
      <c r="F11" s="61"/>
    </row>
    <row r="12" spans="2:6">
      <c r="B12" s="57"/>
      <c r="C12" s="58"/>
      <c r="D12" s="62"/>
      <c r="E12" s="62"/>
      <c r="F12" s="61"/>
    </row>
    <row r="13" spans="2:6">
      <c r="B13" s="57"/>
      <c r="C13" s="58"/>
      <c r="D13" s="62"/>
      <c r="E13" s="62"/>
      <c r="F13" s="61"/>
    </row>
    <row r="14" spans="2:6">
      <c r="B14" s="57"/>
      <c r="C14" s="58"/>
      <c r="D14" s="63"/>
      <c r="E14" s="63"/>
      <c r="F14" s="61"/>
    </row>
    <row r="15" spans="2:6">
      <c r="B15" s="57"/>
      <c r="C15" s="58"/>
      <c r="D15" s="63"/>
      <c r="E15" s="63"/>
      <c r="F15" s="61"/>
    </row>
    <row r="16" spans="2:6">
      <c r="B16" s="57"/>
      <c r="C16" s="58"/>
      <c r="D16" s="63"/>
      <c r="E16" s="63"/>
      <c r="F16" s="61"/>
    </row>
    <row r="17" spans="2:6">
      <c r="B17" s="57"/>
      <c r="C17" s="58"/>
      <c r="D17" s="63"/>
      <c r="E17" s="63"/>
      <c r="F17" s="61"/>
    </row>
    <row r="18" spans="2:6">
      <c r="B18" s="57"/>
      <c r="C18" s="58"/>
      <c r="D18" s="63"/>
      <c r="E18" s="63"/>
      <c r="F18" s="61"/>
    </row>
    <row r="19" spans="2:6">
      <c r="B19" s="57"/>
      <c r="C19" s="58"/>
      <c r="D19" s="63"/>
      <c r="E19" s="63"/>
      <c r="F19" s="61"/>
    </row>
    <row r="20" spans="2:6">
      <c r="B20" s="57"/>
      <c r="C20" s="58"/>
      <c r="D20" s="63"/>
      <c r="E20" s="63"/>
      <c r="F20" s="61"/>
    </row>
    <row r="21" spans="2:6">
      <c r="B21" s="64"/>
      <c r="C21" s="65"/>
      <c r="D21" s="66"/>
      <c r="E21" s="66"/>
      <c r="F21" s="67"/>
    </row>
  </sheetData>
  <mergeCells count="6">
    <mergeCell ref="B3:C3"/>
    <mergeCell ref="D3:F3"/>
    <mergeCell ref="B4:C4"/>
    <mergeCell ref="D4:F4"/>
    <mergeCell ref="B5:C5"/>
    <mergeCell ref="D5:F5"/>
  </mergeCells>
  <hyperlinks>
    <hyperlink ref="D9" location="'Functional TC'!B10" display="Funtional TC" xr:uid="{A0221F65-CE0E-4C53-9417-362F8F81410C}"/>
    <hyperlink ref="D10" location="'Non-Functional TC'!B14" display="Non-Functional TC" xr:uid="{676C64FC-3E64-46C5-ACBB-FB17CAE4C61F}"/>
    <hyperlink ref="D3" r:id="rId1" xr:uid="{69345F28-6D0D-4CAC-82F2-800E89700CFC}"/>
  </hyperlinks>
  <pageMargins left="0.74791666666666667" right="0.74791666666666667" top="0.98402777777777783" bottom="1.1506944444444445" header="0.51180555555555562" footer="0.98402777777777783"/>
  <pageSetup paperSize="9" firstPageNumber="0" orientation="landscape" horizontalDpi="300" verticalDpi="300" r:id="rId2"/>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C5A6-BF98-40E1-AC9D-18D5E4E0A672}">
  <dimension ref="A1:H95"/>
  <sheetViews>
    <sheetView showGridLines="0" tabSelected="1" topLeftCell="A34" zoomScale="99" zoomScaleNormal="99" workbookViewId="0">
      <selection activeCell="D1" sqref="D1"/>
    </sheetView>
  </sheetViews>
  <sheetFormatPr defaultRowHeight="12.5"/>
  <cols>
    <col min="1" max="1" width="6.81640625" style="105" customWidth="1"/>
    <col min="2" max="2" width="13.81640625" style="103" customWidth="1"/>
    <col min="3" max="3" width="13.54296875" style="86" customWidth="1"/>
    <col min="4" max="4" width="25.26953125" style="71" customWidth="1"/>
    <col min="5" max="5" width="29" style="71" customWidth="1"/>
    <col min="6" max="6" width="28.453125" style="71" customWidth="1"/>
    <col min="7" max="7" width="6.26953125" style="71" customWidth="1"/>
    <col min="8" max="8" width="23.7265625" style="72" customWidth="1"/>
    <col min="9" max="256" width="8.7265625" style="72"/>
    <col min="257" max="257" width="6.81640625" style="72" customWidth="1"/>
    <col min="258" max="258" width="13.81640625" style="72" customWidth="1"/>
    <col min="259" max="259" width="13.54296875" style="72" customWidth="1"/>
    <col min="260" max="260" width="25.26953125" style="72" customWidth="1"/>
    <col min="261" max="261" width="29" style="72" customWidth="1"/>
    <col min="262" max="262" width="28.453125" style="72" customWidth="1"/>
    <col min="263" max="263" width="6.26953125" style="72" customWidth="1"/>
    <col min="264" max="264" width="23.7265625" style="72" customWidth="1"/>
    <col min="265" max="512" width="8.7265625" style="72"/>
    <col min="513" max="513" width="6.81640625" style="72" customWidth="1"/>
    <col min="514" max="514" width="13.81640625" style="72" customWidth="1"/>
    <col min="515" max="515" width="13.54296875" style="72" customWidth="1"/>
    <col min="516" max="516" width="25.26953125" style="72" customWidth="1"/>
    <col min="517" max="517" width="29" style="72" customWidth="1"/>
    <col min="518" max="518" width="28.453125" style="72" customWidth="1"/>
    <col min="519" max="519" width="6.26953125" style="72" customWidth="1"/>
    <col min="520" max="520" width="23.7265625" style="72" customWidth="1"/>
    <col min="521" max="768" width="8.7265625" style="72"/>
    <col min="769" max="769" width="6.81640625" style="72" customWidth="1"/>
    <col min="770" max="770" width="13.81640625" style="72" customWidth="1"/>
    <col min="771" max="771" width="13.54296875" style="72" customWidth="1"/>
    <col min="772" max="772" width="25.26953125" style="72" customWidth="1"/>
    <col min="773" max="773" width="29" style="72" customWidth="1"/>
    <col min="774" max="774" width="28.453125" style="72" customWidth="1"/>
    <col min="775" max="775" width="6.26953125" style="72" customWidth="1"/>
    <col min="776" max="776" width="23.7265625" style="72" customWidth="1"/>
    <col min="777" max="1024" width="8.7265625" style="72"/>
    <col min="1025" max="1025" width="6.81640625" style="72" customWidth="1"/>
    <col min="1026" max="1026" width="13.81640625" style="72" customWidth="1"/>
    <col min="1027" max="1027" width="13.54296875" style="72" customWidth="1"/>
    <col min="1028" max="1028" width="25.26953125" style="72" customWidth="1"/>
    <col min="1029" max="1029" width="29" style="72" customWidth="1"/>
    <col min="1030" max="1030" width="28.453125" style="72" customWidth="1"/>
    <col min="1031" max="1031" width="6.26953125" style="72" customWidth="1"/>
    <col min="1032" max="1032" width="23.7265625" style="72" customWidth="1"/>
    <col min="1033" max="1280" width="8.7265625" style="72"/>
    <col min="1281" max="1281" width="6.81640625" style="72" customWidth="1"/>
    <col min="1282" max="1282" width="13.81640625" style="72" customWidth="1"/>
    <col min="1283" max="1283" width="13.54296875" style="72" customWidth="1"/>
    <col min="1284" max="1284" width="25.26953125" style="72" customWidth="1"/>
    <col min="1285" max="1285" width="29" style="72" customWidth="1"/>
    <col min="1286" max="1286" width="28.453125" style="72" customWidth="1"/>
    <col min="1287" max="1287" width="6.26953125" style="72" customWidth="1"/>
    <col min="1288" max="1288" width="23.7265625" style="72" customWidth="1"/>
    <col min="1289" max="1536" width="8.7265625" style="72"/>
    <col min="1537" max="1537" width="6.81640625" style="72" customWidth="1"/>
    <col min="1538" max="1538" width="13.81640625" style="72" customWidth="1"/>
    <col min="1539" max="1539" width="13.54296875" style="72" customWidth="1"/>
    <col min="1540" max="1540" width="25.26953125" style="72" customWidth="1"/>
    <col min="1541" max="1541" width="29" style="72" customWidth="1"/>
    <col min="1542" max="1542" width="28.453125" style="72" customWidth="1"/>
    <col min="1543" max="1543" width="6.26953125" style="72" customWidth="1"/>
    <col min="1544" max="1544" width="23.7265625" style="72" customWidth="1"/>
    <col min="1545" max="1792" width="8.7265625" style="72"/>
    <col min="1793" max="1793" width="6.81640625" style="72" customWidth="1"/>
    <col min="1794" max="1794" width="13.81640625" style="72" customWidth="1"/>
    <col min="1795" max="1795" width="13.54296875" style="72" customWidth="1"/>
    <col min="1796" max="1796" width="25.26953125" style="72" customWidth="1"/>
    <col min="1797" max="1797" width="29" style="72" customWidth="1"/>
    <col min="1798" max="1798" width="28.453125" style="72" customWidth="1"/>
    <col min="1799" max="1799" width="6.26953125" style="72" customWidth="1"/>
    <col min="1800" max="1800" width="23.7265625" style="72" customWidth="1"/>
    <col min="1801" max="2048" width="8.7265625" style="72"/>
    <col min="2049" max="2049" width="6.81640625" style="72" customWidth="1"/>
    <col min="2050" max="2050" width="13.81640625" style="72" customWidth="1"/>
    <col min="2051" max="2051" width="13.54296875" style="72" customWidth="1"/>
    <col min="2052" max="2052" width="25.26953125" style="72" customWidth="1"/>
    <col min="2053" max="2053" width="29" style="72" customWidth="1"/>
    <col min="2054" max="2054" width="28.453125" style="72" customWidth="1"/>
    <col min="2055" max="2055" width="6.26953125" style="72" customWidth="1"/>
    <col min="2056" max="2056" width="23.7265625" style="72" customWidth="1"/>
    <col min="2057" max="2304" width="8.7265625" style="72"/>
    <col min="2305" max="2305" width="6.81640625" style="72" customWidth="1"/>
    <col min="2306" max="2306" width="13.81640625" style="72" customWidth="1"/>
    <col min="2307" max="2307" width="13.54296875" style="72" customWidth="1"/>
    <col min="2308" max="2308" width="25.26953125" style="72" customWidth="1"/>
    <col min="2309" max="2309" width="29" style="72" customWidth="1"/>
    <col min="2310" max="2310" width="28.453125" style="72" customWidth="1"/>
    <col min="2311" max="2311" width="6.26953125" style="72" customWidth="1"/>
    <col min="2312" max="2312" width="23.7265625" style="72" customWidth="1"/>
    <col min="2313" max="2560" width="8.7265625" style="72"/>
    <col min="2561" max="2561" width="6.81640625" style="72" customWidth="1"/>
    <col min="2562" max="2562" width="13.81640625" style="72" customWidth="1"/>
    <col min="2563" max="2563" width="13.54296875" style="72" customWidth="1"/>
    <col min="2564" max="2564" width="25.26953125" style="72" customWidth="1"/>
    <col min="2565" max="2565" width="29" style="72" customWidth="1"/>
    <col min="2566" max="2566" width="28.453125" style="72" customWidth="1"/>
    <col min="2567" max="2567" width="6.26953125" style="72" customWidth="1"/>
    <col min="2568" max="2568" width="23.7265625" style="72" customWidth="1"/>
    <col min="2569" max="2816" width="8.7265625" style="72"/>
    <col min="2817" max="2817" width="6.81640625" style="72" customWidth="1"/>
    <col min="2818" max="2818" width="13.81640625" style="72" customWidth="1"/>
    <col min="2819" max="2819" width="13.54296875" style="72" customWidth="1"/>
    <col min="2820" max="2820" width="25.26953125" style="72" customWidth="1"/>
    <col min="2821" max="2821" width="29" style="72" customWidth="1"/>
    <col min="2822" max="2822" width="28.453125" style="72" customWidth="1"/>
    <col min="2823" max="2823" width="6.26953125" style="72" customWidth="1"/>
    <col min="2824" max="2824" width="23.7265625" style="72" customWidth="1"/>
    <col min="2825" max="3072" width="8.7265625" style="72"/>
    <col min="3073" max="3073" width="6.81640625" style="72" customWidth="1"/>
    <col min="3074" max="3074" width="13.81640625" style="72" customWidth="1"/>
    <col min="3075" max="3075" width="13.54296875" style="72" customWidth="1"/>
    <col min="3076" max="3076" width="25.26953125" style="72" customWidth="1"/>
    <col min="3077" max="3077" width="29" style="72" customWidth="1"/>
    <col min="3078" max="3078" width="28.453125" style="72" customWidth="1"/>
    <col min="3079" max="3079" width="6.26953125" style="72" customWidth="1"/>
    <col min="3080" max="3080" width="23.7265625" style="72" customWidth="1"/>
    <col min="3081" max="3328" width="8.7265625" style="72"/>
    <col min="3329" max="3329" width="6.81640625" style="72" customWidth="1"/>
    <col min="3330" max="3330" width="13.81640625" style="72" customWidth="1"/>
    <col min="3331" max="3331" width="13.54296875" style="72" customWidth="1"/>
    <col min="3332" max="3332" width="25.26953125" style="72" customWidth="1"/>
    <col min="3333" max="3333" width="29" style="72" customWidth="1"/>
    <col min="3334" max="3334" width="28.453125" style="72" customWidth="1"/>
    <col min="3335" max="3335" width="6.26953125" style="72" customWidth="1"/>
    <col min="3336" max="3336" width="23.7265625" style="72" customWidth="1"/>
    <col min="3337" max="3584" width="8.7265625" style="72"/>
    <col min="3585" max="3585" width="6.81640625" style="72" customWidth="1"/>
    <col min="3586" max="3586" width="13.81640625" style="72" customWidth="1"/>
    <col min="3587" max="3587" width="13.54296875" style="72" customWidth="1"/>
    <col min="3588" max="3588" width="25.26953125" style="72" customWidth="1"/>
    <col min="3589" max="3589" width="29" style="72" customWidth="1"/>
    <col min="3590" max="3590" width="28.453125" style="72" customWidth="1"/>
    <col min="3591" max="3591" width="6.26953125" style="72" customWidth="1"/>
    <col min="3592" max="3592" width="23.7265625" style="72" customWidth="1"/>
    <col min="3593" max="3840" width="8.7265625" style="72"/>
    <col min="3841" max="3841" width="6.81640625" style="72" customWidth="1"/>
    <col min="3842" max="3842" width="13.81640625" style="72" customWidth="1"/>
    <col min="3843" max="3843" width="13.54296875" style="72" customWidth="1"/>
    <col min="3844" max="3844" width="25.26953125" style="72" customWidth="1"/>
    <col min="3845" max="3845" width="29" style="72" customWidth="1"/>
    <col min="3846" max="3846" width="28.453125" style="72" customWidth="1"/>
    <col min="3847" max="3847" width="6.26953125" style="72" customWidth="1"/>
    <col min="3848" max="3848" width="23.7265625" style="72" customWidth="1"/>
    <col min="3849" max="4096" width="8.7265625" style="72"/>
    <col min="4097" max="4097" width="6.81640625" style="72" customWidth="1"/>
    <col min="4098" max="4098" width="13.81640625" style="72" customWidth="1"/>
    <col min="4099" max="4099" width="13.54296875" style="72" customWidth="1"/>
    <col min="4100" max="4100" width="25.26953125" style="72" customWidth="1"/>
    <col min="4101" max="4101" width="29" style="72" customWidth="1"/>
    <col min="4102" max="4102" width="28.453125" style="72" customWidth="1"/>
    <col min="4103" max="4103" width="6.26953125" style="72" customWidth="1"/>
    <col min="4104" max="4104" width="23.7265625" style="72" customWidth="1"/>
    <col min="4105" max="4352" width="8.7265625" style="72"/>
    <col min="4353" max="4353" width="6.81640625" style="72" customWidth="1"/>
    <col min="4354" max="4354" width="13.81640625" style="72" customWidth="1"/>
    <col min="4355" max="4355" width="13.54296875" style="72" customWidth="1"/>
    <col min="4356" max="4356" width="25.26953125" style="72" customWidth="1"/>
    <col min="4357" max="4357" width="29" style="72" customWidth="1"/>
    <col min="4358" max="4358" width="28.453125" style="72" customWidth="1"/>
    <col min="4359" max="4359" width="6.26953125" style="72" customWidth="1"/>
    <col min="4360" max="4360" width="23.7265625" style="72" customWidth="1"/>
    <col min="4361" max="4608" width="8.7265625" style="72"/>
    <col min="4609" max="4609" width="6.81640625" style="72" customWidth="1"/>
    <col min="4610" max="4610" width="13.81640625" style="72" customWidth="1"/>
    <col min="4611" max="4611" width="13.54296875" style="72" customWidth="1"/>
    <col min="4612" max="4612" width="25.26953125" style="72" customWidth="1"/>
    <col min="4613" max="4613" width="29" style="72" customWidth="1"/>
    <col min="4614" max="4614" width="28.453125" style="72" customWidth="1"/>
    <col min="4615" max="4615" width="6.26953125" style="72" customWidth="1"/>
    <col min="4616" max="4616" width="23.7265625" style="72" customWidth="1"/>
    <col min="4617" max="4864" width="8.7265625" style="72"/>
    <col min="4865" max="4865" width="6.81640625" style="72" customWidth="1"/>
    <col min="4866" max="4866" width="13.81640625" style="72" customWidth="1"/>
    <col min="4867" max="4867" width="13.54296875" style="72" customWidth="1"/>
    <col min="4868" max="4868" width="25.26953125" style="72" customWidth="1"/>
    <col min="4869" max="4869" width="29" style="72" customWidth="1"/>
    <col min="4870" max="4870" width="28.453125" style="72" customWidth="1"/>
    <col min="4871" max="4871" width="6.26953125" style="72" customWidth="1"/>
    <col min="4872" max="4872" width="23.7265625" style="72" customWidth="1"/>
    <col min="4873" max="5120" width="8.7265625" style="72"/>
    <col min="5121" max="5121" width="6.81640625" style="72" customWidth="1"/>
    <col min="5122" max="5122" width="13.81640625" style="72" customWidth="1"/>
    <col min="5123" max="5123" width="13.54296875" style="72" customWidth="1"/>
    <col min="5124" max="5124" width="25.26953125" style="72" customWidth="1"/>
    <col min="5125" max="5125" width="29" style="72" customWidth="1"/>
    <col min="5126" max="5126" width="28.453125" style="72" customWidth="1"/>
    <col min="5127" max="5127" width="6.26953125" style="72" customWidth="1"/>
    <col min="5128" max="5128" width="23.7265625" style="72" customWidth="1"/>
    <col min="5129" max="5376" width="8.7265625" style="72"/>
    <col min="5377" max="5377" width="6.81640625" style="72" customWidth="1"/>
    <col min="5378" max="5378" width="13.81640625" style="72" customWidth="1"/>
    <col min="5379" max="5379" width="13.54296875" style="72" customWidth="1"/>
    <col min="5380" max="5380" width="25.26953125" style="72" customWidth="1"/>
    <col min="5381" max="5381" width="29" style="72" customWidth="1"/>
    <col min="5382" max="5382" width="28.453125" style="72" customWidth="1"/>
    <col min="5383" max="5383" width="6.26953125" style="72" customWidth="1"/>
    <col min="5384" max="5384" width="23.7265625" style="72" customWidth="1"/>
    <col min="5385" max="5632" width="8.7265625" style="72"/>
    <col min="5633" max="5633" width="6.81640625" style="72" customWidth="1"/>
    <col min="5634" max="5634" width="13.81640625" style="72" customWidth="1"/>
    <col min="5635" max="5635" width="13.54296875" style="72" customWidth="1"/>
    <col min="5636" max="5636" width="25.26953125" style="72" customWidth="1"/>
    <col min="5637" max="5637" width="29" style="72" customWidth="1"/>
    <col min="5638" max="5638" width="28.453125" style="72" customWidth="1"/>
    <col min="5639" max="5639" width="6.26953125" style="72" customWidth="1"/>
    <col min="5640" max="5640" width="23.7265625" style="72" customWidth="1"/>
    <col min="5641" max="5888" width="8.7265625" style="72"/>
    <col min="5889" max="5889" width="6.81640625" style="72" customWidth="1"/>
    <col min="5890" max="5890" width="13.81640625" style="72" customWidth="1"/>
    <col min="5891" max="5891" width="13.54296875" style="72" customWidth="1"/>
    <col min="5892" max="5892" width="25.26953125" style="72" customWidth="1"/>
    <col min="5893" max="5893" width="29" style="72" customWidth="1"/>
    <col min="5894" max="5894" width="28.453125" style="72" customWidth="1"/>
    <col min="5895" max="5895" width="6.26953125" style="72" customWidth="1"/>
    <col min="5896" max="5896" width="23.7265625" style="72" customWidth="1"/>
    <col min="5897" max="6144" width="8.7265625" style="72"/>
    <col min="6145" max="6145" width="6.81640625" style="72" customWidth="1"/>
    <col min="6146" max="6146" width="13.81640625" style="72" customWidth="1"/>
    <col min="6147" max="6147" width="13.54296875" style="72" customWidth="1"/>
    <col min="6148" max="6148" width="25.26953125" style="72" customWidth="1"/>
    <col min="6149" max="6149" width="29" style="72" customWidth="1"/>
    <col min="6150" max="6150" width="28.453125" style="72" customWidth="1"/>
    <col min="6151" max="6151" width="6.26953125" style="72" customWidth="1"/>
    <col min="6152" max="6152" width="23.7265625" style="72" customWidth="1"/>
    <col min="6153" max="6400" width="8.7265625" style="72"/>
    <col min="6401" max="6401" width="6.81640625" style="72" customWidth="1"/>
    <col min="6402" max="6402" width="13.81640625" style="72" customWidth="1"/>
    <col min="6403" max="6403" width="13.54296875" style="72" customWidth="1"/>
    <col min="6404" max="6404" width="25.26953125" style="72" customWidth="1"/>
    <col min="6405" max="6405" width="29" style="72" customWidth="1"/>
    <col min="6406" max="6406" width="28.453125" style="72" customWidth="1"/>
    <col min="6407" max="6407" width="6.26953125" style="72" customWidth="1"/>
    <col min="6408" max="6408" width="23.7265625" style="72" customWidth="1"/>
    <col min="6409" max="6656" width="8.7265625" style="72"/>
    <col min="6657" max="6657" width="6.81640625" style="72" customWidth="1"/>
    <col min="6658" max="6658" width="13.81640625" style="72" customWidth="1"/>
    <col min="6659" max="6659" width="13.54296875" style="72" customWidth="1"/>
    <col min="6660" max="6660" width="25.26953125" style="72" customWidth="1"/>
    <col min="6661" max="6661" width="29" style="72" customWidth="1"/>
    <col min="6662" max="6662" width="28.453125" style="72" customWidth="1"/>
    <col min="6663" max="6663" width="6.26953125" style="72" customWidth="1"/>
    <col min="6664" max="6664" width="23.7265625" style="72" customWidth="1"/>
    <col min="6665" max="6912" width="8.7265625" style="72"/>
    <col min="6913" max="6913" width="6.81640625" style="72" customWidth="1"/>
    <col min="6914" max="6914" width="13.81640625" style="72" customWidth="1"/>
    <col min="6915" max="6915" width="13.54296875" style="72" customWidth="1"/>
    <col min="6916" max="6916" width="25.26953125" style="72" customWidth="1"/>
    <col min="6917" max="6917" width="29" style="72" customWidth="1"/>
    <col min="6918" max="6918" width="28.453125" style="72" customWidth="1"/>
    <col min="6919" max="6919" width="6.26953125" style="72" customWidth="1"/>
    <col min="6920" max="6920" width="23.7265625" style="72" customWidth="1"/>
    <col min="6921" max="7168" width="8.7265625" style="72"/>
    <col min="7169" max="7169" width="6.81640625" style="72" customWidth="1"/>
    <col min="7170" max="7170" width="13.81640625" style="72" customWidth="1"/>
    <col min="7171" max="7171" width="13.54296875" style="72" customWidth="1"/>
    <col min="7172" max="7172" width="25.26953125" style="72" customWidth="1"/>
    <col min="7173" max="7173" width="29" style="72" customWidth="1"/>
    <col min="7174" max="7174" width="28.453125" style="72" customWidth="1"/>
    <col min="7175" max="7175" width="6.26953125" style="72" customWidth="1"/>
    <col min="7176" max="7176" width="23.7265625" style="72" customWidth="1"/>
    <col min="7177" max="7424" width="8.7265625" style="72"/>
    <col min="7425" max="7425" width="6.81640625" style="72" customWidth="1"/>
    <col min="7426" max="7426" width="13.81640625" style="72" customWidth="1"/>
    <col min="7427" max="7427" width="13.54296875" style="72" customWidth="1"/>
    <col min="7428" max="7428" width="25.26953125" style="72" customWidth="1"/>
    <col min="7429" max="7429" width="29" style="72" customWidth="1"/>
    <col min="7430" max="7430" width="28.453125" style="72" customWidth="1"/>
    <col min="7431" max="7431" width="6.26953125" style="72" customWidth="1"/>
    <col min="7432" max="7432" width="23.7265625" style="72" customWidth="1"/>
    <col min="7433" max="7680" width="8.7265625" style="72"/>
    <col min="7681" max="7681" width="6.81640625" style="72" customWidth="1"/>
    <col min="7682" max="7682" width="13.81640625" style="72" customWidth="1"/>
    <col min="7683" max="7683" width="13.54296875" style="72" customWidth="1"/>
    <col min="7684" max="7684" width="25.26953125" style="72" customWidth="1"/>
    <col min="7685" max="7685" width="29" style="72" customWidth="1"/>
    <col min="7686" max="7686" width="28.453125" style="72" customWidth="1"/>
    <col min="7687" max="7687" width="6.26953125" style="72" customWidth="1"/>
    <col min="7688" max="7688" width="23.7265625" style="72" customWidth="1"/>
    <col min="7689" max="7936" width="8.7265625" style="72"/>
    <col min="7937" max="7937" width="6.81640625" style="72" customWidth="1"/>
    <col min="7938" max="7938" width="13.81640625" style="72" customWidth="1"/>
    <col min="7939" max="7939" width="13.54296875" style="72" customWidth="1"/>
    <col min="7940" max="7940" width="25.26953125" style="72" customWidth="1"/>
    <col min="7941" max="7941" width="29" style="72" customWidth="1"/>
    <col min="7942" max="7942" width="28.453125" style="72" customWidth="1"/>
    <col min="7943" max="7943" width="6.26953125" style="72" customWidth="1"/>
    <col min="7944" max="7944" width="23.7265625" style="72" customWidth="1"/>
    <col min="7945" max="8192" width="8.7265625" style="72"/>
    <col min="8193" max="8193" width="6.81640625" style="72" customWidth="1"/>
    <col min="8194" max="8194" width="13.81640625" style="72" customWidth="1"/>
    <col min="8195" max="8195" width="13.54296875" style="72" customWidth="1"/>
    <col min="8196" max="8196" width="25.26953125" style="72" customWidth="1"/>
    <col min="8197" max="8197" width="29" style="72" customWidth="1"/>
    <col min="8198" max="8198" width="28.453125" style="72" customWidth="1"/>
    <col min="8199" max="8199" width="6.26953125" style="72" customWidth="1"/>
    <col min="8200" max="8200" width="23.7265625" style="72" customWidth="1"/>
    <col min="8201" max="8448" width="8.7265625" style="72"/>
    <col min="8449" max="8449" width="6.81640625" style="72" customWidth="1"/>
    <col min="8450" max="8450" width="13.81640625" style="72" customWidth="1"/>
    <col min="8451" max="8451" width="13.54296875" style="72" customWidth="1"/>
    <col min="8452" max="8452" width="25.26953125" style="72" customWidth="1"/>
    <col min="8453" max="8453" width="29" style="72" customWidth="1"/>
    <col min="8454" max="8454" width="28.453125" style="72" customWidth="1"/>
    <col min="8455" max="8455" width="6.26953125" style="72" customWidth="1"/>
    <col min="8456" max="8456" width="23.7265625" style="72" customWidth="1"/>
    <col min="8457" max="8704" width="8.7265625" style="72"/>
    <col min="8705" max="8705" width="6.81640625" style="72" customWidth="1"/>
    <col min="8706" max="8706" width="13.81640625" style="72" customWidth="1"/>
    <col min="8707" max="8707" width="13.54296875" style="72" customWidth="1"/>
    <col min="8708" max="8708" width="25.26953125" style="72" customWidth="1"/>
    <col min="8709" max="8709" width="29" style="72" customWidth="1"/>
    <col min="8710" max="8710" width="28.453125" style="72" customWidth="1"/>
    <col min="8711" max="8711" width="6.26953125" style="72" customWidth="1"/>
    <col min="8712" max="8712" width="23.7265625" style="72" customWidth="1"/>
    <col min="8713" max="8960" width="8.7265625" style="72"/>
    <col min="8961" max="8961" width="6.81640625" style="72" customWidth="1"/>
    <col min="8962" max="8962" width="13.81640625" style="72" customWidth="1"/>
    <col min="8963" max="8963" width="13.54296875" style="72" customWidth="1"/>
    <col min="8964" max="8964" width="25.26953125" style="72" customWidth="1"/>
    <col min="8965" max="8965" width="29" style="72" customWidth="1"/>
    <col min="8966" max="8966" width="28.453125" style="72" customWidth="1"/>
    <col min="8967" max="8967" width="6.26953125" style="72" customWidth="1"/>
    <col min="8968" max="8968" width="23.7265625" style="72" customWidth="1"/>
    <col min="8969" max="9216" width="8.7265625" style="72"/>
    <col min="9217" max="9217" width="6.81640625" style="72" customWidth="1"/>
    <col min="9218" max="9218" width="13.81640625" style="72" customWidth="1"/>
    <col min="9219" max="9219" width="13.54296875" style="72" customWidth="1"/>
    <col min="9220" max="9220" width="25.26953125" style="72" customWidth="1"/>
    <col min="9221" max="9221" width="29" style="72" customWidth="1"/>
    <col min="9222" max="9222" width="28.453125" style="72" customWidth="1"/>
    <col min="9223" max="9223" width="6.26953125" style="72" customWidth="1"/>
    <col min="9224" max="9224" width="23.7265625" style="72" customWidth="1"/>
    <col min="9225" max="9472" width="8.7265625" style="72"/>
    <col min="9473" max="9473" width="6.81640625" style="72" customWidth="1"/>
    <col min="9474" max="9474" width="13.81640625" style="72" customWidth="1"/>
    <col min="9475" max="9475" width="13.54296875" style="72" customWidth="1"/>
    <col min="9476" max="9476" width="25.26953125" style="72" customWidth="1"/>
    <col min="9477" max="9477" width="29" style="72" customWidth="1"/>
    <col min="9478" max="9478" width="28.453125" style="72" customWidth="1"/>
    <col min="9479" max="9479" width="6.26953125" style="72" customWidth="1"/>
    <col min="9480" max="9480" width="23.7265625" style="72" customWidth="1"/>
    <col min="9481" max="9728" width="8.7265625" style="72"/>
    <col min="9729" max="9729" width="6.81640625" style="72" customWidth="1"/>
    <col min="9730" max="9730" width="13.81640625" style="72" customWidth="1"/>
    <col min="9731" max="9731" width="13.54296875" style="72" customWidth="1"/>
    <col min="9732" max="9732" width="25.26953125" style="72" customWidth="1"/>
    <col min="9733" max="9733" width="29" style="72" customWidth="1"/>
    <col min="9734" max="9734" width="28.453125" style="72" customWidth="1"/>
    <col min="9735" max="9735" width="6.26953125" style="72" customWidth="1"/>
    <col min="9736" max="9736" width="23.7265625" style="72" customWidth="1"/>
    <col min="9737" max="9984" width="8.7265625" style="72"/>
    <col min="9985" max="9985" width="6.81640625" style="72" customWidth="1"/>
    <col min="9986" max="9986" width="13.81640625" style="72" customWidth="1"/>
    <col min="9987" max="9987" width="13.54296875" style="72" customWidth="1"/>
    <col min="9988" max="9988" width="25.26953125" style="72" customWidth="1"/>
    <col min="9989" max="9989" width="29" style="72" customWidth="1"/>
    <col min="9990" max="9990" width="28.453125" style="72" customWidth="1"/>
    <col min="9991" max="9991" width="6.26953125" style="72" customWidth="1"/>
    <col min="9992" max="9992" width="23.7265625" style="72" customWidth="1"/>
    <col min="9993" max="10240" width="8.7265625" style="72"/>
    <col min="10241" max="10241" width="6.81640625" style="72" customWidth="1"/>
    <col min="10242" max="10242" width="13.81640625" style="72" customWidth="1"/>
    <col min="10243" max="10243" width="13.54296875" style="72" customWidth="1"/>
    <col min="10244" max="10244" width="25.26953125" style="72" customWidth="1"/>
    <col min="10245" max="10245" width="29" style="72" customWidth="1"/>
    <col min="10246" max="10246" width="28.453125" style="72" customWidth="1"/>
    <col min="10247" max="10247" width="6.26953125" style="72" customWidth="1"/>
    <col min="10248" max="10248" width="23.7265625" style="72" customWidth="1"/>
    <col min="10249" max="10496" width="8.7265625" style="72"/>
    <col min="10497" max="10497" width="6.81640625" style="72" customWidth="1"/>
    <col min="10498" max="10498" width="13.81640625" style="72" customWidth="1"/>
    <col min="10499" max="10499" width="13.54296875" style="72" customWidth="1"/>
    <col min="10500" max="10500" width="25.26953125" style="72" customWidth="1"/>
    <col min="10501" max="10501" width="29" style="72" customWidth="1"/>
    <col min="10502" max="10502" width="28.453125" style="72" customWidth="1"/>
    <col min="10503" max="10503" width="6.26953125" style="72" customWidth="1"/>
    <col min="10504" max="10504" width="23.7265625" style="72" customWidth="1"/>
    <col min="10505" max="10752" width="8.7265625" style="72"/>
    <col min="10753" max="10753" width="6.81640625" style="72" customWidth="1"/>
    <col min="10754" max="10754" width="13.81640625" style="72" customWidth="1"/>
    <col min="10755" max="10755" width="13.54296875" style="72" customWidth="1"/>
    <col min="10756" max="10756" width="25.26953125" style="72" customWidth="1"/>
    <col min="10757" max="10757" width="29" style="72" customWidth="1"/>
    <col min="10758" max="10758" width="28.453125" style="72" customWidth="1"/>
    <col min="10759" max="10759" width="6.26953125" style="72" customWidth="1"/>
    <col min="10760" max="10760" width="23.7265625" style="72" customWidth="1"/>
    <col min="10761" max="11008" width="8.7265625" style="72"/>
    <col min="11009" max="11009" width="6.81640625" style="72" customWidth="1"/>
    <col min="11010" max="11010" width="13.81640625" style="72" customWidth="1"/>
    <col min="11011" max="11011" width="13.54296875" style="72" customWidth="1"/>
    <col min="11012" max="11012" width="25.26953125" style="72" customWidth="1"/>
    <col min="11013" max="11013" width="29" style="72" customWidth="1"/>
    <col min="11014" max="11014" width="28.453125" style="72" customWidth="1"/>
    <col min="11015" max="11015" width="6.26953125" style="72" customWidth="1"/>
    <col min="11016" max="11016" width="23.7265625" style="72" customWidth="1"/>
    <col min="11017" max="11264" width="8.7265625" style="72"/>
    <col min="11265" max="11265" width="6.81640625" style="72" customWidth="1"/>
    <col min="11266" max="11266" width="13.81640625" style="72" customWidth="1"/>
    <col min="11267" max="11267" width="13.54296875" style="72" customWidth="1"/>
    <col min="11268" max="11268" width="25.26953125" style="72" customWidth="1"/>
    <col min="11269" max="11269" width="29" style="72" customWidth="1"/>
    <col min="11270" max="11270" width="28.453125" style="72" customWidth="1"/>
    <col min="11271" max="11271" width="6.26953125" style="72" customWidth="1"/>
    <col min="11272" max="11272" width="23.7265625" style="72" customWidth="1"/>
    <col min="11273" max="11520" width="8.7265625" style="72"/>
    <col min="11521" max="11521" width="6.81640625" style="72" customWidth="1"/>
    <col min="11522" max="11522" width="13.81640625" style="72" customWidth="1"/>
    <col min="11523" max="11523" width="13.54296875" style="72" customWidth="1"/>
    <col min="11524" max="11524" width="25.26953125" style="72" customWidth="1"/>
    <col min="11525" max="11525" width="29" style="72" customWidth="1"/>
    <col min="11526" max="11526" width="28.453125" style="72" customWidth="1"/>
    <col min="11527" max="11527" width="6.26953125" style="72" customWidth="1"/>
    <col min="11528" max="11528" width="23.7265625" style="72" customWidth="1"/>
    <col min="11529" max="11776" width="8.7265625" style="72"/>
    <col min="11777" max="11777" width="6.81640625" style="72" customWidth="1"/>
    <col min="11778" max="11778" width="13.81640625" style="72" customWidth="1"/>
    <col min="11779" max="11779" width="13.54296875" style="72" customWidth="1"/>
    <col min="11780" max="11780" width="25.26953125" style="72" customWidth="1"/>
    <col min="11781" max="11781" width="29" style="72" customWidth="1"/>
    <col min="11782" max="11782" width="28.453125" style="72" customWidth="1"/>
    <col min="11783" max="11783" width="6.26953125" style="72" customWidth="1"/>
    <col min="11784" max="11784" width="23.7265625" style="72" customWidth="1"/>
    <col min="11785" max="12032" width="8.7265625" style="72"/>
    <col min="12033" max="12033" width="6.81640625" style="72" customWidth="1"/>
    <col min="12034" max="12034" width="13.81640625" style="72" customWidth="1"/>
    <col min="12035" max="12035" width="13.54296875" style="72" customWidth="1"/>
    <col min="12036" max="12036" width="25.26953125" style="72" customWidth="1"/>
    <col min="12037" max="12037" width="29" style="72" customWidth="1"/>
    <col min="12038" max="12038" width="28.453125" style="72" customWidth="1"/>
    <col min="12039" max="12039" width="6.26953125" style="72" customWidth="1"/>
    <col min="12040" max="12040" width="23.7265625" style="72" customWidth="1"/>
    <col min="12041" max="12288" width="8.7265625" style="72"/>
    <col min="12289" max="12289" width="6.81640625" style="72" customWidth="1"/>
    <col min="12290" max="12290" width="13.81640625" style="72" customWidth="1"/>
    <col min="12291" max="12291" width="13.54296875" style="72" customWidth="1"/>
    <col min="12292" max="12292" width="25.26953125" style="72" customWidth="1"/>
    <col min="12293" max="12293" width="29" style="72" customWidth="1"/>
    <col min="12294" max="12294" width="28.453125" style="72" customWidth="1"/>
    <col min="12295" max="12295" width="6.26953125" style="72" customWidth="1"/>
    <col min="12296" max="12296" width="23.7265625" style="72" customWidth="1"/>
    <col min="12297" max="12544" width="8.7265625" style="72"/>
    <col min="12545" max="12545" width="6.81640625" style="72" customWidth="1"/>
    <col min="12546" max="12546" width="13.81640625" style="72" customWidth="1"/>
    <col min="12547" max="12547" width="13.54296875" style="72" customWidth="1"/>
    <col min="12548" max="12548" width="25.26953125" style="72" customWidth="1"/>
    <col min="12549" max="12549" width="29" style="72" customWidth="1"/>
    <col min="12550" max="12550" width="28.453125" style="72" customWidth="1"/>
    <col min="12551" max="12551" width="6.26953125" style="72" customWidth="1"/>
    <col min="12552" max="12552" width="23.7265625" style="72" customWidth="1"/>
    <col min="12553" max="12800" width="8.7265625" style="72"/>
    <col min="12801" max="12801" width="6.81640625" style="72" customWidth="1"/>
    <col min="12802" max="12802" width="13.81640625" style="72" customWidth="1"/>
    <col min="12803" max="12803" width="13.54296875" style="72" customWidth="1"/>
    <col min="12804" max="12804" width="25.26953125" style="72" customWidth="1"/>
    <col min="12805" max="12805" width="29" style="72" customWidth="1"/>
    <col min="12806" max="12806" width="28.453125" style="72" customWidth="1"/>
    <col min="12807" max="12807" width="6.26953125" style="72" customWidth="1"/>
    <col min="12808" max="12808" width="23.7265625" style="72" customWidth="1"/>
    <col min="12809" max="13056" width="8.7265625" style="72"/>
    <col min="13057" max="13057" width="6.81640625" style="72" customWidth="1"/>
    <col min="13058" max="13058" width="13.81640625" style="72" customWidth="1"/>
    <col min="13059" max="13059" width="13.54296875" style="72" customWidth="1"/>
    <col min="13060" max="13060" width="25.26953125" style="72" customWidth="1"/>
    <col min="13061" max="13061" width="29" style="72" customWidth="1"/>
    <col min="13062" max="13062" width="28.453125" style="72" customWidth="1"/>
    <col min="13063" max="13063" width="6.26953125" style="72" customWidth="1"/>
    <col min="13064" max="13064" width="23.7265625" style="72" customWidth="1"/>
    <col min="13065" max="13312" width="8.7265625" style="72"/>
    <col min="13313" max="13313" width="6.81640625" style="72" customWidth="1"/>
    <col min="13314" max="13314" width="13.81640625" style="72" customWidth="1"/>
    <col min="13315" max="13315" width="13.54296875" style="72" customWidth="1"/>
    <col min="13316" max="13316" width="25.26953125" style="72" customWidth="1"/>
    <col min="13317" max="13317" width="29" style="72" customWidth="1"/>
    <col min="13318" max="13318" width="28.453125" style="72" customWidth="1"/>
    <col min="13319" max="13319" width="6.26953125" style="72" customWidth="1"/>
    <col min="13320" max="13320" width="23.7265625" style="72" customWidth="1"/>
    <col min="13321" max="13568" width="8.7265625" style="72"/>
    <col min="13569" max="13569" width="6.81640625" style="72" customWidth="1"/>
    <col min="13570" max="13570" width="13.81640625" style="72" customWidth="1"/>
    <col min="13571" max="13571" width="13.54296875" style="72" customWidth="1"/>
    <col min="13572" max="13572" width="25.26953125" style="72" customWidth="1"/>
    <col min="13573" max="13573" width="29" style="72" customWidth="1"/>
    <col min="13574" max="13574" width="28.453125" style="72" customWidth="1"/>
    <col min="13575" max="13575" width="6.26953125" style="72" customWidth="1"/>
    <col min="13576" max="13576" width="23.7265625" style="72" customWidth="1"/>
    <col min="13577" max="13824" width="8.7265625" style="72"/>
    <col min="13825" max="13825" width="6.81640625" style="72" customWidth="1"/>
    <col min="13826" max="13826" width="13.81640625" style="72" customWidth="1"/>
    <col min="13827" max="13827" width="13.54296875" style="72" customWidth="1"/>
    <col min="13828" max="13828" width="25.26953125" style="72" customWidth="1"/>
    <col min="13829" max="13829" width="29" style="72" customWidth="1"/>
    <col min="13830" max="13830" width="28.453125" style="72" customWidth="1"/>
    <col min="13831" max="13831" width="6.26953125" style="72" customWidth="1"/>
    <col min="13832" max="13832" width="23.7265625" style="72" customWidth="1"/>
    <col min="13833" max="14080" width="8.7265625" style="72"/>
    <col min="14081" max="14081" width="6.81640625" style="72" customWidth="1"/>
    <col min="14082" max="14082" width="13.81640625" style="72" customWidth="1"/>
    <col min="14083" max="14083" width="13.54296875" style="72" customWidth="1"/>
    <col min="14084" max="14084" width="25.26953125" style="72" customWidth="1"/>
    <col min="14085" max="14085" width="29" style="72" customWidth="1"/>
    <col min="14086" max="14086" width="28.453125" style="72" customWidth="1"/>
    <col min="14087" max="14087" width="6.26953125" style="72" customWidth="1"/>
    <col min="14088" max="14088" width="23.7265625" style="72" customWidth="1"/>
    <col min="14089" max="14336" width="8.7265625" style="72"/>
    <col min="14337" max="14337" width="6.81640625" style="72" customWidth="1"/>
    <col min="14338" max="14338" width="13.81640625" style="72" customWidth="1"/>
    <col min="14339" max="14339" width="13.54296875" style="72" customWidth="1"/>
    <col min="14340" max="14340" width="25.26953125" style="72" customWidth="1"/>
    <col min="14341" max="14341" width="29" style="72" customWidth="1"/>
    <col min="14342" max="14342" width="28.453125" style="72" customWidth="1"/>
    <col min="14343" max="14343" width="6.26953125" style="72" customWidth="1"/>
    <col min="14344" max="14344" width="23.7265625" style="72" customWidth="1"/>
    <col min="14345" max="14592" width="8.7265625" style="72"/>
    <col min="14593" max="14593" width="6.81640625" style="72" customWidth="1"/>
    <col min="14594" max="14594" width="13.81640625" style="72" customWidth="1"/>
    <col min="14595" max="14595" width="13.54296875" style="72" customWidth="1"/>
    <col min="14596" max="14596" width="25.26953125" style="72" customWidth="1"/>
    <col min="14597" max="14597" width="29" style="72" customWidth="1"/>
    <col min="14598" max="14598" width="28.453125" style="72" customWidth="1"/>
    <col min="14599" max="14599" width="6.26953125" style="72" customWidth="1"/>
    <col min="14600" max="14600" width="23.7265625" style="72" customWidth="1"/>
    <col min="14601" max="14848" width="8.7265625" style="72"/>
    <col min="14849" max="14849" width="6.81640625" style="72" customWidth="1"/>
    <col min="14850" max="14850" width="13.81640625" style="72" customWidth="1"/>
    <col min="14851" max="14851" width="13.54296875" style="72" customWidth="1"/>
    <col min="14852" max="14852" width="25.26953125" style="72" customWidth="1"/>
    <col min="14853" max="14853" width="29" style="72" customWidth="1"/>
    <col min="14854" max="14854" width="28.453125" style="72" customWidth="1"/>
    <col min="14855" max="14855" width="6.26953125" style="72" customWidth="1"/>
    <col min="14856" max="14856" width="23.7265625" style="72" customWidth="1"/>
    <col min="14857" max="15104" width="8.7265625" style="72"/>
    <col min="15105" max="15105" width="6.81640625" style="72" customWidth="1"/>
    <col min="15106" max="15106" width="13.81640625" style="72" customWidth="1"/>
    <col min="15107" max="15107" width="13.54296875" style="72" customWidth="1"/>
    <col min="15108" max="15108" width="25.26953125" style="72" customWidth="1"/>
    <col min="15109" max="15109" width="29" style="72" customWidth="1"/>
    <col min="15110" max="15110" width="28.453125" style="72" customWidth="1"/>
    <col min="15111" max="15111" width="6.26953125" style="72" customWidth="1"/>
    <col min="15112" max="15112" width="23.7265625" style="72" customWidth="1"/>
    <col min="15113" max="15360" width="8.7265625" style="72"/>
    <col min="15361" max="15361" width="6.81640625" style="72" customWidth="1"/>
    <col min="15362" max="15362" width="13.81640625" style="72" customWidth="1"/>
    <col min="15363" max="15363" width="13.54296875" style="72" customWidth="1"/>
    <col min="15364" max="15364" width="25.26953125" style="72" customWidth="1"/>
    <col min="15365" max="15365" width="29" style="72" customWidth="1"/>
    <col min="15366" max="15366" width="28.453125" style="72" customWidth="1"/>
    <col min="15367" max="15367" width="6.26953125" style="72" customWidth="1"/>
    <col min="15368" max="15368" width="23.7265625" style="72" customWidth="1"/>
    <col min="15369" max="15616" width="8.7265625" style="72"/>
    <col min="15617" max="15617" width="6.81640625" style="72" customWidth="1"/>
    <col min="15618" max="15618" width="13.81640625" style="72" customWidth="1"/>
    <col min="15619" max="15619" width="13.54296875" style="72" customWidth="1"/>
    <col min="15620" max="15620" width="25.26953125" style="72" customWidth="1"/>
    <col min="15621" max="15621" width="29" style="72" customWidth="1"/>
    <col min="15622" max="15622" width="28.453125" style="72" customWidth="1"/>
    <col min="15623" max="15623" width="6.26953125" style="72" customWidth="1"/>
    <col min="15624" max="15624" width="23.7265625" style="72" customWidth="1"/>
    <col min="15625" max="15872" width="8.7265625" style="72"/>
    <col min="15873" max="15873" width="6.81640625" style="72" customWidth="1"/>
    <col min="15874" max="15874" width="13.81640625" style="72" customWidth="1"/>
    <col min="15875" max="15875" width="13.54296875" style="72" customWidth="1"/>
    <col min="15876" max="15876" width="25.26953125" style="72" customWidth="1"/>
    <col min="15877" max="15877" width="29" style="72" customWidth="1"/>
    <col min="15878" max="15878" width="28.453125" style="72" customWidth="1"/>
    <col min="15879" max="15879" width="6.26953125" style="72" customWidth="1"/>
    <col min="15880" max="15880" width="23.7265625" style="72" customWidth="1"/>
    <col min="15881" max="16128" width="8.7265625" style="72"/>
    <col min="16129" max="16129" width="6.81640625" style="72" customWidth="1"/>
    <col min="16130" max="16130" width="13.81640625" style="72" customWidth="1"/>
    <col min="16131" max="16131" width="13.54296875" style="72" customWidth="1"/>
    <col min="16132" max="16132" width="25.26953125" style="72" customWidth="1"/>
    <col min="16133" max="16133" width="29" style="72" customWidth="1"/>
    <col min="16134" max="16134" width="28.453125" style="72" customWidth="1"/>
    <col min="16135" max="16135" width="6.26953125" style="72" customWidth="1"/>
    <col min="16136" max="16136" width="23.7265625" style="72" customWidth="1"/>
    <col min="16137" max="16384" width="8.7265625" style="72"/>
  </cols>
  <sheetData>
    <row r="1" spans="1:8">
      <c r="A1" s="69" t="s">
        <v>36</v>
      </c>
      <c r="B1" s="69"/>
      <c r="C1" s="69"/>
      <c r="D1" s="70" t="s">
        <v>37</v>
      </c>
      <c r="E1" s="70"/>
      <c r="F1" s="70"/>
    </row>
    <row r="2" spans="1:8">
      <c r="A2" s="69" t="s">
        <v>38</v>
      </c>
      <c r="B2" s="69"/>
      <c r="C2" s="69"/>
      <c r="D2" s="73" t="s">
        <v>39</v>
      </c>
      <c r="E2" s="73"/>
      <c r="F2" s="73"/>
    </row>
    <row r="3" spans="1:8" ht="25" customHeight="1">
      <c r="A3" s="74" t="s">
        <v>40</v>
      </c>
      <c r="B3" s="75"/>
      <c r="C3" s="75"/>
      <c r="D3" s="75"/>
      <c r="E3" s="75"/>
      <c r="F3" s="76"/>
    </row>
    <row r="4" spans="1:8">
      <c r="A4" s="77" t="s">
        <v>41</v>
      </c>
      <c r="B4" s="78" t="s">
        <v>42</v>
      </c>
      <c r="C4" s="78" t="s">
        <v>43</v>
      </c>
      <c r="D4" s="79" t="s">
        <v>44</v>
      </c>
      <c r="E4" s="80" t="s">
        <v>45</v>
      </c>
      <c r="F4" s="80"/>
    </row>
    <row r="5" spans="1:8">
      <c r="A5" s="81">
        <f>COUNTIF(F10:F973,"Pass")</f>
        <v>0</v>
      </c>
      <c r="B5" s="81">
        <f>COUNTIF(F10:F973,"Fail")</f>
        <v>0</v>
      </c>
      <c r="C5" s="81">
        <f>E5-D5-B5-A5</f>
        <v>23</v>
      </c>
      <c r="D5" s="82">
        <f>COUNTIF(F$11:F$974,"N/A")</f>
        <v>0</v>
      </c>
      <c r="E5" s="83">
        <f>COUNTA(A10:A973)</f>
        <v>23</v>
      </c>
      <c r="F5" s="84"/>
    </row>
    <row r="6" spans="1:8">
      <c r="A6" s="72"/>
      <c r="B6" s="85"/>
    </row>
    <row r="7" spans="1:8">
      <c r="A7" s="72"/>
      <c r="B7" s="85"/>
    </row>
    <row r="8" spans="1:8" ht="50">
      <c r="A8" s="87" t="s">
        <v>46</v>
      </c>
      <c r="B8" s="87" t="s">
        <v>47</v>
      </c>
      <c r="C8" s="87" t="s">
        <v>48</v>
      </c>
      <c r="D8" s="87" t="s">
        <v>49</v>
      </c>
      <c r="E8" s="88" t="s">
        <v>50</v>
      </c>
      <c r="F8" s="87" t="s">
        <v>51</v>
      </c>
      <c r="G8" s="87" t="s">
        <v>52</v>
      </c>
      <c r="H8" s="87" t="s">
        <v>53</v>
      </c>
    </row>
    <row r="9" spans="1:8" ht="12.75" customHeight="1">
      <c r="A9" s="89" t="s">
        <v>54</v>
      </c>
      <c r="B9" s="89"/>
      <c r="C9" s="89"/>
      <c r="D9" s="89"/>
      <c r="E9" s="89"/>
      <c r="F9" s="89"/>
      <c r="G9" s="89"/>
      <c r="H9" s="89"/>
    </row>
    <row r="10" spans="1:8" s="93" customFormat="1" ht="100">
      <c r="A10" s="90">
        <v>1</v>
      </c>
      <c r="B10" s="90" t="s">
        <v>55</v>
      </c>
      <c r="C10" s="91" t="s">
        <v>56</v>
      </c>
      <c r="D10" s="90" t="s">
        <v>57</v>
      </c>
      <c r="E10" s="90" t="s">
        <v>58</v>
      </c>
      <c r="F10" s="90" t="s">
        <v>59</v>
      </c>
      <c r="G10" s="92"/>
      <c r="H10" s="92"/>
    </row>
    <row r="11" spans="1:8" s="93" customFormat="1" ht="37.5">
      <c r="A11" s="90">
        <v>2</v>
      </c>
      <c r="B11" s="90" t="s">
        <v>60</v>
      </c>
      <c r="C11" s="91" t="s">
        <v>56</v>
      </c>
      <c r="D11" s="90" t="s">
        <v>61</v>
      </c>
      <c r="E11" s="90" t="s">
        <v>62</v>
      </c>
      <c r="F11" s="90" t="s">
        <v>63</v>
      </c>
      <c r="G11" s="92"/>
      <c r="H11" s="92"/>
    </row>
    <row r="12" spans="1:8" s="93" customFormat="1" ht="62.5">
      <c r="A12" s="90">
        <v>3</v>
      </c>
      <c r="B12" s="90" t="s">
        <v>64</v>
      </c>
      <c r="C12" s="91" t="s">
        <v>56</v>
      </c>
      <c r="D12" s="90" t="s">
        <v>65</v>
      </c>
      <c r="E12" s="90" t="s">
        <v>58</v>
      </c>
      <c r="F12" s="90" t="s">
        <v>66</v>
      </c>
      <c r="G12" s="92"/>
      <c r="H12" s="92"/>
    </row>
    <row r="13" spans="1:8" s="93" customFormat="1" ht="50">
      <c r="A13" s="90">
        <v>4</v>
      </c>
      <c r="B13" s="90" t="s">
        <v>67</v>
      </c>
      <c r="C13" s="94" t="s">
        <v>56</v>
      </c>
      <c r="D13" s="90" t="s">
        <v>68</v>
      </c>
      <c r="E13" s="90" t="s">
        <v>69</v>
      </c>
      <c r="F13" s="90" t="s">
        <v>70</v>
      </c>
      <c r="G13" s="92"/>
      <c r="H13" s="92"/>
    </row>
    <row r="14" spans="1:8" ht="12" customHeight="1">
      <c r="A14" s="89" t="s">
        <v>71</v>
      </c>
      <c r="B14" s="89"/>
      <c r="C14" s="89"/>
      <c r="D14" s="89"/>
      <c r="E14" s="89"/>
      <c r="F14" s="89"/>
      <c r="G14" s="89"/>
      <c r="H14" s="89"/>
    </row>
    <row r="15" spans="1:8" ht="12" customHeight="1">
      <c r="A15" s="95" t="s">
        <v>72</v>
      </c>
      <c r="B15" s="96"/>
      <c r="C15" s="96"/>
      <c r="D15" s="96"/>
      <c r="E15" s="96"/>
      <c r="F15" s="96"/>
      <c r="G15" s="96"/>
      <c r="H15" s="97"/>
    </row>
    <row r="16" spans="1:8" ht="62.5">
      <c r="A16" s="98">
        <v>5</v>
      </c>
      <c r="B16" s="90" t="s">
        <v>73</v>
      </c>
      <c r="C16" s="91" t="s">
        <v>56</v>
      </c>
      <c r="D16" s="90" t="s">
        <v>74</v>
      </c>
      <c r="E16" s="90" t="s">
        <v>75</v>
      </c>
      <c r="F16" s="90" t="s">
        <v>76</v>
      </c>
      <c r="G16" s="92"/>
      <c r="H16" s="99"/>
    </row>
    <row r="17" spans="1:8" ht="62.5">
      <c r="A17" s="98">
        <v>6</v>
      </c>
      <c r="B17" s="90" t="s">
        <v>77</v>
      </c>
      <c r="C17" s="91" t="s">
        <v>56</v>
      </c>
      <c r="D17" s="90" t="s">
        <v>78</v>
      </c>
      <c r="E17" s="90" t="s">
        <v>75</v>
      </c>
      <c r="F17" s="90" t="s">
        <v>79</v>
      </c>
      <c r="G17" s="92"/>
      <c r="H17" s="99"/>
    </row>
    <row r="18" spans="1:8" ht="87.5">
      <c r="A18" s="98">
        <v>7</v>
      </c>
      <c r="B18" s="90" t="s">
        <v>80</v>
      </c>
      <c r="C18" s="91" t="s">
        <v>56</v>
      </c>
      <c r="D18" s="90" t="s">
        <v>81</v>
      </c>
      <c r="E18" s="90" t="s">
        <v>82</v>
      </c>
      <c r="F18" s="90" t="s">
        <v>83</v>
      </c>
      <c r="G18" s="92"/>
      <c r="H18" s="99"/>
    </row>
    <row r="19" spans="1:8" ht="100">
      <c r="A19" s="98">
        <v>8</v>
      </c>
      <c r="B19" s="90" t="s">
        <v>84</v>
      </c>
      <c r="C19" s="91" t="s">
        <v>56</v>
      </c>
      <c r="D19" s="90" t="s">
        <v>85</v>
      </c>
      <c r="E19" s="90" t="s">
        <v>86</v>
      </c>
      <c r="F19" s="90" t="s">
        <v>87</v>
      </c>
      <c r="G19" s="92"/>
      <c r="H19" s="99"/>
    </row>
    <row r="20" spans="1:8" ht="112.5">
      <c r="A20" s="98">
        <v>9</v>
      </c>
      <c r="B20" s="90" t="s">
        <v>88</v>
      </c>
      <c r="C20" s="91" t="s">
        <v>56</v>
      </c>
      <c r="D20" s="90" t="s">
        <v>89</v>
      </c>
      <c r="E20" s="90" t="s">
        <v>90</v>
      </c>
      <c r="F20" s="90" t="s">
        <v>91</v>
      </c>
      <c r="G20" s="92"/>
      <c r="H20" s="99"/>
    </row>
    <row r="21" spans="1:8" ht="75">
      <c r="A21" s="98">
        <v>10</v>
      </c>
      <c r="B21" s="90" t="s">
        <v>92</v>
      </c>
      <c r="C21" s="91" t="s">
        <v>56</v>
      </c>
      <c r="D21" s="90" t="s">
        <v>93</v>
      </c>
      <c r="E21" s="90" t="s">
        <v>94</v>
      </c>
      <c r="F21" s="90" t="s">
        <v>95</v>
      </c>
      <c r="G21" s="92"/>
      <c r="H21" s="99"/>
    </row>
    <row r="22" spans="1:8" ht="112.5">
      <c r="A22" s="98">
        <v>11</v>
      </c>
      <c r="B22" s="90" t="s">
        <v>96</v>
      </c>
      <c r="C22" s="91" t="s">
        <v>56</v>
      </c>
      <c r="D22" s="90" t="s">
        <v>97</v>
      </c>
      <c r="E22" s="90" t="s">
        <v>98</v>
      </c>
      <c r="F22" s="90" t="s">
        <v>99</v>
      </c>
      <c r="G22" s="92"/>
      <c r="H22" s="99"/>
    </row>
    <row r="23" spans="1:8" ht="112.5">
      <c r="A23" s="98">
        <v>12</v>
      </c>
      <c r="B23" s="90" t="s">
        <v>100</v>
      </c>
      <c r="C23" s="91" t="s">
        <v>56</v>
      </c>
      <c r="D23" s="90" t="s">
        <v>101</v>
      </c>
      <c r="E23" s="90" t="s">
        <v>102</v>
      </c>
      <c r="F23" s="90" t="s">
        <v>99</v>
      </c>
      <c r="G23" s="92"/>
      <c r="H23" s="99"/>
    </row>
    <row r="24" spans="1:8" ht="62.5">
      <c r="A24" s="98">
        <v>13</v>
      </c>
      <c r="B24" s="90" t="s">
        <v>103</v>
      </c>
      <c r="C24" s="91" t="s">
        <v>56</v>
      </c>
      <c r="D24" s="90" t="s">
        <v>93</v>
      </c>
      <c r="E24" s="90" t="s">
        <v>104</v>
      </c>
      <c r="F24" s="90" t="s">
        <v>105</v>
      </c>
      <c r="G24" s="92"/>
      <c r="H24" s="99"/>
    </row>
    <row r="25" spans="1:8" ht="50">
      <c r="A25" s="98">
        <v>14</v>
      </c>
      <c r="B25" s="90" t="s">
        <v>106</v>
      </c>
      <c r="C25" s="91" t="s">
        <v>56</v>
      </c>
      <c r="D25" s="90" t="s">
        <v>107</v>
      </c>
      <c r="E25" s="90" t="s">
        <v>108</v>
      </c>
      <c r="F25" s="90" t="s">
        <v>109</v>
      </c>
      <c r="G25" s="92"/>
      <c r="H25" s="99"/>
    </row>
    <row r="26" spans="1:8" ht="37.5">
      <c r="A26" s="98">
        <v>15</v>
      </c>
      <c r="B26" s="90" t="s">
        <v>110</v>
      </c>
      <c r="C26" s="91" t="s">
        <v>56</v>
      </c>
      <c r="D26" s="90" t="s">
        <v>68</v>
      </c>
      <c r="E26" s="90" t="s">
        <v>111</v>
      </c>
      <c r="F26" s="90" t="s">
        <v>112</v>
      </c>
      <c r="G26" s="92"/>
      <c r="H26" s="99"/>
    </row>
    <row r="27" spans="1:8" s="93" customFormat="1" ht="13">
      <c r="A27" s="89" t="s">
        <v>113</v>
      </c>
      <c r="B27" s="89"/>
      <c r="C27" s="89"/>
      <c r="D27" s="89"/>
      <c r="E27" s="89"/>
      <c r="F27" s="89"/>
      <c r="G27" s="89"/>
      <c r="H27" s="89"/>
    </row>
    <row r="28" spans="1:8" ht="62.5">
      <c r="A28" s="98">
        <v>16</v>
      </c>
      <c r="B28" s="100" t="s">
        <v>114</v>
      </c>
      <c r="C28" s="101" t="s">
        <v>115</v>
      </c>
      <c r="D28" s="90" t="s">
        <v>116</v>
      </c>
      <c r="E28" s="90" t="s">
        <v>117</v>
      </c>
      <c r="F28" s="90" t="s">
        <v>118</v>
      </c>
      <c r="G28" s="92"/>
      <c r="H28" s="99"/>
    </row>
    <row r="29" spans="1:8" ht="75">
      <c r="A29" s="98">
        <v>17</v>
      </c>
      <c r="B29" s="100" t="s">
        <v>119</v>
      </c>
      <c r="C29" s="101" t="s">
        <v>115</v>
      </c>
      <c r="D29" s="90" t="s">
        <v>120</v>
      </c>
      <c r="E29" s="90" t="s">
        <v>121</v>
      </c>
      <c r="F29" s="90" t="s">
        <v>122</v>
      </c>
      <c r="G29" s="92"/>
      <c r="H29" s="99"/>
    </row>
    <row r="30" spans="1:8" ht="62.5">
      <c r="A30" s="98">
        <v>18</v>
      </c>
      <c r="B30" s="100" t="s">
        <v>123</v>
      </c>
      <c r="C30" s="101" t="s">
        <v>115</v>
      </c>
      <c r="D30" s="90" t="s">
        <v>124</v>
      </c>
      <c r="E30" s="90" t="s">
        <v>125</v>
      </c>
      <c r="F30" s="90" t="s">
        <v>126</v>
      </c>
      <c r="G30" s="92"/>
      <c r="H30" s="99"/>
    </row>
    <row r="31" spans="1:8" ht="75">
      <c r="A31" s="98">
        <v>19</v>
      </c>
      <c r="B31" s="100" t="s">
        <v>127</v>
      </c>
      <c r="C31" s="101" t="s">
        <v>115</v>
      </c>
      <c r="D31" s="90" t="s">
        <v>128</v>
      </c>
      <c r="E31" s="90" t="s">
        <v>129</v>
      </c>
      <c r="F31" s="90" t="s">
        <v>130</v>
      </c>
      <c r="G31" s="92"/>
      <c r="H31" s="99"/>
    </row>
    <row r="32" spans="1:8" ht="62.5">
      <c r="A32" s="98">
        <v>20</v>
      </c>
      <c r="B32" s="100" t="s">
        <v>131</v>
      </c>
      <c r="C32" s="101" t="s">
        <v>115</v>
      </c>
      <c r="D32" s="90" t="s">
        <v>68</v>
      </c>
      <c r="E32" s="90" t="s">
        <v>117</v>
      </c>
      <c r="F32" s="90" t="s">
        <v>132</v>
      </c>
      <c r="G32" s="92"/>
      <c r="H32" s="99"/>
    </row>
    <row r="33" spans="1:7">
      <c r="A33" s="102"/>
      <c r="D33" s="104"/>
      <c r="E33" s="104"/>
      <c r="F33" s="104"/>
      <c r="G33" s="104"/>
    </row>
    <row r="34" spans="1:7">
      <c r="A34" s="102"/>
      <c r="D34" s="104"/>
      <c r="E34" s="104"/>
      <c r="F34" s="104"/>
      <c r="G34" s="104"/>
    </row>
    <row r="35" spans="1:7">
      <c r="A35" s="102"/>
      <c r="D35" s="104"/>
      <c r="E35" s="104"/>
      <c r="F35" s="104"/>
      <c r="G35" s="104"/>
    </row>
    <row r="36" spans="1:7">
      <c r="A36" s="102"/>
      <c r="D36" s="104"/>
      <c r="E36" s="104"/>
      <c r="F36" s="104"/>
      <c r="G36" s="104"/>
    </row>
    <row r="37" spans="1:7">
      <c r="A37" s="102"/>
      <c r="D37" s="104"/>
      <c r="E37" s="104"/>
      <c r="F37" s="104"/>
      <c r="G37" s="104"/>
    </row>
    <row r="38" spans="1:7">
      <c r="A38" s="102"/>
      <c r="D38" s="104"/>
      <c r="E38" s="104"/>
      <c r="F38" s="104"/>
      <c r="G38" s="104"/>
    </row>
    <row r="39" spans="1:7">
      <c r="D39" s="104"/>
      <c r="E39" s="104"/>
      <c r="F39" s="104"/>
      <c r="G39" s="104"/>
    </row>
    <row r="40" spans="1:7">
      <c r="D40" s="104"/>
      <c r="E40" s="104"/>
      <c r="F40" s="104"/>
      <c r="G40" s="104"/>
    </row>
    <row r="41" spans="1:7">
      <c r="D41" s="104"/>
      <c r="E41" s="104"/>
      <c r="F41" s="104"/>
      <c r="G41" s="104"/>
    </row>
    <row r="42" spans="1:7">
      <c r="D42" s="104"/>
      <c r="E42" s="104"/>
      <c r="F42" s="104"/>
      <c r="G42" s="104"/>
    </row>
    <row r="43" spans="1:7">
      <c r="D43" s="104"/>
      <c r="E43" s="104"/>
      <c r="F43" s="104"/>
      <c r="G43" s="104"/>
    </row>
    <row r="44" spans="1:7">
      <c r="D44" s="104"/>
      <c r="E44" s="104"/>
      <c r="F44" s="104"/>
      <c r="G44" s="104"/>
    </row>
    <row r="45" spans="1:7">
      <c r="D45" s="104"/>
      <c r="E45" s="104"/>
      <c r="F45" s="104"/>
      <c r="G45" s="104"/>
    </row>
    <row r="46" spans="1:7">
      <c r="D46" s="104"/>
      <c r="E46" s="104"/>
      <c r="F46" s="104"/>
      <c r="G46" s="104"/>
    </row>
    <row r="47" spans="1:7">
      <c r="D47" s="104"/>
      <c r="E47" s="104"/>
      <c r="F47" s="104"/>
      <c r="G47" s="104"/>
    </row>
    <row r="48" spans="1:7">
      <c r="D48" s="104"/>
      <c r="E48" s="104"/>
      <c r="F48" s="104"/>
      <c r="G48" s="104"/>
    </row>
    <row r="49" spans="4:7">
      <c r="D49" s="104"/>
      <c r="E49" s="104"/>
      <c r="F49" s="104"/>
      <c r="G49" s="104"/>
    </row>
    <row r="50" spans="4:7">
      <c r="D50" s="104"/>
      <c r="E50" s="104"/>
      <c r="F50" s="104"/>
      <c r="G50" s="104"/>
    </row>
    <row r="51" spans="4:7">
      <c r="D51" s="104"/>
      <c r="E51" s="104"/>
      <c r="F51" s="104"/>
      <c r="G51" s="104"/>
    </row>
    <row r="52" spans="4:7">
      <c r="D52" s="104"/>
      <c r="E52" s="104"/>
      <c r="F52" s="104"/>
      <c r="G52" s="104"/>
    </row>
    <row r="53" spans="4:7">
      <c r="D53" s="104"/>
      <c r="E53" s="104"/>
      <c r="F53" s="104"/>
      <c r="G53" s="104"/>
    </row>
    <row r="54" spans="4:7">
      <c r="D54" s="104"/>
      <c r="E54" s="104"/>
      <c r="F54" s="104"/>
      <c r="G54" s="104"/>
    </row>
    <row r="55" spans="4:7">
      <c r="D55" s="104"/>
      <c r="E55" s="104"/>
      <c r="F55" s="104"/>
      <c r="G55" s="104"/>
    </row>
    <row r="56" spans="4:7">
      <c r="D56" s="104"/>
      <c r="E56" s="104"/>
      <c r="F56" s="104"/>
      <c r="G56" s="104"/>
    </row>
    <row r="57" spans="4:7">
      <c r="D57" s="104"/>
      <c r="E57" s="104"/>
      <c r="F57" s="104"/>
      <c r="G57" s="104"/>
    </row>
    <row r="58" spans="4:7">
      <c r="D58" s="104"/>
      <c r="E58" s="104"/>
      <c r="F58" s="104"/>
      <c r="G58" s="104"/>
    </row>
    <row r="59" spans="4:7">
      <c r="D59" s="104"/>
      <c r="E59" s="104"/>
      <c r="F59" s="104"/>
      <c r="G59" s="104"/>
    </row>
    <row r="60" spans="4:7">
      <c r="D60" s="104"/>
      <c r="E60" s="104"/>
      <c r="F60" s="104"/>
      <c r="G60" s="104"/>
    </row>
    <row r="61" spans="4:7">
      <c r="D61" s="104"/>
      <c r="E61" s="104"/>
      <c r="F61" s="104"/>
      <c r="G61" s="104"/>
    </row>
    <row r="62" spans="4:7">
      <c r="D62" s="104"/>
      <c r="E62" s="104"/>
      <c r="F62" s="104"/>
      <c r="G62" s="104"/>
    </row>
    <row r="63" spans="4:7">
      <c r="D63" s="104"/>
      <c r="E63" s="104"/>
      <c r="F63" s="104"/>
      <c r="G63" s="104"/>
    </row>
    <row r="64" spans="4:7">
      <c r="D64" s="104"/>
      <c r="E64" s="104"/>
      <c r="F64" s="104"/>
      <c r="G64" s="104"/>
    </row>
    <row r="65" spans="1:8">
      <c r="D65" s="104"/>
      <c r="E65" s="104"/>
      <c r="F65" s="104"/>
      <c r="G65" s="104"/>
    </row>
    <row r="66" spans="1:8">
      <c r="D66" s="104"/>
      <c r="E66" s="104"/>
      <c r="F66" s="104"/>
      <c r="G66" s="104"/>
    </row>
    <row r="67" spans="1:8">
      <c r="D67" s="104"/>
      <c r="E67" s="104"/>
      <c r="F67" s="104"/>
      <c r="G67" s="104"/>
    </row>
    <row r="78" spans="1:8" s="71" customFormat="1">
      <c r="A78" s="105"/>
      <c r="B78" s="103"/>
      <c r="C78" s="86"/>
      <c r="H78" s="72"/>
    </row>
    <row r="79" spans="1:8" s="71" customFormat="1">
      <c r="A79" s="105"/>
      <c r="B79" s="103"/>
      <c r="C79" s="86"/>
      <c r="H79" s="72"/>
    </row>
    <row r="80" spans="1:8" s="71" customFormat="1">
      <c r="A80" s="105"/>
      <c r="B80" s="103"/>
      <c r="C80" s="86"/>
      <c r="H80" s="72"/>
    </row>
    <row r="81" spans="1:8" s="71" customFormat="1">
      <c r="A81" s="105"/>
      <c r="B81" s="103"/>
      <c r="C81" s="86"/>
      <c r="H81" s="72"/>
    </row>
    <row r="82" spans="1:8" s="71" customFormat="1">
      <c r="A82" s="105"/>
      <c r="B82" s="103"/>
      <c r="C82" s="86"/>
      <c r="H82" s="72"/>
    </row>
    <row r="83" spans="1:8" s="71" customFormat="1">
      <c r="A83" s="105"/>
      <c r="B83" s="103"/>
      <c r="C83" s="86"/>
      <c r="H83" s="72"/>
    </row>
    <row r="84" spans="1:8" s="71" customFormat="1">
      <c r="A84" s="105"/>
      <c r="B84" s="103"/>
      <c r="C84" s="86"/>
      <c r="H84" s="72"/>
    </row>
    <row r="85" spans="1:8" s="71" customFormat="1">
      <c r="A85" s="105"/>
      <c r="B85" s="103"/>
      <c r="C85" s="86"/>
      <c r="H85" s="72"/>
    </row>
    <row r="86" spans="1:8" s="71" customFormat="1">
      <c r="A86" s="105"/>
      <c r="B86" s="103"/>
      <c r="C86" s="86"/>
      <c r="H86" s="72"/>
    </row>
    <row r="87" spans="1:8" s="71" customFormat="1">
      <c r="A87" s="105"/>
      <c r="B87" s="103"/>
      <c r="C87" s="86"/>
      <c r="H87" s="72"/>
    </row>
    <row r="88" spans="1:8" s="71" customFormat="1">
      <c r="A88" s="105"/>
      <c r="B88" s="103"/>
      <c r="C88" s="86"/>
      <c r="H88" s="72"/>
    </row>
    <row r="89" spans="1:8" s="71" customFormat="1">
      <c r="A89" s="105"/>
      <c r="B89" s="103"/>
      <c r="C89" s="86"/>
      <c r="H89" s="72"/>
    </row>
    <row r="90" spans="1:8" s="71" customFormat="1">
      <c r="A90" s="105"/>
      <c r="B90" s="103"/>
      <c r="C90" s="86"/>
      <c r="H90" s="72"/>
    </row>
    <row r="91" spans="1:8" s="71" customFormat="1">
      <c r="A91" s="105"/>
      <c r="B91" s="103"/>
      <c r="C91" s="86"/>
      <c r="H91" s="72"/>
    </row>
    <row r="92" spans="1:8" s="71" customFormat="1">
      <c r="A92" s="105"/>
      <c r="B92" s="103"/>
      <c r="C92" s="86"/>
      <c r="H92" s="72"/>
    </row>
    <row r="93" spans="1:8" s="71" customFormat="1">
      <c r="A93" s="105"/>
      <c r="B93" s="103"/>
      <c r="C93" s="86"/>
      <c r="H93" s="72"/>
    </row>
    <row r="94" spans="1:8" s="71" customFormat="1">
      <c r="A94" s="105"/>
      <c r="B94" s="103"/>
      <c r="C94" s="86"/>
      <c r="H94" s="72"/>
    </row>
    <row r="95" spans="1:8" s="71" customFormat="1">
      <c r="A95" s="105"/>
      <c r="B95" s="103"/>
      <c r="C95" s="86"/>
      <c r="H95" s="72"/>
    </row>
  </sheetData>
  <mergeCells count="10">
    <mergeCell ref="A9:H9"/>
    <mergeCell ref="A14:H14"/>
    <mergeCell ref="A15:H15"/>
    <mergeCell ref="A27:H27"/>
    <mergeCell ref="A1:C1"/>
    <mergeCell ref="A2:C2"/>
    <mergeCell ref="D2:F2"/>
    <mergeCell ref="A3:F3"/>
    <mergeCell ref="E4:F4"/>
    <mergeCell ref="E5:F5"/>
  </mergeCells>
  <pageMargins left="0.75" right="0.75" top="1" bottom="1" header="0.5" footer="0.5"/>
  <pageSetup orientation="portrait" r:id="rId1"/>
  <headerFooter alignWithMargins="0">
    <oddFooter>&amp;L02ae-BM/PM/HDCV/FSOFT 1/1</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E4CE-99F2-4678-BE0E-765CE1AF16E1}">
  <dimension ref="A1:H58"/>
  <sheetViews>
    <sheetView zoomScale="93" zoomScaleNormal="93" workbookViewId="0">
      <pane ySplit="7" topLeftCell="A8" activePane="bottomLeft" state="frozen"/>
      <selection pane="bottomLeft" activeCell="F24" sqref="F24"/>
    </sheetView>
  </sheetViews>
  <sheetFormatPr defaultRowHeight="12.5"/>
  <cols>
    <col min="1" max="1" width="6.26953125" style="72" customWidth="1"/>
    <col min="2" max="2" width="11.26953125" style="72" customWidth="1"/>
    <col min="3" max="3" width="7.7265625" style="86" customWidth="1"/>
    <col min="4" max="4" width="30.54296875" style="72" customWidth="1"/>
    <col min="5" max="5" width="23.54296875" style="72" customWidth="1"/>
    <col min="6" max="6" width="30" style="72" customWidth="1"/>
    <col min="7" max="7" width="8" style="72" customWidth="1"/>
    <col min="8" max="8" width="21.54296875" style="72" customWidth="1"/>
    <col min="9" max="256" width="8.7265625" style="72"/>
    <col min="257" max="257" width="6.26953125" style="72" customWidth="1"/>
    <col min="258" max="258" width="11.26953125" style="72" customWidth="1"/>
    <col min="259" max="259" width="7.7265625" style="72" customWidth="1"/>
    <col min="260" max="260" width="30.54296875" style="72" customWidth="1"/>
    <col min="261" max="261" width="23.54296875" style="72" customWidth="1"/>
    <col min="262" max="262" width="30" style="72" customWidth="1"/>
    <col min="263" max="263" width="8" style="72" customWidth="1"/>
    <col min="264" max="264" width="21.54296875" style="72" customWidth="1"/>
    <col min="265" max="512" width="8.7265625" style="72"/>
    <col min="513" max="513" width="6.26953125" style="72" customWidth="1"/>
    <col min="514" max="514" width="11.26953125" style="72" customWidth="1"/>
    <col min="515" max="515" width="7.7265625" style="72" customWidth="1"/>
    <col min="516" max="516" width="30.54296875" style="72" customWidth="1"/>
    <col min="517" max="517" width="23.54296875" style="72" customWidth="1"/>
    <col min="518" max="518" width="30" style="72" customWidth="1"/>
    <col min="519" max="519" width="8" style="72" customWidth="1"/>
    <col min="520" max="520" width="21.54296875" style="72" customWidth="1"/>
    <col min="521" max="768" width="8.7265625" style="72"/>
    <col min="769" max="769" width="6.26953125" style="72" customWidth="1"/>
    <col min="770" max="770" width="11.26953125" style="72" customWidth="1"/>
    <col min="771" max="771" width="7.7265625" style="72" customWidth="1"/>
    <col min="772" max="772" width="30.54296875" style="72" customWidth="1"/>
    <col min="773" max="773" width="23.54296875" style="72" customWidth="1"/>
    <col min="774" max="774" width="30" style="72" customWidth="1"/>
    <col min="775" max="775" width="8" style="72" customWidth="1"/>
    <col min="776" max="776" width="21.54296875" style="72" customWidth="1"/>
    <col min="777" max="1024" width="8.7265625" style="72"/>
    <col min="1025" max="1025" width="6.26953125" style="72" customWidth="1"/>
    <col min="1026" max="1026" width="11.26953125" style="72" customWidth="1"/>
    <col min="1027" max="1027" width="7.7265625" style="72" customWidth="1"/>
    <col min="1028" max="1028" width="30.54296875" style="72" customWidth="1"/>
    <col min="1029" max="1029" width="23.54296875" style="72" customWidth="1"/>
    <col min="1030" max="1030" width="30" style="72" customWidth="1"/>
    <col min="1031" max="1031" width="8" style="72" customWidth="1"/>
    <col min="1032" max="1032" width="21.54296875" style="72" customWidth="1"/>
    <col min="1033" max="1280" width="8.7265625" style="72"/>
    <col min="1281" max="1281" width="6.26953125" style="72" customWidth="1"/>
    <col min="1282" max="1282" width="11.26953125" style="72" customWidth="1"/>
    <col min="1283" max="1283" width="7.7265625" style="72" customWidth="1"/>
    <col min="1284" max="1284" width="30.54296875" style="72" customWidth="1"/>
    <col min="1285" max="1285" width="23.54296875" style="72" customWidth="1"/>
    <col min="1286" max="1286" width="30" style="72" customWidth="1"/>
    <col min="1287" max="1287" width="8" style="72" customWidth="1"/>
    <col min="1288" max="1288" width="21.54296875" style="72" customWidth="1"/>
    <col min="1289" max="1536" width="8.7265625" style="72"/>
    <col min="1537" max="1537" width="6.26953125" style="72" customWidth="1"/>
    <col min="1538" max="1538" width="11.26953125" style="72" customWidth="1"/>
    <col min="1539" max="1539" width="7.7265625" style="72" customWidth="1"/>
    <col min="1540" max="1540" width="30.54296875" style="72" customWidth="1"/>
    <col min="1541" max="1541" width="23.54296875" style="72" customWidth="1"/>
    <col min="1542" max="1542" width="30" style="72" customWidth="1"/>
    <col min="1543" max="1543" width="8" style="72" customWidth="1"/>
    <col min="1544" max="1544" width="21.54296875" style="72" customWidth="1"/>
    <col min="1545" max="1792" width="8.7265625" style="72"/>
    <col min="1793" max="1793" width="6.26953125" style="72" customWidth="1"/>
    <col min="1794" max="1794" width="11.26953125" style="72" customWidth="1"/>
    <col min="1795" max="1795" width="7.7265625" style="72" customWidth="1"/>
    <col min="1796" max="1796" width="30.54296875" style="72" customWidth="1"/>
    <col min="1797" max="1797" width="23.54296875" style="72" customWidth="1"/>
    <col min="1798" max="1798" width="30" style="72" customWidth="1"/>
    <col min="1799" max="1799" width="8" style="72" customWidth="1"/>
    <col min="1800" max="1800" width="21.54296875" style="72" customWidth="1"/>
    <col min="1801" max="2048" width="8.7265625" style="72"/>
    <col min="2049" max="2049" width="6.26953125" style="72" customWidth="1"/>
    <col min="2050" max="2050" width="11.26953125" style="72" customWidth="1"/>
    <col min="2051" max="2051" width="7.7265625" style="72" customWidth="1"/>
    <col min="2052" max="2052" width="30.54296875" style="72" customWidth="1"/>
    <col min="2053" max="2053" width="23.54296875" style="72" customWidth="1"/>
    <col min="2054" max="2054" width="30" style="72" customWidth="1"/>
    <col min="2055" max="2055" width="8" style="72" customWidth="1"/>
    <col min="2056" max="2056" width="21.54296875" style="72" customWidth="1"/>
    <col min="2057" max="2304" width="8.7265625" style="72"/>
    <col min="2305" max="2305" width="6.26953125" style="72" customWidth="1"/>
    <col min="2306" max="2306" width="11.26953125" style="72" customWidth="1"/>
    <col min="2307" max="2307" width="7.7265625" style="72" customWidth="1"/>
    <col min="2308" max="2308" width="30.54296875" style="72" customWidth="1"/>
    <col min="2309" max="2309" width="23.54296875" style="72" customWidth="1"/>
    <col min="2310" max="2310" width="30" style="72" customWidth="1"/>
    <col min="2311" max="2311" width="8" style="72" customWidth="1"/>
    <col min="2312" max="2312" width="21.54296875" style="72" customWidth="1"/>
    <col min="2313" max="2560" width="8.7265625" style="72"/>
    <col min="2561" max="2561" width="6.26953125" style="72" customWidth="1"/>
    <col min="2562" max="2562" width="11.26953125" style="72" customWidth="1"/>
    <col min="2563" max="2563" width="7.7265625" style="72" customWidth="1"/>
    <col min="2564" max="2564" width="30.54296875" style="72" customWidth="1"/>
    <col min="2565" max="2565" width="23.54296875" style="72" customWidth="1"/>
    <col min="2566" max="2566" width="30" style="72" customWidth="1"/>
    <col min="2567" max="2567" width="8" style="72" customWidth="1"/>
    <col min="2568" max="2568" width="21.54296875" style="72" customWidth="1"/>
    <col min="2569" max="2816" width="8.7265625" style="72"/>
    <col min="2817" max="2817" width="6.26953125" style="72" customWidth="1"/>
    <col min="2818" max="2818" width="11.26953125" style="72" customWidth="1"/>
    <col min="2819" max="2819" width="7.7265625" style="72" customWidth="1"/>
    <col min="2820" max="2820" width="30.54296875" style="72" customWidth="1"/>
    <col min="2821" max="2821" width="23.54296875" style="72" customWidth="1"/>
    <col min="2822" max="2822" width="30" style="72" customWidth="1"/>
    <col min="2823" max="2823" width="8" style="72" customWidth="1"/>
    <col min="2824" max="2824" width="21.54296875" style="72" customWidth="1"/>
    <col min="2825" max="3072" width="8.7265625" style="72"/>
    <col min="3073" max="3073" width="6.26953125" style="72" customWidth="1"/>
    <col min="3074" max="3074" width="11.26953125" style="72" customWidth="1"/>
    <col min="3075" max="3075" width="7.7265625" style="72" customWidth="1"/>
    <col min="3076" max="3076" width="30.54296875" style="72" customWidth="1"/>
    <col min="3077" max="3077" width="23.54296875" style="72" customWidth="1"/>
    <col min="3078" max="3078" width="30" style="72" customWidth="1"/>
    <col min="3079" max="3079" width="8" style="72" customWidth="1"/>
    <col min="3080" max="3080" width="21.54296875" style="72" customWidth="1"/>
    <col min="3081" max="3328" width="8.7265625" style="72"/>
    <col min="3329" max="3329" width="6.26953125" style="72" customWidth="1"/>
    <col min="3330" max="3330" width="11.26953125" style="72" customWidth="1"/>
    <col min="3331" max="3331" width="7.7265625" style="72" customWidth="1"/>
    <col min="3332" max="3332" width="30.54296875" style="72" customWidth="1"/>
    <col min="3333" max="3333" width="23.54296875" style="72" customWidth="1"/>
    <col min="3334" max="3334" width="30" style="72" customWidth="1"/>
    <col min="3335" max="3335" width="8" style="72" customWidth="1"/>
    <col min="3336" max="3336" width="21.54296875" style="72" customWidth="1"/>
    <col min="3337" max="3584" width="8.7265625" style="72"/>
    <col min="3585" max="3585" width="6.26953125" style="72" customWidth="1"/>
    <col min="3586" max="3586" width="11.26953125" style="72" customWidth="1"/>
    <col min="3587" max="3587" width="7.7265625" style="72" customWidth="1"/>
    <col min="3588" max="3588" width="30.54296875" style="72" customWidth="1"/>
    <col min="3589" max="3589" width="23.54296875" style="72" customWidth="1"/>
    <col min="3590" max="3590" width="30" style="72" customWidth="1"/>
    <col min="3591" max="3591" width="8" style="72" customWidth="1"/>
    <col min="3592" max="3592" width="21.54296875" style="72" customWidth="1"/>
    <col min="3593" max="3840" width="8.7265625" style="72"/>
    <col min="3841" max="3841" width="6.26953125" style="72" customWidth="1"/>
    <col min="3842" max="3842" width="11.26953125" style="72" customWidth="1"/>
    <col min="3843" max="3843" width="7.7265625" style="72" customWidth="1"/>
    <col min="3844" max="3844" width="30.54296875" style="72" customWidth="1"/>
    <col min="3845" max="3845" width="23.54296875" style="72" customWidth="1"/>
    <col min="3846" max="3846" width="30" style="72" customWidth="1"/>
    <col min="3847" max="3847" width="8" style="72" customWidth="1"/>
    <col min="3848" max="3848" width="21.54296875" style="72" customWidth="1"/>
    <col min="3849" max="4096" width="8.7265625" style="72"/>
    <col min="4097" max="4097" width="6.26953125" style="72" customWidth="1"/>
    <col min="4098" max="4098" width="11.26953125" style="72" customWidth="1"/>
    <col min="4099" max="4099" width="7.7265625" style="72" customWidth="1"/>
    <col min="4100" max="4100" width="30.54296875" style="72" customWidth="1"/>
    <col min="4101" max="4101" width="23.54296875" style="72" customWidth="1"/>
    <col min="4102" max="4102" width="30" style="72" customWidth="1"/>
    <col min="4103" max="4103" width="8" style="72" customWidth="1"/>
    <col min="4104" max="4104" width="21.54296875" style="72" customWidth="1"/>
    <col min="4105" max="4352" width="8.7265625" style="72"/>
    <col min="4353" max="4353" width="6.26953125" style="72" customWidth="1"/>
    <col min="4354" max="4354" width="11.26953125" style="72" customWidth="1"/>
    <col min="4355" max="4355" width="7.7265625" style="72" customWidth="1"/>
    <col min="4356" max="4356" width="30.54296875" style="72" customWidth="1"/>
    <col min="4357" max="4357" width="23.54296875" style="72" customWidth="1"/>
    <col min="4358" max="4358" width="30" style="72" customWidth="1"/>
    <col min="4359" max="4359" width="8" style="72" customWidth="1"/>
    <col min="4360" max="4360" width="21.54296875" style="72" customWidth="1"/>
    <col min="4361" max="4608" width="8.7265625" style="72"/>
    <col min="4609" max="4609" width="6.26953125" style="72" customWidth="1"/>
    <col min="4610" max="4610" width="11.26953125" style="72" customWidth="1"/>
    <col min="4611" max="4611" width="7.7265625" style="72" customWidth="1"/>
    <col min="4612" max="4612" width="30.54296875" style="72" customWidth="1"/>
    <col min="4613" max="4613" width="23.54296875" style="72" customWidth="1"/>
    <col min="4614" max="4614" width="30" style="72" customWidth="1"/>
    <col min="4615" max="4615" width="8" style="72" customWidth="1"/>
    <col min="4616" max="4616" width="21.54296875" style="72" customWidth="1"/>
    <col min="4617" max="4864" width="8.7265625" style="72"/>
    <col min="4865" max="4865" width="6.26953125" style="72" customWidth="1"/>
    <col min="4866" max="4866" width="11.26953125" style="72" customWidth="1"/>
    <col min="4867" max="4867" width="7.7265625" style="72" customWidth="1"/>
    <col min="4868" max="4868" width="30.54296875" style="72" customWidth="1"/>
    <col min="4869" max="4869" width="23.54296875" style="72" customWidth="1"/>
    <col min="4870" max="4870" width="30" style="72" customWidth="1"/>
    <col min="4871" max="4871" width="8" style="72" customWidth="1"/>
    <col min="4872" max="4872" width="21.54296875" style="72" customWidth="1"/>
    <col min="4873" max="5120" width="8.7265625" style="72"/>
    <col min="5121" max="5121" width="6.26953125" style="72" customWidth="1"/>
    <col min="5122" max="5122" width="11.26953125" style="72" customWidth="1"/>
    <col min="5123" max="5123" width="7.7265625" style="72" customWidth="1"/>
    <col min="5124" max="5124" width="30.54296875" style="72" customWidth="1"/>
    <col min="5125" max="5125" width="23.54296875" style="72" customWidth="1"/>
    <col min="5126" max="5126" width="30" style="72" customWidth="1"/>
    <col min="5127" max="5127" width="8" style="72" customWidth="1"/>
    <col min="5128" max="5128" width="21.54296875" style="72" customWidth="1"/>
    <col min="5129" max="5376" width="8.7265625" style="72"/>
    <col min="5377" max="5377" width="6.26953125" style="72" customWidth="1"/>
    <col min="5378" max="5378" width="11.26953125" style="72" customWidth="1"/>
    <col min="5379" max="5379" width="7.7265625" style="72" customWidth="1"/>
    <col min="5380" max="5380" width="30.54296875" style="72" customWidth="1"/>
    <col min="5381" max="5381" width="23.54296875" style="72" customWidth="1"/>
    <col min="5382" max="5382" width="30" style="72" customWidth="1"/>
    <col min="5383" max="5383" width="8" style="72" customWidth="1"/>
    <col min="5384" max="5384" width="21.54296875" style="72" customWidth="1"/>
    <col min="5385" max="5632" width="8.7265625" style="72"/>
    <col min="5633" max="5633" width="6.26953125" style="72" customWidth="1"/>
    <col min="5634" max="5634" width="11.26953125" style="72" customWidth="1"/>
    <col min="5635" max="5635" width="7.7265625" style="72" customWidth="1"/>
    <col min="5636" max="5636" width="30.54296875" style="72" customWidth="1"/>
    <col min="5637" max="5637" width="23.54296875" style="72" customWidth="1"/>
    <col min="5638" max="5638" width="30" style="72" customWidth="1"/>
    <col min="5639" max="5639" width="8" style="72" customWidth="1"/>
    <col min="5640" max="5640" width="21.54296875" style="72" customWidth="1"/>
    <col min="5641" max="5888" width="8.7265625" style="72"/>
    <col min="5889" max="5889" width="6.26953125" style="72" customWidth="1"/>
    <col min="5890" max="5890" width="11.26953125" style="72" customWidth="1"/>
    <col min="5891" max="5891" width="7.7265625" style="72" customWidth="1"/>
    <col min="5892" max="5892" width="30.54296875" style="72" customWidth="1"/>
    <col min="5893" max="5893" width="23.54296875" style="72" customWidth="1"/>
    <col min="5894" max="5894" width="30" style="72" customWidth="1"/>
    <col min="5895" max="5895" width="8" style="72" customWidth="1"/>
    <col min="5896" max="5896" width="21.54296875" style="72" customWidth="1"/>
    <col min="5897" max="6144" width="8.7265625" style="72"/>
    <col min="6145" max="6145" width="6.26953125" style="72" customWidth="1"/>
    <col min="6146" max="6146" width="11.26953125" style="72" customWidth="1"/>
    <col min="6147" max="6147" width="7.7265625" style="72" customWidth="1"/>
    <col min="6148" max="6148" width="30.54296875" style="72" customWidth="1"/>
    <col min="6149" max="6149" width="23.54296875" style="72" customWidth="1"/>
    <col min="6150" max="6150" width="30" style="72" customWidth="1"/>
    <col min="6151" max="6151" width="8" style="72" customWidth="1"/>
    <col min="6152" max="6152" width="21.54296875" style="72" customWidth="1"/>
    <col min="6153" max="6400" width="8.7265625" style="72"/>
    <col min="6401" max="6401" width="6.26953125" style="72" customWidth="1"/>
    <col min="6402" max="6402" width="11.26953125" style="72" customWidth="1"/>
    <col min="6403" max="6403" width="7.7265625" style="72" customWidth="1"/>
    <col min="6404" max="6404" width="30.54296875" style="72" customWidth="1"/>
    <col min="6405" max="6405" width="23.54296875" style="72" customWidth="1"/>
    <col min="6406" max="6406" width="30" style="72" customWidth="1"/>
    <col min="6407" max="6407" width="8" style="72" customWidth="1"/>
    <col min="6408" max="6408" width="21.54296875" style="72" customWidth="1"/>
    <col min="6409" max="6656" width="8.7265625" style="72"/>
    <col min="6657" max="6657" width="6.26953125" style="72" customWidth="1"/>
    <col min="6658" max="6658" width="11.26953125" style="72" customWidth="1"/>
    <col min="6659" max="6659" width="7.7265625" style="72" customWidth="1"/>
    <col min="6660" max="6660" width="30.54296875" style="72" customWidth="1"/>
    <col min="6661" max="6661" width="23.54296875" style="72" customWidth="1"/>
    <col min="6662" max="6662" width="30" style="72" customWidth="1"/>
    <col min="6663" max="6663" width="8" style="72" customWidth="1"/>
    <col min="6664" max="6664" width="21.54296875" style="72" customWidth="1"/>
    <col min="6665" max="6912" width="8.7265625" style="72"/>
    <col min="6913" max="6913" width="6.26953125" style="72" customWidth="1"/>
    <col min="6914" max="6914" width="11.26953125" style="72" customWidth="1"/>
    <col min="6915" max="6915" width="7.7265625" style="72" customWidth="1"/>
    <col min="6916" max="6916" width="30.54296875" style="72" customWidth="1"/>
    <col min="6917" max="6917" width="23.54296875" style="72" customWidth="1"/>
    <col min="6918" max="6918" width="30" style="72" customWidth="1"/>
    <col min="6919" max="6919" width="8" style="72" customWidth="1"/>
    <col min="6920" max="6920" width="21.54296875" style="72" customWidth="1"/>
    <col min="6921" max="7168" width="8.7265625" style="72"/>
    <col min="7169" max="7169" width="6.26953125" style="72" customWidth="1"/>
    <col min="7170" max="7170" width="11.26953125" style="72" customWidth="1"/>
    <col min="7171" max="7171" width="7.7265625" style="72" customWidth="1"/>
    <col min="7172" max="7172" width="30.54296875" style="72" customWidth="1"/>
    <col min="7173" max="7173" width="23.54296875" style="72" customWidth="1"/>
    <col min="7174" max="7174" width="30" style="72" customWidth="1"/>
    <col min="7175" max="7175" width="8" style="72" customWidth="1"/>
    <col min="7176" max="7176" width="21.54296875" style="72" customWidth="1"/>
    <col min="7177" max="7424" width="8.7265625" style="72"/>
    <col min="7425" max="7425" width="6.26953125" style="72" customWidth="1"/>
    <col min="7426" max="7426" width="11.26953125" style="72" customWidth="1"/>
    <col min="7427" max="7427" width="7.7265625" style="72" customWidth="1"/>
    <col min="7428" max="7428" width="30.54296875" style="72" customWidth="1"/>
    <col min="7429" max="7429" width="23.54296875" style="72" customWidth="1"/>
    <col min="7430" max="7430" width="30" style="72" customWidth="1"/>
    <col min="7431" max="7431" width="8" style="72" customWidth="1"/>
    <col min="7432" max="7432" width="21.54296875" style="72" customWidth="1"/>
    <col min="7433" max="7680" width="8.7265625" style="72"/>
    <col min="7681" max="7681" width="6.26953125" style="72" customWidth="1"/>
    <col min="7682" max="7682" width="11.26953125" style="72" customWidth="1"/>
    <col min="7683" max="7683" width="7.7265625" style="72" customWidth="1"/>
    <col min="7684" max="7684" width="30.54296875" style="72" customWidth="1"/>
    <col min="7685" max="7685" width="23.54296875" style="72" customWidth="1"/>
    <col min="7686" max="7686" width="30" style="72" customWidth="1"/>
    <col min="7687" max="7687" width="8" style="72" customWidth="1"/>
    <col min="7688" max="7688" width="21.54296875" style="72" customWidth="1"/>
    <col min="7689" max="7936" width="8.7265625" style="72"/>
    <col min="7937" max="7937" width="6.26953125" style="72" customWidth="1"/>
    <col min="7938" max="7938" width="11.26953125" style="72" customWidth="1"/>
    <col min="7939" max="7939" width="7.7265625" style="72" customWidth="1"/>
    <col min="7940" max="7940" width="30.54296875" style="72" customWidth="1"/>
    <col min="7941" max="7941" width="23.54296875" style="72" customWidth="1"/>
    <col min="7942" max="7942" width="30" style="72" customWidth="1"/>
    <col min="7943" max="7943" width="8" style="72" customWidth="1"/>
    <col min="7944" max="7944" width="21.54296875" style="72" customWidth="1"/>
    <col min="7945" max="8192" width="8.7265625" style="72"/>
    <col min="8193" max="8193" width="6.26953125" style="72" customWidth="1"/>
    <col min="8194" max="8194" width="11.26953125" style="72" customWidth="1"/>
    <col min="8195" max="8195" width="7.7265625" style="72" customWidth="1"/>
    <col min="8196" max="8196" width="30.54296875" style="72" customWidth="1"/>
    <col min="8197" max="8197" width="23.54296875" style="72" customWidth="1"/>
    <col min="8198" max="8198" width="30" style="72" customWidth="1"/>
    <col min="8199" max="8199" width="8" style="72" customWidth="1"/>
    <col min="8200" max="8200" width="21.54296875" style="72" customWidth="1"/>
    <col min="8201" max="8448" width="8.7265625" style="72"/>
    <col min="8449" max="8449" width="6.26953125" style="72" customWidth="1"/>
    <col min="8450" max="8450" width="11.26953125" style="72" customWidth="1"/>
    <col min="8451" max="8451" width="7.7265625" style="72" customWidth="1"/>
    <col min="8452" max="8452" width="30.54296875" style="72" customWidth="1"/>
    <col min="8453" max="8453" width="23.54296875" style="72" customWidth="1"/>
    <col min="8454" max="8454" width="30" style="72" customWidth="1"/>
    <col min="8455" max="8455" width="8" style="72" customWidth="1"/>
    <col min="8456" max="8456" width="21.54296875" style="72" customWidth="1"/>
    <col min="8457" max="8704" width="8.7265625" style="72"/>
    <col min="8705" max="8705" width="6.26953125" style="72" customWidth="1"/>
    <col min="8706" max="8706" width="11.26953125" style="72" customWidth="1"/>
    <col min="8707" max="8707" width="7.7265625" style="72" customWidth="1"/>
    <col min="8708" max="8708" width="30.54296875" style="72" customWidth="1"/>
    <col min="8709" max="8709" width="23.54296875" style="72" customWidth="1"/>
    <col min="8710" max="8710" width="30" style="72" customWidth="1"/>
    <col min="8711" max="8711" width="8" style="72" customWidth="1"/>
    <col min="8712" max="8712" width="21.54296875" style="72" customWidth="1"/>
    <col min="8713" max="8960" width="8.7265625" style="72"/>
    <col min="8961" max="8961" width="6.26953125" style="72" customWidth="1"/>
    <col min="8962" max="8962" width="11.26953125" style="72" customWidth="1"/>
    <col min="8963" max="8963" width="7.7265625" style="72" customWidth="1"/>
    <col min="8964" max="8964" width="30.54296875" style="72" customWidth="1"/>
    <col min="8965" max="8965" width="23.54296875" style="72" customWidth="1"/>
    <col min="8966" max="8966" width="30" style="72" customWidth="1"/>
    <col min="8967" max="8967" width="8" style="72" customWidth="1"/>
    <col min="8968" max="8968" width="21.54296875" style="72" customWidth="1"/>
    <col min="8969" max="9216" width="8.7265625" style="72"/>
    <col min="9217" max="9217" width="6.26953125" style="72" customWidth="1"/>
    <col min="9218" max="9218" width="11.26953125" style="72" customWidth="1"/>
    <col min="9219" max="9219" width="7.7265625" style="72" customWidth="1"/>
    <col min="9220" max="9220" width="30.54296875" style="72" customWidth="1"/>
    <col min="9221" max="9221" width="23.54296875" style="72" customWidth="1"/>
    <col min="9222" max="9222" width="30" style="72" customWidth="1"/>
    <col min="9223" max="9223" width="8" style="72" customWidth="1"/>
    <col min="9224" max="9224" width="21.54296875" style="72" customWidth="1"/>
    <col min="9225" max="9472" width="8.7265625" style="72"/>
    <col min="9473" max="9473" width="6.26953125" style="72" customWidth="1"/>
    <col min="9474" max="9474" width="11.26953125" style="72" customWidth="1"/>
    <col min="9475" max="9475" width="7.7265625" style="72" customWidth="1"/>
    <col min="9476" max="9476" width="30.54296875" style="72" customWidth="1"/>
    <col min="9477" max="9477" width="23.54296875" style="72" customWidth="1"/>
    <col min="9478" max="9478" width="30" style="72" customWidth="1"/>
    <col min="9479" max="9479" width="8" style="72" customWidth="1"/>
    <col min="9480" max="9480" width="21.54296875" style="72" customWidth="1"/>
    <col min="9481" max="9728" width="8.7265625" style="72"/>
    <col min="9729" max="9729" width="6.26953125" style="72" customWidth="1"/>
    <col min="9730" max="9730" width="11.26953125" style="72" customWidth="1"/>
    <col min="9731" max="9731" width="7.7265625" style="72" customWidth="1"/>
    <col min="9732" max="9732" width="30.54296875" style="72" customWidth="1"/>
    <col min="9733" max="9733" width="23.54296875" style="72" customWidth="1"/>
    <col min="9734" max="9734" width="30" style="72" customWidth="1"/>
    <col min="9735" max="9735" width="8" style="72" customWidth="1"/>
    <col min="9736" max="9736" width="21.54296875" style="72" customWidth="1"/>
    <col min="9737" max="9984" width="8.7265625" style="72"/>
    <col min="9985" max="9985" width="6.26953125" style="72" customWidth="1"/>
    <col min="9986" max="9986" width="11.26953125" style="72" customWidth="1"/>
    <col min="9987" max="9987" width="7.7265625" style="72" customWidth="1"/>
    <col min="9988" max="9988" width="30.54296875" style="72" customWidth="1"/>
    <col min="9989" max="9989" width="23.54296875" style="72" customWidth="1"/>
    <col min="9990" max="9990" width="30" style="72" customWidth="1"/>
    <col min="9991" max="9991" width="8" style="72" customWidth="1"/>
    <col min="9992" max="9992" width="21.54296875" style="72" customWidth="1"/>
    <col min="9993" max="10240" width="8.7265625" style="72"/>
    <col min="10241" max="10241" width="6.26953125" style="72" customWidth="1"/>
    <col min="10242" max="10242" width="11.26953125" style="72" customWidth="1"/>
    <col min="10243" max="10243" width="7.7265625" style="72" customWidth="1"/>
    <col min="10244" max="10244" width="30.54296875" style="72" customWidth="1"/>
    <col min="10245" max="10245" width="23.54296875" style="72" customWidth="1"/>
    <col min="10246" max="10246" width="30" style="72" customWidth="1"/>
    <col min="10247" max="10247" width="8" style="72" customWidth="1"/>
    <col min="10248" max="10248" width="21.54296875" style="72" customWidth="1"/>
    <col min="10249" max="10496" width="8.7265625" style="72"/>
    <col min="10497" max="10497" width="6.26953125" style="72" customWidth="1"/>
    <col min="10498" max="10498" width="11.26953125" style="72" customWidth="1"/>
    <col min="10499" max="10499" width="7.7265625" style="72" customWidth="1"/>
    <col min="10500" max="10500" width="30.54296875" style="72" customWidth="1"/>
    <col min="10501" max="10501" width="23.54296875" style="72" customWidth="1"/>
    <col min="10502" max="10502" width="30" style="72" customWidth="1"/>
    <col min="10503" max="10503" width="8" style="72" customWidth="1"/>
    <col min="10504" max="10504" width="21.54296875" style="72" customWidth="1"/>
    <col min="10505" max="10752" width="8.7265625" style="72"/>
    <col min="10753" max="10753" width="6.26953125" style="72" customWidth="1"/>
    <col min="10754" max="10754" width="11.26953125" style="72" customWidth="1"/>
    <col min="10755" max="10755" width="7.7265625" style="72" customWidth="1"/>
    <col min="10756" max="10756" width="30.54296875" style="72" customWidth="1"/>
    <col min="10757" max="10757" width="23.54296875" style="72" customWidth="1"/>
    <col min="10758" max="10758" width="30" style="72" customWidth="1"/>
    <col min="10759" max="10759" width="8" style="72" customWidth="1"/>
    <col min="10760" max="10760" width="21.54296875" style="72" customWidth="1"/>
    <col min="10761" max="11008" width="8.7265625" style="72"/>
    <col min="11009" max="11009" width="6.26953125" style="72" customWidth="1"/>
    <col min="11010" max="11010" width="11.26953125" style="72" customWidth="1"/>
    <col min="11011" max="11011" width="7.7265625" style="72" customWidth="1"/>
    <col min="11012" max="11012" width="30.54296875" style="72" customWidth="1"/>
    <col min="11013" max="11013" width="23.54296875" style="72" customWidth="1"/>
    <col min="11014" max="11014" width="30" style="72" customWidth="1"/>
    <col min="11015" max="11015" width="8" style="72" customWidth="1"/>
    <col min="11016" max="11016" width="21.54296875" style="72" customWidth="1"/>
    <col min="11017" max="11264" width="8.7265625" style="72"/>
    <col min="11265" max="11265" width="6.26953125" style="72" customWidth="1"/>
    <col min="11266" max="11266" width="11.26953125" style="72" customWidth="1"/>
    <col min="11267" max="11267" width="7.7265625" style="72" customWidth="1"/>
    <col min="11268" max="11268" width="30.54296875" style="72" customWidth="1"/>
    <col min="11269" max="11269" width="23.54296875" style="72" customWidth="1"/>
    <col min="11270" max="11270" width="30" style="72" customWidth="1"/>
    <col min="11271" max="11271" width="8" style="72" customWidth="1"/>
    <col min="11272" max="11272" width="21.54296875" style="72" customWidth="1"/>
    <col min="11273" max="11520" width="8.7265625" style="72"/>
    <col min="11521" max="11521" width="6.26953125" style="72" customWidth="1"/>
    <col min="11522" max="11522" width="11.26953125" style="72" customWidth="1"/>
    <col min="11523" max="11523" width="7.7265625" style="72" customWidth="1"/>
    <col min="11524" max="11524" width="30.54296875" style="72" customWidth="1"/>
    <col min="11525" max="11525" width="23.54296875" style="72" customWidth="1"/>
    <col min="11526" max="11526" width="30" style="72" customWidth="1"/>
    <col min="11527" max="11527" width="8" style="72" customWidth="1"/>
    <col min="11528" max="11528" width="21.54296875" style="72" customWidth="1"/>
    <col min="11529" max="11776" width="8.7265625" style="72"/>
    <col min="11777" max="11777" width="6.26953125" style="72" customWidth="1"/>
    <col min="11778" max="11778" width="11.26953125" style="72" customWidth="1"/>
    <col min="11779" max="11779" width="7.7265625" style="72" customWidth="1"/>
    <col min="11780" max="11780" width="30.54296875" style="72" customWidth="1"/>
    <col min="11781" max="11781" width="23.54296875" style="72" customWidth="1"/>
    <col min="11782" max="11782" width="30" style="72" customWidth="1"/>
    <col min="11783" max="11783" width="8" style="72" customWidth="1"/>
    <col min="11784" max="11784" width="21.54296875" style="72" customWidth="1"/>
    <col min="11785" max="12032" width="8.7265625" style="72"/>
    <col min="12033" max="12033" width="6.26953125" style="72" customWidth="1"/>
    <col min="12034" max="12034" width="11.26953125" style="72" customWidth="1"/>
    <col min="12035" max="12035" width="7.7265625" style="72" customWidth="1"/>
    <col min="12036" max="12036" width="30.54296875" style="72" customWidth="1"/>
    <col min="12037" max="12037" width="23.54296875" style="72" customWidth="1"/>
    <col min="12038" max="12038" width="30" style="72" customWidth="1"/>
    <col min="12039" max="12039" width="8" style="72" customWidth="1"/>
    <col min="12040" max="12040" width="21.54296875" style="72" customWidth="1"/>
    <col min="12041" max="12288" width="8.7265625" style="72"/>
    <col min="12289" max="12289" width="6.26953125" style="72" customWidth="1"/>
    <col min="12290" max="12290" width="11.26953125" style="72" customWidth="1"/>
    <col min="12291" max="12291" width="7.7265625" style="72" customWidth="1"/>
    <col min="12292" max="12292" width="30.54296875" style="72" customWidth="1"/>
    <col min="12293" max="12293" width="23.54296875" style="72" customWidth="1"/>
    <col min="12294" max="12294" width="30" style="72" customWidth="1"/>
    <col min="12295" max="12295" width="8" style="72" customWidth="1"/>
    <col min="12296" max="12296" width="21.54296875" style="72" customWidth="1"/>
    <col min="12297" max="12544" width="8.7265625" style="72"/>
    <col min="12545" max="12545" width="6.26953125" style="72" customWidth="1"/>
    <col min="12546" max="12546" width="11.26953125" style="72" customWidth="1"/>
    <col min="12547" max="12547" width="7.7265625" style="72" customWidth="1"/>
    <col min="12548" max="12548" width="30.54296875" style="72" customWidth="1"/>
    <col min="12549" max="12549" width="23.54296875" style="72" customWidth="1"/>
    <col min="12550" max="12550" width="30" style="72" customWidth="1"/>
    <col min="12551" max="12551" width="8" style="72" customWidth="1"/>
    <col min="12552" max="12552" width="21.54296875" style="72" customWidth="1"/>
    <col min="12553" max="12800" width="8.7265625" style="72"/>
    <col min="12801" max="12801" width="6.26953125" style="72" customWidth="1"/>
    <col min="12802" max="12802" width="11.26953125" style="72" customWidth="1"/>
    <col min="12803" max="12803" width="7.7265625" style="72" customWidth="1"/>
    <col min="12804" max="12804" width="30.54296875" style="72" customWidth="1"/>
    <col min="12805" max="12805" width="23.54296875" style="72" customWidth="1"/>
    <col min="12806" max="12806" width="30" style="72" customWidth="1"/>
    <col min="12807" max="12807" width="8" style="72" customWidth="1"/>
    <col min="12808" max="12808" width="21.54296875" style="72" customWidth="1"/>
    <col min="12809" max="13056" width="8.7265625" style="72"/>
    <col min="13057" max="13057" width="6.26953125" style="72" customWidth="1"/>
    <col min="13058" max="13058" width="11.26953125" style="72" customWidth="1"/>
    <col min="13059" max="13059" width="7.7265625" style="72" customWidth="1"/>
    <col min="13060" max="13060" width="30.54296875" style="72" customWidth="1"/>
    <col min="13061" max="13061" width="23.54296875" style="72" customWidth="1"/>
    <col min="13062" max="13062" width="30" style="72" customWidth="1"/>
    <col min="13063" max="13063" width="8" style="72" customWidth="1"/>
    <col min="13064" max="13064" width="21.54296875" style="72" customWidth="1"/>
    <col min="13065" max="13312" width="8.7265625" style="72"/>
    <col min="13313" max="13313" width="6.26953125" style="72" customWidth="1"/>
    <col min="13314" max="13314" width="11.26953125" style="72" customWidth="1"/>
    <col min="13315" max="13315" width="7.7265625" style="72" customWidth="1"/>
    <col min="13316" max="13316" width="30.54296875" style="72" customWidth="1"/>
    <col min="13317" max="13317" width="23.54296875" style="72" customWidth="1"/>
    <col min="13318" max="13318" width="30" style="72" customWidth="1"/>
    <col min="13319" max="13319" width="8" style="72" customWidth="1"/>
    <col min="13320" max="13320" width="21.54296875" style="72" customWidth="1"/>
    <col min="13321" max="13568" width="8.7265625" style="72"/>
    <col min="13569" max="13569" width="6.26953125" style="72" customWidth="1"/>
    <col min="13570" max="13570" width="11.26953125" style="72" customWidth="1"/>
    <col min="13571" max="13571" width="7.7265625" style="72" customWidth="1"/>
    <col min="13572" max="13572" width="30.54296875" style="72" customWidth="1"/>
    <col min="13573" max="13573" width="23.54296875" style="72" customWidth="1"/>
    <col min="13574" max="13574" width="30" style="72" customWidth="1"/>
    <col min="13575" max="13575" width="8" style="72" customWidth="1"/>
    <col min="13576" max="13576" width="21.54296875" style="72" customWidth="1"/>
    <col min="13577" max="13824" width="8.7265625" style="72"/>
    <col min="13825" max="13825" width="6.26953125" style="72" customWidth="1"/>
    <col min="13826" max="13826" width="11.26953125" style="72" customWidth="1"/>
    <col min="13827" max="13827" width="7.7265625" style="72" customWidth="1"/>
    <col min="13828" max="13828" width="30.54296875" style="72" customWidth="1"/>
    <col min="13829" max="13829" width="23.54296875" style="72" customWidth="1"/>
    <col min="13830" max="13830" width="30" style="72" customWidth="1"/>
    <col min="13831" max="13831" width="8" style="72" customWidth="1"/>
    <col min="13832" max="13832" width="21.54296875" style="72" customWidth="1"/>
    <col min="13833" max="14080" width="8.7265625" style="72"/>
    <col min="14081" max="14081" width="6.26953125" style="72" customWidth="1"/>
    <col min="14082" max="14082" width="11.26953125" style="72" customWidth="1"/>
    <col min="14083" max="14083" width="7.7265625" style="72" customWidth="1"/>
    <col min="14084" max="14084" width="30.54296875" style="72" customWidth="1"/>
    <col min="14085" max="14085" width="23.54296875" style="72" customWidth="1"/>
    <col min="14086" max="14086" width="30" style="72" customWidth="1"/>
    <col min="14087" max="14087" width="8" style="72" customWidth="1"/>
    <col min="14088" max="14088" width="21.54296875" style="72" customWidth="1"/>
    <col min="14089" max="14336" width="8.7265625" style="72"/>
    <col min="14337" max="14337" width="6.26953125" style="72" customWidth="1"/>
    <col min="14338" max="14338" width="11.26953125" style="72" customWidth="1"/>
    <col min="14339" max="14339" width="7.7265625" style="72" customWidth="1"/>
    <col min="14340" max="14340" width="30.54296875" style="72" customWidth="1"/>
    <col min="14341" max="14341" width="23.54296875" style="72" customWidth="1"/>
    <col min="14342" max="14342" width="30" style="72" customWidth="1"/>
    <col min="14343" max="14343" width="8" style="72" customWidth="1"/>
    <col min="14344" max="14344" width="21.54296875" style="72" customWidth="1"/>
    <col min="14345" max="14592" width="8.7265625" style="72"/>
    <col min="14593" max="14593" width="6.26953125" style="72" customWidth="1"/>
    <col min="14594" max="14594" width="11.26953125" style="72" customWidth="1"/>
    <col min="14595" max="14595" width="7.7265625" style="72" customWidth="1"/>
    <col min="14596" max="14596" width="30.54296875" style="72" customWidth="1"/>
    <col min="14597" max="14597" width="23.54296875" style="72" customWidth="1"/>
    <col min="14598" max="14598" width="30" style="72" customWidth="1"/>
    <col min="14599" max="14599" width="8" style="72" customWidth="1"/>
    <col min="14600" max="14600" width="21.54296875" style="72" customWidth="1"/>
    <col min="14601" max="14848" width="8.7265625" style="72"/>
    <col min="14849" max="14849" width="6.26953125" style="72" customWidth="1"/>
    <col min="14850" max="14850" width="11.26953125" style="72" customWidth="1"/>
    <col min="14851" max="14851" width="7.7265625" style="72" customWidth="1"/>
    <col min="14852" max="14852" width="30.54296875" style="72" customWidth="1"/>
    <col min="14853" max="14853" width="23.54296875" style="72" customWidth="1"/>
    <col min="14854" max="14854" width="30" style="72" customWidth="1"/>
    <col min="14855" max="14855" width="8" style="72" customWidth="1"/>
    <col min="14856" max="14856" width="21.54296875" style="72" customWidth="1"/>
    <col min="14857" max="15104" width="8.7265625" style="72"/>
    <col min="15105" max="15105" width="6.26953125" style="72" customWidth="1"/>
    <col min="15106" max="15106" width="11.26953125" style="72" customWidth="1"/>
    <col min="15107" max="15107" width="7.7265625" style="72" customWidth="1"/>
    <col min="15108" max="15108" width="30.54296875" style="72" customWidth="1"/>
    <col min="15109" max="15109" width="23.54296875" style="72" customWidth="1"/>
    <col min="15110" max="15110" width="30" style="72" customWidth="1"/>
    <col min="15111" max="15111" width="8" style="72" customWidth="1"/>
    <col min="15112" max="15112" width="21.54296875" style="72" customWidth="1"/>
    <col min="15113" max="15360" width="8.7265625" style="72"/>
    <col min="15361" max="15361" width="6.26953125" style="72" customWidth="1"/>
    <col min="15362" max="15362" width="11.26953125" style="72" customWidth="1"/>
    <col min="15363" max="15363" width="7.7265625" style="72" customWidth="1"/>
    <col min="15364" max="15364" width="30.54296875" style="72" customWidth="1"/>
    <col min="15365" max="15365" width="23.54296875" style="72" customWidth="1"/>
    <col min="15366" max="15366" width="30" style="72" customWidth="1"/>
    <col min="15367" max="15367" width="8" style="72" customWidth="1"/>
    <col min="15368" max="15368" width="21.54296875" style="72" customWidth="1"/>
    <col min="15369" max="15616" width="8.7265625" style="72"/>
    <col min="15617" max="15617" width="6.26953125" style="72" customWidth="1"/>
    <col min="15618" max="15618" width="11.26953125" style="72" customWidth="1"/>
    <col min="15619" max="15619" width="7.7265625" style="72" customWidth="1"/>
    <col min="15620" max="15620" width="30.54296875" style="72" customWidth="1"/>
    <col min="15621" max="15621" width="23.54296875" style="72" customWidth="1"/>
    <col min="15622" max="15622" width="30" style="72" customWidth="1"/>
    <col min="15623" max="15623" width="8" style="72" customWidth="1"/>
    <col min="15624" max="15624" width="21.54296875" style="72" customWidth="1"/>
    <col min="15625" max="15872" width="8.7265625" style="72"/>
    <col min="15873" max="15873" width="6.26953125" style="72" customWidth="1"/>
    <col min="15874" max="15874" width="11.26953125" style="72" customWidth="1"/>
    <col min="15875" max="15875" width="7.7265625" style="72" customWidth="1"/>
    <col min="15876" max="15876" width="30.54296875" style="72" customWidth="1"/>
    <col min="15877" max="15877" width="23.54296875" style="72" customWidth="1"/>
    <col min="15878" max="15878" width="30" style="72" customWidth="1"/>
    <col min="15879" max="15879" width="8" style="72" customWidth="1"/>
    <col min="15880" max="15880" width="21.54296875" style="72" customWidth="1"/>
    <col min="15881" max="16128" width="8.7265625" style="72"/>
    <col min="16129" max="16129" width="6.26953125" style="72" customWidth="1"/>
    <col min="16130" max="16130" width="11.26953125" style="72" customWidth="1"/>
    <col min="16131" max="16131" width="7.7265625" style="72" customWidth="1"/>
    <col min="16132" max="16132" width="30.54296875" style="72" customWidth="1"/>
    <col min="16133" max="16133" width="23.54296875" style="72" customWidth="1"/>
    <col min="16134" max="16134" width="30" style="72" customWidth="1"/>
    <col min="16135" max="16135" width="8" style="72" customWidth="1"/>
    <col min="16136" max="16136" width="21.54296875" style="72" customWidth="1"/>
    <col min="16137" max="16384" width="8.7265625" style="72"/>
  </cols>
  <sheetData>
    <row r="1" spans="1:8">
      <c r="A1" s="69" t="s">
        <v>36</v>
      </c>
      <c r="B1" s="69"/>
      <c r="C1" s="69"/>
      <c r="D1" s="106" t="s">
        <v>133</v>
      </c>
      <c r="E1" s="106"/>
      <c r="F1" s="106"/>
    </row>
    <row r="2" spans="1:8">
      <c r="A2" s="69" t="s">
        <v>38</v>
      </c>
      <c r="B2" s="69"/>
      <c r="C2" s="69"/>
      <c r="D2" s="73" t="s">
        <v>39</v>
      </c>
      <c r="E2" s="73"/>
      <c r="F2" s="73"/>
    </row>
    <row r="3" spans="1:8">
      <c r="A3" s="74" t="s">
        <v>40</v>
      </c>
      <c r="B3" s="75"/>
      <c r="C3" s="75"/>
      <c r="D3" s="75"/>
      <c r="E3" s="75"/>
      <c r="F3" s="76"/>
    </row>
    <row r="4" spans="1:8" ht="25">
      <c r="A4" s="77" t="s">
        <v>41</v>
      </c>
      <c r="B4" s="78" t="s">
        <v>42</v>
      </c>
      <c r="C4" s="78" t="s">
        <v>43</v>
      </c>
      <c r="D4" s="79" t="s">
        <v>44</v>
      </c>
      <c r="E4" s="80" t="s">
        <v>45</v>
      </c>
      <c r="F4" s="80"/>
    </row>
    <row r="5" spans="1:8">
      <c r="A5" s="81">
        <f>COUNTIF(F10:F972,"Pass")</f>
        <v>0</v>
      </c>
      <c r="B5" s="81">
        <f>COUNTIF(F10:F972,"Fail")</f>
        <v>0</v>
      </c>
      <c r="C5" s="81">
        <f>E5-D5-B5-A5</f>
        <v>12</v>
      </c>
      <c r="D5" s="82">
        <f>COUNTIF(F$11:F$973,"N/A")</f>
        <v>0</v>
      </c>
      <c r="E5" s="83">
        <f>COUNTA(A9:A32)</f>
        <v>12</v>
      </c>
      <c r="F5" s="84"/>
    </row>
    <row r="7" spans="1:8" ht="37.5">
      <c r="A7" s="87" t="s">
        <v>46</v>
      </c>
      <c r="B7" s="87" t="s">
        <v>47</v>
      </c>
      <c r="C7" s="87" t="s">
        <v>48</v>
      </c>
      <c r="D7" s="87" t="s">
        <v>49</v>
      </c>
      <c r="E7" s="88" t="s">
        <v>50</v>
      </c>
      <c r="F7" s="87" t="s">
        <v>51</v>
      </c>
      <c r="G7" s="87" t="s">
        <v>52</v>
      </c>
      <c r="H7" s="87" t="s">
        <v>53</v>
      </c>
    </row>
    <row r="8" spans="1:8" ht="13">
      <c r="A8" s="107" t="s">
        <v>134</v>
      </c>
      <c r="B8" s="107"/>
      <c r="C8" s="107"/>
      <c r="D8" s="107"/>
      <c r="E8" s="107"/>
      <c r="F8" s="107"/>
      <c r="G8" s="107"/>
      <c r="H8" s="107"/>
    </row>
    <row r="9" spans="1:8" s="93" customFormat="1" ht="93" customHeight="1">
      <c r="A9" s="98">
        <v>1</v>
      </c>
      <c r="B9" s="108" t="s">
        <v>135</v>
      </c>
      <c r="C9" s="101" t="s">
        <v>136</v>
      </c>
      <c r="D9" s="92" t="s">
        <v>137</v>
      </c>
      <c r="E9" s="92" t="s">
        <v>138</v>
      </c>
      <c r="F9" s="92" t="s">
        <v>139</v>
      </c>
      <c r="G9" s="92"/>
      <c r="H9" s="109"/>
    </row>
    <row r="10" spans="1:8" s="93" customFormat="1" ht="50">
      <c r="A10" s="98">
        <v>2</v>
      </c>
      <c r="B10" s="108" t="s">
        <v>140</v>
      </c>
      <c r="C10" s="101" t="s">
        <v>136</v>
      </c>
      <c r="D10" s="92" t="s">
        <v>141</v>
      </c>
      <c r="E10" s="92" t="s">
        <v>182</v>
      </c>
      <c r="F10" s="92" t="s">
        <v>142</v>
      </c>
      <c r="G10" s="92"/>
      <c r="H10" s="109"/>
    </row>
    <row r="11" spans="1:8" s="93" customFormat="1" ht="50">
      <c r="A11" s="98">
        <v>3</v>
      </c>
      <c r="B11" s="108" t="s">
        <v>143</v>
      </c>
      <c r="C11" s="101" t="s">
        <v>136</v>
      </c>
      <c r="D11" s="92" t="s">
        <v>144</v>
      </c>
      <c r="E11" s="92" t="s">
        <v>184</v>
      </c>
      <c r="F11" s="92" t="s">
        <v>145</v>
      </c>
      <c r="G11" s="92"/>
      <c r="H11" s="109"/>
    </row>
    <row r="12" spans="1:8" s="93" customFormat="1" ht="100">
      <c r="A12" s="98">
        <v>4</v>
      </c>
      <c r="B12" s="108" t="s">
        <v>146</v>
      </c>
      <c r="C12" s="101" t="s">
        <v>136</v>
      </c>
      <c r="D12" s="109" t="s">
        <v>147</v>
      </c>
      <c r="E12" s="92" t="s">
        <v>185</v>
      </c>
      <c r="F12" s="92" t="s">
        <v>148</v>
      </c>
      <c r="G12" s="92"/>
      <c r="H12" s="109"/>
    </row>
    <row r="13" spans="1:8" s="93" customFormat="1" ht="125">
      <c r="A13" s="98">
        <v>5</v>
      </c>
      <c r="B13" s="108" t="s">
        <v>149</v>
      </c>
      <c r="C13" s="101" t="s">
        <v>136</v>
      </c>
      <c r="D13" s="109" t="s">
        <v>150</v>
      </c>
      <c r="E13" s="92" t="s">
        <v>186</v>
      </c>
      <c r="F13" s="92" t="s">
        <v>151</v>
      </c>
      <c r="G13" s="92"/>
      <c r="H13" s="109"/>
    </row>
    <row r="14" spans="1:8" s="93" customFormat="1" ht="87.5">
      <c r="A14" s="98">
        <v>6</v>
      </c>
      <c r="B14" s="108" t="s">
        <v>152</v>
      </c>
      <c r="C14" s="101" t="s">
        <v>136</v>
      </c>
      <c r="D14" s="109" t="s">
        <v>153</v>
      </c>
      <c r="E14" s="92" t="s">
        <v>187</v>
      </c>
      <c r="F14" s="92" t="s">
        <v>154</v>
      </c>
      <c r="G14" s="92"/>
      <c r="H14" s="109"/>
    </row>
    <row r="15" spans="1:8" s="93" customFormat="1" ht="100">
      <c r="A15" s="98">
        <v>7</v>
      </c>
      <c r="B15" s="108" t="s">
        <v>155</v>
      </c>
      <c r="C15" s="101" t="s">
        <v>136</v>
      </c>
      <c r="D15" s="92" t="s">
        <v>156</v>
      </c>
      <c r="E15" s="92" t="s">
        <v>183</v>
      </c>
      <c r="F15" s="92" t="s">
        <v>157</v>
      </c>
      <c r="G15" s="92"/>
      <c r="H15" s="109"/>
    </row>
    <row r="16" spans="1:8" s="93" customFormat="1" ht="75">
      <c r="A16" s="98">
        <v>8</v>
      </c>
      <c r="B16" s="108" t="s">
        <v>158</v>
      </c>
      <c r="C16" s="101" t="s">
        <v>136</v>
      </c>
      <c r="D16" s="92" t="s">
        <v>156</v>
      </c>
      <c r="E16" s="92" t="s">
        <v>188</v>
      </c>
      <c r="F16" s="92" t="s">
        <v>159</v>
      </c>
      <c r="G16" s="92"/>
      <c r="H16" s="109"/>
    </row>
    <row r="17" spans="1:8" s="93" customFormat="1" ht="37.5">
      <c r="A17" s="98">
        <v>9</v>
      </c>
      <c r="B17" s="108" t="s">
        <v>160</v>
      </c>
      <c r="C17" s="101" t="s">
        <v>136</v>
      </c>
      <c r="D17" s="92" t="s">
        <v>156</v>
      </c>
      <c r="E17" s="92" t="s">
        <v>189</v>
      </c>
      <c r="F17" s="92" t="s">
        <v>161</v>
      </c>
      <c r="G17" s="92"/>
      <c r="H17" s="109"/>
    </row>
    <row r="18" spans="1:8" s="93" customFormat="1" ht="75">
      <c r="A18" s="98">
        <v>10</v>
      </c>
      <c r="B18" s="108" t="s">
        <v>162</v>
      </c>
      <c r="C18" s="101" t="s">
        <v>136</v>
      </c>
      <c r="D18" s="92" t="s">
        <v>163</v>
      </c>
      <c r="E18" s="92" t="s">
        <v>190</v>
      </c>
      <c r="F18" s="92" t="s">
        <v>164</v>
      </c>
      <c r="G18" s="92"/>
      <c r="H18" s="109"/>
    </row>
    <row r="19" spans="1:8" s="93" customFormat="1" ht="50">
      <c r="A19" s="98">
        <v>11</v>
      </c>
      <c r="B19" s="108" t="s">
        <v>165</v>
      </c>
      <c r="C19" s="101" t="s">
        <v>136</v>
      </c>
      <c r="D19" s="92" t="s">
        <v>166</v>
      </c>
      <c r="E19" s="92" t="s">
        <v>167</v>
      </c>
      <c r="F19" s="92" t="s">
        <v>168</v>
      </c>
      <c r="G19" s="92"/>
      <c r="H19" s="109"/>
    </row>
    <row r="20" spans="1:8" s="93" customFormat="1" ht="37.5">
      <c r="A20" s="98">
        <v>12</v>
      </c>
      <c r="B20" s="108" t="s">
        <v>169</v>
      </c>
      <c r="C20" s="101" t="s">
        <v>136</v>
      </c>
      <c r="D20" s="92" t="s">
        <v>170</v>
      </c>
      <c r="E20" s="92" t="s">
        <v>171</v>
      </c>
      <c r="F20" s="92" t="s">
        <v>172</v>
      </c>
      <c r="G20" s="92"/>
      <c r="H20" s="109"/>
    </row>
    <row r="21" spans="1:8" s="93" customFormat="1">
      <c r="A21" s="102"/>
      <c r="B21" s="110"/>
      <c r="C21" s="86"/>
      <c r="D21" s="104"/>
      <c r="E21" s="104"/>
      <c r="F21" s="104"/>
      <c r="G21" s="104"/>
    </row>
    <row r="22" spans="1:8" s="93" customFormat="1">
      <c r="A22" s="102"/>
      <c r="B22" s="110"/>
      <c r="C22" s="86"/>
      <c r="D22" s="104"/>
      <c r="E22" s="104"/>
      <c r="F22" s="104"/>
      <c r="G22" s="104"/>
    </row>
    <row r="23" spans="1:8" s="93" customFormat="1">
      <c r="A23" s="102"/>
      <c r="B23" s="110"/>
      <c r="C23" s="86"/>
      <c r="D23" s="104"/>
      <c r="E23" s="104"/>
      <c r="F23" s="104"/>
      <c r="G23" s="104"/>
    </row>
    <row r="24" spans="1:8" s="93" customFormat="1">
      <c r="A24" s="102"/>
      <c r="B24" s="110"/>
      <c r="C24" s="86"/>
      <c r="D24" s="104"/>
      <c r="E24" s="104"/>
      <c r="F24" s="104"/>
      <c r="G24" s="104"/>
    </row>
    <row r="25" spans="1:8" s="93" customFormat="1">
      <c r="A25" s="102"/>
      <c r="B25" s="110"/>
      <c r="C25" s="86"/>
      <c r="D25" s="104"/>
      <c r="E25" s="104"/>
      <c r="F25" s="104"/>
      <c r="G25" s="104"/>
    </row>
    <row r="26" spans="1:8" s="93" customFormat="1">
      <c r="A26" s="102"/>
      <c r="B26" s="110"/>
      <c r="C26" s="86"/>
      <c r="D26" s="104"/>
      <c r="E26" s="104"/>
      <c r="F26" s="104"/>
      <c r="G26" s="104"/>
    </row>
    <row r="27" spans="1:8" s="93" customFormat="1">
      <c r="A27" s="102"/>
      <c r="B27" s="110"/>
      <c r="C27" s="86"/>
      <c r="D27" s="104"/>
      <c r="E27" s="104"/>
      <c r="F27" s="104"/>
      <c r="G27" s="104"/>
    </row>
    <row r="28" spans="1:8" s="93" customFormat="1">
      <c r="A28" s="102"/>
      <c r="B28" s="110"/>
      <c r="C28" s="86"/>
      <c r="D28" s="104"/>
      <c r="E28" s="104"/>
      <c r="F28" s="104"/>
      <c r="G28" s="104"/>
    </row>
    <row r="29" spans="1:8" s="93" customFormat="1">
      <c r="A29" s="102"/>
      <c r="B29" s="110"/>
      <c r="C29" s="86"/>
      <c r="D29" s="104"/>
      <c r="E29" s="104"/>
      <c r="F29" s="104"/>
      <c r="G29" s="104"/>
    </row>
    <row r="30" spans="1:8" s="93" customFormat="1">
      <c r="A30" s="102"/>
      <c r="B30" s="110"/>
      <c r="C30" s="86"/>
      <c r="D30" s="104"/>
      <c r="E30" s="104"/>
      <c r="F30" s="104"/>
      <c r="G30" s="104"/>
    </row>
    <row r="31" spans="1:8" s="93" customFormat="1">
      <c r="A31" s="102"/>
      <c r="B31" s="110"/>
      <c r="C31" s="86"/>
      <c r="D31" s="104"/>
      <c r="E31" s="104"/>
      <c r="F31" s="104"/>
      <c r="G31" s="104"/>
    </row>
    <row r="32" spans="1:8" s="93" customFormat="1">
      <c r="A32" s="102"/>
      <c r="B32" s="110"/>
      <c r="C32" s="86"/>
      <c r="D32" s="104"/>
      <c r="E32" s="104"/>
      <c r="F32" s="104"/>
      <c r="G32" s="104"/>
    </row>
    <row r="33" spans="1:7" s="93" customFormat="1">
      <c r="A33" s="102"/>
      <c r="B33" s="110"/>
      <c r="C33" s="86"/>
      <c r="D33" s="104"/>
      <c r="E33" s="104"/>
      <c r="F33" s="104"/>
      <c r="G33" s="104"/>
    </row>
    <row r="34" spans="1:7" s="93" customFormat="1">
      <c r="A34" s="102"/>
      <c r="B34" s="110"/>
      <c r="C34" s="86"/>
      <c r="D34" s="104"/>
      <c r="E34" s="104"/>
      <c r="F34" s="104"/>
      <c r="G34" s="104"/>
    </row>
    <row r="35" spans="1:7" s="93" customFormat="1">
      <c r="A35" s="102"/>
      <c r="B35" s="110"/>
      <c r="C35" s="86"/>
      <c r="D35" s="104"/>
      <c r="E35" s="104"/>
      <c r="F35" s="104"/>
      <c r="G35" s="104"/>
    </row>
    <row r="36" spans="1:7" s="93" customFormat="1">
      <c r="A36" s="102"/>
      <c r="B36" s="110"/>
      <c r="C36" s="86"/>
      <c r="D36" s="104"/>
      <c r="E36" s="104"/>
      <c r="F36" s="104"/>
      <c r="G36" s="104"/>
    </row>
    <row r="37" spans="1:7" s="93" customFormat="1">
      <c r="A37" s="102"/>
      <c r="B37" s="110"/>
      <c r="C37" s="86"/>
      <c r="D37" s="104"/>
      <c r="E37" s="104"/>
      <c r="F37" s="104"/>
      <c r="G37" s="104"/>
    </row>
    <row r="38" spans="1:7" s="93" customFormat="1">
      <c r="A38" s="102"/>
      <c r="B38" s="110"/>
      <c r="C38" s="86"/>
      <c r="D38" s="104"/>
      <c r="E38" s="104"/>
      <c r="F38" s="104"/>
      <c r="G38" s="104"/>
    </row>
    <row r="39" spans="1:7" s="93" customFormat="1">
      <c r="A39" s="102"/>
      <c r="B39" s="110"/>
      <c r="C39" s="86"/>
      <c r="D39" s="104"/>
      <c r="E39" s="104"/>
      <c r="F39" s="104"/>
      <c r="G39" s="104"/>
    </row>
    <row r="40" spans="1:7" s="93" customFormat="1">
      <c r="A40" s="102"/>
      <c r="B40" s="110"/>
      <c r="C40" s="86"/>
      <c r="D40" s="104"/>
      <c r="E40" s="104"/>
      <c r="F40" s="104"/>
      <c r="G40" s="104"/>
    </row>
    <row r="41" spans="1:7" s="93" customFormat="1">
      <c r="A41" s="102"/>
      <c r="B41" s="110"/>
      <c r="C41" s="86"/>
      <c r="D41" s="104"/>
      <c r="E41" s="104"/>
      <c r="F41" s="104"/>
      <c r="G41" s="104"/>
    </row>
    <row r="42" spans="1:7" s="93" customFormat="1">
      <c r="A42" s="102"/>
      <c r="B42" s="110"/>
      <c r="C42" s="86"/>
      <c r="D42" s="104"/>
      <c r="E42" s="104"/>
      <c r="F42" s="104"/>
      <c r="G42" s="104"/>
    </row>
    <row r="43" spans="1:7" s="93" customFormat="1">
      <c r="A43" s="102"/>
      <c r="B43" s="110"/>
      <c r="C43" s="86"/>
      <c r="D43" s="104"/>
      <c r="E43" s="104"/>
      <c r="F43" s="104"/>
      <c r="G43" s="104"/>
    </row>
    <row r="44" spans="1:7" s="93" customFormat="1">
      <c r="A44" s="102"/>
      <c r="B44" s="110"/>
      <c r="C44" s="86"/>
      <c r="D44" s="104"/>
      <c r="E44" s="104"/>
      <c r="F44" s="104"/>
      <c r="G44" s="104"/>
    </row>
    <row r="45" spans="1:7" s="93" customFormat="1">
      <c r="A45" s="102"/>
      <c r="B45" s="110"/>
      <c r="C45" s="86"/>
      <c r="D45" s="104"/>
      <c r="E45" s="104"/>
      <c r="F45" s="104"/>
      <c r="G45" s="104"/>
    </row>
    <row r="46" spans="1:7" s="93" customFormat="1">
      <c r="A46" s="102"/>
      <c r="B46" s="110"/>
      <c r="C46" s="86"/>
      <c r="D46" s="104"/>
      <c r="E46" s="104"/>
      <c r="F46" s="104"/>
      <c r="G46" s="104"/>
    </row>
    <row r="47" spans="1:7" s="93" customFormat="1">
      <c r="A47" s="102"/>
      <c r="B47" s="110"/>
      <c r="C47" s="86"/>
      <c r="D47" s="104"/>
      <c r="E47" s="104"/>
      <c r="F47" s="104"/>
      <c r="G47" s="104"/>
    </row>
    <row r="48" spans="1:7" s="93" customFormat="1">
      <c r="A48" s="102"/>
      <c r="B48" s="110"/>
      <c r="C48" s="86"/>
      <c r="D48" s="104"/>
      <c r="E48" s="104"/>
      <c r="F48" s="104"/>
      <c r="G48" s="104"/>
    </row>
    <row r="49" spans="1:7" s="93" customFormat="1">
      <c r="A49" s="102"/>
      <c r="B49" s="110"/>
      <c r="C49" s="86"/>
      <c r="D49" s="104"/>
      <c r="E49" s="104"/>
      <c r="F49" s="104"/>
      <c r="G49" s="104"/>
    </row>
    <row r="50" spans="1:7" s="93" customFormat="1">
      <c r="A50" s="102"/>
      <c r="B50" s="110"/>
      <c r="C50" s="86"/>
      <c r="D50" s="104"/>
      <c r="E50" s="104"/>
      <c r="F50" s="104"/>
      <c r="G50" s="104"/>
    </row>
    <row r="51" spans="1:7" s="93" customFormat="1">
      <c r="A51" s="102"/>
      <c r="B51" s="110"/>
      <c r="C51" s="86"/>
      <c r="D51" s="104"/>
      <c r="E51" s="104"/>
      <c r="F51" s="104"/>
      <c r="G51" s="104"/>
    </row>
    <row r="52" spans="1:7" s="93" customFormat="1">
      <c r="A52" s="102"/>
      <c r="B52" s="110"/>
      <c r="C52" s="86"/>
      <c r="D52" s="104"/>
      <c r="E52" s="104"/>
      <c r="F52" s="104"/>
      <c r="G52" s="104"/>
    </row>
    <row r="53" spans="1:7" s="93" customFormat="1">
      <c r="A53" s="102"/>
      <c r="B53" s="110"/>
      <c r="C53" s="86"/>
      <c r="D53" s="104"/>
      <c r="E53" s="104"/>
      <c r="F53" s="104"/>
      <c r="G53" s="104"/>
    </row>
    <row r="54" spans="1:7" s="93" customFormat="1">
      <c r="A54" s="102"/>
      <c r="B54" s="110"/>
      <c r="C54" s="86"/>
      <c r="D54" s="104"/>
      <c r="E54" s="104"/>
      <c r="F54" s="104"/>
      <c r="G54" s="104"/>
    </row>
    <row r="55" spans="1:7" s="93" customFormat="1">
      <c r="A55" s="102"/>
      <c r="B55" s="110"/>
      <c r="C55" s="86"/>
      <c r="D55" s="104"/>
      <c r="E55" s="104"/>
      <c r="F55" s="104"/>
      <c r="G55" s="104"/>
    </row>
    <row r="56" spans="1:7" s="93" customFormat="1">
      <c r="A56" s="102"/>
      <c r="B56" s="110"/>
      <c r="C56" s="86"/>
      <c r="D56" s="104"/>
      <c r="E56" s="104"/>
      <c r="F56" s="104"/>
      <c r="G56" s="104"/>
    </row>
    <row r="57" spans="1:7" s="93" customFormat="1">
      <c r="A57" s="102"/>
      <c r="B57" s="110"/>
      <c r="C57" s="86"/>
      <c r="D57" s="104"/>
      <c r="E57" s="104"/>
      <c r="F57" s="104"/>
      <c r="G57" s="104"/>
    </row>
    <row r="58" spans="1:7" s="93" customFormat="1">
      <c r="A58" s="102"/>
      <c r="B58" s="110"/>
      <c r="C58" s="86"/>
      <c r="D58" s="104"/>
      <c r="E58" s="104"/>
      <c r="F58" s="104"/>
      <c r="G58" s="104"/>
    </row>
  </sheetData>
  <mergeCells count="7">
    <mergeCell ref="A8:H8"/>
    <mergeCell ref="A1:C1"/>
    <mergeCell ref="A2:C2"/>
    <mergeCell ref="D2:F2"/>
    <mergeCell ref="A3:F3"/>
    <mergeCell ref="E4:F4"/>
    <mergeCell ref="E5:F5"/>
  </mergeCells>
  <pageMargins left="0.75" right="0.75" top="1" bottom="1" header="0.5" footer="0.5"/>
  <pageSetup orientation="portrait" copies="0" r:id="rId1"/>
  <headerFooter alignWithMargins="0">
    <oddFooter>&amp;L02ae-BM/PM/HDCV/FSOFT 1/1</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E3F1C-C026-48D1-8AF4-62D929DD366D}">
  <dimension ref="A1:I17"/>
  <sheetViews>
    <sheetView workbookViewId="0">
      <selection activeCell="I14" sqref="I14"/>
    </sheetView>
  </sheetViews>
  <sheetFormatPr defaultColWidth="9" defaultRowHeight="12.5"/>
  <cols>
    <col min="1" max="1" width="9" style="8"/>
    <col min="2" max="2" width="13.453125" style="8" customWidth="1"/>
    <col min="3" max="3" width="19.36328125" style="8" customWidth="1"/>
    <col min="4" max="7" width="9" style="8"/>
    <col min="8" max="9" width="33.08984375" style="8" customWidth="1"/>
    <col min="10" max="257" width="9" style="8"/>
    <col min="258" max="258" width="13.453125" style="8" customWidth="1"/>
    <col min="259" max="259" width="19.36328125" style="8" customWidth="1"/>
    <col min="260" max="263" width="9" style="8"/>
    <col min="264" max="265" width="33.08984375" style="8" customWidth="1"/>
    <col min="266" max="513" width="9" style="8"/>
    <col min="514" max="514" width="13.453125" style="8" customWidth="1"/>
    <col min="515" max="515" width="19.36328125" style="8" customWidth="1"/>
    <col min="516" max="519" width="9" style="8"/>
    <col min="520" max="521" width="33.08984375" style="8" customWidth="1"/>
    <col min="522" max="769" width="9" style="8"/>
    <col min="770" max="770" width="13.453125" style="8" customWidth="1"/>
    <col min="771" max="771" width="19.36328125" style="8" customWidth="1"/>
    <col min="772" max="775" width="9" style="8"/>
    <col min="776" max="777" width="33.08984375" style="8" customWidth="1"/>
    <col min="778" max="1025" width="9" style="8"/>
    <col min="1026" max="1026" width="13.453125" style="8" customWidth="1"/>
    <col min="1027" max="1027" width="19.36328125" style="8" customWidth="1"/>
    <col min="1028" max="1031" width="9" style="8"/>
    <col min="1032" max="1033" width="33.08984375" style="8" customWidth="1"/>
    <col min="1034" max="1281" width="9" style="8"/>
    <col min="1282" max="1282" width="13.453125" style="8" customWidth="1"/>
    <col min="1283" max="1283" width="19.36328125" style="8" customWidth="1"/>
    <col min="1284" max="1287" width="9" style="8"/>
    <col min="1288" max="1289" width="33.08984375" style="8" customWidth="1"/>
    <col min="1290" max="1537" width="9" style="8"/>
    <col min="1538" max="1538" width="13.453125" style="8" customWidth="1"/>
    <col min="1539" max="1539" width="19.36328125" style="8" customWidth="1"/>
    <col min="1540" max="1543" width="9" style="8"/>
    <col min="1544" max="1545" width="33.08984375" style="8" customWidth="1"/>
    <col min="1546" max="1793" width="9" style="8"/>
    <col min="1794" max="1794" width="13.453125" style="8" customWidth="1"/>
    <col min="1795" max="1795" width="19.36328125" style="8" customWidth="1"/>
    <col min="1796" max="1799" width="9" style="8"/>
    <col min="1800" max="1801" width="33.08984375" style="8" customWidth="1"/>
    <col min="1802" max="2049" width="9" style="8"/>
    <col min="2050" max="2050" width="13.453125" style="8" customWidth="1"/>
    <col min="2051" max="2051" width="19.36328125" style="8" customWidth="1"/>
    <col min="2052" max="2055" width="9" style="8"/>
    <col min="2056" max="2057" width="33.08984375" style="8" customWidth="1"/>
    <col min="2058" max="2305" width="9" style="8"/>
    <col min="2306" max="2306" width="13.453125" style="8" customWidth="1"/>
    <col min="2307" max="2307" width="19.36328125" style="8" customWidth="1"/>
    <col min="2308" max="2311" width="9" style="8"/>
    <col min="2312" max="2313" width="33.08984375" style="8" customWidth="1"/>
    <col min="2314" max="2561" width="9" style="8"/>
    <col min="2562" max="2562" width="13.453125" style="8" customWidth="1"/>
    <col min="2563" max="2563" width="19.36328125" style="8" customWidth="1"/>
    <col min="2564" max="2567" width="9" style="8"/>
    <col min="2568" max="2569" width="33.08984375" style="8" customWidth="1"/>
    <col min="2570" max="2817" width="9" style="8"/>
    <col min="2818" max="2818" width="13.453125" style="8" customWidth="1"/>
    <col min="2819" max="2819" width="19.36328125" style="8" customWidth="1"/>
    <col min="2820" max="2823" width="9" style="8"/>
    <col min="2824" max="2825" width="33.08984375" style="8" customWidth="1"/>
    <col min="2826" max="3073" width="9" style="8"/>
    <col min="3074" max="3074" width="13.453125" style="8" customWidth="1"/>
    <col min="3075" max="3075" width="19.36328125" style="8" customWidth="1"/>
    <col min="3076" max="3079" width="9" style="8"/>
    <col min="3080" max="3081" width="33.08984375" style="8" customWidth="1"/>
    <col min="3082" max="3329" width="9" style="8"/>
    <col min="3330" max="3330" width="13.453125" style="8" customWidth="1"/>
    <col min="3331" max="3331" width="19.36328125" style="8" customWidth="1"/>
    <col min="3332" max="3335" width="9" style="8"/>
    <col min="3336" max="3337" width="33.08984375" style="8" customWidth="1"/>
    <col min="3338" max="3585" width="9" style="8"/>
    <col min="3586" max="3586" width="13.453125" style="8" customWidth="1"/>
    <col min="3587" max="3587" width="19.36328125" style="8" customWidth="1"/>
    <col min="3588" max="3591" width="9" style="8"/>
    <col min="3592" max="3593" width="33.08984375" style="8" customWidth="1"/>
    <col min="3594" max="3841" width="9" style="8"/>
    <col min="3842" max="3842" width="13.453125" style="8" customWidth="1"/>
    <col min="3843" max="3843" width="19.36328125" style="8" customWidth="1"/>
    <col min="3844" max="3847" width="9" style="8"/>
    <col min="3848" max="3849" width="33.08984375" style="8" customWidth="1"/>
    <col min="3850" max="4097" width="9" style="8"/>
    <col min="4098" max="4098" width="13.453125" style="8" customWidth="1"/>
    <col min="4099" max="4099" width="19.36328125" style="8" customWidth="1"/>
    <col min="4100" max="4103" width="9" style="8"/>
    <col min="4104" max="4105" width="33.08984375" style="8" customWidth="1"/>
    <col min="4106" max="4353" width="9" style="8"/>
    <col min="4354" max="4354" width="13.453125" style="8" customWidth="1"/>
    <col min="4355" max="4355" width="19.36328125" style="8" customWidth="1"/>
    <col min="4356" max="4359" width="9" style="8"/>
    <col min="4360" max="4361" width="33.08984375" style="8" customWidth="1"/>
    <col min="4362" max="4609" width="9" style="8"/>
    <col min="4610" max="4610" width="13.453125" style="8" customWidth="1"/>
    <col min="4611" max="4611" width="19.36328125" style="8" customWidth="1"/>
    <col min="4612" max="4615" width="9" style="8"/>
    <col min="4616" max="4617" width="33.08984375" style="8" customWidth="1"/>
    <col min="4618" max="4865" width="9" style="8"/>
    <col min="4866" max="4866" width="13.453125" style="8" customWidth="1"/>
    <col min="4867" max="4867" width="19.36328125" style="8" customWidth="1"/>
    <col min="4868" max="4871" width="9" style="8"/>
    <col min="4872" max="4873" width="33.08984375" style="8" customWidth="1"/>
    <col min="4874" max="5121" width="9" style="8"/>
    <col min="5122" max="5122" width="13.453125" style="8" customWidth="1"/>
    <col min="5123" max="5123" width="19.36328125" style="8" customWidth="1"/>
    <col min="5124" max="5127" width="9" style="8"/>
    <col min="5128" max="5129" width="33.08984375" style="8" customWidth="1"/>
    <col min="5130" max="5377" width="9" style="8"/>
    <col min="5378" max="5378" width="13.453125" style="8" customWidth="1"/>
    <col min="5379" max="5379" width="19.36328125" style="8" customWidth="1"/>
    <col min="5380" max="5383" width="9" style="8"/>
    <col min="5384" max="5385" width="33.08984375" style="8" customWidth="1"/>
    <col min="5386" max="5633" width="9" style="8"/>
    <col min="5634" max="5634" width="13.453125" style="8" customWidth="1"/>
    <col min="5635" max="5635" width="19.36328125" style="8" customWidth="1"/>
    <col min="5636" max="5639" width="9" style="8"/>
    <col min="5640" max="5641" width="33.08984375" style="8" customWidth="1"/>
    <col min="5642" max="5889" width="9" style="8"/>
    <col min="5890" max="5890" width="13.453125" style="8" customWidth="1"/>
    <col min="5891" max="5891" width="19.36328125" style="8" customWidth="1"/>
    <col min="5892" max="5895" width="9" style="8"/>
    <col min="5896" max="5897" width="33.08984375" style="8" customWidth="1"/>
    <col min="5898" max="6145" width="9" style="8"/>
    <col min="6146" max="6146" width="13.453125" style="8" customWidth="1"/>
    <col min="6147" max="6147" width="19.36328125" style="8" customWidth="1"/>
    <col min="6148" max="6151" width="9" style="8"/>
    <col min="6152" max="6153" width="33.08984375" style="8" customWidth="1"/>
    <col min="6154" max="6401" width="9" style="8"/>
    <col min="6402" max="6402" width="13.453125" style="8" customWidth="1"/>
    <col min="6403" max="6403" width="19.36328125" style="8" customWidth="1"/>
    <col min="6404" max="6407" width="9" style="8"/>
    <col min="6408" max="6409" width="33.08984375" style="8" customWidth="1"/>
    <col min="6410" max="6657" width="9" style="8"/>
    <col min="6658" max="6658" width="13.453125" style="8" customWidth="1"/>
    <col min="6659" max="6659" width="19.36328125" style="8" customWidth="1"/>
    <col min="6660" max="6663" width="9" style="8"/>
    <col min="6664" max="6665" width="33.08984375" style="8" customWidth="1"/>
    <col min="6666" max="6913" width="9" style="8"/>
    <col min="6914" max="6914" width="13.453125" style="8" customWidth="1"/>
    <col min="6915" max="6915" width="19.36328125" style="8" customWidth="1"/>
    <col min="6916" max="6919" width="9" style="8"/>
    <col min="6920" max="6921" width="33.08984375" style="8" customWidth="1"/>
    <col min="6922" max="7169" width="9" style="8"/>
    <col min="7170" max="7170" width="13.453125" style="8" customWidth="1"/>
    <col min="7171" max="7171" width="19.36328125" style="8" customWidth="1"/>
    <col min="7172" max="7175" width="9" style="8"/>
    <col min="7176" max="7177" width="33.08984375" style="8" customWidth="1"/>
    <col min="7178" max="7425" width="9" style="8"/>
    <col min="7426" max="7426" width="13.453125" style="8" customWidth="1"/>
    <col min="7427" max="7427" width="19.36328125" style="8" customWidth="1"/>
    <col min="7428" max="7431" width="9" style="8"/>
    <col min="7432" max="7433" width="33.08984375" style="8" customWidth="1"/>
    <col min="7434" max="7681" width="9" style="8"/>
    <col min="7682" max="7682" width="13.453125" style="8" customWidth="1"/>
    <col min="7683" max="7683" width="19.36328125" style="8" customWidth="1"/>
    <col min="7684" max="7687" width="9" style="8"/>
    <col min="7688" max="7689" width="33.08984375" style="8" customWidth="1"/>
    <col min="7690" max="7937" width="9" style="8"/>
    <col min="7938" max="7938" width="13.453125" style="8" customWidth="1"/>
    <col min="7939" max="7939" width="19.36328125" style="8" customWidth="1"/>
    <col min="7940" max="7943" width="9" style="8"/>
    <col min="7944" max="7945" width="33.08984375" style="8" customWidth="1"/>
    <col min="7946" max="8193" width="9" style="8"/>
    <col min="8194" max="8194" width="13.453125" style="8" customWidth="1"/>
    <col min="8195" max="8195" width="19.36328125" style="8" customWidth="1"/>
    <col min="8196" max="8199" width="9" style="8"/>
    <col min="8200" max="8201" width="33.08984375" style="8" customWidth="1"/>
    <col min="8202" max="8449" width="9" style="8"/>
    <col min="8450" max="8450" width="13.453125" style="8" customWidth="1"/>
    <col min="8451" max="8451" width="19.36328125" style="8" customWidth="1"/>
    <col min="8452" max="8455" width="9" style="8"/>
    <col min="8456" max="8457" width="33.08984375" style="8" customWidth="1"/>
    <col min="8458" max="8705" width="9" style="8"/>
    <col min="8706" max="8706" width="13.453125" style="8" customWidth="1"/>
    <col min="8707" max="8707" width="19.36328125" style="8" customWidth="1"/>
    <col min="8708" max="8711" width="9" style="8"/>
    <col min="8712" max="8713" width="33.08984375" style="8" customWidth="1"/>
    <col min="8714" max="8961" width="9" style="8"/>
    <col min="8962" max="8962" width="13.453125" style="8" customWidth="1"/>
    <col min="8963" max="8963" width="19.36328125" style="8" customWidth="1"/>
    <col min="8964" max="8967" width="9" style="8"/>
    <col min="8968" max="8969" width="33.08984375" style="8" customWidth="1"/>
    <col min="8970" max="9217" width="9" style="8"/>
    <col min="9218" max="9218" width="13.453125" style="8" customWidth="1"/>
    <col min="9219" max="9219" width="19.36328125" style="8" customWidth="1"/>
    <col min="9220" max="9223" width="9" style="8"/>
    <col min="9224" max="9225" width="33.08984375" style="8" customWidth="1"/>
    <col min="9226" max="9473" width="9" style="8"/>
    <col min="9474" max="9474" width="13.453125" style="8" customWidth="1"/>
    <col min="9475" max="9475" width="19.36328125" style="8" customWidth="1"/>
    <col min="9476" max="9479" width="9" style="8"/>
    <col min="9480" max="9481" width="33.08984375" style="8" customWidth="1"/>
    <col min="9482" max="9729" width="9" style="8"/>
    <col min="9730" max="9730" width="13.453125" style="8" customWidth="1"/>
    <col min="9731" max="9731" width="19.36328125" style="8" customWidth="1"/>
    <col min="9732" max="9735" width="9" style="8"/>
    <col min="9736" max="9737" width="33.08984375" style="8" customWidth="1"/>
    <col min="9738" max="9985" width="9" style="8"/>
    <col min="9986" max="9986" width="13.453125" style="8" customWidth="1"/>
    <col min="9987" max="9987" width="19.36328125" style="8" customWidth="1"/>
    <col min="9988" max="9991" width="9" style="8"/>
    <col min="9992" max="9993" width="33.08984375" style="8" customWidth="1"/>
    <col min="9994" max="10241" width="9" style="8"/>
    <col min="10242" max="10242" width="13.453125" style="8" customWidth="1"/>
    <col min="10243" max="10243" width="19.36328125" style="8" customWidth="1"/>
    <col min="10244" max="10247" width="9" style="8"/>
    <col min="10248" max="10249" width="33.08984375" style="8" customWidth="1"/>
    <col min="10250" max="10497" width="9" style="8"/>
    <col min="10498" max="10498" width="13.453125" style="8" customWidth="1"/>
    <col min="10499" max="10499" width="19.36328125" style="8" customWidth="1"/>
    <col min="10500" max="10503" width="9" style="8"/>
    <col min="10504" max="10505" width="33.08984375" style="8" customWidth="1"/>
    <col min="10506" max="10753" width="9" style="8"/>
    <col min="10754" max="10754" width="13.453125" style="8" customWidth="1"/>
    <col min="10755" max="10755" width="19.36328125" style="8" customWidth="1"/>
    <col min="10756" max="10759" width="9" style="8"/>
    <col min="10760" max="10761" width="33.08984375" style="8" customWidth="1"/>
    <col min="10762" max="11009" width="9" style="8"/>
    <col min="11010" max="11010" width="13.453125" style="8" customWidth="1"/>
    <col min="11011" max="11011" width="19.36328125" style="8" customWidth="1"/>
    <col min="11012" max="11015" width="9" style="8"/>
    <col min="11016" max="11017" width="33.08984375" style="8" customWidth="1"/>
    <col min="11018" max="11265" width="9" style="8"/>
    <col min="11266" max="11266" width="13.453125" style="8" customWidth="1"/>
    <col min="11267" max="11267" width="19.36328125" style="8" customWidth="1"/>
    <col min="11268" max="11271" width="9" style="8"/>
    <col min="11272" max="11273" width="33.08984375" style="8" customWidth="1"/>
    <col min="11274" max="11521" width="9" style="8"/>
    <col min="11522" max="11522" width="13.453125" style="8" customWidth="1"/>
    <col min="11523" max="11523" width="19.36328125" style="8" customWidth="1"/>
    <col min="11524" max="11527" width="9" style="8"/>
    <col min="11528" max="11529" width="33.08984375" style="8" customWidth="1"/>
    <col min="11530" max="11777" width="9" style="8"/>
    <col min="11778" max="11778" width="13.453125" style="8" customWidth="1"/>
    <col min="11779" max="11779" width="19.36328125" style="8" customWidth="1"/>
    <col min="11780" max="11783" width="9" style="8"/>
    <col min="11784" max="11785" width="33.08984375" style="8" customWidth="1"/>
    <col min="11786" max="12033" width="9" style="8"/>
    <col min="12034" max="12034" width="13.453125" style="8" customWidth="1"/>
    <col min="12035" max="12035" width="19.36328125" style="8" customWidth="1"/>
    <col min="12036" max="12039" width="9" style="8"/>
    <col min="12040" max="12041" width="33.08984375" style="8" customWidth="1"/>
    <col min="12042" max="12289" width="9" style="8"/>
    <col min="12290" max="12290" width="13.453125" style="8" customWidth="1"/>
    <col min="12291" max="12291" width="19.36328125" style="8" customWidth="1"/>
    <col min="12292" max="12295" width="9" style="8"/>
    <col min="12296" max="12297" width="33.08984375" style="8" customWidth="1"/>
    <col min="12298" max="12545" width="9" style="8"/>
    <col min="12546" max="12546" width="13.453125" style="8" customWidth="1"/>
    <col min="12547" max="12547" width="19.36328125" style="8" customWidth="1"/>
    <col min="12548" max="12551" width="9" style="8"/>
    <col min="12552" max="12553" width="33.08984375" style="8" customWidth="1"/>
    <col min="12554" max="12801" width="9" style="8"/>
    <col min="12802" max="12802" width="13.453125" style="8" customWidth="1"/>
    <col min="12803" max="12803" width="19.36328125" style="8" customWidth="1"/>
    <col min="12804" max="12807" width="9" style="8"/>
    <col min="12808" max="12809" width="33.08984375" style="8" customWidth="1"/>
    <col min="12810" max="13057" width="9" style="8"/>
    <col min="13058" max="13058" width="13.453125" style="8" customWidth="1"/>
    <col min="13059" max="13059" width="19.36328125" style="8" customWidth="1"/>
    <col min="13060" max="13063" width="9" style="8"/>
    <col min="13064" max="13065" width="33.08984375" style="8" customWidth="1"/>
    <col min="13066" max="13313" width="9" style="8"/>
    <col min="13314" max="13314" width="13.453125" style="8" customWidth="1"/>
    <col min="13315" max="13315" width="19.36328125" style="8" customWidth="1"/>
    <col min="13316" max="13319" width="9" style="8"/>
    <col min="13320" max="13321" width="33.08984375" style="8" customWidth="1"/>
    <col min="13322" max="13569" width="9" style="8"/>
    <col min="13570" max="13570" width="13.453125" style="8" customWidth="1"/>
    <col min="13571" max="13571" width="19.36328125" style="8" customWidth="1"/>
    <col min="13572" max="13575" width="9" style="8"/>
    <col min="13576" max="13577" width="33.08984375" style="8" customWidth="1"/>
    <col min="13578" max="13825" width="9" style="8"/>
    <col min="13826" max="13826" width="13.453125" style="8" customWidth="1"/>
    <col min="13827" max="13827" width="19.36328125" style="8" customWidth="1"/>
    <col min="13828" max="13831" width="9" style="8"/>
    <col min="13832" max="13833" width="33.08984375" style="8" customWidth="1"/>
    <col min="13834" max="14081" width="9" style="8"/>
    <col min="14082" max="14082" width="13.453125" style="8" customWidth="1"/>
    <col min="14083" max="14083" width="19.36328125" style="8" customWidth="1"/>
    <col min="14084" max="14087" width="9" style="8"/>
    <col min="14088" max="14089" width="33.08984375" style="8" customWidth="1"/>
    <col min="14090" max="14337" width="9" style="8"/>
    <col min="14338" max="14338" width="13.453125" style="8" customWidth="1"/>
    <col min="14339" max="14339" width="19.36328125" style="8" customWidth="1"/>
    <col min="14340" max="14343" width="9" style="8"/>
    <col min="14344" max="14345" width="33.08984375" style="8" customWidth="1"/>
    <col min="14346" max="14593" width="9" style="8"/>
    <col min="14594" max="14594" width="13.453125" style="8" customWidth="1"/>
    <col min="14595" max="14595" width="19.36328125" style="8" customWidth="1"/>
    <col min="14596" max="14599" width="9" style="8"/>
    <col min="14600" max="14601" width="33.08984375" style="8" customWidth="1"/>
    <col min="14602" max="14849" width="9" style="8"/>
    <col min="14850" max="14850" width="13.453125" style="8" customWidth="1"/>
    <col min="14851" max="14851" width="19.36328125" style="8" customWidth="1"/>
    <col min="14852" max="14855" width="9" style="8"/>
    <col min="14856" max="14857" width="33.08984375" style="8" customWidth="1"/>
    <col min="14858" max="15105" width="9" style="8"/>
    <col min="15106" max="15106" width="13.453125" style="8" customWidth="1"/>
    <col min="15107" max="15107" width="19.36328125" style="8" customWidth="1"/>
    <col min="15108" max="15111" width="9" style="8"/>
    <col min="15112" max="15113" width="33.08984375" style="8" customWidth="1"/>
    <col min="15114" max="15361" width="9" style="8"/>
    <col min="15362" max="15362" width="13.453125" style="8" customWidth="1"/>
    <col min="15363" max="15363" width="19.36328125" style="8" customWidth="1"/>
    <col min="15364" max="15367" width="9" style="8"/>
    <col min="15368" max="15369" width="33.08984375" style="8" customWidth="1"/>
    <col min="15370" max="15617" width="9" style="8"/>
    <col min="15618" max="15618" width="13.453125" style="8" customWidth="1"/>
    <col min="15619" max="15619" width="19.36328125" style="8" customWidth="1"/>
    <col min="15620" max="15623" width="9" style="8"/>
    <col min="15624" max="15625" width="33.08984375" style="8" customWidth="1"/>
    <col min="15626" max="15873" width="9" style="8"/>
    <col min="15874" max="15874" width="13.453125" style="8" customWidth="1"/>
    <col min="15875" max="15875" width="19.36328125" style="8" customWidth="1"/>
    <col min="15876" max="15879" width="9" style="8"/>
    <col min="15880" max="15881" width="33.08984375" style="8" customWidth="1"/>
    <col min="15882" max="16129" width="9" style="8"/>
    <col min="16130" max="16130" width="13.453125" style="8" customWidth="1"/>
    <col min="16131" max="16131" width="19.36328125" style="8" customWidth="1"/>
    <col min="16132" max="16135" width="9" style="8"/>
    <col min="16136" max="16137" width="33.08984375" style="8" customWidth="1"/>
    <col min="16138" max="16384" width="9" style="8"/>
  </cols>
  <sheetData>
    <row r="1" spans="1:9" ht="25.5" customHeight="1">
      <c r="B1" s="111" t="s">
        <v>173</v>
      </c>
      <c r="C1" s="111"/>
      <c r="D1" s="111"/>
      <c r="E1" s="111"/>
      <c r="F1" s="111"/>
      <c r="G1" s="111"/>
      <c r="H1" s="111"/>
    </row>
    <row r="2" spans="1:9" ht="14.25" customHeight="1">
      <c r="A2" s="112"/>
      <c r="B2" s="112"/>
      <c r="C2" s="113"/>
      <c r="D2" s="113"/>
      <c r="E2" s="113"/>
      <c r="F2" s="113"/>
      <c r="G2" s="113"/>
      <c r="H2" s="114"/>
    </row>
    <row r="3" spans="1:9" ht="12" customHeight="1">
      <c r="B3" s="115" t="s">
        <v>1</v>
      </c>
      <c r="C3" s="44" t="str">
        <f>[1]Cover!C4</f>
        <v>WWW.ARTSTORE.VN</v>
      </c>
      <c r="D3" s="44"/>
      <c r="E3" s="116" t="s">
        <v>3</v>
      </c>
      <c r="F3" s="116"/>
      <c r="G3" s="117"/>
      <c r="H3" s="118" t="str">
        <f>[1]Cover!G4</f>
        <v>Nguyễn Văn A</v>
      </c>
    </row>
    <row r="4" spans="1:9" ht="12" customHeight="1">
      <c r="B4" s="115" t="s">
        <v>5</v>
      </c>
      <c r="C4" s="44" t="str">
        <f>[1]Cover!C5</f>
        <v>ART</v>
      </c>
      <c r="D4" s="44"/>
      <c r="E4" s="116" t="s">
        <v>174</v>
      </c>
      <c r="F4" s="116"/>
      <c r="G4" s="117"/>
      <c r="H4" s="118" t="str">
        <f>[1]Cover!G5</f>
        <v>Ngô Thị Bích Thúy</v>
      </c>
    </row>
    <row r="5" spans="1:9" ht="12" customHeight="1">
      <c r="B5" s="119" t="s">
        <v>9</v>
      </c>
      <c r="C5" s="44" t="str">
        <f>C4&amp;"_"&amp;"Test Report"&amp;"_"&amp;"v0.1"</f>
        <v>ART_Test Report_v0.1</v>
      </c>
      <c r="D5" s="44"/>
      <c r="E5" s="116" t="s">
        <v>11</v>
      </c>
      <c r="F5" s="116"/>
      <c r="G5" s="117"/>
      <c r="H5" s="120" t="s">
        <v>175</v>
      </c>
    </row>
    <row r="6" spans="1:9" ht="21.75" customHeight="1">
      <c r="A6" s="112"/>
      <c r="B6" s="119" t="s">
        <v>53</v>
      </c>
      <c r="C6" s="121"/>
      <c r="D6" s="121"/>
      <c r="E6" s="121"/>
      <c r="F6" s="121"/>
      <c r="G6" s="121"/>
      <c r="H6" s="121"/>
    </row>
    <row r="7" spans="1:9" ht="14.25" customHeight="1">
      <c r="A7" s="112"/>
      <c r="B7" s="17"/>
      <c r="C7" s="122"/>
      <c r="D7" s="113"/>
      <c r="E7" s="113"/>
      <c r="F7" s="113"/>
      <c r="G7" s="113"/>
      <c r="H7" s="114"/>
    </row>
    <row r="8" spans="1:9">
      <c r="B8" s="17"/>
      <c r="C8" s="122"/>
      <c r="D8" s="113"/>
      <c r="E8" s="113"/>
      <c r="F8" s="113"/>
      <c r="G8" s="113"/>
      <c r="H8" s="114"/>
    </row>
    <row r="10" spans="1:9">
      <c r="A10" s="123"/>
      <c r="B10" s="124" t="s">
        <v>25</v>
      </c>
      <c r="C10" s="125" t="s">
        <v>176</v>
      </c>
      <c r="D10" s="126" t="s">
        <v>41</v>
      </c>
      <c r="E10" s="125" t="s">
        <v>42</v>
      </c>
      <c r="F10" s="125" t="s">
        <v>43</v>
      </c>
      <c r="G10" s="127" t="s">
        <v>44</v>
      </c>
      <c r="H10" s="128" t="s">
        <v>177</v>
      </c>
    </row>
    <row r="11" spans="1:9">
      <c r="A11" s="123"/>
      <c r="B11" s="129">
        <v>1</v>
      </c>
      <c r="C11" s="130" t="str">
        <f>'[1]Functional TC'!D1</f>
        <v>FTC</v>
      </c>
      <c r="D11" s="131">
        <f>'[1]Functional TC'!A5</f>
        <v>0</v>
      </c>
      <c r="E11" s="131">
        <f>'[1]Functional TC'!B5</f>
        <v>0</v>
      </c>
      <c r="F11" s="131">
        <f>'[1]Functional TC'!C5</f>
        <v>23</v>
      </c>
      <c r="G11" s="132">
        <f>'[1]Functional TC'!D5</f>
        <v>0</v>
      </c>
      <c r="H11" s="133">
        <f t="array" ref="H11:I11">'[1]Functional TC'!E5:F5</f>
        <v>23</v>
      </c>
      <c r="I11" s="8">
        <v>0</v>
      </c>
    </row>
    <row r="12" spans="1:9">
      <c r="A12" s="123"/>
      <c r="B12" s="129">
        <v>2</v>
      </c>
      <c r="C12" s="130" t="str">
        <f>'[1]Non-Functional TC'!D1</f>
        <v>NFTC</v>
      </c>
      <c r="D12" s="131">
        <f>'[1]Non-Functional TC'!A5</f>
        <v>0</v>
      </c>
      <c r="E12" s="131">
        <f>'[1]Functional TC'!B5</f>
        <v>0</v>
      </c>
      <c r="F12" s="131">
        <f>'[1]Non-Functional TC'!C5</f>
        <v>12</v>
      </c>
      <c r="G12" s="132">
        <f>'[1]Non-Functional TC'!D5</f>
        <v>0</v>
      </c>
      <c r="H12" s="133">
        <f t="array" ref="H12:I12">'[1]Non-Functional TC'!E5:F5</f>
        <v>12</v>
      </c>
      <c r="I12" s="8">
        <v>0</v>
      </c>
    </row>
    <row r="13" spans="1:9">
      <c r="A13" s="123"/>
      <c r="B13" s="129"/>
      <c r="C13" s="130"/>
      <c r="D13" s="131"/>
      <c r="E13" s="131"/>
      <c r="F13" s="131"/>
      <c r="G13" s="132"/>
      <c r="H13" s="133"/>
    </row>
    <row r="14" spans="1:9">
      <c r="A14" s="123"/>
      <c r="B14" s="134"/>
      <c r="C14" s="135" t="s">
        <v>178</v>
      </c>
      <c r="D14" s="136">
        <f>SUM(D9:D13)</f>
        <v>0</v>
      </c>
      <c r="E14" s="136">
        <f>SUM(E9:E13)</f>
        <v>0</v>
      </c>
      <c r="F14" s="136">
        <f>SUM(F9:F13)</f>
        <v>35</v>
      </c>
      <c r="G14" s="136">
        <f>SUM(G9:G13)</f>
        <v>0</v>
      </c>
      <c r="H14" s="137">
        <f>SUM(H9:H13)</f>
        <v>35</v>
      </c>
    </row>
    <row r="15" spans="1:9">
      <c r="B15" s="138"/>
      <c r="D15" s="139"/>
      <c r="E15" s="140"/>
      <c r="F15" s="140"/>
      <c r="G15" s="140"/>
      <c r="H15" s="140"/>
    </row>
    <row r="16" spans="1:9">
      <c r="C16" s="141" t="s">
        <v>179</v>
      </c>
      <c r="E16" s="142">
        <f>(D14+E14)*100/(H14-G14)</f>
        <v>0</v>
      </c>
      <c r="F16" s="8" t="s">
        <v>180</v>
      </c>
      <c r="H16" s="143"/>
    </row>
    <row r="17" spans="3:8">
      <c r="C17" s="141" t="s">
        <v>181</v>
      </c>
      <c r="E17" s="142">
        <f>D14*100/(H14-G14)</f>
        <v>0</v>
      </c>
      <c r="F17" s="8" t="s">
        <v>180</v>
      </c>
      <c r="H17" s="143"/>
    </row>
  </sheetData>
  <mergeCells count="8">
    <mergeCell ref="C6:H6"/>
    <mergeCell ref="B1:H1"/>
    <mergeCell ref="C3:D3"/>
    <mergeCell ref="E3:F3"/>
    <mergeCell ref="C4:D4"/>
    <mergeCell ref="E4:F4"/>
    <mergeCell ref="C5:D5"/>
    <mergeCell ref="E5:F5"/>
  </mergeCells>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Functional TC</vt:lpstr>
      <vt:lpstr>Non-Functional TC</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Nguyen</dc:creator>
  <cp:lastModifiedBy>Lan Nguyen</cp:lastModifiedBy>
  <dcterms:created xsi:type="dcterms:W3CDTF">2015-06-05T18:17:20Z</dcterms:created>
  <dcterms:modified xsi:type="dcterms:W3CDTF">2021-10-07T08:22:23Z</dcterms:modified>
</cp:coreProperties>
</file>