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 tabRatio="698" activeTab="5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Definition'!$A$1:$AO$64</definedName>
    <definedName name="_xlnm.Print_Area" localSheetId="3">Overview!$A$1:$AO$26</definedName>
    <definedName name="_xlnm.Print_Area" localSheetId="1">'Record of change'!$A$1:$AQ$17</definedName>
    <definedName name="_xlnm.Print_Area" localSheetId="6">'Screen Definition'!$A$1:$CJ$26</definedName>
    <definedName name="_xlnm.Print_Area" localSheetId="4">'Screen Flow'!$A$1:$AO$37</definedName>
    <definedName name="_xlnm.Print_Area" localSheetId="5">'Screen Image'!$A$1:$AO$50</definedName>
    <definedName name="_xlnm.Print_Area" localSheetId="2">'Table of Content'!$A$1:$AO$12</definedName>
    <definedName name="Status">'[1]API List'!$L$2:$L$4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<sst xmlns="http://schemas.openxmlformats.org/spreadsheetml/2006/main" count="324" uniqueCount="144">
  <si>
    <t>&lt;Sub Project Name&gt;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</si>
  <si>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</si>
  <si>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</si>
  <si>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</si>
  <si>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</si>
  <si>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</si>
  <si>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</si>
  <si>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</si>
  <si>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</si>
  <si>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</si>
  <si>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</si>
  <si>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Hoang Van Thai</t>
  </si>
  <si>
    <t>Create New</t>
  </si>
  <si>
    <t>Le Dai Phap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</si>
  <si>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</si>
  <si>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</si>
  <si>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</si>
  <si>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</si>
  <si>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</si>
  <si>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</si>
  <si>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</si>
  <si>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&lt;sub_project_name&gt;</t>
  </si>
  <si>
    <t>Screen Design</t>
  </si>
  <si>
    <t>yyyy/mm/dd</t>
  </si>
  <si>
    <t>xxx</t>
  </si>
  <si>
    <t>#</t>
  </si>
  <si>
    <t>Sheet name</t>
  </si>
  <si>
    <t>Description</t>
  </si>
  <si>
    <t>LINK</t>
  </si>
  <si>
    <t>Overview</t>
  </si>
  <si>
    <t>Screen Flow</t>
  </si>
  <si>
    <t>Screen Image</t>
  </si>
  <si>
    <t>Screen Definition</t>
  </si>
  <si>
    <t>1. System Overview</t>
  </si>
  <si>
    <t>Hệ thống học tập chuyên nghành IT bao gồm :</t>
  </si>
  <si>
    <t>+ Giới thiệu về VTIAcademy</t>
  </si>
  <si>
    <t>+ Giới thiệu tổng quan về các khóa học với nhiều ngôn ngữ lập trình khác nhau (front-end,back-end)</t>
  </si>
  <si>
    <t>+ Giới thiệu về lộ trình học tập và các mentor tham gia giảng dạy trực tiếp và trực tuyến</t>
  </si>
  <si>
    <t>+ Các khóa học tổng hợp kiến thức của VTIAcademy</t>
  </si>
  <si>
    <t>2. Document Overview</t>
  </si>
  <si>
    <t>&lt;Decribe the purpose of this document, summary contents&gt;</t>
  </si>
  <si>
    <t>Notifications on company related news and events</t>
  </si>
  <si>
    <t>3. Related Documents</t>
  </si>
  <si>
    <t>Document name</t>
  </si>
  <si>
    <t>Note</t>
  </si>
  <si>
    <t>Architecture Design</t>
  </si>
  <si>
    <t>API Design</t>
  </si>
  <si>
    <t>Screen Design_Common</t>
  </si>
  <si>
    <t>Screen Transition</t>
  </si>
  <si>
    <t>Database Design</t>
  </si>
  <si>
    <t>Flow 1： xxxx</t>
  </si>
  <si>
    <t>Screen ID</t>
  </si>
  <si>
    <t xml:space="preserve">S0002 - phải có file list screen </t>
  </si>
  <si>
    <t>トップページ画面</t>
  </si>
  <si>
    <t>Screen Name</t>
  </si>
  <si>
    <t>トップページ</t>
  </si>
  <si>
    <t>State 1： xxxx</t>
  </si>
  <si>
    <t>State 2： xxxx</t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</si>
  <si>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</si>
  <si>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</si>
  <si>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</si>
  <si>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</si>
  <si>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</si>
  <si>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</si>
  <si>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</si>
  <si>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</si>
  <si>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</si>
  <si>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</si>
  <si>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</si>
  <si>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</si>
  <si>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</si>
  <si>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</si>
  <si>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</si>
  <si>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</si>
  <si>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Search condition area</t>
  </si>
  <si>
    <t>User ID</t>
  </si>
  <si>
    <t>user_id</t>
  </si>
  <si>
    <t>Text</t>
  </si>
  <si>
    <t>In</t>
  </si>
  <si>
    <t>-</t>
  </si>
  <si>
    <t>T03</t>
  </si>
  <si>
    <t>Center</t>
  </si>
  <si>
    <t>Blank</t>
  </si>
  <si>
    <t>User Name</t>
  </si>
  <si>
    <t>user_name</t>
  </si>
  <si>
    <t>T05</t>
  </si>
  <si>
    <t>Left</t>
  </si>
  <si>
    <t>Department</t>
  </si>
  <si>
    <t>department</t>
  </si>
  <si>
    <t>SelectBox</t>
  </si>
  <si>
    <t>Birthday From</t>
  </si>
  <si>
    <t>birthday_from</t>
  </si>
  <si>
    <t>T01</t>
  </si>
  <si>
    <t>Birthday To</t>
  </si>
  <si>
    <t>birthday_to</t>
  </si>
  <si>
    <t>Search</t>
  </si>
  <si>
    <t>btnSearch</t>
  </si>
  <si>
    <t>Button</t>
  </si>
  <si>
    <t>Search result area</t>
  </si>
  <si>
    <t>Link</t>
  </si>
  <si>
    <t>Out</t>
  </si>
  <si>
    <t>Label</t>
  </si>
  <si>
    <t>Birthday</t>
  </si>
  <si>
    <t>birthday</t>
  </si>
  <si>
    <t>Download</t>
  </si>
  <si>
    <t>btnDownload</t>
  </si>
  <si>
    <t>Pagging</t>
  </si>
  <si>
    <t>Refer common</t>
  </si>
  <si>
    <t>Footer</t>
  </si>
  <si>
    <t>A. Function List</t>
  </si>
  <si>
    <t>Function</t>
  </si>
  <si>
    <t>Item</t>
  </si>
  <si>
    <t>Event</t>
  </si>
  <si>
    <t>Initiate screen</t>
  </si>
  <si>
    <t>B. Function Detail</t>
  </si>
  <si>
    <t>1. Initiate screen</t>
  </si>
  <si>
    <t>1.1. Pre-condition</t>
  </si>
  <si>
    <t>User login successfully</t>
  </si>
  <si>
    <t>1.2. Process description</t>
  </si>
  <si>
    <t>Thực hiện call API search User để search thông tin user với điều kiện default</t>
  </si>
  <si>
    <t>API</t>
  </si>
  <si>
    <t>URL</t>
  </si>
  <si>
    <t>Paramters</t>
  </si>
  <si>
    <t>Key</t>
  </si>
  <si>
    <t>Value</t>
  </si>
  <si>
    <t>userid</t>
  </si>
  <si>
    <t>null</t>
  </si>
  <si>
    <t>username</t>
  </si>
  <si>
    <t>page</t>
  </si>
  <si>
    <t>0</t>
  </si>
  <si>
    <t>size</t>
  </si>
  <si>
    <t>20</t>
  </si>
  <si>
    <t>Trường hợp call API phát sinh lỗi:</t>
  </si>
  <si>
    <t>&lt;Hiển thị message lỗi hay ntn&gt;</t>
  </si>
  <si>
    <t>Trường hợp call API thành công</t>
  </si>
  <si>
    <t>Nếu không có dữ liệu thì có hiển thị message hay gì không?</t>
  </si>
  <si>
    <t>Nếu có dữ liệu trả về thì hiển thị kết quả search</t>
  </si>
  <si>
    <t xml:space="preserve"> &lt;Nếu có lưu ý đặc biệt gì về xử lý dữ liệu thì mô tả thêm&gt;</t>
  </si>
  <si>
    <t>Thực hiện phân trang với bao nhiêu record trên 1 page</t>
  </si>
  <si>
    <t>2. Search user information</t>
  </si>
  <si>
    <t>Thực hiện call API search User để search thông tin user với điều kiện search mà user đã nhập</t>
  </si>
  <si>
    <t>User ID đã nhập trên màn hình</t>
  </si>
  <si>
    <t>User name đã nhập trên màn hình</t>
  </si>
  <si>
    <t>Department đã nhập trên màn hình</t>
  </si>
</sst>
</file>

<file path=xl/styles.xml><?xml version="1.0" encoding="utf-8"?>
<styleSheet xmlns="http://schemas.openxmlformats.org/spreadsheetml/2006/main">
  <numFmts count="7">
    <numFmt numFmtId="176" formatCode="0.0"/>
    <numFmt numFmtId="177" formatCode="[$-409]d\-mmm\-yyyy;@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[$-409]d\-mmm\-yy;@"/>
  </numFmts>
  <fonts count="4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i/>
      <sz val="10"/>
      <color theme="1"/>
      <name val="Arial"/>
      <charset val="134"/>
    </font>
    <font>
      <b/>
      <sz val="10"/>
      <name val="Arial"/>
      <charset val="134"/>
    </font>
    <font>
      <sz val="10"/>
      <color rgb="FF3F3F3F"/>
      <name val="Arial"/>
      <charset val="134"/>
    </font>
    <font>
      <sz val="11"/>
      <color rgb="FF222222"/>
      <name val="Arial"/>
      <charset val="134"/>
    </font>
    <font>
      <u/>
      <sz val="10"/>
      <color theme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Verdana"/>
      <charset val="134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name val="ＭＳ Ｐゴシック"/>
      <charset val="128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rgb="FFB6DDE8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0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24" fillId="0" borderId="0">
      <alignment horizontal="center" vertical="center"/>
    </xf>
    <xf numFmtId="0" fontId="25" fillId="14" borderId="26" applyNumberFormat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0" fillId="25" borderId="2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7" fontId="0" fillId="0" borderId="0"/>
    <xf numFmtId="0" fontId="19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9" fillId="39" borderId="30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6" fillId="29" borderId="31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29" borderId="30" applyNumberFormat="0" applyAlignment="0" applyProtection="0">
      <alignment vertical="center"/>
    </xf>
    <xf numFmtId="0" fontId="35" fillId="0" borderId="0"/>
    <xf numFmtId="0" fontId="29" fillId="0" borderId="27" applyNumberFormat="0" applyFill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0" fillId="0" borderId="0"/>
    <xf numFmtId="0" fontId="28" fillId="21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0" borderId="0"/>
    <xf numFmtId="0" fontId="20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/>
    <xf numFmtId="177" fontId="41" fillId="0" borderId="0"/>
  </cellStyleXfs>
  <cellXfs count="259">
    <xf numFmtId="0" fontId="0" fillId="0" borderId="0" xfId="0"/>
    <xf numFmtId="0" fontId="1" fillId="2" borderId="0" xfId="36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3" borderId="1" xfId="36" applyFont="1" applyFill="1" applyBorder="1" applyAlignment="1">
      <alignment horizontal="center" vertical="center"/>
    </xf>
    <xf numFmtId="0" fontId="3" fillId="3" borderId="2" xfId="36" applyFont="1" applyFill="1" applyBorder="1" applyAlignment="1">
      <alignment horizontal="center" vertical="center"/>
    </xf>
    <xf numFmtId="0" fontId="3" fillId="3" borderId="3" xfId="36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6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6" applyFont="1" applyBorder="1" applyAlignment="1">
      <alignment horizontal="center" vertical="center" wrapText="1"/>
    </xf>
    <xf numFmtId="0" fontId="3" fillId="0" borderId="0" xfId="55" applyNumberFormat="1" applyFont="1" applyFill="1" applyAlignment="1">
      <alignment horizontal="center" vertical="center"/>
    </xf>
    <xf numFmtId="0" fontId="3" fillId="0" borderId="0" xfId="55" applyNumberFormat="1" applyFont="1" applyFill="1" applyAlignment="1">
      <alignment horizontal="left" vertical="center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Alignment="1">
      <alignment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top"/>
    </xf>
    <xf numFmtId="0" fontId="6" fillId="5" borderId="5" xfId="0" applyNumberFormat="1" applyFont="1" applyFill="1" applyBorder="1" applyAlignment="1">
      <alignment vertical="top"/>
    </xf>
    <xf numFmtId="0" fontId="6" fillId="5" borderId="14" xfId="0" applyNumberFormat="1" applyFont="1" applyFill="1" applyBorder="1" applyAlignment="1">
      <alignment vertical="top"/>
    </xf>
    <xf numFmtId="0" fontId="6" fillId="5" borderId="0" xfId="0" applyNumberFormat="1" applyFont="1" applyFill="1" applyBorder="1" applyAlignment="1">
      <alignment vertical="top"/>
    </xf>
    <xf numFmtId="0" fontId="6" fillId="5" borderId="7" xfId="0" applyNumberFormat="1" applyFont="1" applyFill="1" applyBorder="1" applyAlignment="1">
      <alignment vertical="top"/>
    </xf>
    <xf numFmtId="0" fontId="6" fillId="5" borderId="8" xfId="0" applyNumberFormat="1" applyFont="1" applyFill="1" applyBorder="1" applyAlignment="1">
      <alignment vertical="top"/>
    </xf>
    <xf numFmtId="0" fontId="1" fillId="0" borderId="5" xfId="36" applyFont="1" applyBorder="1" applyAlignment="1">
      <alignment horizontal="center" vertical="center" wrapText="1"/>
    </xf>
    <xf numFmtId="0" fontId="1" fillId="0" borderId="6" xfId="36" applyFont="1" applyBorder="1" applyAlignment="1">
      <alignment horizontal="center" vertical="center" wrapText="1"/>
    </xf>
    <xf numFmtId="0" fontId="1" fillId="0" borderId="4" xfId="36" applyFont="1" applyBorder="1" applyAlignment="1">
      <alignment horizontal="center" vertical="center"/>
    </xf>
    <xf numFmtId="0" fontId="1" fillId="0" borderId="5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 wrapText="1"/>
    </xf>
    <xf numFmtId="0" fontId="1" fillId="0" borderId="9" xfId="36" applyFont="1" applyBorder="1" applyAlignment="1">
      <alignment horizontal="center" vertical="center" wrapText="1"/>
    </xf>
    <xf numFmtId="0" fontId="1" fillId="0" borderId="7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6" fillId="5" borderId="3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5" borderId="6" xfId="0" applyNumberFormat="1" applyFont="1" applyFill="1" applyBorder="1" applyAlignment="1">
      <alignment vertical="top"/>
    </xf>
    <xf numFmtId="0" fontId="6" fillId="5" borderId="19" xfId="0" applyNumberFormat="1" applyFont="1" applyFill="1" applyBorder="1" applyAlignment="1">
      <alignment vertical="top"/>
    </xf>
    <xf numFmtId="0" fontId="6" fillId="5" borderId="9" xfId="0" applyNumberFormat="1" applyFont="1" applyFill="1" applyBorder="1" applyAlignment="1">
      <alignment vertical="top"/>
    </xf>
    <xf numFmtId="0" fontId="1" fillId="0" borderId="6" xfId="36" applyFont="1" applyBorder="1" applyAlignment="1">
      <alignment horizontal="center" vertical="center"/>
    </xf>
    <xf numFmtId="58" fontId="1" fillId="0" borderId="4" xfId="36" applyNumberFormat="1" applyFont="1" applyBorder="1" applyAlignment="1">
      <alignment horizontal="center" vertical="center"/>
    </xf>
    <xf numFmtId="58" fontId="1" fillId="0" borderId="5" xfId="36" applyNumberFormat="1" applyFont="1" applyBorder="1" applyAlignment="1">
      <alignment horizontal="center" vertical="center"/>
    </xf>
    <xf numFmtId="0" fontId="1" fillId="0" borderId="9" xfId="36" applyFont="1" applyBorder="1" applyAlignment="1">
      <alignment horizontal="center" vertical="center"/>
    </xf>
    <xf numFmtId="58" fontId="1" fillId="0" borderId="7" xfId="36" applyNumberFormat="1" applyFont="1" applyBorder="1" applyAlignment="1">
      <alignment horizontal="center" vertical="center"/>
    </xf>
    <xf numFmtId="58" fontId="1" fillId="0" borderId="8" xfId="36" applyNumberFormat="1" applyFont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left" vertical="center" wrapText="1"/>
    </xf>
    <xf numFmtId="0" fontId="4" fillId="4" borderId="21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58" fontId="1" fillId="0" borderId="6" xfId="36" applyNumberFormat="1" applyFont="1" applyBorder="1" applyAlignment="1">
      <alignment horizontal="center" vertical="center"/>
    </xf>
    <xf numFmtId="0" fontId="1" fillId="0" borderId="4" xfId="36" applyNumberFormat="1" applyFont="1" applyBorder="1" applyAlignment="1">
      <alignment horizontal="center" vertical="center"/>
    </xf>
    <xf numFmtId="0" fontId="1" fillId="0" borderId="5" xfId="36" applyNumberFormat="1" applyFont="1" applyBorder="1" applyAlignment="1">
      <alignment horizontal="center" vertical="center"/>
    </xf>
    <xf numFmtId="0" fontId="1" fillId="0" borderId="6" xfId="36" applyNumberFormat="1" applyFont="1" applyBorder="1" applyAlignment="1">
      <alignment horizontal="center" vertical="center"/>
    </xf>
    <xf numFmtId="58" fontId="1" fillId="0" borderId="9" xfId="36" applyNumberFormat="1" applyFont="1" applyBorder="1" applyAlignment="1">
      <alignment horizontal="center" vertical="center"/>
    </xf>
    <xf numFmtId="0" fontId="1" fillId="0" borderId="7" xfId="36" applyNumberFormat="1" applyFont="1" applyBorder="1" applyAlignment="1">
      <alignment horizontal="center" vertical="center"/>
    </xf>
    <xf numFmtId="0" fontId="1" fillId="0" borderId="8" xfId="36" applyNumberFormat="1" applyFont="1" applyBorder="1" applyAlignment="1">
      <alignment horizontal="center" vertical="center"/>
    </xf>
    <xf numFmtId="0" fontId="1" fillId="0" borderId="9" xfId="36" applyNumberFormat="1" applyFont="1" applyBorder="1" applyAlignment="1">
      <alignment horizontal="center" vertical="center"/>
    </xf>
    <xf numFmtId="0" fontId="7" fillId="0" borderId="0" xfId="0" applyNumberFormat="1" applyFont="1" applyFill="1"/>
    <xf numFmtId="0" fontId="1" fillId="0" borderId="0" xfId="36" applyFont="1" applyAlignment="1">
      <alignment vertical="center"/>
    </xf>
    <xf numFmtId="0" fontId="1" fillId="0" borderId="0" xfId="36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36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7" xfId="36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 wrapText="1"/>
    </xf>
    <xf numFmtId="0" fontId="1" fillId="0" borderId="6" xfId="36" applyFont="1" applyFill="1" applyBorder="1" applyAlignment="1">
      <alignment horizontal="center" vertical="center" wrapText="1"/>
    </xf>
    <xf numFmtId="0" fontId="1" fillId="0" borderId="4" xfId="36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 wrapText="1"/>
    </xf>
    <xf numFmtId="0" fontId="1" fillId="0" borderId="9" xfId="36" applyFont="1" applyFill="1" applyBorder="1" applyAlignment="1">
      <alignment horizontal="center" vertical="center" wrapText="1"/>
    </xf>
    <xf numFmtId="0" fontId="1" fillId="0" borderId="7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36" applyFont="1" applyFill="1" applyBorder="1" applyAlignment="1">
      <alignment horizontal="center" vertical="center"/>
    </xf>
    <xf numFmtId="58" fontId="1" fillId="0" borderId="4" xfId="36" applyNumberFormat="1" applyFont="1" applyFill="1" applyBorder="1" applyAlignment="1">
      <alignment horizontal="center" vertical="center"/>
    </xf>
    <xf numFmtId="58" fontId="1" fillId="0" borderId="5" xfId="36" applyNumberFormat="1" applyFont="1" applyFill="1" applyBorder="1" applyAlignment="1">
      <alignment horizontal="center" vertical="center"/>
    </xf>
    <xf numFmtId="0" fontId="1" fillId="0" borderId="9" xfId="36" applyFont="1" applyFill="1" applyBorder="1" applyAlignment="1">
      <alignment horizontal="center" vertical="center"/>
    </xf>
    <xf numFmtId="58" fontId="1" fillId="0" borderId="7" xfId="36" applyNumberFormat="1" applyFont="1" applyFill="1" applyBorder="1" applyAlignment="1">
      <alignment horizontal="center" vertical="center"/>
    </xf>
    <xf numFmtId="58" fontId="1" fillId="0" borderId="8" xfId="36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1" fillId="0" borderId="6" xfId="36" applyNumberFormat="1" applyFont="1" applyFill="1" applyBorder="1" applyAlignment="1">
      <alignment horizontal="center" vertical="center"/>
    </xf>
    <xf numFmtId="0" fontId="1" fillId="0" borderId="4" xfId="36" applyNumberFormat="1" applyFont="1" applyFill="1" applyBorder="1" applyAlignment="1">
      <alignment horizontal="center" vertical="center"/>
    </xf>
    <xf numFmtId="0" fontId="1" fillId="0" borderId="5" xfId="36" applyNumberFormat="1" applyFont="1" applyFill="1" applyBorder="1" applyAlignment="1">
      <alignment horizontal="center" vertical="center"/>
    </xf>
    <xf numFmtId="0" fontId="1" fillId="0" borderId="6" xfId="36" applyNumberFormat="1" applyFont="1" applyFill="1" applyBorder="1" applyAlignment="1">
      <alignment horizontal="center" vertical="center"/>
    </xf>
    <xf numFmtId="58" fontId="1" fillId="0" borderId="9" xfId="36" applyNumberFormat="1" applyFont="1" applyFill="1" applyBorder="1" applyAlignment="1">
      <alignment horizontal="center" vertical="center"/>
    </xf>
    <xf numFmtId="0" fontId="1" fillId="0" borderId="7" xfId="36" applyNumberFormat="1" applyFont="1" applyFill="1" applyBorder="1" applyAlignment="1">
      <alignment horizontal="center" vertical="center"/>
    </xf>
    <xf numFmtId="0" fontId="1" fillId="0" borderId="8" xfId="36" applyNumberFormat="1" applyFont="1" applyFill="1" applyBorder="1" applyAlignment="1">
      <alignment horizontal="center" vertical="center"/>
    </xf>
    <xf numFmtId="0" fontId="1" fillId="0" borderId="9" xfId="36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80" fontId="1" fillId="0" borderId="4" xfId="36" applyNumberFormat="1" applyFont="1" applyBorder="1" applyAlignment="1">
      <alignment horizontal="center" vertical="center"/>
    </xf>
    <xf numFmtId="180" fontId="1" fillId="0" borderId="5" xfId="36" applyNumberFormat="1" applyFont="1" applyBorder="1" applyAlignment="1">
      <alignment horizontal="center" vertical="center"/>
    </xf>
    <xf numFmtId="180" fontId="1" fillId="0" borderId="6" xfId="36" applyNumberFormat="1" applyFont="1" applyBorder="1" applyAlignment="1">
      <alignment horizontal="center" vertical="center"/>
    </xf>
    <xf numFmtId="180" fontId="1" fillId="0" borderId="7" xfId="36" applyNumberFormat="1" applyFont="1" applyBorder="1" applyAlignment="1">
      <alignment horizontal="center" vertical="center"/>
    </xf>
    <xf numFmtId="180" fontId="1" fillId="0" borderId="8" xfId="36" applyNumberFormat="1" applyFont="1" applyBorder="1" applyAlignment="1">
      <alignment horizontal="center" vertical="center"/>
    </xf>
    <xf numFmtId="180" fontId="1" fillId="0" borderId="9" xfId="36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justify"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3" fillId="0" borderId="0" xfId="0" applyFont="1"/>
    <xf numFmtId="0" fontId="11" fillId="3" borderId="13" xfId="55" applyNumberFormat="1" applyFont="1" applyFill="1" applyBorder="1" applyAlignment="1">
      <alignment horizontal="center" vertical="center"/>
    </xf>
    <xf numFmtId="180" fontId="1" fillId="0" borderId="4" xfId="36" applyNumberFormat="1" applyFont="1" applyFill="1" applyBorder="1" applyAlignment="1">
      <alignment horizontal="center" vertical="center"/>
    </xf>
    <xf numFmtId="180" fontId="1" fillId="0" borderId="5" xfId="36" applyNumberFormat="1" applyFont="1" applyFill="1" applyBorder="1" applyAlignment="1">
      <alignment horizontal="center" vertical="center"/>
    </xf>
    <xf numFmtId="180" fontId="1" fillId="0" borderId="6" xfId="36" applyNumberFormat="1" applyFont="1" applyFill="1" applyBorder="1" applyAlignment="1">
      <alignment horizontal="center" vertical="center"/>
    </xf>
    <xf numFmtId="180" fontId="1" fillId="0" borderId="7" xfId="36" applyNumberFormat="1" applyFont="1" applyFill="1" applyBorder="1" applyAlignment="1">
      <alignment horizontal="center" vertical="center"/>
    </xf>
    <xf numFmtId="180" fontId="1" fillId="0" borderId="8" xfId="36" applyNumberFormat="1" applyFont="1" applyFill="1" applyBorder="1" applyAlignment="1">
      <alignment horizontal="center" vertical="center"/>
    </xf>
    <xf numFmtId="180" fontId="1" fillId="0" borderId="9" xfId="36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" xfId="36" applyFont="1" applyFill="1" applyBorder="1" applyAlignment="1">
      <alignment horizontal="center" vertical="center"/>
    </xf>
    <xf numFmtId="0" fontId="1" fillId="0" borderId="3" xfId="36" applyFont="1" applyFill="1" applyBorder="1" applyAlignment="1">
      <alignment horizontal="center" vertical="center"/>
    </xf>
    <xf numFmtId="0" fontId="14" fillId="0" borderId="13" xfId="54" applyFont="1" applyFill="1" applyBorder="1" applyAlignment="1">
      <alignment horizontal="center" vertical="center"/>
    </xf>
    <xf numFmtId="0" fontId="14" fillId="0" borderId="1" xfId="54" applyFont="1" applyFill="1" applyBorder="1" applyAlignment="1">
      <alignment horizontal="center" vertical="center"/>
    </xf>
    <xf numFmtId="0" fontId="14" fillId="0" borderId="2" xfId="54" applyFont="1" applyFill="1" applyBorder="1" applyAlignment="1">
      <alignment horizontal="center" vertical="center"/>
    </xf>
    <xf numFmtId="0" fontId="14" fillId="0" borderId="3" xfId="54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1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58" fontId="5" fillId="2" borderId="13" xfId="0" applyNumberFormat="1" applyFont="1" applyFill="1" applyBorder="1" applyAlignment="1">
      <alignment horizontal="center" vertical="center" wrapText="1"/>
    </xf>
    <xf numFmtId="176" fontId="5" fillId="2" borderId="13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58" fontId="5" fillId="2" borderId="4" xfId="0" applyNumberFormat="1" applyFont="1" applyFill="1" applyBorder="1" applyAlignment="1">
      <alignment horizontal="center" vertical="center" wrapText="1"/>
    </xf>
    <xf numFmtId="58" fontId="5" fillId="2" borderId="5" xfId="0" applyNumberFormat="1" applyFont="1" applyFill="1" applyBorder="1" applyAlignment="1">
      <alignment horizontal="center" vertical="center" wrapText="1"/>
    </xf>
    <xf numFmtId="58" fontId="5" fillId="2" borderId="6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58" fontId="5" fillId="2" borderId="14" xfId="0" applyNumberFormat="1" applyFont="1" applyFill="1" applyBorder="1" applyAlignment="1">
      <alignment horizontal="center" vertical="center" wrapText="1"/>
    </xf>
    <xf numFmtId="58" fontId="5" fillId="2" borderId="0" xfId="0" applyNumberFormat="1" applyFont="1" applyFill="1" applyBorder="1" applyAlignment="1">
      <alignment horizontal="center" vertical="center" wrapText="1"/>
    </xf>
    <xf numFmtId="58" fontId="5" fillId="2" borderId="19" xfId="0" applyNumberFormat="1" applyFont="1" applyFill="1" applyBorder="1" applyAlignment="1">
      <alignment horizontal="center" vertical="center" wrapText="1"/>
    </xf>
    <xf numFmtId="176" fontId="5" fillId="2" borderId="14" xfId="0" applyNumberFormat="1" applyFont="1" applyFill="1" applyBorder="1" applyAlignment="1">
      <alignment horizontal="center" vertical="center" wrapText="1"/>
    </xf>
    <xf numFmtId="176" fontId="5" fillId="2" borderId="0" xfId="0" applyNumberFormat="1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58" fontId="5" fillId="2" borderId="7" xfId="0" applyNumberFormat="1" applyFont="1" applyFill="1" applyBorder="1" applyAlignment="1">
      <alignment horizontal="center" vertical="center" wrapText="1"/>
    </xf>
    <xf numFmtId="58" fontId="5" fillId="2" borderId="8" xfId="0" applyNumberFormat="1" applyFont="1" applyFill="1" applyBorder="1" applyAlignment="1">
      <alignment horizontal="center" vertical="center" wrapText="1"/>
    </xf>
    <xf numFmtId="58" fontId="5" fillId="2" borderId="9" xfId="0" applyNumberFormat="1" applyFont="1" applyFill="1" applyBorder="1" applyAlignment="1">
      <alignment horizontal="center" vertical="center" wrapText="1"/>
    </xf>
    <xf numFmtId="176" fontId="5" fillId="2" borderId="7" xfId="0" applyNumberFormat="1" applyFont="1" applyFill="1" applyBorder="1" applyAlignment="1">
      <alignment horizontal="center" vertical="center" wrapText="1"/>
    </xf>
    <xf numFmtId="176" fontId="5" fillId="2" borderId="8" xfId="0" applyNumberFormat="1" applyFont="1" applyFill="1" applyBorder="1" applyAlignment="1">
      <alignment horizontal="center" vertical="center" wrapText="1"/>
    </xf>
    <xf numFmtId="0" fontId="15" fillId="2" borderId="0" xfId="0" applyNumberFormat="1" applyFont="1" applyFill="1" applyAlignment="1">
      <alignment vertical="center"/>
    </xf>
    <xf numFmtId="176" fontId="5" fillId="2" borderId="6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76" fontId="5" fillId="2" borderId="19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76" fontId="5" fillId="2" borderId="9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6" fillId="2" borderId="0" xfId="32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6" fillId="2" borderId="14" xfId="32" applyFont="1" applyFill="1" applyBorder="1"/>
    <xf numFmtId="0" fontId="16" fillId="2" borderId="0" xfId="32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76" fontId="1" fillId="11" borderId="1" xfId="0" applyNumberFormat="1" applyFont="1" applyFill="1" applyBorder="1" applyAlignment="1">
      <alignment horizontal="center"/>
    </xf>
    <xf numFmtId="176" fontId="1" fillId="11" borderId="2" xfId="0" applyNumberFormat="1" applyFont="1" applyFill="1" applyBorder="1" applyAlignment="1">
      <alignment horizontal="center"/>
    </xf>
    <xf numFmtId="176" fontId="1" fillId="11" borderId="3" xfId="0" applyNumberFormat="1" applyFont="1" applyFill="1" applyBorder="1" applyAlignment="1">
      <alignment horizontal="center"/>
    </xf>
    <xf numFmtId="58" fontId="1" fillId="11" borderId="1" xfId="0" applyNumberFormat="1" applyFont="1" applyFill="1" applyBorder="1" applyAlignment="1">
      <alignment horizontal="center"/>
    </xf>
    <xf numFmtId="58" fontId="1" fillId="11" borderId="2" xfId="0" applyNumberFormat="1" applyFont="1" applyFill="1" applyBorder="1" applyAlignment="1">
      <alignment horizontal="center"/>
    </xf>
    <xf numFmtId="58" fontId="1" fillId="11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7" fillId="2" borderId="19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6" fillId="2" borderId="19" xfId="32" applyFont="1" applyFill="1" applyBorder="1"/>
    <xf numFmtId="0" fontId="1" fillId="2" borderId="9" xfId="0" applyFont="1" applyFill="1" applyBorder="1" applyAlignment="1">
      <alignment vertical="center"/>
    </xf>
    <xf numFmtId="0" fontId="5" fillId="2" borderId="1" xfId="0" applyFont="1" applyFill="1" applyBorder="1" applyAlignment="1" quotePrefix="1">
      <alignment horizontal="left" vertical="center" wrapText="1"/>
    </xf>
    <xf numFmtId="0" fontId="10" fillId="0" borderId="0" xfId="0" applyFont="1" applyFill="1" applyAlignment="1" quotePrefix="1">
      <alignment vertical="center"/>
    </xf>
    <xf numFmtId="0" fontId="8" fillId="0" borderId="0" xfId="0" applyNumberFormat="1" applyFont="1" applyFill="1" applyAlignment="1" quotePrefix="1">
      <alignment horizontal="left" vertical="center"/>
    </xf>
    <xf numFmtId="0" fontId="1" fillId="0" borderId="0" xfId="0" applyFont="1" applyFill="1" applyAlignment="1" quotePrefix="1">
      <alignment vertical="center"/>
    </xf>
    <xf numFmtId="0" fontId="1" fillId="0" borderId="13" xfId="0" applyFont="1" applyFill="1" applyBorder="1" applyAlignment="1" quotePrefix="1">
      <alignment horizontal="center" vertic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Normal 5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_B201 アクセス管理" xfId="29"/>
    <cellStyle name="Linked Cell" xfId="30" builtinId="24"/>
    <cellStyle name="Total" xfId="31" builtinId="25"/>
    <cellStyle name="Normal 20" xfId="32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Hyperlink 2" xfId="54"/>
    <cellStyle name="Normal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>
      <xdr:nvSpPr>
        <xdr:cNvPr id="3" name="Shape 3"/>
        <xdr:cNvSpPr/>
      </xdr:nvSpPr>
      <xdr:spPr>
        <a:xfrm>
          <a:off x="488950" y="146304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  <a:endParaRPr lang="en-US" altLang="en-US"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>
      <xdr:nvSpPr>
        <xdr:cNvPr id="4" name="Shape 4"/>
        <xdr:cNvSpPr/>
      </xdr:nvSpPr>
      <xdr:spPr>
        <a:xfrm>
          <a:off x="3895725" y="1462405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12620" y="1732915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>
      <xdr:nvSpPr>
        <xdr:cNvPr id="8" name="Rectangle 7"/>
        <xdr:cNvSpPr/>
      </xdr:nvSpPr>
      <xdr:spPr>
        <a:xfrm>
          <a:off x="2332990" y="1482090"/>
          <a:ext cx="1289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>
      <xdr:nvSpPr>
        <xdr:cNvPr id="17" name="Flowchart: Document 16"/>
        <xdr:cNvSpPr/>
      </xdr:nvSpPr>
      <xdr:spPr>
        <a:xfrm>
          <a:off x="7251065" y="1510665"/>
          <a:ext cx="10166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06290" y="1462405"/>
          <a:ext cx="709930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9627</xdr:colOff>
      <xdr:row>12</xdr:row>
      <xdr:rowOff>28574</xdr:rowOff>
    </xdr:from>
    <xdr:ext cx="1440000" cy="540000"/>
    <xdr:sp>
      <xdr:nvSpPr>
        <xdr:cNvPr id="24" name="Shape 4"/>
        <xdr:cNvSpPr/>
      </xdr:nvSpPr>
      <xdr:spPr>
        <a:xfrm>
          <a:off x="5387975" y="2976880"/>
          <a:ext cx="1439545" cy="54038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205752</xdr:colOff>
      <xdr:row>8</xdr:row>
      <xdr:rowOff>44698</xdr:rowOff>
    </xdr:from>
    <xdr:to>
      <xdr:col>22</xdr:col>
      <xdr:colOff>9627</xdr:colOff>
      <xdr:row>13</xdr:row>
      <xdr:rowOff>50923</xdr:rowOff>
    </xdr:to>
    <xdr:cxnSp>
      <xdr:nvCxnSpPr>
        <xdr:cNvPr id="25" name="Elbow Connector 24"/>
        <xdr:cNvCxnSpPr>
          <a:stCxn id="4" idx="2"/>
          <a:endCxn id="24" idx="1"/>
        </xdr:cNvCxnSpPr>
      </xdr:nvCxnSpPr>
      <xdr:spPr>
        <a:xfrm rot="16200000" flipH="1">
          <a:off x="4374515" y="2233930"/>
          <a:ext cx="1244600" cy="78168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>
      <xdr:nvSpPr>
        <xdr:cNvPr id="28" name="Rectangle 27"/>
        <xdr:cNvSpPr/>
      </xdr:nvSpPr>
      <xdr:spPr>
        <a:xfrm>
          <a:off x="4552315" y="2700655"/>
          <a:ext cx="1289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>
      <xdr:nvSpPr>
        <xdr:cNvPr id="29" name="Rectangle 28"/>
        <xdr:cNvSpPr/>
      </xdr:nvSpPr>
      <xdr:spPr>
        <a:xfrm>
          <a:off x="5492115" y="12338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88950" y="4682490"/>
          <a:ext cx="4683125" cy="1962150"/>
          <a:chOff x="476249" y="3781425"/>
          <a:chExt cx="4781551" cy="1962150"/>
        </a:xfrm>
      </xdr:grpSpPr>
      <xdr:sp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cxnSp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>
      <xdr:nvCxnSpPr>
        <xdr:cNvPr id="23" name="Elbow Connector 22"/>
        <xdr:cNvCxnSpPr>
          <a:endCxn id="17" idx="1"/>
        </xdr:cNvCxnSpPr>
      </xdr:nvCxnSpPr>
      <xdr:spPr>
        <a:xfrm>
          <a:off x="5325745" y="1828165"/>
          <a:ext cx="19253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>
      <xdr:nvSpPr>
        <xdr:cNvPr id="30" name="Rectangle 29"/>
        <xdr:cNvSpPr/>
      </xdr:nvSpPr>
      <xdr:spPr>
        <a:xfrm>
          <a:off x="5904865" y="18815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57150</xdr:colOff>
      <xdr:row>3</xdr:row>
      <xdr:rowOff>180976</xdr:rowOff>
    </xdr:from>
    <xdr:to>
      <xdr:col>37</xdr:col>
      <xdr:colOff>85725</xdr:colOff>
      <xdr:row>6</xdr:row>
      <xdr:rowOff>47626</xdr:rowOff>
    </xdr:to>
    <xdr:sp>
      <xdr:nvSpPr>
        <xdr:cNvPr id="2" name="Rectangular Callout 1"/>
        <xdr:cNvSpPr/>
      </xdr:nvSpPr>
      <xdr:spPr>
        <a:xfrm>
          <a:off x="6169025" y="901065"/>
          <a:ext cx="2962275" cy="609600"/>
        </a:xfrm>
        <a:prstGeom prst="wedgeRectCallout">
          <a:avLst>
            <a:gd name="adj1" fmla="val -34671"/>
            <a:gd name="adj2" fmla="val 87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This</a:t>
          </a:r>
          <a:r>
            <a:rPr lang="en-US" sz="1100" baseline="0">
              <a:solidFill>
                <a:srgbClr val="FF0000"/>
              </a:solidFill>
            </a:rPr>
            <a:t> column define the type of data could be inputted, project could be add/modify  this data filter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</xdr:colOff>
      <xdr:row>9</xdr:row>
      <xdr:rowOff>76201</xdr:rowOff>
    </xdr:from>
    <xdr:to>
      <xdr:col>15</xdr:col>
      <xdr:colOff>133349</xdr:colOff>
      <xdr:row>14</xdr:row>
      <xdr:rowOff>180975</xdr:rowOff>
    </xdr:to>
    <xdr:grpSp>
      <xdr:nvGrpSpPr>
        <xdr:cNvPr id="5" name="Group 4"/>
        <xdr:cNvGrpSpPr/>
      </xdr:nvGrpSpPr>
      <xdr:grpSpPr>
        <a:xfrm>
          <a:off x="2952750" y="2520315"/>
          <a:ext cx="847090" cy="1343025"/>
          <a:chOff x="2990851" y="2514601"/>
          <a:chExt cx="742950" cy="1343024"/>
        </a:xfrm>
      </xdr:grpSpPr>
      <xdr:sp>
        <xdr:nvSpPr>
          <xdr:cNvPr id="4" name="Rectangular Callout 3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34354"/>
              <a:gd name="adj2" fmla="val 61773"/>
            </a:avLst>
          </a:prstGeom>
          <a:solidFill>
            <a:srgbClr val="FFFF00">
              <a:alpha val="50000"/>
            </a:srgbClr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3" name="Rectangular Callout 2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40764"/>
              <a:gd name="adj2" fmla="val -63759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This</a:t>
            </a:r>
            <a:r>
              <a:rPr lang="en-US" sz="1100" baseline="0">
                <a:solidFill>
                  <a:srgbClr val="FF0000"/>
                </a:solidFill>
              </a:rPr>
              <a:t> row to group/ saparate some part of screen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85725</xdr:colOff>
      <xdr:row>22</xdr:row>
      <xdr:rowOff>95250</xdr:rowOff>
    </xdr:from>
    <xdr:to>
      <xdr:col>18</xdr:col>
      <xdr:colOff>123825</xdr:colOff>
      <xdr:row>24</xdr:row>
      <xdr:rowOff>219075</xdr:rowOff>
    </xdr:to>
    <xdr:grpSp>
      <xdr:nvGrpSpPr>
        <xdr:cNvPr id="11" name="Group 10"/>
        <xdr:cNvGrpSpPr/>
      </xdr:nvGrpSpPr>
      <xdr:grpSpPr>
        <a:xfrm>
          <a:off x="1552575" y="5758815"/>
          <a:ext cx="2971800" cy="619125"/>
          <a:chOff x="1571625" y="5753100"/>
          <a:chExt cx="3009900" cy="619125"/>
        </a:xfrm>
      </xdr:grpSpPr>
      <xdr:sp>
        <xdr:nvSpPr>
          <xdr:cNvPr id="10" name="Rectangular Callout 9"/>
          <xdr:cNvSpPr/>
        </xdr:nvSpPr>
        <xdr:spPr>
          <a:xfrm>
            <a:off x="1581150" y="5753100"/>
            <a:ext cx="3000375" cy="609600"/>
          </a:xfrm>
          <a:prstGeom prst="wedgeRectCallout">
            <a:avLst>
              <a:gd name="adj1" fmla="val -65782"/>
              <a:gd name="adj2" fmla="val 41937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9" name="Rectangular Callout 8"/>
          <xdr:cNvSpPr/>
        </xdr:nvSpPr>
        <xdr:spPr>
          <a:xfrm>
            <a:off x="1571625" y="5762625"/>
            <a:ext cx="3000375" cy="609600"/>
          </a:xfrm>
          <a:prstGeom prst="wedgeRectCallout">
            <a:avLst>
              <a:gd name="adj1" fmla="val -65465"/>
              <a:gd name="adj2" fmla="val -42438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You</a:t>
            </a:r>
            <a:r>
              <a:rPr lang="en-US" sz="1100" baseline="0">
                <a:solidFill>
                  <a:srgbClr val="FF0000"/>
                </a:solidFill>
              </a:rPr>
              <a:t> can describe some common part in saparately file and describe the reference here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209550</xdr:colOff>
      <xdr:row>15</xdr:row>
      <xdr:rowOff>209550</xdr:rowOff>
    </xdr:from>
    <xdr:to>
      <xdr:col>37</xdr:col>
      <xdr:colOff>9525</xdr:colOff>
      <xdr:row>21</xdr:row>
      <xdr:rowOff>38100</xdr:rowOff>
    </xdr:to>
    <xdr:sp>
      <xdr:nvSpPr>
        <xdr:cNvPr id="12" name="Rectangle 11"/>
        <xdr:cNvSpPr/>
      </xdr:nvSpPr>
      <xdr:spPr>
        <a:xfrm>
          <a:off x="5343525" y="4139565"/>
          <a:ext cx="3711575" cy="13144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219076</xdr:colOff>
      <xdr:row>21</xdr:row>
      <xdr:rowOff>228600</xdr:rowOff>
    </xdr:from>
    <xdr:to>
      <xdr:col>31</xdr:col>
      <xdr:colOff>238126</xdr:colOff>
      <xdr:row>24</xdr:row>
      <xdr:rowOff>95250</xdr:rowOff>
    </xdr:to>
    <xdr:sp>
      <xdr:nvSpPr>
        <xdr:cNvPr id="13" name="Rectangular Callout 12"/>
        <xdr:cNvSpPr/>
      </xdr:nvSpPr>
      <xdr:spPr>
        <a:xfrm>
          <a:off x="5597525" y="5644515"/>
          <a:ext cx="2219325" cy="609600"/>
        </a:xfrm>
        <a:prstGeom prst="wedgeRectCallout">
          <a:avLst>
            <a:gd name="adj1" fmla="val -23560"/>
            <a:gd name="adj2" fmla="val -75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If</a:t>
          </a:r>
          <a:r>
            <a:rPr lang="en-US" sz="1100" baseline="0">
              <a:solidFill>
                <a:srgbClr val="FF0000"/>
              </a:solidFill>
            </a:rPr>
            <a:t> item is output item then no need to define these column</a:t>
          </a:r>
          <a:endParaRPr lang="en-US" sz="1100" baseline="0">
            <a:solidFill>
              <a:srgbClr val="FF0000"/>
            </a:solidFill>
          </a:endParaRPr>
        </a:p>
        <a:p>
          <a:pPr algn="l"/>
          <a:r>
            <a:rPr lang="en-US" sz="1100" baseline="0">
              <a:solidFill>
                <a:srgbClr val="FF0000"/>
              </a:solidFill>
            </a:rPr>
            <a:t> (please mark - 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I33"/>
  <sheetViews>
    <sheetView view="pageBreakPreview" zoomScaleNormal="100" zoomScaleSheetLayoutView="100" topLeftCell="A12" workbookViewId="0">
      <selection activeCell="AR21" sqref="AR21"/>
    </sheetView>
  </sheetViews>
  <sheetFormatPr defaultColWidth="3.66666666666667" defaultRowHeight="12.75"/>
  <cols>
    <col min="1" max="16384" width="3.66666666666667" style="160"/>
  </cols>
  <sheetData>
    <row r="1" ht="20.1" customHeight="1"/>
    <row r="2" spans="2:35">
      <c r="B2" s="232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53"/>
    </row>
    <row r="3" spans="2:35"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54"/>
    </row>
    <row r="4" spans="2:35">
      <c r="B4" s="234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54"/>
    </row>
    <row r="5" spans="2:35">
      <c r="B5" s="234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54"/>
    </row>
    <row r="6" spans="2:35">
      <c r="B6" s="234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54"/>
    </row>
    <row r="7" spans="2:35">
      <c r="B7" s="234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54"/>
    </row>
    <row r="8" spans="2:35">
      <c r="B8" s="234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54"/>
    </row>
    <row r="9" spans="2:35">
      <c r="B9" s="234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54"/>
    </row>
    <row r="10" ht="33" spans="2:35">
      <c r="B10" s="236" t="s">
        <v>0</v>
      </c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55"/>
    </row>
    <row r="11" spans="2:35">
      <c r="B11" s="234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54"/>
    </row>
    <row r="12" ht="30" spans="2:35">
      <c r="B12" s="238" t="s">
        <v>1</v>
      </c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56"/>
    </row>
    <row r="13" spans="2:35">
      <c r="B13" s="234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54"/>
    </row>
    <row r="14" spans="2:35">
      <c r="B14" s="234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54"/>
    </row>
    <row r="15" spans="2:35">
      <c r="B15" s="234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54"/>
    </row>
    <row r="16" spans="2:35">
      <c r="B16" s="234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54"/>
    </row>
    <row r="17" spans="2:35">
      <c r="B17" s="234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54"/>
    </row>
    <row r="18" s="231" customFormat="1" ht="14.25" spans="2:35">
      <c r="B18" s="240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4" t="s">
        <v>2</v>
      </c>
      <c r="O18" s="245"/>
      <c r="P18" s="245"/>
      <c r="Q18" s="245"/>
      <c r="R18" s="246"/>
      <c r="S18" s="247">
        <v>1</v>
      </c>
      <c r="T18" s="248"/>
      <c r="U18" s="248"/>
      <c r="V18" s="248"/>
      <c r="W18" s="249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57"/>
    </row>
    <row r="19" s="231" customFormat="1" ht="14.25" spans="2:35">
      <c r="B19" s="240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4" t="s">
        <v>3</v>
      </c>
      <c r="O19" s="245"/>
      <c r="P19" s="245"/>
      <c r="Q19" s="245"/>
      <c r="R19" s="246"/>
      <c r="S19" s="250">
        <v>44013</v>
      </c>
      <c r="T19" s="251"/>
      <c r="U19" s="251"/>
      <c r="V19" s="251"/>
      <c r="W19" s="252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57"/>
    </row>
    <row r="20" spans="2:35">
      <c r="B20" s="234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54"/>
    </row>
    <row r="21" spans="2:35">
      <c r="B21" s="234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54"/>
    </row>
    <row r="22" spans="2:35">
      <c r="B22" s="234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54"/>
    </row>
    <row r="23" spans="2:35">
      <c r="B23" s="234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54"/>
    </row>
    <row r="24" spans="2:35">
      <c r="B24" s="234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54"/>
    </row>
    <row r="25" spans="2:35">
      <c r="B25" s="234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54"/>
    </row>
    <row r="26" spans="2:35">
      <c r="B26" s="234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54"/>
    </row>
    <row r="27" spans="2:35">
      <c r="B27" s="234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54"/>
    </row>
    <row r="28" spans="2:35">
      <c r="B28" s="234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54"/>
    </row>
    <row r="29" spans="2:35">
      <c r="B29" s="234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54"/>
    </row>
    <row r="30" spans="2:35">
      <c r="B30" s="234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54"/>
    </row>
    <row r="31" spans="2:35">
      <c r="B31" s="234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54"/>
    </row>
    <row r="32" spans="2:35">
      <c r="B32" s="234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54"/>
    </row>
    <row r="33" spans="2:35">
      <c r="B33" s="242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58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" right="0.708661417322835" top="0.748031496062992" bottom="0.748031496062992" header="0.31496062992126" footer="0.31496062992126"/>
  <pageSetup paperSize="9" scale="97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7"/>
  <sheetViews>
    <sheetView view="pageBreakPreview" zoomScaleNormal="100" zoomScaleSheetLayoutView="100" workbookViewId="0">
      <selection activeCell="AD4" sqref="AD4:AJ4"/>
    </sheetView>
  </sheetViews>
  <sheetFormatPr defaultColWidth="3.66666666666667" defaultRowHeight="20.1" customHeight="1"/>
  <cols>
    <col min="1" max="16384" width="3.66666666666667" style="188"/>
  </cols>
  <sheetData>
    <row r="1" customHeight="1" spans="1:46">
      <c r="A1" s="189" t="s">
        <v>4</v>
      </c>
      <c r="B1" s="160"/>
      <c r="C1" s="160"/>
      <c r="D1" s="160"/>
      <c r="E1" s="160"/>
      <c r="F1" s="160"/>
      <c r="G1" s="160"/>
      <c r="H1" s="160"/>
      <c r="I1" s="160"/>
      <c r="J1" s="212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</row>
    <row r="2" customHeight="1" spans="1:46">
      <c r="A2" s="190" t="s">
        <v>5</v>
      </c>
      <c r="B2" s="190" t="s">
        <v>3</v>
      </c>
      <c r="C2" s="190"/>
      <c r="D2" s="190"/>
      <c r="E2" s="190"/>
      <c r="F2" s="190"/>
      <c r="G2" s="190" t="s">
        <v>6</v>
      </c>
      <c r="H2" s="190"/>
      <c r="I2" s="190"/>
      <c r="J2" s="190" t="s">
        <v>7</v>
      </c>
      <c r="K2" s="190"/>
      <c r="L2" s="190"/>
      <c r="M2" s="190"/>
      <c r="N2" s="190"/>
      <c r="O2" s="190"/>
      <c r="P2" s="190"/>
      <c r="Q2" s="225" t="s">
        <v>8</v>
      </c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9"/>
      <c r="AD2" s="190" t="s">
        <v>9</v>
      </c>
      <c r="AE2" s="190"/>
      <c r="AF2" s="190"/>
      <c r="AG2" s="190"/>
      <c r="AH2" s="190"/>
      <c r="AI2" s="190"/>
      <c r="AJ2" s="190"/>
      <c r="AK2" s="190" t="s">
        <v>10</v>
      </c>
      <c r="AL2" s="190"/>
      <c r="AM2" s="190"/>
      <c r="AN2" s="190"/>
      <c r="AO2" s="190"/>
      <c r="AP2" s="190"/>
      <c r="AQ2" s="190"/>
      <c r="AR2" s="160"/>
      <c r="AS2" s="160"/>
      <c r="AT2" s="160"/>
    </row>
    <row r="3" customHeight="1" spans="1:46">
      <c r="A3" s="191">
        <v>1</v>
      </c>
      <c r="B3" s="192">
        <v>44013</v>
      </c>
      <c r="C3" s="192"/>
      <c r="D3" s="192"/>
      <c r="E3" s="192"/>
      <c r="F3" s="192"/>
      <c r="G3" s="193">
        <v>1</v>
      </c>
      <c r="H3" s="193"/>
      <c r="I3" s="193"/>
      <c r="J3" s="191" t="s">
        <v>11</v>
      </c>
      <c r="K3" s="191"/>
      <c r="L3" s="191"/>
      <c r="M3" s="191"/>
      <c r="N3" s="191"/>
      <c r="O3" s="191"/>
      <c r="P3" s="191"/>
      <c r="Q3" s="259" t="s">
        <v>12</v>
      </c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30"/>
      <c r="AD3" s="191" t="s">
        <v>13</v>
      </c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60"/>
      <c r="AS3" s="160"/>
      <c r="AT3" s="160"/>
    </row>
    <row r="4" customHeight="1" spans="1:43">
      <c r="A4" s="191"/>
      <c r="B4" s="192"/>
      <c r="C4" s="192"/>
      <c r="D4" s="192"/>
      <c r="E4" s="192"/>
      <c r="F4" s="192"/>
      <c r="G4" s="193"/>
      <c r="H4" s="193"/>
      <c r="I4" s="193"/>
      <c r="J4" s="191"/>
      <c r="K4" s="191"/>
      <c r="L4" s="191"/>
      <c r="M4" s="191"/>
      <c r="N4" s="191"/>
      <c r="O4" s="191"/>
      <c r="P4" s="191"/>
      <c r="Q4" s="227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30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</row>
    <row r="5" ht="40.5" customHeight="1" spans="1:43">
      <c r="A5" s="194"/>
      <c r="B5" s="195"/>
      <c r="C5" s="196"/>
      <c r="D5" s="196"/>
      <c r="E5" s="196"/>
      <c r="F5" s="197"/>
      <c r="G5" s="198"/>
      <c r="H5" s="199"/>
      <c r="I5" s="213"/>
      <c r="J5" s="214"/>
      <c r="K5" s="215"/>
      <c r="L5" s="215"/>
      <c r="M5" s="215"/>
      <c r="N5" s="215"/>
      <c r="O5" s="215"/>
      <c r="P5" s="216"/>
      <c r="Q5" s="227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30"/>
      <c r="AD5" s="214"/>
      <c r="AE5" s="215"/>
      <c r="AF5" s="215"/>
      <c r="AG5" s="215"/>
      <c r="AH5" s="215"/>
      <c r="AI5" s="215"/>
      <c r="AJ5" s="216"/>
      <c r="AK5" s="214"/>
      <c r="AL5" s="215"/>
      <c r="AM5" s="215"/>
      <c r="AN5" s="215"/>
      <c r="AO5" s="215"/>
      <c r="AP5" s="215"/>
      <c r="AQ5" s="216"/>
    </row>
    <row r="6" ht="33.75" customHeight="1" spans="1:43">
      <c r="A6" s="200"/>
      <c r="B6" s="201"/>
      <c r="C6" s="202"/>
      <c r="D6" s="202"/>
      <c r="E6" s="202"/>
      <c r="F6" s="203"/>
      <c r="G6" s="204"/>
      <c r="H6" s="205"/>
      <c r="I6" s="217"/>
      <c r="J6" s="218"/>
      <c r="K6" s="219"/>
      <c r="L6" s="219"/>
      <c r="M6" s="219"/>
      <c r="N6" s="219"/>
      <c r="O6" s="219"/>
      <c r="P6" s="220"/>
      <c r="Q6" s="227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30"/>
      <c r="AD6" s="218"/>
      <c r="AE6" s="219"/>
      <c r="AF6" s="219"/>
      <c r="AG6" s="219"/>
      <c r="AH6" s="219"/>
      <c r="AI6" s="219"/>
      <c r="AJ6" s="220"/>
      <c r="AK6" s="218"/>
      <c r="AL6" s="219"/>
      <c r="AM6" s="219"/>
      <c r="AN6" s="219"/>
      <c r="AO6" s="219"/>
      <c r="AP6" s="219"/>
      <c r="AQ6" s="220"/>
    </row>
    <row r="7" ht="33.75" customHeight="1" spans="1:43">
      <c r="A7" s="200"/>
      <c r="B7" s="201"/>
      <c r="C7" s="202"/>
      <c r="D7" s="202"/>
      <c r="E7" s="202"/>
      <c r="F7" s="203"/>
      <c r="G7" s="204"/>
      <c r="H7" s="205"/>
      <c r="I7" s="217"/>
      <c r="J7" s="218"/>
      <c r="K7" s="219"/>
      <c r="L7" s="219"/>
      <c r="M7" s="219"/>
      <c r="N7" s="219"/>
      <c r="O7" s="219"/>
      <c r="P7" s="220"/>
      <c r="Q7" s="227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30"/>
      <c r="AD7" s="218"/>
      <c r="AE7" s="219"/>
      <c r="AF7" s="219"/>
      <c r="AG7" s="219"/>
      <c r="AH7" s="219"/>
      <c r="AI7" s="219"/>
      <c r="AJ7" s="220"/>
      <c r="AK7" s="218"/>
      <c r="AL7" s="219"/>
      <c r="AM7" s="219"/>
      <c r="AN7" s="219"/>
      <c r="AO7" s="219"/>
      <c r="AP7" s="219"/>
      <c r="AQ7" s="220"/>
    </row>
    <row r="8" ht="33.75" customHeight="1" spans="1:43">
      <c r="A8" s="206"/>
      <c r="B8" s="207"/>
      <c r="C8" s="208"/>
      <c r="D8" s="208"/>
      <c r="E8" s="208"/>
      <c r="F8" s="209"/>
      <c r="G8" s="210"/>
      <c r="H8" s="211"/>
      <c r="I8" s="221"/>
      <c r="J8" s="222"/>
      <c r="K8" s="223"/>
      <c r="L8" s="223"/>
      <c r="M8" s="223"/>
      <c r="N8" s="223"/>
      <c r="O8" s="223"/>
      <c r="P8" s="224"/>
      <c r="Q8" s="227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30"/>
      <c r="AD8" s="222"/>
      <c r="AE8" s="223"/>
      <c r="AF8" s="223"/>
      <c r="AG8" s="223"/>
      <c r="AH8" s="223"/>
      <c r="AI8" s="223"/>
      <c r="AJ8" s="224"/>
      <c r="AK8" s="222"/>
      <c r="AL8" s="223"/>
      <c r="AM8" s="223"/>
      <c r="AN8" s="223"/>
      <c r="AO8" s="223"/>
      <c r="AP8" s="223"/>
      <c r="AQ8" s="224"/>
    </row>
    <row r="9" ht="33.75" customHeight="1" spans="1:43">
      <c r="A9" s="194"/>
      <c r="B9" s="195"/>
      <c r="C9" s="196"/>
      <c r="D9" s="196"/>
      <c r="E9" s="196"/>
      <c r="F9" s="197"/>
      <c r="G9" s="198"/>
      <c r="H9" s="199"/>
      <c r="I9" s="213"/>
      <c r="J9" s="214"/>
      <c r="K9" s="215"/>
      <c r="L9" s="215"/>
      <c r="M9" s="215"/>
      <c r="N9" s="215"/>
      <c r="O9" s="215"/>
      <c r="P9" s="216"/>
      <c r="Q9" s="227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30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</row>
    <row r="10" ht="33.75" customHeight="1" spans="1:43">
      <c r="A10" s="206"/>
      <c r="B10" s="207"/>
      <c r="C10" s="208"/>
      <c r="D10" s="208"/>
      <c r="E10" s="208"/>
      <c r="F10" s="209"/>
      <c r="G10" s="210"/>
      <c r="H10" s="211"/>
      <c r="I10" s="221"/>
      <c r="J10" s="222"/>
      <c r="K10" s="223"/>
      <c r="L10" s="223"/>
      <c r="M10" s="223"/>
      <c r="N10" s="223"/>
      <c r="O10" s="223"/>
      <c r="P10" s="224"/>
      <c r="Q10" s="227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30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</row>
    <row r="11" customHeight="1" spans="1:43">
      <c r="A11" s="191"/>
      <c r="B11" s="192"/>
      <c r="C11" s="192"/>
      <c r="D11" s="192"/>
      <c r="E11" s="192"/>
      <c r="F11" s="192"/>
      <c r="G11" s="193"/>
      <c r="H11" s="193"/>
      <c r="I11" s="193"/>
      <c r="J11" s="191"/>
      <c r="K11" s="191"/>
      <c r="L11" s="191"/>
      <c r="M11" s="191"/>
      <c r="N11" s="191"/>
      <c r="O11" s="191"/>
      <c r="P11" s="191"/>
      <c r="Q11" s="227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30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</row>
    <row r="12" customHeight="1" spans="1:43">
      <c r="A12" s="191"/>
      <c r="B12" s="192"/>
      <c r="C12" s="192"/>
      <c r="D12" s="192"/>
      <c r="E12" s="192"/>
      <c r="F12" s="192"/>
      <c r="G12" s="193"/>
      <c r="H12" s="193"/>
      <c r="I12" s="193"/>
      <c r="J12" s="191"/>
      <c r="K12" s="191"/>
      <c r="L12" s="191"/>
      <c r="M12" s="191"/>
      <c r="N12" s="191"/>
      <c r="O12" s="191"/>
      <c r="P12" s="191"/>
      <c r="Q12" s="227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30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</row>
    <row r="13" customHeight="1" spans="1:43">
      <c r="A13" s="191"/>
      <c r="B13" s="192"/>
      <c r="C13" s="192"/>
      <c r="D13" s="192"/>
      <c r="E13" s="192"/>
      <c r="F13" s="192"/>
      <c r="G13" s="193"/>
      <c r="H13" s="193"/>
      <c r="I13" s="193"/>
      <c r="J13" s="191"/>
      <c r="K13" s="191"/>
      <c r="L13" s="191"/>
      <c r="M13" s="191"/>
      <c r="N13" s="191"/>
      <c r="O13" s="191"/>
      <c r="P13" s="191"/>
      <c r="Q13" s="227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30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</row>
    <row r="14" customHeight="1" spans="1:43">
      <c r="A14" s="191"/>
      <c r="B14" s="192"/>
      <c r="C14" s="192"/>
      <c r="D14" s="192"/>
      <c r="E14" s="192"/>
      <c r="F14" s="192"/>
      <c r="G14" s="193"/>
      <c r="H14" s="193"/>
      <c r="I14" s="193"/>
      <c r="J14" s="191"/>
      <c r="K14" s="191"/>
      <c r="L14" s="191"/>
      <c r="M14" s="191"/>
      <c r="N14" s="191"/>
      <c r="O14" s="191"/>
      <c r="P14" s="191"/>
      <c r="Q14" s="227"/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30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</row>
    <row r="15" customHeight="1" spans="1:43">
      <c r="A15" s="191"/>
      <c r="B15" s="192"/>
      <c r="C15" s="192"/>
      <c r="D15" s="192"/>
      <c r="E15" s="192"/>
      <c r="F15" s="192"/>
      <c r="G15" s="193"/>
      <c r="H15" s="193"/>
      <c r="I15" s="193"/>
      <c r="J15" s="191"/>
      <c r="K15" s="191"/>
      <c r="L15" s="191"/>
      <c r="M15" s="191"/>
      <c r="N15" s="191"/>
      <c r="O15" s="191"/>
      <c r="P15" s="191"/>
      <c r="Q15" s="227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30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</row>
    <row r="16" customHeight="1" spans="1:43">
      <c r="A16" s="191"/>
      <c r="B16" s="192"/>
      <c r="C16" s="192"/>
      <c r="D16" s="192"/>
      <c r="E16" s="192"/>
      <c r="F16" s="192"/>
      <c r="G16" s="193"/>
      <c r="H16" s="193"/>
      <c r="I16" s="193"/>
      <c r="J16" s="191"/>
      <c r="K16" s="191"/>
      <c r="L16" s="191"/>
      <c r="M16" s="191"/>
      <c r="N16" s="191"/>
      <c r="O16" s="191"/>
      <c r="P16" s="191"/>
      <c r="Q16" s="227"/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30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</row>
    <row r="17" customHeight="1" spans="1:43">
      <c r="A17" s="191"/>
      <c r="B17" s="192"/>
      <c r="C17" s="192"/>
      <c r="D17" s="192"/>
      <c r="E17" s="192"/>
      <c r="F17" s="192"/>
      <c r="G17" s="193"/>
      <c r="H17" s="193"/>
      <c r="I17" s="193"/>
      <c r="J17" s="191"/>
      <c r="K17" s="191"/>
      <c r="L17" s="191"/>
      <c r="M17" s="191"/>
      <c r="N17" s="191"/>
      <c r="O17" s="191"/>
      <c r="P17" s="191"/>
      <c r="Q17" s="227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  <c r="AC17" s="230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</row>
  </sheetData>
  <mergeCells count="80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Q5:AC5"/>
    <mergeCell ref="Q6:AC6"/>
    <mergeCell ref="Q7:AC7"/>
    <mergeCell ref="Q8:AC8"/>
    <mergeCell ref="Q9:AC9"/>
    <mergeCell ref="AD9:AJ9"/>
    <mergeCell ref="AK9:AQ9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  <mergeCell ref="B12:F12"/>
    <mergeCell ref="G12:I12"/>
    <mergeCell ref="J12:P12"/>
    <mergeCell ref="Q12:AC12"/>
    <mergeCell ref="AD12:AJ12"/>
    <mergeCell ref="AK12:AQ12"/>
    <mergeCell ref="B13:F13"/>
    <mergeCell ref="G13:I13"/>
    <mergeCell ref="J13:P13"/>
    <mergeCell ref="Q13:AC13"/>
    <mergeCell ref="AD13:AJ13"/>
    <mergeCell ref="AK13:AQ13"/>
    <mergeCell ref="B14:F14"/>
    <mergeCell ref="G14:I14"/>
    <mergeCell ref="J14:P14"/>
    <mergeCell ref="Q14:AC14"/>
    <mergeCell ref="AD14:AJ14"/>
    <mergeCell ref="AK14:AQ14"/>
    <mergeCell ref="B15:F15"/>
    <mergeCell ref="G15:I15"/>
    <mergeCell ref="J15:P15"/>
    <mergeCell ref="Q15:AC15"/>
    <mergeCell ref="AD15:AJ15"/>
    <mergeCell ref="AK15:AQ15"/>
    <mergeCell ref="B16:F16"/>
    <mergeCell ref="G16:I16"/>
    <mergeCell ref="J16:P16"/>
    <mergeCell ref="Q16:AC16"/>
    <mergeCell ref="AD16:AJ16"/>
    <mergeCell ref="AK16:AQ16"/>
    <mergeCell ref="B17:F17"/>
    <mergeCell ref="G17:I17"/>
    <mergeCell ref="J17:P17"/>
    <mergeCell ref="Q17:AC17"/>
    <mergeCell ref="AD17:AJ17"/>
    <mergeCell ref="AK17:AQ17"/>
    <mergeCell ref="A5:A8"/>
    <mergeCell ref="A9:A10"/>
    <mergeCell ref="B9:F10"/>
    <mergeCell ref="G9:I10"/>
    <mergeCell ref="J9:P10"/>
    <mergeCell ref="B5:F8"/>
    <mergeCell ref="G5:I8"/>
    <mergeCell ref="J5:P8"/>
    <mergeCell ref="AD5:AJ8"/>
    <mergeCell ref="AK5:AQ8"/>
  </mergeCells>
  <pageMargins left="0.708661417322835" right="0.708661417322835" top="0.748031496062992" bottom="0.748031496062992" header="0.31496062992126" footer="0.31496062992126"/>
  <pageSetup paperSize="9" scale="81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1"/>
  <sheetViews>
    <sheetView view="pageBreakPreview" zoomScaleNormal="100" zoomScaleSheetLayoutView="100" workbookViewId="0">
      <selection activeCell="A4" sqref="A4"/>
    </sheetView>
  </sheetViews>
  <sheetFormatPr defaultColWidth="3.66666666666667" defaultRowHeight="20.1" customHeight="1"/>
  <cols>
    <col min="1" max="13" width="3.66666666666667" style="79"/>
    <col min="14" max="14" width="3.66666666666667" style="79" customWidth="1"/>
    <col min="15" max="16384" width="3.66666666666667" style="79"/>
  </cols>
  <sheetData>
    <row r="1" s="77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8" customFormat="1" ht="18.9" customHeight="1" spans="1:41">
      <c r="A2" s="84" t="s">
        <v>21</v>
      </c>
      <c r="B2" s="85"/>
      <c r="C2" s="85"/>
      <c r="D2" s="85"/>
      <c r="E2" s="85"/>
      <c r="F2" s="85"/>
      <c r="G2" s="86"/>
      <c r="H2" s="87" t="s">
        <v>22</v>
      </c>
      <c r="I2" s="102"/>
      <c r="J2" s="102"/>
      <c r="K2" s="102"/>
      <c r="L2" s="102"/>
      <c r="M2" s="102"/>
      <c r="N2" s="103"/>
      <c r="O2" s="104" t="str">
        <f ca="1">MID(CELL("filename",A1),FIND("]",CELL("filename",A1))+1,255)</f>
        <v>_v_xx.xlsx]Table of Content</v>
      </c>
      <c r="P2" s="105"/>
      <c r="Q2" s="105"/>
      <c r="R2" s="105"/>
      <c r="S2" s="105"/>
      <c r="T2" s="105"/>
      <c r="U2" s="116"/>
      <c r="V2" s="117" t="s">
        <v>23</v>
      </c>
      <c r="W2" s="118"/>
      <c r="X2" s="118"/>
      <c r="Y2" s="118"/>
      <c r="Z2" s="127"/>
      <c r="AA2" s="173" t="s">
        <v>24</v>
      </c>
      <c r="AB2" s="174"/>
      <c r="AC2" s="174"/>
      <c r="AD2" s="174"/>
      <c r="AE2" s="175"/>
      <c r="AF2" s="117" t="s">
        <v>23</v>
      </c>
      <c r="AG2" s="118"/>
      <c r="AH2" s="118"/>
      <c r="AI2" s="118"/>
      <c r="AJ2" s="127"/>
      <c r="AK2" s="173" t="s">
        <v>24</v>
      </c>
      <c r="AL2" s="174"/>
      <c r="AM2" s="174"/>
      <c r="AN2" s="174"/>
      <c r="AO2" s="175"/>
    </row>
    <row r="3" s="78" customFormat="1" ht="18.9" customHeight="1" spans="1:41">
      <c r="A3" s="88"/>
      <c r="B3" s="89"/>
      <c r="C3" s="89"/>
      <c r="D3" s="89"/>
      <c r="E3" s="89"/>
      <c r="F3" s="89"/>
      <c r="G3" s="90"/>
      <c r="H3" s="91"/>
      <c r="I3" s="106"/>
      <c r="J3" s="106"/>
      <c r="K3" s="106"/>
      <c r="L3" s="106"/>
      <c r="M3" s="106"/>
      <c r="N3" s="107"/>
      <c r="O3" s="108"/>
      <c r="P3" s="109"/>
      <c r="Q3" s="109"/>
      <c r="R3" s="109"/>
      <c r="S3" s="109"/>
      <c r="T3" s="109"/>
      <c r="U3" s="119"/>
      <c r="V3" s="120"/>
      <c r="W3" s="121"/>
      <c r="X3" s="121"/>
      <c r="Y3" s="121"/>
      <c r="Z3" s="131"/>
      <c r="AA3" s="176"/>
      <c r="AB3" s="177"/>
      <c r="AC3" s="177"/>
      <c r="AD3" s="177"/>
      <c r="AE3" s="178"/>
      <c r="AF3" s="120"/>
      <c r="AG3" s="121"/>
      <c r="AH3" s="121"/>
      <c r="AI3" s="121"/>
      <c r="AJ3" s="131"/>
      <c r="AK3" s="176"/>
      <c r="AL3" s="177"/>
      <c r="AM3" s="177"/>
      <c r="AN3" s="177"/>
      <c r="AO3" s="178"/>
    </row>
    <row r="5" customHeight="1" spans="1:41">
      <c r="A5" s="180" t="s">
        <v>25</v>
      </c>
      <c r="B5" s="180"/>
      <c r="C5" s="180" t="s">
        <v>26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 t="s">
        <v>27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 t="s">
        <v>28</v>
      </c>
      <c r="AN5" s="180"/>
      <c r="AO5" s="180"/>
    </row>
    <row r="6" customHeight="1" spans="1:41">
      <c r="A6" s="180">
        <v>1</v>
      </c>
      <c r="B6" s="180"/>
      <c r="C6" s="181" t="s">
        <v>29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4" t="str">
        <f t="shared" ref="AM6:AM8" si="0">HYPERLINK("#"&amp;C6&amp;"!A1","Link")</f>
        <v>Link</v>
      </c>
      <c r="AN6" s="98"/>
      <c r="AO6" s="98"/>
    </row>
    <row r="7" customHeight="1" spans="1:41">
      <c r="A7" s="180">
        <v>2</v>
      </c>
      <c r="B7" s="180"/>
      <c r="C7" s="181" t="s">
        <v>30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4" t="str">
        <f t="shared" si="0"/>
        <v>Link</v>
      </c>
      <c r="AN7" s="98"/>
      <c r="AO7" s="98"/>
    </row>
    <row r="8" customHeight="1" spans="1:41">
      <c r="A8" s="180">
        <v>3</v>
      </c>
      <c r="B8" s="180"/>
      <c r="C8" s="181" t="s">
        <v>31</v>
      </c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4" t="str">
        <f t="shared" si="0"/>
        <v>Link</v>
      </c>
      <c r="AN8" s="98"/>
      <c r="AO8" s="98"/>
    </row>
    <row r="9" customHeight="1" spans="1:41">
      <c r="A9" s="180">
        <v>4</v>
      </c>
      <c r="B9" s="180"/>
      <c r="C9" s="181" t="s">
        <v>32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4" t="str">
        <f t="shared" ref="AM9" si="1">HYPERLINK("#"&amp;C9&amp;"!A1","Link")</f>
        <v>Link</v>
      </c>
      <c r="AN9" s="98"/>
      <c r="AO9" s="98"/>
    </row>
    <row r="10" customHeight="1" spans="1:41">
      <c r="A10" s="182"/>
      <c r="B10" s="183"/>
      <c r="C10" s="84"/>
      <c r="D10" s="85"/>
      <c r="E10" s="85"/>
      <c r="F10" s="85"/>
      <c r="G10" s="85"/>
      <c r="H10" s="85"/>
      <c r="I10" s="85"/>
      <c r="J10" s="85"/>
      <c r="K10" s="85"/>
      <c r="L10" s="85"/>
      <c r="M10" s="86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5"/>
      <c r="AN10" s="186"/>
      <c r="AO10" s="187"/>
    </row>
    <row r="11" customHeight="1" spans="1:41">
      <c r="A11" s="180"/>
      <c r="B11" s="180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4"/>
      <c r="AN11" s="98"/>
      <c r="AO11" s="98"/>
    </row>
  </sheetData>
  <mergeCells count="42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A10:B10"/>
    <mergeCell ref="C10:M10"/>
    <mergeCell ref="N10:AL10"/>
    <mergeCell ref="AM10:AO10"/>
    <mergeCell ref="A11:B11"/>
    <mergeCell ref="C11:M11"/>
    <mergeCell ref="N11:AL11"/>
    <mergeCell ref="AM11:AO11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5"/>
  <sheetViews>
    <sheetView showGridLines="0" view="pageBreakPreview" zoomScaleNormal="100" zoomScaleSheetLayoutView="100" workbookViewId="0">
      <selection activeCell="D15" sqref="D15"/>
    </sheetView>
  </sheetViews>
  <sheetFormatPr defaultColWidth="3.66666666666667" defaultRowHeight="20.1" customHeight="1"/>
  <cols>
    <col min="1" max="2" width="3.66666666666667" style="79"/>
    <col min="3" max="3" width="3.66666666666667" style="79" customWidth="1"/>
    <col min="4" max="16384" width="3.66666666666667" style="79"/>
  </cols>
  <sheetData>
    <row r="1" s="77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8" customFormat="1" ht="18.9" customHeight="1" spans="1:41">
      <c r="A2" s="84" t="str">
        <f>'Table of Content'!A2</f>
        <v>&lt;sub_project_name&gt;</v>
      </c>
      <c r="B2" s="85"/>
      <c r="C2" s="85"/>
      <c r="D2" s="85"/>
      <c r="E2" s="85"/>
      <c r="F2" s="85"/>
      <c r="G2" s="86"/>
      <c r="H2" s="87" t="str">
        <f>'Table of Content'!H2</f>
        <v>Screen Design</v>
      </c>
      <c r="I2" s="102"/>
      <c r="J2" s="102"/>
      <c r="K2" s="102"/>
      <c r="L2" s="102"/>
      <c r="M2" s="102"/>
      <c r="N2" s="103"/>
      <c r="O2" s="104" t="str">
        <f ca="1">MID(CELL("filename",A1),FIND("]",CELL("filename",A1))+1,255)</f>
        <v>_v_xx.xlsx]Overview</v>
      </c>
      <c r="P2" s="105"/>
      <c r="Q2" s="105"/>
      <c r="R2" s="105"/>
      <c r="S2" s="105"/>
      <c r="T2" s="105"/>
      <c r="U2" s="116"/>
      <c r="V2" s="117" t="s">
        <v>23</v>
      </c>
      <c r="W2" s="118"/>
      <c r="X2" s="118"/>
      <c r="Y2" s="118"/>
      <c r="Z2" s="127"/>
      <c r="AA2" s="173" t="s">
        <v>24</v>
      </c>
      <c r="AB2" s="174"/>
      <c r="AC2" s="174"/>
      <c r="AD2" s="174"/>
      <c r="AE2" s="175"/>
      <c r="AF2" s="117" t="s">
        <v>23</v>
      </c>
      <c r="AG2" s="118"/>
      <c r="AH2" s="118"/>
      <c r="AI2" s="118"/>
      <c r="AJ2" s="127"/>
      <c r="AK2" s="173" t="s">
        <v>24</v>
      </c>
      <c r="AL2" s="174"/>
      <c r="AM2" s="174"/>
      <c r="AN2" s="174"/>
      <c r="AO2" s="175"/>
    </row>
    <row r="3" s="78" customFormat="1" ht="18.9" customHeight="1" spans="1:41">
      <c r="A3" s="88"/>
      <c r="B3" s="89"/>
      <c r="C3" s="89"/>
      <c r="D3" s="89"/>
      <c r="E3" s="89"/>
      <c r="F3" s="89"/>
      <c r="G3" s="90"/>
      <c r="H3" s="91"/>
      <c r="I3" s="106"/>
      <c r="J3" s="106"/>
      <c r="K3" s="106"/>
      <c r="L3" s="106"/>
      <c r="M3" s="106"/>
      <c r="N3" s="107"/>
      <c r="O3" s="108"/>
      <c r="P3" s="109"/>
      <c r="Q3" s="109"/>
      <c r="R3" s="109"/>
      <c r="S3" s="109"/>
      <c r="T3" s="109"/>
      <c r="U3" s="119"/>
      <c r="V3" s="120"/>
      <c r="W3" s="121"/>
      <c r="X3" s="121"/>
      <c r="Y3" s="121"/>
      <c r="Z3" s="131"/>
      <c r="AA3" s="176"/>
      <c r="AB3" s="177"/>
      <c r="AC3" s="177"/>
      <c r="AD3" s="177"/>
      <c r="AE3" s="178"/>
      <c r="AF3" s="120"/>
      <c r="AG3" s="121"/>
      <c r="AH3" s="121"/>
      <c r="AI3" s="121"/>
      <c r="AJ3" s="131"/>
      <c r="AK3" s="176"/>
      <c r="AL3" s="177"/>
      <c r="AM3" s="177"/>
      <c r="AN3" s="177"/>
      <c r="AO3" s="178"/>
    </row>
    <row r="4" customHeight="1" spans="1:2">
      <c r="A4" s="17"/>
      <c r="B4" s="18"/>
    </row>
    <row r="5" customHeight="1" spans="2:3">
      <c r="B5" s="161" t="s">
        <v>33</v>
      </c>
      <c r="C5" s="162"/>
    </row>
    <row r="6" customHeight="1" spans="3:54">
      <c r="C6" s="163" t="s">
        <v>34</v>
      </c>
      <c r="D6" s="164"/>
      <c r="E6" s="164"/>
      <c r="F6" s="165"/>
      <c r="G6" s="165"/>
      <c r="H6" s="165"/>
      <c r="I6" s="165"/>
      <c r="J6" s="165"/>
      <c r="K6" s="165"/>
      <c r="L6" s="165"/>
      <c r="M6" s="165"/>
      <c r="N6" s="165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79"/>
      <c r="AX6" s="179"/>
      <c r="AY6" s="179"/>
      <c r="AZ6" s="179"/>
      <c r="BA6" s="179"/>
      <c r="BB6" s="179"/>
    </row>
    <row r="7" customHeight="1" spans="2:47">
      <c r="B7" s="17"/>
      <c r="C7" s="260" t="s">
        <v>35</v>
      </c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</row>
    <row r="8" customHeight="1" spans="2:3">
      <c r="B8" s="162"/>
      <c r="C8" s="261" t="s">
        <v>36</v>
      </c>
    </row>
    <row r="9" customHeight="1" spans="3:54">
      <c r="C9" s="262" t="s">
        <v>37</v>
      </c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79"/>
      <c r="AX9" s="179"/>
      <c r="AY9" s="179"/>
      <c r="AZ9" s="179"/>
      <c r="BA9" s="179"/>
      <c r="BB9" s="179"/>
    </row>
    <row r="10" customHeight="1" spans="3:54">
      <c r="C10" s="262" t="s">
        <v>38</v>
      </c>
      <c r="D10" s="168"/>
      <c r="E10" s="168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79"/>
      <c r="AX10" s="179"/>
      <c r="AY10" s="179"/>
      <c r="AZ10" s="179"/>
      <c r="BA10" s="179"/>
      <c r="BB10" s="179"/>
    </row>
    <row r="11" customHeight="1" spans="2:3">
      <c r="B11" s="169"/>
      <c r="C11" s="170"/>
    </row>
    <row r="12" customHeight="1" spans="2:3">
      <c r="B12" s="161" t="s">
        <v>39</v>
      </c>
      <c r="C12" s="162"/>
    </row>
    <row r="13" customHeight="1" spans="3:49">
      <c r="C13" s="166" t="s">
        <v>40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</row>
    <row r="14" customHeight="1" spans="3:49">
      <c r="C14" s="166"/>
      <c r="D14" s="171" t="s">
        <v>41</v>
      </c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</row>
    <row r="15" customHeight="1" spans="3:3">
      <c r="C15" s="166"/>
    </row>
    <row r="16" customHeight="1" spans="3:3">
      <c r="C16" s="166"/>
    </row>
    <row r="18" customHeight="1" spans="2:3">
      <c r="B18" s="161" t="s">
        <v>42</v>
      </c>
      <c r="C18" s="162"/>
    </row>
    <row r="19" customHeight="1" spans="3:3">
      <c r="C19" s="170"/>
    </row>
    <row r="20" s="160" customFormat="1" customHeight="1" spans="1:41">
      <c r="A20" s="79"/>
      <c r="B20" s="79"/>
      <c r="C20" s="172" t="s">
        <v>5</v>
      </c>
      <c r="D20" s="172" t="s">
        <v>43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 t="s">
        <v>44</v>
      </c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</row>
    <row r="21" customHeight="1" spans="3:41">
      <c r="C21" s="27">
        <v>1</v>
      </c>
      <c r="D21" s="99" t="s">
        <v>45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customHeight="1" spans="3:41">
      <c r="C22" s="27">
        <v>2</v>
      </c>
      <c r="D22" s="99" t="s">
        <v>46</v>
      </c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customHeight="1" spans="3:41">
      <c r="C23" s="27">
        <v>3</v>
      </c>
      <c r="D23" s="141" t="s">
        <v>47</v>
      </c>
      <c r="E23" s="142"/>
      <c r="F23" s="142"/>
      <c r="G23" s="142"/>
      <c r="H23" s="142"/>
      <c r="I23" s="142"/>
      <c r="J23" s="142"/>
      <c r="K23" s="142"/>
      <c r="L23" s="142"/>
      <c r="M23" s="142"/>
      <c r="N23" s="143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customHeight="1" spans="3:41">
      <c r="C24" s="27">
        <v>4</v>
      </c>
      <c r="D24" s="141" t="s">
        <v>48</v>
      </c>
      <c r="E24" s="142"/>
      <c r="F24" s="142"/>
      <c r="G24" s="142"/>
      <c r="H24" s="142"/>
      <c r="I24" s="142"/>
      <c r="J24" s="142"/>
      <c r="K24" s="142"/>
      <c r="L24" s="142"/>
      <c r="M24" s="142"/>
      <c r="N24" s="143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customHeight="1" spans="3:41">
      <c r="C25" s="27">
        <v>5</v>
      </c>
      <c r="D25" s="141" t="s">
        <v>49</v>
      </c>
      <c r="E25" s="142"/>
      <c r="F25" s="142"/>
      <c r="G25" s="142"/>
      <c r="H25" s="142"/>
      <c r="I25" s="142"/>
      <c r="J25" s="142"/>
      <c r="K25" s="142"/>
      <c r="L25" s="142"/>
      <c r="M25" s="142"/>
      <c r="N25" s="143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</sheetData>
  <mergeCells count="26">
    <mergeCell ref="A1:G1"/>
    <mergeCell ref="H1:N1"/>
    <mergeCell ref="O1:U1"/>
    <mergeCell ref="V1:Z1"/>
    <mergeCell ref="AA1:AE1"/>
    <mergeCell ref="AF1:AJ1"/>
    <mergeCell ref="AK1:AO1"/>
    <mergeCell ref="D20:N20"/>
    <mergeCell ref="O20:AO20"/>
    <mergeCell ref="D21:N21"/>
    <mergeCell ref="O21:AO21"/>
    <mergeCell ref="D22:N22"/>
    <mergeCell ref="O22:AO22"/>
    <mergeCell ref="D23:N23"/>
    <mergeCell ref="O23:AO23"/>
    <mergeCell ref="D24:N24"/>
    <mergeCell ref="O24:AO24"/>
    <mergeCell ref="D25:N25"/>
    <mergeCell ref="O25:AO25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workbookViewId="0">
      <selection activeCell="AK14" sqref="AK14"/>
    </sheetView>
  </sheetViews>
  <sheetFormatPr defaultColWidth="3.66666666666667" defaultRowHeight="19.5" customHeight="1"/>
  <cols>
    <col min="1" max="2" width="3.66666666666667" style="79"/>
    <col min="3" max="3" width="3.66666666666667" style="79" customWidth="1"/>
    <col min="4" max="16384" width="3.66666666666667" style="79"/>
  </cols>
  <sheetData>
    <row r="1" s="77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8" customFormat="1" ht="18.9" customHeight="1" spans="1:41">
      <c r="A2" s="9" t="str">
        <f>'Table of Content'!A2</f>
        <v>&lt;sub_project_name&gt;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9"/>
      <c r="J2" s="39"/>
      <c r="K2" s="39"/>
      <c r="L2" s="39"/>
      <c r="M2" s="39"/>
      <c r="N2" s="40"/>
      <c r="O2" s="41" t="str">
        <f ca="1">MID(CELL("filename",A1),FIND("]",CELL("filename",A1))+1,255)</f>
        <v>_v_xx.xlsx]Screen Flow</v>
      </c>
      <c r="P2" s="42"/>
      <c r="Q2" s="42"/>
      <c r="R2" s="42"/>
      <c r="S2" s="42"/>
      <c r="T2" s="42"/>
      <c r="U2" s="58"/>
      <c r="V2" s="59" t="s">
        <v>23</v>
      </c>
      <c r="W2" s="60"/>
      <c r="X2" s="60"/>
      <c r="Y2" s="60"/>
      <c r="Z2" s="68"/>
      <c r="AA2" s="154" t="s">
        <v>24</v>
      </c>
      <c r="AB2" s="155"/>
      <c r="AC2" s="155"/>
      <c r="AD2" s="155"/>
      <c r="AE2" s="156"/>
      <c r="AF2" s="59" t="s">
        <v>23</v>
      </c>
      <c r="AG2" s="60"/>
      <c r="AH2" s="60"/>
      <c r="AI2" s="60"/>
      <c r="AJ2" s="68"/>
      <c r="AK2" s="154" t="s">
        <v>24</v>
      </c>
      <c r="AL2" s="155"/>
      <c r="AM2" s="155"/>
      <c r="AN2" s="155"/>
      <c r="AO2" s="156"/>
    </row>
    <row r="3" s="78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3"/>
      <c r="J3" s="43"/>
      <c r="K3" s="43"/>
      <c r="L3" s="43"/>
      <c r="M3" s="43"/>
      <c r="N3" s="44"/>
      <c r="O3" s="45"/>
      <c r="P3" s="46"/>
      <c r="Q3" s="46"/>
      <c r="R3" s="46"/>
      <c r="S3" s="46"/>
      <c r="T3" s="46"/>
      <c r="U3" s="61"/>
      <c r="V3" s="62"/>
      <c r="W3" s="63"/>
      <c r="X3" s="63"/>
      <c r="Y3" s="63"/>
      <c r="Z3" s="72"/>
      <c r="AA3" s="157"/>
      <c r="AB3" s="158"/>
      <c r="AC3" s="158"/>
      <c r="AD3" s="158"/>
      <c r="AE3" s="159"/>
      <c r="AF3" s="62"/>
      <c r="AG3" s="63"/>
      <c r="AH3" s="63"/>
      <c r="AI3" s="63"/>
      <c r="AJ3" s="72"/>
      <c r="AK3" s="157"/>
      <c r="AL3" s="158"/>
      <c r="AM3" s="158"/>
      <c r="AN3" s="158"/>
      <c r="AO3" s="159"/>
    </row>
    <row r="4" customHeight="1" spans="1:2">
      <c r="A4" s="17"/>
      <c r="B4" s="18"/>
    </row>
    <row r="5" s="144" customFormat="1" customHeight="1" spans="1:41">
      <c r="A5" s="148" t="s">
        <v>50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</row>
    <row r="6" s="145" customFormat="1" customHeight="1"/>
    <row r="7" s="145" customFormat="1" customHeight="1"/>
    <row r="8" s="145" customFormat="1" customHeight="1"/>
    <row r="9" s="145" customFormat="1" customHeight="1"/>
    <row r="10" s="145" customFormat="1" customHeight="1"/>
    <row r="11" s="145" customFormat="1" customHeight="1"/>
    <row r="12" s="145" customFormat="1" customHeight="1"/>
    <row r="13" s="145" customFormat="1" customHeight="1"/>
    <row r="14" s="145" customFormat="1" customHeight="1"/>
    <row r="15" s="145" customFormat="1" customHeight="1"/>
    <row r="16" s="145" customFormat="1" customHeight="1"/>
    <row r="17" s="145" customFormat="1" customHeight="1"/>
    <row r="18" s="145" customFormat="1" customHeight="1"/>
    <row r="19" s="145" customFormat="1" customHeight="1"/>
    <row r="20" s="145" customFormat="1" customHeight="1"/>
    <row r="21" s="145" customFormat="1" customHeight="1"/>
    <row r="22" s="145" customFormat="1" customHeight="1"/>
    <row r="23" s="145" customFormat="1" customHeight="1"/>
    <row r="24" s="145" customFormat="1" customHeight="1"/>
    <row r="25" s="145" customFormat="1" customHeight="1"/>
    <row r="26" s="145" customFormat="1" customHeight="1"/>
    <row r="27" s="145" customFormat="1" customHeight="1"/>
    <row r="28" s="145" customFormat="1" customHeight="1"/>
    <row r="29" s="145" customFormat="1" customHeight="1"/>
    <row r="30" s="145" customFormat="1" customHeight="1"/>
    <row r="31" s="145" customFormat="1" customHeight="1"/>
    <row r="32" s="145" customFormat="1" customHeight="1"/>
    <row r="33" s="145" customFormat="1" customHeight="1"/>
    <row r="34" s="145" customFormat="1" customHeight="1"/>
    <row r="35" s="145" customFormat="1" customHeight="1"/>
    <row r="36" s="145" customFormat="1" customHeight="1"/>
    <row r="37" customHeight="1" spans="3:34">
      <c r="C37" s="149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3"/>
    </row>
    <row r="38" s="145" customFormat="1" customHeight="1"/>
    <row r="39" s="145" customFormat="1" customHeight="1"/>
    <row r="40" s="145" customFormat="1" customHeight="1"/>
    <row r="41" s="145" customFormat="1" customHeight="1"/>
    <row r="42" s="145" customFormat="1" customHeight="1"/>
  </sheetData>
  <mergeCells count="14">
    <mergeCell ref="A1:G1"/>
    <mergeCell ref="H1:N1"/>
    <mergeCell ref="O1:U1"/>
    <mergeCell ref="V1:Z1"/>
    <mergeCell ref="AA1:AE1"/>
    <mergeCell ref="AF1:AJ1"/>
    <mergeCell ref="AK1:AO1"/>
    <mergeCell ref="V2:Z3"/>
    <mergeCell ref="AA2:AE3"/>
    <mergeCell ref="AF2:AJ3"/>
    <mergeCell ref="AK2:AO3"/>
    <mergeCell ref="A2:G3"/>
    <mergeCell ref="H2:N3"/>
    <mergeCell ref="O2:U3"/>
  </mergeCell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tabSelected="1" view="pageBreakPreview" zoomScaleNormal="100" zoomScaleSheetLayoutView="100" workbookViewId="0">
      <selection activeCell="AK53" sqref="AK53"/>
    </sheetView>
  </sheetViews>
  <sheetFormatPr defaultColWidth="3.66666666666667" defaultRowHeight="19.5" customHeight="1"/>
  <cols>
    <col min="1" max="2" width="3.66666666666667" style="79"/>
    <col min="3" max="3" width="3.66666666666667" style="79" customWidth="1"/>
    <col min="4" max="16384" width="3.66666666666667" style="79"/>
  </cols>
  <sheetData>
    <row r="1" s="77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8" customFormat="1" ht="18.9" customHeight="1" spans="1:41">
      <c r="A2" s="84" t="str">
        <f>'Table of Content'!A2</f>
        <v>&lt;sub_project_name&gt;</v>
      </c>
      <c r="B2" s="85"/>
      <c r="C2" s="85"/>
      <c r="D2" s="85"/>
      <c r="E2" s="85"/>
      <c r="F2" s="85"/>
      <c r="G2" s="86"/>
      <c r="H2" s="87" t="str">
        <f>'Table of Content'!H2</f>
        <v>Screen Design</v>
      </c>
      <c r="I2" s="102"/>
      <c r="J2" s="102"/>
      <c r="K2" s="102"/>
      <c r="L2" s="102"/>
      <c r="M2" s="102"/>
      <c r="N2" s="103"/>
      <c r="O2" s="104" t="str">
        <f ca="1">MID(CELL("filename",A1),FIND("]",CELL("filename",A1))+1,255)</f>
        <v>_v_xx.xlsx]Screen Image</v>
      </c>
      <c r="P2" s="105"/>
      <c r="Q2" s="105"/>
      <c r="R2" s="105"/>
      <c r="S2" s="105"/>
      <c r="T2" s="105"/>
      <c r="U2" s="116"/>
      <c r="V2" s="117" t="s">
        <v>23</v>
      </c>
      <c r="W2" s="118"/>
      <c r="X2" s="118"/>
      <c r="Y2" s="118"/>
      <c r="Z2" s="127"/>
      <c r="AA2" s="128" t="s">
        <v>24</v>
      </c>
      <c r="AB2" s="129"/>
      <c r="AC2" s="129"/>
      <c r="AD2" s="129"/>
      <c r="AE2" s="130"/>
      <c r="AF2" s="117" t="s">
        <v>23</v>
      </c>
      <c r="AG2" s="118"/>
      <c r="AH2" s="118"/>
      <c r="AI2" s="118"/>
      <c r="AJ2" s="127"/>
      <c r="AK2" s="128" t="s">
        <v>24</v>
      </c>
      <c r="AL2" s="129"/>
      <c r="AM2" s="129"/>
      <c r="AN2" s="129"/>
      <c r="AO2" s="130"/>
    </row>
    <row r="3" s="78" customFormat="1" ht="18.9" customHeight="1" spans="1:41">
      <c r="A3" s="88"/>
      <c r="B3" s="89"/>
      <c r="C3" s="89"/>
      <c r="D3" s="89"/>
      <c r="E3" s="89"/>
      <c r="F3" s="89"/>
      <c r="G3" s="90"/>
      <c r="H3" s="91"/>
      <c r="I3" s="106"/>
      <c r="J3" s="106"/>
      <c r="K3" s="106"/>
      <c r="L3" s="106"/>
      <c r="M3" s="106"/>
      <c r="N3" s="107"/>
      <c r="O3" s="108"/>
      <c r="P3" s="109"/>
      <c r="Q3" s="109"/>
      <c r="R3" s="109"/>
      <c r="S3" s="109"/>
      <c r="T3" s="109"/>
      <c r="U3" s="119"/>
      <c r="V3" s="120"/>
      <c r="W3" s="121"/>
      <c r="X3" s="121"/>
      <c r="Y3" s="121"/>
      <c r="Z3" s="131"/>
      <c r="AA3" s="132"/>
      <c r="AB3" s="133"/>
      <c r="AC3" s="133"/>
      <c r="AD3" s="133"/>
      <c r="AE3" s="134"/>
      <c r="AF3" s="120"/>
      <c r="AG3" s="121"/>
      <c r="AH3" s="121"/>
      <c r="AI3" s="121"/>
      <c r="AJ3" s="131"/>
      <c r="AK3" s="132"/>
      <c r="AL3" s="133"/>
      <c r="AM3" s="133"/>
      <c r="AN3" s="133"/>
      <c r="AO3" s="134"/>
    </row>
    <row r="4" customHeight="1" spans="1:2">
      <c r="A4" s="17"/>
      <c r="B4" s="18"/>
    </row>
    <row r="5" s="144" customFormat="1" customHeight="1" spans="1:41">
      <c r="A5" s="92" t="s">
        <v>51</v>
      </c>
      <c r="B5" s="93"/>
      <c r="C5" s="93"/>
      <c r="D5" s="94"/>
      <c r="E5" s="146" t="s">
        <v>52</v>
      </c>
      <c r="F5" s="147"/>
      <c r="G5" s="147"/>
      <c r="H5" s="147"/>
      <c r="I5" s="147"/>
      <c r="J5" s="147"/>
      <c r="K5" s="147"/>
      <c r="L5" s="147"/>
      <c r="M5" s="147"/>
      <c r="N5" s="151"/>
      <c r="O5" s="110" t="s">
        <v>29</v>
      </c>
      <c r="P5" s="111"/>
      <c r="Q5" s="111"/>
      <c r="R5" s="111"/>
      <c r="S5" s="152" t="s">
        <v>53</v>
      </c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</row>
    <row r="6" s="144" customFormat="1" customHeight="1" spans="1:41">
      <c r="A6" s="92" t="s">
        <v>54</v>
      </c>
      <c r="B6" s="93"/>
      <c r="C6" s="93"/>
      <c r="D6" s="94"/>
      <c r="E6" s="146" t="s">
        <v>55</v>
      </c>
      <c r="F6" s="147"/>
      <c r="G6" s="147"/>
      <c r="H6" s="147"/>
      <c r="I6" s="147"/>
      <c r="J6" s="147"/>
      <c r="K6" s="147"/>
      <c r="L6" s="147"/>
      <c r="M6" s="147"/>
      <c r="N6" s="151"/>
      <c r="O6" s="112"/>
      <c r="P6" s="113"/>
      <c r="Q6" s="113"/>
      <c r="R6" s="113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</row>
    <row r="8" s="144" customFormat="1" customHeight="1" spans="1:41">
      <c r="A8" s="148" t="s">
        <v>56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</row>
    <row r="11" s="145" customFormat="1" customHeight="1"/>
    <row r="12" s="145" customFormat="1" customHeight="1"/>
    <row r="13" s="145" customFormat="1" customHeight="1"/>
    <row r="14" s="145" customFormat="1" customHeight="1"/>
    <row r="15" s="145" customFormat="1" customHeight="1"/>
    <row r="16" s="145" customFormat="1" customHeight="1"/>
    <row r="17" s="145" customFormat="1" customHeight="1"/>
    <row r="18" s="145" customFormat="1" customHeight="1"/>
    <row r="19" s="145" customFormat="1" customHeight="1"/>
    <row r="20" s="145" customFormat="1" customHeight="1"/>
    <row r="21" s="145" customFormat="1" customHeight="1"/>
    <row r="22" s="145" customFormat="1" customHeight="1"/>
    <row r="23" s="145" customFormat="1" customHeight="1"/>
    <row r="24" s="145" customFormat="1" customHeight="1"/>
    <row r="25" s="145" customFormat="1" customHeight="1"/>
    <row r="26" s="145" customFormat="1" customHeight="1"/>
    <row r="27" s="145" customFormat="1" customHeight="1"/>
    <row r="28" s="145" customFormat="1" customHeight="1"/>
    <row r="29" s="145" customFormat="1" customHeight="1"/>
    <row r="30" s="144" customFormat="1" customHeight="1" spans="1:41">
      <c r="A30" s="148" t="s">
        <v>57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</row>
    <row r="31" s="145" customFormat="1" customHeight="1"/>
    <row r="32" s="145" customFormat="1" customHeight="1"/>
    <row r="33" s="145" customFormat="1" customHeight="1"/>
    <row r="34" s="145" customFormat="1" customHeight="1"/>
    <row r="35" s="145" customFormat="1" customHeight="1"/>
    <row r="36" s="145" customFormat="1" customHeight="1"/>
    <row r="37" customHeight="1" spans="3:34">
      <c r="C37" s="149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3"/>
    </row>
    <row r="38" s="145" customFormat="1" customHeight="1"/>
    <row r="39" s="145" customFormat="1" customHeight="1"/>
    <row r="40" s="145" customFormat="1" customHeight="1"/>
    <row r="41" s="145" customFormat="1" customHeight="1"/>
    <row r="42" s="145" customFormat="1" customHeight="1"/>
  </sheetData>
  <mergeCells count="20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V2:Z3"/>
    <mergeCell ref="AA2:AE3"/>
    <mergeCell ref="AF2:AJ3"/>
    <mergeCell ref="AK2:AO3"/>
    <mergeCell ref="S5:AO6"/>
    <mergeCell ref="A2:G3"/>
    <mergeCell ref="H2:N3"/>
    <mergeCell ref="O2:U3"/>
    <mergeCell ref="O5:R6"/>
  </mergeCell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J36"/>
  <sheetViews>
    <sheetView view="pageBreakPreview" zoomScaleNormal="100" zoomScaleSheetLayoutView="100" workbookViewId="0">
      <selection activeCell="B13" sqref="B13:H13"/>
    </sheetView>
  </sheetViews>
  <sheetFormatPr defaultColWidth="3.66666666666667" defaultRowHeight="19.5" customHeight="1"/>
  <cols>
    <col min="1" max="2" width="3.66666666666667" style="2"/>
    <col min="3" max="3" width="3.66666666666667" style="2" customWidth="1"/>
    <col min="4" max="16384" width="3.66666666666667" style="2"/>
  </cols>
  <sheetData>
    <row r="1" s="77" customFormat="1" ht="18.9" customHeight="1" spans="1:88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</row>
    <row r="2" s="78" customFormat="1" ht="18.9" customHeight="1" spans="1:41">
      <c r="A2" s="84" t="str">
        <f>'Table of Content'!A2</f>
        <v>&lt;sub_project_name&gt;</v>
      </c>
      <c r="B2" s="85"/>
      <c r="C2" s="85"/>
      <c r="D2" s="85"/>
      <c r="E2" s="85"/>
      <c r="F2" s="85"/>
      <c r="G2" s="86"/>
      <c r="H2" s="87" t="str">
        <f>'Table of Content'!H2</f>
        <v>Screen Design</v>
      </c>
      <c r="I2" s="102"/>
      <c r="J2" s="102"/>
      <c r="K2" s="102"/>
      <c r="L2" s="102"/>
      <c r="M2" s="102"/>
      <c r="N2" s="103"/>
      <c r="O2" s="104" t="str">
        <f ca="1">MID(CELL("filename",A1),FIND("]",CELL("filename",A1))+1,255)</f>
        <v>_v_xx.xlsx]Screen Definition</v>
      </c>
      <c r="P2" s="105"/>
      <c r="Q2" s="105"/>
      <c r="R2" s="105"/>
      <c r="S2" s="105"/>
      <c r="T2" s="105"/>
      <c r="U2" s="116"/>
      <c r="V2" s="117" t="s">
        <v>23</v>
      </c>
      <c r="W2" s="118"/>
      <c r="X2" s="118"/>
      <c r="Y2" s="118"/>
      <c r="Z2" s="127"/>
      <c r="AA2" s="128" t="s">
        <v>24</v>
      </c>
      <c r="AB2" s="129"/>
      <c r="AC2" s="129"/>
      <c r="AD2" s="129"/>
      <c r="AE2" s="130"/>
      <c r="AF2" s="117" t="s">
        <v>23</v>
      </c>
      <c r="AG2" s="118"/>
      <c r="AH2" s="118"/>
      <c r="AI2" s="118"/>
      <c r="AJ2" s="127"/>
      <c r="AK2" s="128" t="s">
        <v>24</v>
      </c>
      <c r="AL2" s="129"/>
      <c r="AM2" s="129"/>
      <c r="AN2" s="129"/>
      <c r="AO2" s="130"/>
    </row>
    <row r="3" s="78" customFormat="1" ht="18.9" customHeight="1" spans="1:41">
      <c r="A3" s="88"/>
      <c r="B3" s="89"/>
      <c r="C3" s="89"/>
      <c r="D3" s="89"/>
      <c r="E3" s="89"/>
      <c r="F3" s="89"/>
      <c r="G3" s="90"/>
      <c r="H3" s="91"/>
      <c r="I3" s="106"/>
      <c r="J3" s="106"/>
      <c r="K3" s="106"/>
      <c r="L3" s="106"/>
      <c r="M3" s="106"/>
      <c r="N3" s="107"/>
      <c r="O3" s="108"/>
      <c r="P3" s="109"/>
      <c r="Q3" s="109"/>
      <c r="R3" s="109"/>
      <c r="S3" s="109"/>
      <c r="T3" s="109"/>
      <c r="U3" s="119"/>
      <c r="V3" s="120"/>
      <c r="W3" s="121"/>
      <c r="X3" s="121"/>
      <c r="Y3" s="121"/>
      <c r="Z3" s="131"/>
      <c r="AA3" s="132"/>
      <c r="AB3" s="133"/>
      <c r="AC3" s="133"/>
      <c r="AD3" s="133"/>
      <c r="AE3" s="134"/>
      <c r="AF3" s="120"/>
      <c r="AG3" s="121"/>
      <c r="AH3" s="121"/>
      <c r="AI3" s="121"/>
      <c r="AJ3" s="131"/>
      <c r="AK3" s="132"/>
      <c r="AL3" s="133"/>
      <c r="AM3" s="133"/>
      <c r="AN3" s="133"/>
      <c r="AO3" s="134"/>
    </row>
    <row r="4" s="79" customFormat="1" customHeight="1" spans="1:2">
      <c r="A4" s="17"/>
      <c r="B4" s="18"/>
    </row>
    <row r="5" s="79" customFormat="1" customHeight="1" spans="1:41">
      <c r="A5" s="92" t="s">
        <v>51</v>
      </c>
      <c r="B5" s="93"/>
      <c r="C5" s="93"/>
      <c r="D5" s="94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7"/>
      <c r="O5" s="110" t="s">
        <v>29</v>
      </c>
      <c r="P5" s="111"/>
      <c r="Q5" s="111"/>
      <c r="R5" s="111"/>
      <c r="S5" s="122" t="str">
        <f>'Screen Image'!S5:AO6</f>
        <v>トップページ画面</v>
      </c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="79" customFormat="1" customHeight="1" spans="1:41">
      <c r="A6" s="92" t="s">
        <v>54</v>
      </c>
      <c r="B6" s="93"/>
      <c r="C6" s="93"/>
      <c r="D6" s="94"/>
      <c r="E6" s="22" t="str">
        <f>'Screen Image'!E6:N6</f>
        <v>トップページ</v>
      </c>
      <c r="F6" s="23"/>
      <c r="G6" s="23"/>
      <c r="H6" s="23"/>
      <c r="I6" s="23"/>
      <c r="J6" s="23"/>
      <c r="K6" s="23"/>
      <c r="L6" s="23"/>
      <c r="M6" s="23"/>
      <c r="N6" s="47"/>
      <c r="O6" s="112"/>
      <c r="P6" s="113"/>
      <c r="Q6" s="113"/>
      <c r="R6" s="113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8" s="80" customFormat="1" ht="38.25" customHeight="1" spans="1:88">
      <c r="A8" s="95" t="s">
        <v>25</v>
      </c>
      <c r="B8" s="95" t="s">
        <v>58</v>
      </c>
      <c r="C8" s="95"/>
      <c r="D8" s="95"/>
      <c r="E8" s="95"/>
      <c r="F8" s="95"/>
      <c r="G8" s="95"/>
      <c r="H8" s="95"/>
      <c r="I8" s="95" t="s">
        <v>59</v>
      </c>
      <c r="J8" s="95"/>
      <c r="K8" s="95"/>
      <c r="L8" s="95"/>
      <c r="M8" s="95"/>
      <c r="N8" s="95"/>
      <c r="O8" s="95"/>
      <c r="P8" s="95" t="s">
        <v>60</v>
      </c>
      <c r="Q8" s="95"/>
      <c r="R8" s="95"/>
      <c r="S8" s="95"/>
      <c r="T8" s="95" t="s">
        <v>61</v>
      </c>
      <c r="U8" s="95"/>
      <c r="V8" s="95"/>
      <c r="W8" s="95" t="s">
        <v>62</v>
      </c>
      <c r="X8" s="95"/>
      <c r="Y8" s="95"/>
      <c r="Z8" s="95" t="s">
        <v>63</v>
      </c>
      <c r="AA8" s="95"/>
      <c r="AB8" s="95"/>
      <c r="AC8" s="135" t="s">
        <v>64</v>
      </c>
      <c r="AD8" s="136"/>
      <c r="AE8" s="137"/>
      <c r="AF8" s="95" t="s">
        <v>65</v>
      </c>
      <c r="AG8" s="95"/>
      <c r="AH8" s="95"/>
      <c r="AI8" s="95" t="s">
        <v>66</v>
      </c>
      <c r="AJ8" s="95"/>
      <c r="AK8" s="95"/>
      <c r="AL8" s="135" t="s">
        <v>67</v>
      </c>
      <c r="AM8" s="136"/>
      <c r="AN8" s="137"/>
      <c r="AO8" s="135" t="s">
        <v>68</v>
      </c>
      <c r="AP8" s="136"/>
      <c r="AQ8" s="136"/>
      <c r="AR8" s="136"/>
      <c r="AS8" s="137"/>
      <c r="AT8" s="95" t="s">
        <v>69</v>
      </c>
      <c r="AU8" s="95"/>
      <c r="AV8" s="95"/>
      <c r="AW8" s="95"/>
      <c r="AX8" s="95"/>
      <c r="AY8" s="95" t="s">
        <v>70</v>
      </c>
      <c r="AZ8" s="95"/>
      <c r="BA8" s="95"/>
      <c r="BB8" s="95"/>
      <c r="BC8" s="95"/>
      <c r="BD8" s="95"/>
      <c r="BE8" s="95"/>
      <c r="BF8" s="95" t="s">
        <v>71</v>
      </c>
      <c r="BG8" s="95"/>
      <c r="BH8" s="95"/>
      <c r="BI8" s="95"/>
      <c r="BJ8" s="95"/>
      <c r="BK8" s="95"/>
      <c r="BL8" s="95"/>
      <c r="BM8" s="95" t="s">
        <v>72</v>
      </c>
      <c r="BN8" s="95"/>
      <c r="BO8" s="95"/>
      <c r="BP8" s="95"/>
      <c r="BQ8" s="95"/>
      <c r="BR8" s="95"/>
      <c r="BS8" s="95"/>
      <c r="BT8" s="95" t="s">
        <v>73</v>
      </c>
      <c r="BU8" s="95"/>
      <c r="BV8" s="95"/>
      <c r="BW8" s="95"/>
      <c r="BX8" s="95"/>
      <c r="BY8" s="95"/>
      <c r="BZ8" s="95"/>
      <c r="CA8" s="95" t="s">
        <v>44</v>
      </c>
      <c r="CB8" s="95"/>
      <c r="CC8" s="95"/>
      <c r="CD8" s="95"/>
      <c r="CE8" s="95"/>
      <c r="CF8" s="95"/>
      <c r="CG8" s="95"/>
      <c r="CH8" s="95"/>
      <c r="CI8" s="95"/>
      <c r="CJ8" s="95"/>
    </row>
    <row r="9" s="81" customFormat="1" customHeight="1" spans="1:88">
      <c r="A9" s="96"/>
      <c r="B9" s="97" t="s">
        <v>74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114"/>
      <c r="Q9" s="123"/>
      <c r="R9" s="123"/>
      <c r="S9" s="124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7"/>
      <c r="CE9" s="97"/>
      <c r="CF9" s="97"/>
      <c r="CG9" s="97"/>
      <c r="CH9" s="97"/>
      <c r="CI9" s="97"/>
      <c r="CJ9" s="97"/>
    </row>
    <row r="10" s="82" customFormat="1" customHeight="1" spans="1:88">
      <c r="A10" s="98">
        <v>1</v>
      </c>
      <c r="B10" s="99" t="s">
        <v>75</v>
      </c>
      <c r="C10" s="99"/>
      <c r="D10" s="99"/>
      <c r="E10" s="99"/>
      <c r="F10" s="99"/>
      <c r="G10" s="99"/>
      <c r="H10" s="99"/>
      <c r="I10" s="99" t="s">
        <v>76</v>
      </c>
      <c r="J10" s="99"/>
      <c r="K10" s="99"/>
      <c r="L10" s="99"/>
      <c r="M10" s="99"/>
      <c r="N10" s="99"/>
      <c r="O10" s="99"/>
      <c r="P10" s="115" t="s">
        <v>77</v>
      </c>
      <c r="Q10" s="125"/>
      <c r="R10" s="125"/>
      <c r="S10" s="126"/>
      <c r="T10" s="98" t="s">
        <v>78</v>
      </c>
      <c r="U10" s="98"/>
      <c r="V10" s="98"/>
      <c r="W10" s="98" t="s">
        <v>79</v>
      </c>
      <c r="X10" s="98"/>
      <c r="Y10" s="98"/>
      <c r="Z10" s="98" t="s">
        <v>80</v>
      </c>
      <c r="AA10" s="98"/>
      <c r="AB10" s="98"/>
      <c r="AC10" s="98">
        <v>8</v>
      </c>
      <c r="AD10" s="98"/>
      <c r="AE10" s="98"/>
      <c r="AF10" s="98">
        <v>8</v>
      </c>
      <c r="AG10" s="98"/>
      <c r="AH10" s="98"/>
      <c r="AI10" s="98">
        <v>8</v>
      </c>
      <c r="AJ10" s="98"/>
      <c r="AK10" s="98"/>
      <c r="AL10" s="98" t="s">
        <v>81</v>
      </c>
      <c r="AM10" s="98"/>
      <c r="AN10" s="98"/>
      <c r="AO10" s="98"/>
      <c r="AP10" s="98"/>
      <c r="AQ10" s="98"/>
      <c r="AR10" s="98"/>
      <c r="AS10" s="98"/>
      <c r="AT10" s="99" t="s">
        <v>82</v>
      </c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</row>
    <row r="11" s="79" customFormat="1" customHeight="1" spans="1:88">
      <c r="A11" s="98">
        <v>2</v>
      </c>
      <c r="B11" s="99" t="s">
        <v>83</v>
      </c>
      <c r="C11" s="99"/>
      <c r="D11" s="99"/>
      <c r="E11" s="99"/>
      <c r="F11" s="99"/>
      <c r="G11" s="99"/>
      <c r="H11" s="99"/>
      <c r="I11" s="99" t="s">
        <v>84</v>
      </c>
      <c r="J11" s="99"/>
      <c r="K11" s="99"/>
      <c r="L11" s="99"/>
      <c r="M11" s="99"/>
      <c r="N11" s="99"/>
      <c r="O11" s="99"/>
      <c r="P11" s="115" t="s">
        <v>77</v>
      </c>
      <c r="Q11" s="125"/>
      <c r="R11" s="125"/>
      <c r="S11" s="126"/>
      <c r="T11" s="98" t="s">
        <v>78</v>
      </c>
      <c r="U11" s="98"/>
      <c r="V11" s="98"/>
      <c r="W11" s="98" t="s">
        <v>79</v>
      </c>
      <c r="X11" s="98"/>
      <c r="Y11" s="98"/>
      <c r="Z11" s="98" t="s">
        <v>85</v>
      </c>
      <c r="AA11" s="98"/>
      <c r="AB11" s="98"/>
      <c r="AC11" s="263" t="s">
        <v>79</v>
      </c>
      <c r="AD11" s="98"/>
      <c r="AE11" s="98"/>
      <c r="AF11" s="98">
        <v>100</v>
      </c>
      <c r="AG11" s="98"/>
      <c r="AH11" s="98"/>
      <c r="AI11" s="263" t="s">
        <v>79</v>
      </c>
      <c r="AJ11" s="98"/>
      <c r="AK11" s="98"/>
      <c r="AL11" s="98" t="s">
        <v>86</v>
      </c>
      <c r="AM11" s="98"/>
      <c r="AN11" s="98"/>
      <c r="AO11" s="98"/>
      <c r="AP11" s="98"/>
      <c r="AQ11" s="98"/>
      <c r="AR11" s="98"/>
      <c r="AS11" s="98"/>
      <c r="AT11" s="99" t="s">
        <v>82</v>
      </c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</row>
    <row r="12" s="79" customFormat="1" customHeight="1" spans="1:88">
      <c r="A12" s="98">
        <v>3</v>
      </c>
      <c r="B12" s="99" t="s">
        <v>87</v>
      </c>
      <c r="C12" s="99"/>
      <c r="D12" s="99"/>
      <c r="E12" s="99"/>
      <c r="F12" s="99"/>
      <c r="G12" s="99"/>
      <c r="H12" s="99"/>
      <c r="I12" s="99" t="s">
        <v>88</v>
      </c>
      <c r="J12" s="99"/>
      <c r="K12" s="99"/>
      <c r="L12" s="99"/>
      <c r="M12" s="99"/>
      <c r="N12" s="99"/>
      <c r="O12" s="99"/>
      <c r="P12" s="115" t="s">
        <v>89</v>
      </c>
      <c r="Q12" s="125"/>
      <c r="R12" s="125"/>
      <c r="S12" s="126"/>
      <c r="T12" s="98" t="s">
        <v>78</v>
      </c>
      <c r="U12" s="98"/>
      <c r="V12" s="98"/>
      <c r="W12" s="98" t="s">
        <v>79</v>
      </c>
      <c r="X12" s="98"/>
      <c r="Y12" s="98"/>
      <c r="Z12" s="98" t="s">
        <v>79</v>
      </c>
      <c r="AA12" s="98"/>
      <c r="AB12" s="98"/>
      <c r="AC12" s="263" t="s">
        <v>79</v>
      </c>
      <c r="AD12" s="98"/>
      <c r="AE12" s="98"/>
      <c r="AF12" s="98">
        <v>10</v>
      </c>
      <c r="AG12" s="98"/>
      <c r="AH12" s="98"/>
      <c r="AI12" s="263" t="s">
        <v>79</v>
      </c>
      <c r="AJ12" s="98"/>
      <c r="AK12" s="98"/>
      <c r="AL12" s="98" t="s">
        <v>86</v>
      </c>
      <c r="AM12" s="98"/>
      <c r="AN12" s="98"/>
      <c r="AO12" s="98"/>
      <c r="AP12" s="98"/>
      <c r="AQ12" s="98"/>
      <c r="AR12" s="98"/>
      <c r="AS12" s="98"/>
      <c r="AT12" s="99" t="s">
        <v>82</v>
      </c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</row>
    <row r="13" s="79" customFormat="1" customHeight="1" spans="1:88">
      <c r="A13" s="98">
        <v>4</v>
      </c>
      <c r="B13" s="99" t="s">
        <v>90</v>
      </c>
      <c r="C13" s="99"/>
      <c r="D13" s="99"/>
      <c r="E13" s="99"/>
      <c r="F13" s="99"/>
      <c r="G13" s="99"/>
      <c r="H13" s="99"/>
      <c r="I13" s="99" t="s">
        <v>91</v>
      </c>
      <c r="J13" s="99"/>
      <c r="K13" s="99"/>
      <c r="L13" s="99"/>
      <c r="M13" s="99"/>
      <c r="N13" s="99"/>
      <c r="O13" s="99"/>
      <c r="P13" s="115" t="s">
        <v>77</v>
      </c>
      <c r="Q13" s="125"/>
      <c r="R13" s="125"/>
      <c r="S13" s="126"/>
      <c r="T13" s="98" t="s">
        <v>78</v>
      </c>
      <c r="U13" s="98"/>
      <c r="V13" s="98"/>
      <c r="W13" s="98" t="s">
        <v>79</v>
      </c>
      <c r="X13" s="98"/>
      <c r="Y13" s="98"/>
      <c r="Z13" s="98" t="s">
        <v>92</v>
      </c>
      <c r="AA13" s="98"/>
      <c r="AB13" s="98"/>
      <c r="AC13" s="263" t="s">
        <v>79</v>
      </c>
      <c r="AD13" s="98"/>
      <c r="AE13" s="98"/>
      <c r="AF13" s="98">
        <v>10</v>
      </c>
      <c r="AG13" s="98"/>
      <c r="AH13" s="98"/>
      <c r="AI13" s="263" t="s">
        <v>79</v>
      </c>
      <c r="AJ13" s="98"/>
      <c r="AK13" s="98"/>
      <c r="AL13" s="98" t="s">
        <v>81</v>
      </c>
      <c r="AM13" s="98"/>
      <c r="AN13" s="98"/>
      <c r="AO13" s="98" t="s">
        <v>23</v>
      </c>
      <c r="AP13" s="98"/>
      <c r="AQ13" s="98"/>
      <c r="AR13" s="98"/>
      <c r="AS13" s="98"/>
      <c r="AT13" s="99" t="s">
        <v>82</v>
      </c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</row>
    <row r="14" s="79" customFormat="1" customHeight="1" spans="1:88">
      <c r="A14" s="98">
        <v>5</v>
      </c>
      <c r="B14" s="99" t="s">
        <v>93</v>
      </c>
      <c r="C14" s="99"/>
      <c r="D14" s="99"/>
      <c r="E14" s="99"/>
      <c r="F14" s="99"/>
      <c r="G14" s="99"/>
      <c r="H14" s="99"/>
      <c r="I14" s="99" t="s">
        <v>94</v>
      </c>
      <c r="J14" s="99"/>
      <c r="K14" s="99"/>
      <c r="L14" s="99"/>
      <c r="M14" s="99"/>
      <c r="N14" s="99"/>
      <c r="O14" s="99"/>
      <c r="P14" s="115" t="s">
        <v>77</v>
      </c>
      <c r="Q14" s="125"/>
      <c r="R14" s="125"/>
      <c r="S14" s="126"/>
      <c r="T14" s="98" t="s">
        <v>78</v>
      </c>
      <c r="U14" s="98"/>
      <c r="V14" s="98"/>
      <c r="W14" s="98" t="s">
        <v>79</v>
      </c>
      <c r="X14" s="98"/>
      <c r="Y14" s="98"/>
      <c r="Z14" s="98" t="s">
        <v>92</v>
      </c>
      <c r="AA14" s="98"/>
      <c r="AB14" s="98"/>
      <c r="AC14" s="263" t="s">
        <v>79</v>
      </c>
      <c r="AD14" s="98"/>
      <c r="AE14" s="98"/>
      <c r="AF14" s="263" t="s">
        <v>79</v>
      </c>
      <c r="AG14" s="98"/>
      <c r="AH14" s="98"/>
      <c r="AI14" s="263" t="s">
        <v>79</v>
      </c>
      <c r="AJ14" s="98"/>
      <c r="AK14" s="98"/>
      <c r="AL14" s="98" t="s">
        <v>81</v>
      </c>
      <c r="AM14" s="98"/>
      <c r="AN14" s="98"/>
      <c r="AO14" s="98" t="s">
        <v>23</v>
      </c>
      <c r="AP14" s="98"/>
      <c r="AQ14" s="98"/>
      <c r="AR14" s="98"/>
      <c r="AS14" s="98"/>
      <c r="AT14" s="99" t="s">
        <v>82</v>
      </c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</row>
    <row r="15" s="79" customFormat="1" customHeight="1" spans="1:88">
      <c r="A15" s="98">
        <v>7</v>
      </c>
      <c r="B15" s="99" t="s">
        <v>95</v>
      </c>
      <c r="C15" s="99"/>
      <c r="D15" s="99"/>
      <c r="E15" s="99"/>
      <c r="F15" s="99"/>
      <c r="G15" s="99"/>
      <c r="H15" s="99"/>
      <c r="I15" s="99" t="s">
        <v>96</v>
      </c>
      <c r="J15" s="99"/>
      <c r="K15" s="99"/>
      <c r="L15" s="99"/>
      <c r="M15" s="99"/>
      <c r="N15" s="99"/>
      <c r="O15" s="99"/>
      <c r="P15" s="115" t="s">
        <v>97</v>
      </c>
      <c r="Q15" s="125"/>
      <c r="R15" s="125"/>
      <c r="S15" s="126"/>
      <c r="T15" s="98" t="s">
        <v>79</v>
      </c>
      <c r="U15" s="98"/>
      <c r="V15" s="98"/>
      <c r="W15" s="98" t="s">
        <v>79</v>
      </c>
      <c r="X15" s="98"/>
      <c r="Y15" s="98"/>
      <c r="Z15" s="98" t="s">
        <v>79</v>
      </c>
      <c r="AA15" s="98"/>
      <c r="AB15" s="98"/>
      <c r="AC15" s="263" t="s">
        <v>79</v>
      </c>
      <c r="AD15" s="98"/>
      <c r="AE15" s="98"/>
      <c r="AF15" s="263" t="s">
        <v>79</v>
      </c>
      <c r="AG15" s="98"/>
      <c r="AH15" s="98"/>
      <c r="AI15" s="263" t="s">
        <v>79</v>
      </c>
      <c r="AJ15" s="98"/>
      <c r="AK15" s="98"/>
      <c r="AL15" s="98" t="s">
        <v>79</v>
      </c>
      <c r="AM15" s="98"/>
      <c r="AN15" s="98"/>
      <c r="AO15" s="98"/>
      <c r="AP15" s="98"/>
      <c r="AQ15" s="98"/>
      <c r="AR15" s="98"/>
      <c r="AS15" s="98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</row>
    <row r="16" s="81" customFormat="1" customHeight="1" spans="1:88">
      <c r="A16" s="96"/>
      <c r="B16" s="97" t="s">
        <v>98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114"/>
      <c r="Q16" s="123"/>
      <c r="R16" s="123"/>
      <c r="S16" s="124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</row>
    <row r="17" s="79" customFormat="1" customHeight="1" spans="1:88">
      <c r="A17" s="98">
        <v>10</v>
      </c>
      <c r="B17" s="99" t="s">
        <v>75</v>
      </c>
      <c r="C17" s="99"/>
      <c r="D17" s="99"/>
      <c r="E17" s="99"/>
      <c r="F17" s="99"/>
      <c r="G17" s="99"/>
      <c r="H17" s="99"/>
      <c r="I17" s="99" t="s">
        <v>76</v>
      </c>
      <c r="J17" s="99"/>
      <c r="K17" s="99"/>
      <c r="L17" s="99"/>
      <c r="M17" s="99"/>
      <c r="N17" s="99"/>
      <c r="O17" s="99"/>
      <c r="P17" s="98" t="s">
        <v>99</v>
      </c>
      <c r="Q17" s="98"/>
      <c r="R17" s="98"/>
      <c r="S17" s="98"/>
      <c r="T17" s="98" t="s">
        <v>100</v>
      </c>
      <c r="U17" s="98"/>
      <c r="V17" s="98"/>
      <c r="W17" s="115" t="s">
        <v>79</v>
      </c>
      <c r="X17" s="125"/>
      <c r="Y17" s="126"/>
      <c r="Z17" s="115" t="s">
        <v>79</v>
      </c>
      <c r="AA17" s="125"/>
      <c r="AB17" s="126"/>
      <c r="AC17" s="263" t="s">
        <v>79</v>
      </c>
      <c r="AD17" s="98"/>
      <c r="AE17" s="98"/>
      <c r="AF17" s="263" t="s">
        <v>79</v>
      </c>
      <c r="AG17" s="98"/>
      <c r="AH17" s="98"/>
      <c r="AI17" s="263" t="s">
        <v>79</v>
      </c>
      <c r="AJ17" s="98"/>
      <c r="AK17" s="98"/>
      <c r="AL17" s="98" t="s">
        <v>86</v>
      </c>
      <c r="AM17" s="98"/>
      <c r="AN17" s="98"/>
      <c r="AO17" s="98"/>
      <c r="AP17" s="98"/>
      <c r="AQ17" s="98"/>
      <c r="AR17" s="98"/>
      <c r="AS17" s="98"/>
      <c r="AT17" s="99"/>
      <c r="AU17" s="99"/>
      <c r="AV17" s="99"/>
      <c r="AW17" s="99"/>
      <c r="AX17" s="99"/>
      <c r="AY17" s="141"/>
      <c r="AZ17" s="142"/>
      <c r="BA17" s="142"/>
      <c r="BB17" s="142"/>
      <c r="BC17" s="142"/>
      <c r="BD17" s="142"/>
      <c r="BE17" s="143"/>
      <c r="BF17" s="141"/>
      <c r="BG17" s="142"/>
      <c r="BH17" s="142"/>
      <c r="BI17" s="142"/>
      <c r="BJ17" s="142"/>
      <c r="BK17" s="142"/>
      <c r="BL17" s="143"/>
      <c r="BM17" s="141"/>
      <c r="BN17" s="142"/>
      <c r="BO17" s="142"/>
      <c r="BP17" s="142"/>
      <c r="BQ17" s="142"/>
      <c r="BR17" s="142"/>
      <c r="BS17" s="143"/>
      <c r="BT17" s="141"/>
      <c r="BU17" s="142"/>
      <c r="BV17" s="142"/>
      <c r="BW17" s="142"/>
      <c r="BX17" s="142"/>
      <c r="BY17" s="142"/>
      <c r="BZ17" s="143"/>
      <c r="CA17" s="99"/>
      <c r="CB17" s="99"/>
      <c r="CC17" s="99"/>
      <c r="CD17" s="99"/>
      <c r="CE17" s="99"/>
      <c r="CF17" s="99"/>
      <c r="CG17" s="99"/>
      <c r="CH17" s="99"/>
      <c r="CI17" s="99"/>
      <c r="CJ17" s="99"/>
    </row>
    <row r="18" s="79" customFormat="1" customHeight="1" spans="1:88">
      <c r="A18" s="98">
        <v>11</v>
      </c>
      <c r="B18" s="99" t="s">
        <v>83</v>
      </c>
      <c r="C18" s="99"/>
      <c r="D18" s="99"/>
      <c r="E18" s="99"/>
      <c r="F18" s="99"/>
      <c r="G18" s="99"/>
      <c r="H18" s="99"/>
      <c r="I18" s="99" t="s">
        <v>84</v>
      </c>
      <c r="J18" s="99"/>
      <c r="K18" s="99"/>
      <c r="L18" s="99"/>
      <c r="M18" s="99"/>
      <c r="N18" s="99"/>
      <c r="O18" s="99"/>
      <c r="P18" s="98" t="s">
        <v>101</v>
      </c>
      <c r="Q18" s="98"/>
      <c r="R18" s="98"/>
      <c r="S18" s="98"/>
      <c r="T18" s="98" t="s">
        <v>100</v>
      </c>
      <c r="U18" s="98"/>
      <c r="V18" s="98"/>
      <c r="W18" s="115" t="s">
        <v>79</v>
      </c>
      <c r="X18" s="125"/>
      <c r="Y18" s="126"/>
      <c r="Z18" s="115" t="s">
        <v>79</v>
      </c>
      <c r="AA18" s="125"/>
      <c r="AB18" s="126"/>
      <c r="AC18" s="263" t="s">
        <v>79</v>
      </c>
      <c r="AD18" s="98"/>
      <c r="AE18" s="98"/>
      <c r="AF18" s="263" t="s">
        <v>79</v>
      </c>
      <c r="AG18" s="98"/>
      <c r="AH18" s="98"/>
      <c r="AI18" s="263" t="s">
        <v>79</v>
      </c>
      <c r="AJ18" s="98"/>
      <c r="AK18" s="98"/>
      <c r="AL18" s="98" t="s">
        <v>86</v>
      </c>
      <c r="AM18" s="98"/>
      <c r="AN18" s="98"/>
      <c r="AO18" s="98"/>
      <c r="AP18" s="98"/>
      <c r="AQ18" s="98"/>
      <c r="AR18" s="98"/>
      <c r="AS18" s="98"/>
      <c r="AT18" s="99"/>
      <c r="AU18" s="99"/>
      <c r="AV18" s="99"/>
      <c r="AW18" s="99"/>
      <c r="AX18" s="99"/>
      <c r="AY18" s="141"/>
      <c r="AZ18" s="142"/>
      <c r="BA18" s="142"/>
      <c r="BB18" s="142"/>
      <c r="BC18" s="142"/>
      <c r="BD18" s="142"/>
      <c r="BE18" s="143"/>
      <c r="BF18" s="141"/>
      <c r="BG18" s="142"/>
      <c r="BH18" s="142"/>
      <c r="BI18" s="142"/>
      <c r="BJ18" s="142"/>
      <c r="BK18" s="142"/>
      <c r="BL18" s="143"/>
      <c r="BM18" s="141"/>
      <c r="BN18" s="142"/>
      <c r="BO18" s="142"/>
      <c r="BP18" s="142"/>
      <c r="BQ18" s="142"/>
      <c r="BR18" s="142"/>
      <c r="BS18" s="143"/>
      <c r="BT18" s="141"/>
      <c r="BU18" s="142"/>
      <c r="BV18" s="142"/>
      <c r="BW18" s="142"/>
      <c r="BX18" s="142"/>
      <c r="BY18" s="142"/>
      <c r="BZ18" s="143"/>
      <c r="CA18" s="99"/>
      <c r="CB18" s="99"/>
      <c r="CC18" s="99"/>
      <c r="CD18" s="99"/>
      <c r="CE18" s="99"/>
      <c r="CF18" s="99"/>
      <c r="CG18" s="99"/>
      <c r="CH18" s="99"/>
      <c r="CI18" s="99"/>
      <c r="CJ18" s="99"/>
    </row>
    <row r="19" s="79" customFormat="1" customHeight="1" spans="1:88">
      <c r="A19" s="98">
        <v>12</v>
      </c>
      <c r="B19" s="99" t="s">
        <v>87</v>
      </c>
      <c r="C19" s="99"/>
      <c r="D19" s="99"/>
      <c r="E19" s="99"/>
      <c r="F19" s="99"/>
      <c r="G19" s="99"/>
      <c r="H19" s="99"/>
      <c r="I19" s="99" t="s">
        <v>88</v>
      </c>
      <c r="J19" s="99"/>
      <c r="K19" s="99"/>
      <c r="L19" s="99"/>
      <c r="M19" s="99"/>
      <c r="N19" s="99"/>
      <c r="O19" s="99"/>
      <c r="P19" s="98" t="s">
        <v>101</v>
      </c>
      <c r="Q19" s="98"/>
      <c r="R19" s="98"/>
      <c r="S19" s="98"/>
      <c r="T19" s="98" t="s">
        <v>100</v>
      </c>
      <c r="U19" s="98"/>
      <c r="V19" s="98"/>
      <c r="W19" s="115" t="s">
        <v>79</v>
      </c>
      <c r="X19" s="125"/>
      <c r="Y19" s="126"/>
      <c r="Z19" s="115" t="s">
        <v>79</v>
      </c>
      <c r="AA19" s="125"/>
      <c r="AB19" s="126"/>
      <c r="AC19" s="263" t="s">
        <v>79</v>
      </c>
      <c r="AD19" s="98"/>
      <c r="AE19" s="98"/>
      <c r="AF19" s="263" t="s">
        <v>79</v>
      </c>
      <c r="AG19" s="98"/>
      <c r="AH19" s="98"/>
      <c r="AI19" s="263" t="s">
        <v>79</v>
      </c>
      <c r="AJ19" s="98"/>
      <c r="AK19" s="98"/>
      <c r="AL19" s="98" t="s">
        <v>86</v>
      </c>
      <c r="AM19" s="98"/>
      <c r="AN19" s="98"/>
      <c r="AO19" s="98"/>
      <c r="AP19" s="98"/>
      <c r="AQ19" s="98"/>
      <c r="AR19" s="98"/>
      <c r="AS19" s="98"/>
      <c r="AT19" s="99"/>
      <c r="AU19" s="99"/>
      <c r="AV19" s="99"/>
      <c r="AW19" s="99"/>
      <c r="AX19" s="99"/>
      <c r="AY19" s="141"/>
      <c r="AZ19" s="142"/>
      <c r="BA19" s="142"/>
      <c r="BB19" s="142"/>
      <c r="BC19" s="142"/>
      <c r="BD19" s="142"/>
      <c r="BE19" s="143"/>
      <c r="BF19" s="141"/>
      <c r="BG19" s="142"/>
      <c r="BH19" s="142"/>
      <c r="BI19" s="142"/>
      <c r="BJ19" s="142"/>
      <c r="BK19" s="142"/>
      <c r="BL19" s="143"/>
      <c r="BM19" s="141"/>
      <c r="BN19" s="142"/>
      <c r="BO19" s="142"/>
      <c r="BP19" s="142"/>
      <c r="BQ19" s="142"/>
      <c r="BR19" s="142"/>
      <c r="BS19" s="143"/>
      <c r="BT19" s="141"/>
      <c r="BU19" s="142"/>
      <c r="BV19" s="142"/>
      <c r="BW19" s="142"/>
      <c r="BX19" s="142"/>
      <c r="BY19" s="142"/>
      <c r="BZ19" s="143"/>
      <c r="CA19" s="99"/>
      <c r="CB19" s="99"/>
      <c r="CC19" s="99"/>
      <c r="CD19" s="99"/>
      <c r="CE19" s="99"/>
      <c r="CF19" s="99"/>
      <c r="CG19" s="99"/>
      <c r="CH19" s="99"/>
      <c r="CI19" s="99"/>
      <c r="CJ19" s="99"/>
    </row>
    <row r="20" s="79" customFormat="1" customHeight="1" spans="1:88">
      <c r="A20" s="98">
        <v>13</v>
      </c>
      <c r="B20" s="99" t="s">
        <v>102</v>
      </c>
      <c r="C20" s="99"/>
      <c r="D20" s="99"/>
      <c r="E20" s="99"/>
      <c r="F20" s="99"/>
      <c r="G20" s="99"/>
      <c r="H20" s="99"/>
      <c r="I20" s="99" t="s">
        <v>103</v>
      </c>
      <c r="J20" s="99"/>
      <c r="K20" s="99"/>
      <c r="L20" s="99"/>
      <c r="M20" s="99"/>
      <c r="N20" s="99"/>
      <c r="O20" s="99"/>
      <c r="P20" s="98" t="s">
        <v>101</v>
      </c>
      <c r="Q20" s="98"/>
      <c r="R20" s="98"/>
      <c r="S20" s="98"/>
      <c r="T20" s="98" t="s">
        <v>100</v>
      </c>
      <c r="U20" s="98"/>
      <c r="V20" s="98"/>
      <c r="W20" s="115" t="s">
        <v>79</v>
      </c>
      <c r="X20" s="125"/>
      <c r="Y20" s="126"/>
      <c r="Z20" s="115" t="s">
        <v>79</v>
      </c>
      <c r="AA20" s="125"/>
      <c r="AB20" s="126"/>
      <c r="AC20" s="263" t="s">
        <v>79</v>
      </c>
      <c r="AD20" s="98"/>
      <c r="AE20" s="98"/>
      <c r="AF20" s="263" t="s">
        <v>79</v>
      </c>
      <c r="AG20" s="98"/>
      <c r="AH20" s="98"/>
      <c r="AI20" s="263" t="s">
        <v>79</v>
      </c>
      <c r="AJ20" s="98"/>
      <c r="AK20" s="98"/>
      <c r="AL20" s="98" t="s">
        <v>86</v>
      </c>
      <c r="AM20" s="98"/>
      <c r="AN20" s="98"/>
      <c r="AO20" s="98" t="s">
        <v>23</v>
      </c>
      <c r="AP20" s="98"/>
      <c r="AQ20" s="98"/>
      <c r="AR20" s="98"/>
      <c r="AS20" s="98"/>
      <c r="AT20" s="99"/>
      <c r="AU20" s="99"/>
      <c r="AV20" s="99"/>
      <c r="AW20" s="99"/>
      <c r="AX20" s="99"/>
      <c r="AY20" s="141"/>
      <c r="AZ20" s="142"/>
      <c r="BA20" s="142"/>
      <c r="BB20" s="142"/>
      <c r="BC20" s="142"/>
      <c r="BD20" s="142"/>
      <c r="BE20" s="143"/>
      <c r="BF20" s="141"/>
      <c r="BG20" s="142"/>
      <c r="BH20" s="142"/>
      <c r="BI20" s="142"/>
      <c r="BJ20" s="142"/>
      <c r="BK20" s="142"/>
      <c r="BL20" s="143"/>
      <c r="BM20" s="141"/>
      <c r="BN20" s="142"/>
      <c r="BO20" s="142"/>
      <c r="BP20" s="142"/>
      <c r="BQ20" s="142"/>
      <c r="BR20" s="142"/>
      <c r="BS20" s="143"/>
      <c r="BT20" s="141"/>
      <c r="BU20" s="142"/>
      <c r="BV20" s="142"/>
      <c r="BW20" s="142"/>
      <c r="BX20" s="142"/>
      <c r="BY20" s="142"/>
      <c r="BZ20" s="143"/>
      <c r="CA20" s="99"/>
      <c r="CB20" s="99"/>
      <c r="CC20" s="99"/>
      <c r="CD20" s="99"/>
      <c r="CE20" s="99"/>
      <c r="CF20" s="99"/>
      <c r="CG20" s="99"/>
      <c r="CH20" s="99"/>
      <c r="CI20" s="99"/>
      <c r="CJ20" s="99"/>
    </row>
    <row r="21" s="79" customFormat="1" customHeight="1" spans="1:88">
      <c r="A21" s="98">
        <v>14</v>
      </c>
      <c r="B21" s="99" t="s">
        <v>104</v>
      </c>
      <c r="C21" s="99"/>
      <c r="D21" s="99"/>
      <c r="E21" s="99"/>
      <c r="F21" s="99"/>
      <c r="G21" s="99"/>
      <c r="H21" s="99"/>
      <c r="I21" s="99" t="s">
        <v>105</v>
      </c>
      <c r="J21" s="99"/>
      <c r="K21" s="99"/>
      <c r="L21" s="99"/>
      <c r="M21" s="99"/>
      <c r="N21" s="99"/>
      <c r="O21" s="99"/>
      <c r="P21" s="115" t="s">
        <v>97</v>
      </c>
      <c r="Q21" s="125"/>
      <c r="R21" s="125"/>
      <c r="S21" s="126"/>
      <c r="T21" s="98" t="s">
        <v>79</v>
      </c>
      <c r="U21" s="98"/>
      <c r="V21" s="98"/>
      <c r="W21" s="115" t="s">
        <v>79</v>
      </c>
      <c r="X21" s="125"/>
      <c r="Y21" s="126"/>
      <c r="Z21" s="115" t="s">
        <v>79</v>
      </c>
      <c r="AA21" s="125"/>
      <c r="AB21" s="126"/>
      <c r="AC21" s="263" t="s">
        <v>79</v>
      </c>
      <c r="AD21" s="98"/>
      <c r="AE21" s="98"/>
      <c r="AF21" s="263" t="s">
        <v>79</v>
      </c>
      <c r="AG21" s="98"/>
      <c r="AH21" s="98"/>
      <c r="AI21" s="263" t="s">
        <v>79</v>
      </c>
      <c r="AJ21" s="98"/>
      <c r="AK21" s="98"/>
      <c r="AL21" s="98" t="s">
        <v>86</v>
      </c>
      <c r="AM21" s="98"/>
      <c r="AN21" s="98"/>
      <c r="AO21" s="98"/>
      <c r="AP21" s="98"/>
      <c r="AQ21" s="98"/>
      <c r="AR21" s="98"/>
      <c r="AS21" s="98"/>
      <c r="AT21" s="99"/>
      <c r="AU21" s="99"/>
      <c r="AV21" s="99"/>
      <c r="AW21" s="99"/>
      <c r="AX21" s="99"/>
      <c r="AY21" s="141"/>
      <c r="AZ21" s="142"/>
      <c r="BA21" s="142"/>
      <c r="BB21" s="142"/>
      <c r="BC21" s="142"/>
      <c r="BD21" s="142"/>
      <c r="BE21" s="143"/>
      <c r="BF21" s="141"/>
      <c r="BG21" s="142"/>
      <c r="BH21" s="142"/>
      <c r="BI21" s="142"/>
      <c r="BJ21" s="142"/>
      <c r="BK21" s="142"/>
      <c r="BL21" s="143"/>
      <c r="BM21" s="141"/>
      <c r="BN21" s="142"/>
      <c r="BO21" s="142"/>
      <c r="BP21" s="142"/>
      <c r="BQ21" s="142"/>
      <c r="BR21" s="142"/>
      <c r="BS21" s="143"/>
      <c r="BT21" s="141"/>
      <c r="BU21" s="142"/>
      <c r="BV21" s="142"/>
      <c r="BW21" s="142"/>
      <c r="BX21" s="142"/>
      <c r="BY21" s="142"/>
      <c r="BZ21" s="143"/>
      <c r="CA21" s="99"/>
      <c r="CB21" s="99"/>
      <c r="CC21" s="99"/>
      <c r="CD21" s="99"/>
      <c r="CE21" s="99"/>
      <c r="CF21" s="99"/>
      <c r="CG21" s="99"/>
      <c r="CH21" s="99"/>
      <c r="CI21" s="99"/>
      <c r="CJ21" s="99"/>
    </row>
    <row r="22" s="81" customFormat="1" customHeight="1" spans="1:88">
      <c r="A22" s="96"/>
      <c r="B22" s="97" t="s">
        <v>106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114"/>
      <c r="Q22" s="123"/>
      <c r="R22" s="123"/>
      <c r="S22" s="124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</row>
    <row r="23" s="79" customFormat="1" customHeight="1" spans="1:88">
      <c r="A23" s="98"/>
      <c r="B23" s="99" t="s">
        <v>107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9"/>
      <c r="AU23" s="99"/>
      <c r="AV23" s="99"/>
      <c r="AW23" s="99"/>
      <c r="AX23" s="99"/>
      <c r="AY23" s="141"/>
      <c r="AZ23" s="142"/>
      <c r="BA23" s="142"/>
      <c r="BB23" s="142"/>
      <c r="BC23" s="142"/>
      <c r="BD23" s="142"/>
      <c r="BE23" s="143"/>
      <c r="BF23" s="141"/>
      <c r="BG23" s="142"/>
      <c r="BH23" s="142"/>
      <c r="BI23" s="142"/>
      <c r="BJ23" s="142"/>
      <c r="BK23" s="142"/>
      <c r="BL23" s="143"/>
      <c r="BM23" s="141"/>
      <c r="BN23" s="142"/>
      <c r="BO23" s="142"/>
      <c r="BP23" s="142"/>
      <c r="BQ23" s="142"/>
      <c r="BR23" s="142"/>
      <c r="BS23" s="143"/>
      <c r="BT23" s="141"/>
      <c r="BU23" s="142"/>
      <c r="BV23" s="142"/>
      <c r="BW23" s="142"/>
      <c r="BX23" s="142"/>
      <c r="BY23" s="142"/>
      <c r="BZ23" s="143"/>
      <c r="CA23" s="99"/>
      <c r="CB23" s="99"/>
      <c r="CC23" s="99"/>
      <c r="CD23" s="99"/>
      <c r="CE23" s="99"/>
      <c r="CF23" s="99"/>
      <c r="CG23" s="99"/>
      <c r="CH23" s="99"/>
      <c r="CI23" s="99"/>
      <c r="CJ23" s="99"/>
    </row>
    <row r="24" s="81" customFormat="1" customHeight="1" spans="1:88">
      <c r="A24" s="96"/>
      <c r="B24" s="97" t="s">
        <v>108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114"/>
      <c r="Q24" s="123"/>
      <c r="R24" s="123"/>
      <c r="S24" s="124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</row>
    <row r="25" s="79" customFormat="1" customHeight="1" spans="1:88">
      <c r="A25" s="98"/>
      <c r="B25" s="99" t="s">
        <v>107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9"/>
      <c r="AU25" s="99"/>
      <c r="AV25" s="99"/>
      <c r="AW25" s="99"/>
      <c r="AX25" s="99"/>
      <c r="AY25" s="141"/>
      <c r="AZ25" s="142"/>
      <c r="BA25" s="142"/>
      <c r="BB25" s="142"/>
      <c r="BC25" s="142"/>
      <c r="BD25" s="142"/>
      <c r="BE25" s="143"/>
      <c r="BF25" s="141"/>
      <c r="BG25" s="142"/>
      <c r="BH25" s="142"/>
      <c r="BI25" s="142"/>
      <c r="BJ25" s="142"/>
      <c r="BK25" s="142"/>
      <c r="BL25" s="143"/>
      <c r="BM25" s="141"/>
      <c r="BN25" s="142"/>
      <c r="BO25" s="142"/>
      <c r="BP25" s="142"/>
      <c r="BQ25" s="142"/>
      <c r="BR25" s="142"/>
      <c r="BS25" s="143"/>
      <c r="BT25" s="141"/>
      <c r="BU25" s="142"/>
      <c r="BV25" s="142"/>
      <c r="BW25" s="142"/>
      <c r="BX25" s="142"/>
      <c r="BY25" s="142"/>
      <c r="BZ25" s="143"/>
      <c r="CA25" s="99"/>
      <c r="CB25" s="99"/>
      <c r="CC25" s="99"/>
      <c r="CD25" s="99"/>
      <c r="CE25" s="99"/>
      <c r="CF25" s="99"/>
      <c r="CG25" s="99"/>
      <c r="CH25" s="99"/>
      <c r="CI25" s="99"/>
      <c r="CJ25" s="99"/>
    </row>
    <row r="26" s="83" customFormat="1" customHeight="1" spans="26:28">
      <c r="Z26" s="138"/>
      <c r="AA26" s="138"/>
      <c r="AB26" s="138"/>
    </row>
    <row r="27" customHeight="1" spans="3:34">
      <c r="C27" s="10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40"/>
    </row>
    <row r="28" s="83" customFormat="1" customHeight="1" spans="26:28">
      <c r="Z28" s="138"/>
      <c r="AA28" s="138"/>
      <c r="AB28" s="138"/>
    </row>
    <row r="29" s="83" customFormat="1" customHeight="1" spans="26:28">
      <c r="Z29" s="138"/>
      <c r="AA29" s="138"/>
      <c r="AB29" s="138"/>
    </row>
    <row r="30" s="83" customFormat="1" customHeight="1" spans="26:28">
      <c r="Z30" s="138"/>
      <c r="AA30" s="138"/>
      <c r="AB30" s="138"/>
    </row>
    <row r="31" s="83" customFormat="1" customHeight="1" spans="26:28">
      <c r="Z31" s="138"/>
      <c r="AA31" s="138"/>
      <c r="AB31" s="138"/>
    </row>
    <row r="32" s="83" customFormat="1" customHeight="1" spans="26:28">
      <c r="Z32" s="138"/>
      <c r="AA32" s="138"/>
      <c r="AB32" s="138"/>
    </row>
    <row r="33" customHeight="1" spans="26:28">
      <c r="Z33" s="139"/>
      <c r="AA33" s="139"/>
      <c r="AB33" s="139"/>
    </row>
    <row r="34" customHeight="1" spans="26:28">
      <c r="Z34" s="139"/>
      <c r="AA34" s="139"/>
      <c r="AB34" s="139"/>
    </row>
    <row r="35" customHeight="1" spans="26:28">
      <c r="Z35" s="139"/>
      <c r="AA35" s="139"/>
      <c r="AB35" s="139"/>
    </row>
    <row r="36" customHeight="1" spans="26:28">
      <c r="Z36" s="139"/>
      <c r="AA36" s="139"/>
      <c r="AB36" s="139"/>
    </row>
  </sheetData>
  <mergeCells count="326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AF8:AH8"/>
    <mergeCell ref="AI8:AK8"/>
    <mergeCell ref="AL8:AN8"/>
    <mergeCell ref="AO8:AS8"/>
    <mergeCell ref="AT8:AX8"/>
    <mergeCell ref="AY8:BE8"/>
    <mergeCell ref="BF8:BL8"/>
    <mergeCell ref="BM8:BS8"/>
    <mergeCell ref="BT8:BZ8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B17:H17"/>
    <mergeCell ref="I17:O17"/>
    <mergeCell ref="P17:S17"/>
    <mergeCell ref="T17:V17"/>
    <mergeCell ref="W17:Y17"/>
    <mergeCell ref="Z17:AB17"/>
    <mergeCell ref="AC17:AE17"/>
    <mergeCell ref="AF17:AH17"/>
    <mergeCell ref="AI17:AK17"/>
    <mergeCell ref="AL17:AN17"/>
    <mergeCell ref="AO17:AS17"/>
    <mergeCell ref="AT17:AX17"/>
    <mergeCell ref="AY17:BE17"/>
    <mergeCell ref="BF17:BL17"/>
    <mergeCell ref="BM17:BS17"/>
    <mergeCell ref="BT17:BZ17"/>
    <mergeCell ref="CA17:CJ17"/>
    <mergeCell ref="B18:H18"/>
    <mergeCell ref="I18:O18"/>
    <mergeCell ref="P18:S18"/>
    <mergeCell ref="T18:V18"/>
    <mergeCell ref="W18:Y18"/>
    <mergeCell ref="Z18:AB18"/>
    <mergeCell ref="AC18:AE18"/>
    <mergeCell ref="AF18:AH18"/>
    <mergeCell ref="AI18:AK18"/>
    <mergeCell ref="AL18:AN18"/>
    <mergeCell ref="AO18:AS18"/>
    <mergeCell ref="AT18:AX18"/>
    <mergeCell ref="AY18:BE18"/>
    <mergeCell ref="BF18:BL18"/>
    <mergeCell ref="BM18:BS18"/>
    <mergeCell ref="BT18:BZ18"/>
    <mergeCell ref="CA18:CJ18"/>
    <mergeCell ref="B19:H19"/>
    <mergeCell ref="I19:O19"/>
    <mergeCell ref="P19:S19"/>
    <mergeCell ref="T19:V19"/>
    <mergeCell ref="W19:Y19"/>
    <mergeCell ref="Z19:AB19"/>
    <mergeCell ref="AC19:AE19"/>
    <mergeCell ref="AF19:AH19"/>
    <mergeCell ref="AI19:AK19"/>
    <mergeCell ref="AL19:AN19"/>
    <mergeCell ref="AO19:AS19"/>
    <mergeCell ref="AT19:AX19"/>
    <mergeCell ref="AY19:BE19"/>
    <mergeCell ref="BF19:BL19"/>
    <mergeCell ref="BM19:BS19"/>
    <mergeCell ref="BT19:BZ19"/>
    <mergeCell ref="CA19:CJ19"/>
    <mergeCell ref="B20:H20"/>
    <mergeCell ref="I20:O20"/>
    <mergeCell ref="P20:S20"/>
    <mergeCell ref="T20:V20"/>
    <mergeCell ref="W20:Y20"/>
    <mergeCell ref="Z20:AB20"/>
    <mergeCell ref="AC20:AE20"/>
    <mergeCell ref="AF20:AH20"/>
    <mergeCell ref="AI20:AK20"/>
    <mergeCell ref="AL20:AN20"/>
    <mergeCell ref="AO20:AS20"/>
    <mergeCell ref="AT20:AX20"/>
    <mergeCell ref="AY20:BE20"/>
    <mergeCell ref="BF20:BL20"/>
    <mergeCell ref="BM20:BS20"/>
    <mergeCell ref="BT20:BZ20"/>
    <mergeCell ref="CA20:CJ20"/>
    <mergeCell ref="B21:H21"/>
    <mergeCell ref="I21:O21"/>
    <mergeCell ref="P21:S21"/>
    <mergeCell ref="T21:V21"/>
    <mergeCell ref="W21:Y21"/>
    <mergeCell ref="Z21:AB21"/>
    <mergeCell ref="AC21:AE21"/>
    <mergeCell ref="AF21:AH21"/>
    <mergeCell ref="AI21:AK21"/>
    <mergeCell ref="AL21:AN21"/>
    <mergeCell ref="AO21:AS21"/>
    <mergeCell ref="AT21:AX21"/>
    <mergeCell ref="AY21:BE21"/>
    <mergeCell ref="BF21:BL21"/>
    <mergeCell ref="BM21:BS21"/>
    <mergeCell ref="BT21:BZ21"/>
    <mergeCell ref="CA21:CJ21"/>
    <mergeCell ref="B22:H22"/>
    <mergeCell ref="I22:O22"/>
    <mergeCell ref="P22:S22"/>
    <mergeCell ref="T22:V22"/>
    <mergeCell ref="W22:Y22"/>
    <mergeCell ref="Z22:AB22"/>
    <mergeCell ref="AC22:AE22"/>
    <mergeCell ref="AF22:AH22"/>
    <mergeCell ref="AI22:AK22"/>
    <mergeCell ref="AL22:AN22"/>
    <mergeCell ref="AO22:AS22"/>
    <mergeCell ref="AT22:AX22"/>
    <mergeCell ref="AY22:BE22"/>
    <mergeCell ref="BF22:BL22"/>
    <mergeCell ref="BM22:BS22"/>
    <mergeCell ref="BT22:BZ22"/>
    <mergeCell ref="CA22:CJ22"/>
    <mergeCell ref="B23:H23"/>
    <mergeCell ref="I23:O23"/>
    <mergeCell ref="P23:S23"/>
    <mergeCell ref="T23:V23"/>
    <mergeCell ref="W23:Y23"/>
    <mergeCell ref="Z23:AB23"/>
    <mergeCell ref="AC23:AE23"/>
    <mergeCell ref="AF23:AH23"/>
    <mergeCell ref="AI23:AK23"/>
    <mergeCell ref="AL23:AN23"/>
    <mergeCell ref="AO23:AS23"/>
    <mergeCell ref="AT23:AX23"/>
    <mergeCell ref="AY23:BE23"/>
    <mergeCell ref="BF23:BL23"/>
    <mergeCell ref="BM23:BS23"/>
    <mergeCell ref="BT23:BZ23"/>
    <mergeCell ref="CA23:CJ23"/>
    <mergeCell ref="B24:H24"/>
    <mergeCell ref="I24:O24"/>
    <mergeCell ref="P24:S24"/>
    <mergeCell ref="T24:V24"/>
    <mergeCell ref="W24:Y24"/>
    <mergeCell ref="Z24:AB24"/>
    <mergeCell ref="AC24:AE24"/>
    <mergeCell ref="AF24:AH24"/>
    <mergeCell ref="AI24:AK24"/>
    <mergeCell ref="AL24:AN24"/>
    <mergeCell ref="AO24:AS24"/>
    <mergeCell ref="AT24:AX24"/>
    <mergeCell ref="AY24:BE24"/>
    <mergeCell ref="BF24:BL24"/>
    <mergeCell ref="BM24:BS24"/>
    <mergeCell ref="BT24:BZ24"/>
    <mergeCell ref="CA24:CJ24"/>
    <mergeCell ref="B25:H25"/>
    <mergeCell ref="I25:O25"/>
    <mergeCell ref="P25:S25"/>
    <mergeCell ref="T25:V25"/>
    <mergeCell ref="W25:Y25"/>
    <mergeCell ref="Z25:AB25"/>
    <mergeCell ref="AC25:AE25"/>
    <mergeCell ref="AF25:AH25"/>
    <mergeCell ref="AI25:AK25"/>
    <mergeCell ref="AL25:AN25"/>
    <mergeCell ref="AO25:AS25"/>
    <mergeCell ref="AT25:AX25"/>
    <mergeCell ref="AY25:BE25"/>
    <mergeCell ref="BF25:BL25"/>
    <mergeCell ref="BM25:BS25"/>
    <mergeCell ref="BT25:BZ25"/>
    <mergeCell ref="CA25:CJ25"/>
    <mergeCell ref="O5:R6"/>
    <mergeCell ref="S5:AO6"/>
    <mergeCell ref="A2:G3"/>
    <mergeCell ref="H2:N3"/>
    <mergeCell ref="O2:U3"/>
    <mergeCell ref="V2:Z3"/>
    <mergeCell ref="AA2:AE3"/>
    <mergeCell ref="AF2:AJ3"/>
    <mergeCell ref="AK2:AO3"/>
  </mergeCells>
  <dataValidations count="5">
    <dataValidation type="list" allowBlank="1" showInputMessage="1" showErrorMessage="1" sqref="T9:V25">
      <formula1>"In,Out,-"</formula1>
    </dataValidation>
    <dataValidation type="list" allowBlank="1" showInputMessage="1" showErrorMessage="1" sqref="P9:S25">
      <formula1>"Label,Text,TextArea,Button,Check,Radio,Tab,SelectBox,List,Calendar,Slider,Icon,Link,-"</formula1>
    </dataValidation>
    <dataValidation type="list" allowBlank="1" showInputMessage="1" showErrorMessage="1" sqref="Z9:AB25 W17:Y21">
      <formula1>"T01,T02,T03,T04,T05,-"</formula1>
    </dataValidation>
    <dataValidation type="list" allowBlank="1" showInputMessage="1" showErrorMessage="1" sqref="W9:Y16 W22:Y25">
      <formula1>"〇,-"</formula1>
    </dataValidation>
    <dataValidation type="list" allowBlank="1" showInputMessage="1" showErrorMessage="1" sqref="AL9:AN25">
      <formula1>"Left,Right,Center,-"</formula1>
    </dataValidation>
  </dataValidations>
  <pageMargins left="0.708661417322835" right="0.708661417322835" top="0.748031496062992" bottom="0.748031496062992" header="0.31496062992126" footer="0.31496062992126"/>
  <pageSetup paperSize="9" scale="39" fitToHeight="0" orientation="landscape"/>
  <headerFooter>
    <oddHeader>&amp;L&amp;F</oddHeader>
    <oddFooter>&amp;L16-BM/PM/VTI&amp;CInternal Use&amp;R&amp;P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K64"/>
  <sheetViews>
    <sheetView view="pageBreakPreview" zoomScaleNormal="100" zoomScaleSheetLayoutView="100" workbookViewId="0">
      <selection activeCell="S53" sqref="S53:AL53"/>
    </sheetView>
  </sheetViews>
  <sheetFormatPr defaultColWidth="3.66666666666667" defaultRowHeight="19.5" customHeight="1"/>
  <cols>
    <col min="1" max="8" width="3.66666666666667" style="5"/>
    <col min="9" max="9" width="3.66666666666667" style="5" customWidth="1"/>
    <col min="10" max="16384" width="3.66666666666667" style="5"/>
  </cols>
  <sheetData>
    <row r="1" s="1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1" customFormat="1" ht="18.9" customHeight="1" spans="1:41">
      <c r="A2" s="9" t="str">
        <f>'Table of Content'!A2</f>
        <v>&lt;sub_project_name&gt;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9"/>
      <c r="J2" s="39"/>
      <c r="K2" s="39"/>
      <c r="L2" s="39"/>
      <c r="M2" s="39"/>
      <c r="N2" s="40"/>
      <c r="O2" s="41" t="str">
        <f ca="1">MID(CELL("filename",A1),FIND("]",CELL("filename",A1))+1,255)</f>
        <v>_v_xx.xlsx]Function Definition</v>
      </c>
      <c r="P2" s="42"/>
      <c r="Q2" s="42"/>
      <c r="R2" s="42"/>
      <c r="S2" s="42"/>
      <c r="T2" s="42"/>
      <c r="U2" s="58"/>
      <c r="V2" s="59" t="s">
        <v>23</v>
      </c>
      <c r="W2" s="60"/>
      <c r="X2" s="60"/>
      <c r="Y2" s="60"/>
      <c r="Z2" s="68"/>
      <c r="AA2" s="69" t="s">
        <v>24</v>
      </c>
      <c r="AB2" s="70"/>
      <c r="AC2" s="70"/>
      <c r="AD2" s="70"/>
      <c r="AE2" s="71"/>
      <c r="AF2" s="59" t="s">
        <v>23</v>
      </c>
      <c r="AG2" s="60"/>
      <c r="AH2" s="60"/>
      <c r="AI2" s="60"/>
      <c r="AJ2" s="68"/>
      <c r="AK2" s="69" t="s">
        <v>24</v>
      </c>
      <c r="AL2" s="70"/>
      <c r="AM2" s="70"/>
      <c r="AN2" s="70"/>
      <c r="AO2" s="71"/>
    </row>
    <row r="3" s="1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3"/>
      <c r="J3" s="43"/>
      <c r="K3" s="43"/>
      <c r="L3" s="43"/>
      <c r="M3" s="43"/>
      <c r="N3" s="44"/>
      <c r="O3" s="45"/>
      <c r="P3" s="46"/>
      <c r="Q3" s="46"/>
      <c r="R3" s="46"/>
      <c r="S3" s="46"/>
      <c r="T3" s="46"/>
      <c r="U3" s="61"/>
      <c r="V3" s="62"/>
      <c r="W3" s="63"/>
      <c r="X3" s="63"/>
      <c r="Y3" s="63"/>
      <c r="Z3" s="72"/>
      <c r="AA3" s="73"/>
      <c r="AB3" s="74"/>
      <c r="AC3" s="74"/>
      <c r="AD3" s="74"/>
      <c r="AE3" s="75"/>
      <c r="AF3" s="62"/>
      <c r="AG3" s="63"/>
      <c r="AH3" s="63"/>
      <c r="AI3" s="63"/>
      <c r="AJ3" s="72"/>
      <c r="AK3" s="73"/>
      <c r="AL3" s="74"/>
      <c r="AM3" s="74"/>
      <c r="AN3" s="74"/>
      <c r="AO3" s="75"/>
    </row>
    <row r="4" s="2" customFormat="1" customHeight="1" spans="1:2">
      <c r="A4" s="17"/>
      <c r="B4" s="18"/>
    </row>
    <row r="5" s="2" customFormat="1" customHeight="1" spans="1:41">
      <c r="A5" s="19" t="s">
        <v>51</v>
      </c>
      <c r="B5" s="20"/>
      <c r="C5" s="20"/>
      <c r="D5" s="21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7"/>
      <c r="O5" s="48" t="s">
        <v>29</v>
      </c>
      <c r="P5" s="49"/>
      <c r="Q5" s="49"/>
      <c r="R5" s="64"/>
      <c r="S5" s="65" t="str">
        <f>'Screen Image'!S5:AO6</f>
        <v>トップページ画面</v>
      </c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="2" customFormat="1" customHeight="1" spans="1:41">
      <c r="A6" s="19" t="s">
        <v>54</v>
      </c>
      <c r="B6" s="20"/>
      <c r="C6" s="20"/>
      <c r="D6" s="21"/>
      <c r="E6" s="24" t="str">
        <f>'Screen Image'!E6:N6</f>
        <v>トップページ</v>
      </c>
      <c r="F6" s="23"/>
      <c r="G6" s="23"/>
      <c r="H6" s="23"/>
      <c r="I6" s="23"/>
      <c r="J6" s="23"/>
      <c r="K6" s="23"/>
      <c r="L6" s="23"/>
      <c r="M6" s="23"/>
      <c r="N6" s="47"/>
      <c r="O6" s="50"/>
      <c r="P6" s="51"/>
      <c r="Q6" s="51"/>
      <c r="R6" s="66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="2" customFormat="1" customHeight="1" spans="43:84"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</row>
    <row r="8" s="2" customFormat="1" customHeight="1" spans="2:84">
      <c r="B8" s="25" t="s">
        <v>109</v>
      </c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</row>
    <row r="9" s="3" customFormat="1" customHeight="1"/>
    <row r="10" s="2" customFormat="1" customHeight="1" spans="2:41">
      <c r="B10" s="26" t="s">
        <v>25</v>
      </c>
      <c r="C10" s="26" t="s">
        <v>110</v>
      </c>
      <c r="D10" s="26"/>
      <c r="E10" s="26"/>
      <c r="F10" s="26"/>
      <c r="G10" s="26"/>
      <c r="H10" s="26"/>
      <c r="I10" s="26"/>
      <c r="J10" s="26"/>
      <c r="K10" s="26"/>
      <c r="L10" s="26" t="s">
        <v>111</v>
      </c>
      <c r="M10" s="26"/>
      <c r="N10" s="26"/>
      <c r="O10" s="26"/>
      <c r="P10" s="26"/>
      <c r="Q10" s="26"/>
      <c r="R10" s="26" t="s">
        <v>112</v>
      </c>
      <c r="S10" s="26"/>
      <c r="T10" s="26"/>
      <c r="U10" s="26"/>
      <c r="V10" s="26"/>
      <c r="W10" s="26"/>
      <c r="X10" s="26" t="s">
        <v>27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="2" customFormat="1" customHeight="1" spans="2:41">
      <c r="B11" s="27">
        <v>1</v>
      </c>
      <c r="C11" s="28" t="s">
        <v>113</v>
      </c>
      <c r="D11" s="28"/>
      <c r="E11" s="28"/>
      <c r="F11" s="28"/>
      <c r="G11" s="28"/>
      <c r="H11" s="28"/>
      <c r="I11" s="28"/>
      <c r="J11" s="28"/>
      <c r="K11" s="28"/>
      <c r="L11" s="28" t="s">
        <v>79</v>
      </c>
      <c r="M11" s="28"/>
      <c r="N11" s="28"/>
      <c r="O11" s="28"/>
      <c r="P11" s="28"/>
      <c r="Q11" s="28"/>
      <c r="R11" s="28" t="s">
        <v>113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="2" customFormat="1" customHeight="1" spans="2:41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="2" customFormat="1" ht="35" customHeight="1" spans="1:41">
      <c r="A13" s="3"/>
      <c r="B13" s="27"/>
      <c r="C13" s="29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="3" customFormat="1" customHeight="1" spans="2:41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="3" customFormat="1" customHeight="1" spans="2:41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="3" customFormat="1" customHeight="1" spans="2:41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="3" customFormat="1" customHeight="1"/>
    <row r="18" s="3" customFormat="1" customHeight="1"/>
    <row r="19" s="3" customFormat="1" customHeight="1" spans="1:89">
      <c r="A19" s="25"/>
      <c r="B19" s="25" t="s">
        <v>114</v>
      </c>
      <c r="CJ19" s="76"/>
      <c r="CK19" s="76"/>
    </row>
    <row r="20" s="3" customFormat="1" customHeight="1" spans="1:89">
      <c r="A20" s="2"/>
      <c r="B20" s="2"/>
      <c r="C20" s="25" t="s">
        <v>115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CJ20" s="76"/>
      <c r="CK20" s="76"/>
    </row>
    <row r="21" s="2" customFormat="1" customHeight="1" spans="4:89">
      <c r="D21" s="25" t="s">
        <v>116</v>
      </c>
      <c r="CJ21" s="76"/>
      <c r="CK21" s="76"/>
    </row>
    <row r="22" s="2" customFormat="1" customHeight="1" spans="5:89">
      <c r="E22" s="2" t="s">
        <v>117</v>
      </c>
      <c r="CJ22" s="76"/>
      <c r="CK22" s="76"/>
    </row>
    <row r="23" s="2" customFormat="1" customHeight="1" spans="88:89">
      <c r="CJ23" s="76"/>
      <c r="CK23" s="76"/>
    </row>
    <row r="24" s="2" customFormat="1" customHeight="1" spans="4:89">
      <c r="D24" s="25" t="s">
        <v>118</v>
      </c>
      <c r="CJ24" s="76"/>
      <c r="CK24" s="76"/>
    </row>
    <row r="25" s="2" customFormat="1" customHeight="1" spans="5:89">
      <c r="E25" s="2" t="s">
        <v>119</v>
      </c>
      <c r="CJ25" s="76"/>
      <c r="CK25" s="76"/>
    </row>
    <row r="26" s="4" customFormat="1" customHeight="1" spans="4:41">
      <c r="D26" s="30"/>
      <c r="E26" s="31" t="s">
        <v>120</v>
      </c>
      <c r="F26" s="32"/>
      <c r="G26" s="32"/>
      <c r="H26" s="32"/>
      <c r="I26" s="52"/>
      <c r="J26" s="53" t="s">
        <v>121</v>
      </c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67"/>
      <c r="AO26" s="30"/>
    </row>
    <row r="27" s="4" customFormat="1" customHeight="1" spans="4:41">
      <c r="D27" s="30"/>
      <c r="E27" s="33" t="s">
        <v>122</v>
      </c>
      <c r="F27" s="34"/>
      <c r="G27" s="34"/>
      <c r="H27" s="34"/>
      <c r="I27" s="55"/>
      <c r="J27" s="31" t="s">
        <v>123</v>
      </c>
      <c r="K27" s="32"/>
      <c r="L27" s="32"/>
      <c r="M27" s="32"/>
      <c r="N27" s="32"/>
      <c r="O27" s="32"/>
      <c r="P27" s="32"/>
      <c r="Q27" s="32"/>
      <c r="R27" s="52"/>
      <c r="S27" s="31" t="s">
        <v>124</v>
      </c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52"/>
      <c r="AO27" s="30"/>
    </row>
    <row r="28" s="4" customFormat="1" customHeight="1" spans="4:41">
      <c r="D28" s="30"/>
      <c r="E28" s="35"/>
      <c r="F28" s="36"/>
      <c r="G28" s="36"/>
      <c r="H28" s="36"/>
      <c r="I28" s="56"/>
      <c r="J28" s="53" t="s">
        <v>125</v>
      </c>
      <c r="K28" s="54"/>
      <c r="L28" s="54"/>
      <c r="M28" s="54"/>
      <c r="N28" s="54"/>
      <c r="O28" s="54"/>
      <c r="P28" s="54"/>
      <c r="Q28" s="54"/>
      <c r="R28" s="67"/>
      <c r="S28" s="53" t="s">
        <v>126</v>
      </c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67"/>
      <c r="AO28" s="30"/>
    </row>
    <row r="29" s="4" customFormat="1" customHeight="1" spans="4:41">
      <c r="D29" s="30"/>
      <c r="E29" s="35"/>
      <c r="F29" s="36"/>
      <c r="G29" s="36"/>
      <c r="H29" s="36"/>
      <c r="I29" s="56"/>
      <c r="J29" s="53" t="s">
        <v>127</v>
      </c>
      <c r="K29" s="54"/>
      <c r="L29" s="54"/>
      <c r="M29" s="54"/>
      <c r="N29" s="54"/>
      <c r="O29" s="54"/>
      <c r="P29" s="54"/>
      <c r="Q29" s="54"/>
      <c r="R29" s="67"/>
      <c r="S29" s="53" t="s">
        <v>126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67"/>
      <c r="AO29" s="30"/>
    </row>
    <row r="30" s="4" customFormat="1" customHeight="1" spans="4:41">
      <c r="D30" s="30"/>
      <c r="E30" s="35"/>
      <c r="F30" s="36"/>
      <c r="G30" s="36"/>
      <c r="H30" s="36"/>
      <c r="I30" s="56"/>
      <c r="J30" s="53" t="s">
        <v>88</v>
      </c>
      <c r="K30" s="54"/>
      <c r="L30" s="54"/>
      <c r="M30" s="54"/>
      <c r="N30" s="54"/>
      <c r="O30" s="54"/>
      <c r="P30" s="54"/>
      <c r="Q30" s="54"/>
      <c r="R30" s="67"/>
      <c r="S30" s="53" t="s">
        <v>126</v>
      </c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67"/>
      <c r="AO30" s="30"/>
    </row>
    <row r="31" s="4" customFormat="1" customHeight="1" spans="4:41">
      <c r="D31" s="30"/>
      <c r="E31" s="35"/>
      <c r="F31" s="36"/>
      <c r="G31" s="36"/>
      <c r="H31" s="36"/>
      <c r="I31" s="56"/>
      <c r="J31" s="53" t="s">
        <v>128</v>
      </c>
      <c r="K31" s="54"/>
      <c r="L31" s="54"/>
      <c r="M31" s="54"/>
      <c r="N31" s="54"/>
      <c r="O31" s="54"/>
      <c r="P31" s="54"/>
      <c r="Q31" s="54"/>
      <c r="R31" s="67"/>
      <c r="S31" s="53" t="s">
        <v>129</v>
      </c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67"/>
      <c r="AO31" s="30"/>
    </row>
    <row r="32" s="4" customFormat="1" customHeight="1" spans="4:41">
      <c r="D32" s="30"/>
      <c r="E32" s="37"/>
      <c r="F32" s="38"/>
      <c r="G32" s="38"/>
      <c r="H32" s="38"/>
      <c r="I32" s="57"/>
      <c r="J32" s="53" t="s">
        <v>130</v>
      </c>
      <c r="K32" s="54"/>
      <c r="L32" s="54"/>
      <c r="M32" s="54"/>
      <c r="N32" s="54"/>
      <c r="O32" s="54"/>
      <c r="P32" s="54"/>
      <c r="Q32" s="54"/>
      <c r="R32" s="67"/>
      <c r="S32" s="53" t="s">
        <v>131</v>
      </c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67"/>
      <c r="AO32" s="30"/>
    </row>
    <row r="33" s="4" customFormat="1" customHeight="1" spans="4:41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="4" customFormat="1" customHeight="1" spans="5:41">
      <c r="E34" s="30" t="s">
        <v>132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="4" customFormat="1" customHeight="1" spans="5:41">
      <c r="E35" s="30"/>
      <c r="F35" s="30" t="s">
        <v>133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="4" customFormat="1" customHeight="1" spans="5:41">
      <c r="E36" s="30" t="s">
        <v>134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="4" customFormat="1" customHeight="1" spans="5:41">
      <c r="E37" s="30"/>
      <c r="F37" s="30" t="s">
        <v>135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="4" customFormat="1" customHeight="1" spans="6:41">
      <c r="F38" s="30" t="s">
        <v>136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="4" customFormat="1" customHeight="1" spans="6:41">
      <c r="F39" s="30"/>
      <c r="G39" s="30" t="s">
        <v>137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="4" customFormat="1" customHeight="1" spans="6:41">
      <c r="F40" s="30" t="s">
        <v>138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="2" customFormat="1" customHeight="1" spans="88:89">
      <c r="CJ41" s="76"/>
      <c r="CK41" s="76"/>
    </row>
    <row r="42" s="2" customFormat="1" customHeight="1" spans="3:89">
      <c r="C42" s="25" t="s">
        <v>139</v>
      </c>
      <c r="CJ42" s="76"/>
      <c r="CK42" s="76"/>
    </row>
    <row r="43" s="2" customFormat="1" customHeight="1" spans="4:4">
      <c r="D43" s="25" t="s">
        <v>116</v>
      </c>
    </row>
    <row r="44" s="2" customFormat="1" customHeight="1" spans="5:5">
      <c r="E44" s="2" t="s">
        <v>117</v>
      </c>
    </row>
    <row r="45" s="2" customFormat="1" customHeight="1"/>
    <row r="46" s="2" customFormat="1" customHeight="1" spans="4:89">
      <c r="D46" s="25" t="s">
        <v>118</v>
      </c>
      <c r="CJ46" s="76"/>
      <c r="CK46" s="76"/>
    </row>
    <row r="47" s="2" customFormat="1" customHeight="1" spans="5:89">
      <c r="E47" s="2" t="s">
        <v>140</v>
      </c>
      <c r="CJ47" s="76"/>
      <c r="CK47" s="76"/>
    </row>
    <row r="48" s="4" customFormat="1" customHeight="1" spans="4:41">
      <c r="D48" s="30"/>
      <c r="E48" s="31" t="s">
        <v>120</v>
      </c>
      <c r="F48" s="32"/>
      <c r="G48" s="32"/>
      <c r="H48" s="32"/>
      <c r="I48" s="52"/>
      <c r="J48" s="53" t="s">
        <v>121</v>
      </c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67"/>
      <c r="AO48" s="30"/>
    </row>
    <row r="49" s="4" customFormat="1" customHeight="1" spans="4:41">
      <c r="D49" s="30"/>
      <c r="E49" s="33" t="s">
        <v>122</v>
      </c>
      <c r="F49" s="34"/>
      <c r="G49" s="34"/>
      <c r="H49" s="34"/>
      <c r="I49" s="55"/>
      <c r="J49" s="31" t="s">
        <v>123</v>
      </c>
      <c r="K49" s="32"/>
      <c r="L49" s="32"/>
      <c r="M49" s="32"/>
      <c r="N49" s="32"/>
      <c r="O49" s="32"/>
      <c r="P49" s="32"/>
      <c r="Q49" s="32"/>
      <c r="R49" s="52"/>
      <c r="S49" s="31" t="s">
        <v>124</v>
      </c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52"/>
      <c r="AO49" s="30"/>
    </row>
    <row r="50" s="4" customFormat="1" customHeight="1" spans="4:41">
      <c r="D50" s="30"/>
      <c r="E50" s="35"/>
      <c r="F50" s="36"/>
      <c r="G50" s="36"/>
      <c r="H50" s="36"/>
      <c r="I50" s="56"/>
      <c r="J50" s="53" t="s">
        <v>125</v>
      </c>
      <c r="K50" s="54"/>
      <c r="L50" s="54"/>
      <c r="M50" s="54"/>
      <c r="N50" s="54"/>
      <c r="O50" s="54"/>
      <c r="P50" s="54"/>
      <c r="Q50" s="54"/>
      <c r="R50" s="67"/>
      <c r="S50" s="53" t="s">
        <v>141</v>
      </c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67"/>
      <c r="AO50" s="30"/>
    </row>
    <row r="51" s="4" customFormat="1" customHeight="1" spans="4:41">
      <c r="D51" s="30"/>
      <c r="E51" s="35"/>
      <c r="F51" s="36"/>
      <c r="G51" s="36"/>
      <c r="H51" s="36"/>
      <c r="I51" s="56"/>
      <c r="J51" s="53" t="s">
        <v>127</v>
      </c>
      <c r="K51" s="54"/>
      <c r="L51" s="54"/>
      <c r="M51" s="54"/>
      <c r="N51" s="54"/>
      <c r="O51" s="54"/>
      <c r="P51" s="54"/>
      <c r="Q51" s="54"/>
      <c r="R51" s="67"/>
      <c r="S51" s="53" t="s">
        <v>142</v>
      </c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67"/>
      <c r="AO51" s="30"/>
    </row>
    <row r="52" s="4" customFormat="1" customHeight="1" spans="4:41">
      <c r="D52" s="30"/>
      <c r="E52" s="35"/>
      <c r="F52" s="36"/>
      <c r="G52" s="36"/>
      <c r="H52" s="36"/>
      <c r="I52" s="56"/>
      <c r="J52" s="53" t="s">
        <v>88</v>
      </c>
      <c r="K52" s="54"/>
      <c r="L52" s="54"/>
      <c r="M52" s="54"/>
      <c r="N52" s="54"/>
      <c r="O52" s="54"/>
      <c r="P52" s="54"/>
      <c r="Q52" s="54"/>
      <c r="R52" s="67"/>
      <c r="S52" s="53" t="s">
        <v>143</v>
      </c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67"/>
      <c r="AO52" s="30"/>
    </row>
    <row r="53" s="4" customFormat="1" customHeight="1" spans="4:41">
      <c r="D53" s="30"/>
      <c r="E53" s="35"/>
      <c r="F53" s="36"/>
      <c r="G53" s="36"/>
      <c r="H53" s="36"/>
      <c r="I53" s="56"/>
      <c r="J53" s="53" t="s">
        <v>128</v>
      </c>
      <c r="K53" s="54"/>
      <c r="L53" s="54"/>
      <c r="M53" s="54"/>
      <c r="N53" s="54"/>
      <c r="O53" s="54"/>
      <c r="P53" s="54"/>
      <c r="Q53" s="54"/>
      <c r="R53" s="67"/>
      <c r="S53" s="53" t="s">
        <v>129</v>
      </c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67"/>
      <c r="AO53" s="30"/>
    </row>
    <row r="54" s="4" customFormat="1" customHeight="1" spans="4:41">
      <c r="D54" s="30"/>
      <c r="E54" s="37"/>
      <c r="F54" s="38"/>
      <c r="G54" s="38"/>
      <c r="H54" s="38"/>
      <c r="I54" s="57"/>
      <c r="J54" s="53" t="s">
        <v>130</v>
      </c>
      <c r="K54" s="54"/>
      <c r="L54" s="54"/>
      <c r="M54" s="54"/>
      <c r="N54" s="54"/>
      <c r="O54" s="54"/>
      <c r="P54" s="54"/>
      <c r="Q54" s="54"/>
      <c r="R54" s="67"/>
      <c r="S54" s="53" t="s">
        <v>131</v>
      </c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67"/>
      <c r="AO54" s="30"/>
    </row>
    <row r="55" s="4" customFormat="1" customHeight="1" spans="4:41"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="4" customFormat="1" customHeight="1" spans="5:41">
      <c r="E56" s="30" t="s">
        <v>132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="4" customFormat="1" customHeight="1" spans="5:41">
      <c r="E57" s="30"/>
      <c r="F57" s="30" t="s">
        <v>133</v>
      </c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="4" customFormat="1" customHeight="1" spans="5:41">
      <c r="E58" s="30" t="s">
        <v>134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="4" customFormat="1" customHeight="1" spans="5:41">
      <c r="E59" s="30"/>
      <c r="F59" s="30" t="s">
        <v>135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="4" customFormat="1" customHeight="1" spans="6:41">
      <c r="F60" s="30" t="s">
        <v>136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="4" customFormat="1" customHeight="1" spans="6:41">
      <c r="F61" s="30"/>
      <c r="G61" s="30" t="s">
        <v>137</v>
      </c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="4" customFormat="1" customHeight="1" spans="6:41">
      <c r="F62" s="30" t="s">
        <v>138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="2" customFormat="1" customHeight="1" spans="88:89">
      <c r="CJ63" s="76"/>
      <c r="CK63" s="76"/>
    </row>
    <row r="64" s="2" customFormat="1" customHeight="1" spans="88:89">
      <c r="CJ64" s="76"/>
      <c r="CK64" s="76"/>
    </row>
  </sheetData>
  <mergeCells count="78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C10:K10"/>
    <mergeCell ref="L10:Q10"/>
    <mergeCell ref="R10:W10"/>
    <mergeCell ref="X10:AO10"/>
    <mergeCell ref="C11:K11"/>
    <mergeCell ref="L11:Q11"/>
    <mergeCell ref="R11:W11"/>
    <mergeCell ref="X11:AO11"/>
    <mergeCell ref="C12:K12"/>
    <mergeCell ref="L12:Q12"/>
    <mergeCell ref="R12:W12"/>
    <mergeCell ref="X12:AO12"/>
    <mergeCell ref="C13:K13"/>
    <mergeCell ref="L13:Q13"/>
    <mergeCell ref="R13:W13"/>
    <mergeCell ref="X13:AO13"/>
    <mergeCell ref="C14:K14"/>
    <mergeCell ref="L14:Q14"/>
    <mergeCell ref="R14:W14"/>
    <mergeCell ref="X14:AO14"/>
    <mergeCell ref="C15:K15"/>
    <mergeCell ref="L15:Q15"/>
    <mergeCell ref="R15:W15"/>
    <mergeCell ref="X15:AO15"/>
    <mergeCell ref="C16:K16"/>
    <mergeCell ref="L16:Q16"/>
    <mergeCell ref="R16:W16"/>
    <mergeCell ref="X16:AO16"/>
    <mergeCell ref="E26:I26"/>
    <mergeCell ref="J26:AL26"/>
    <mergeCell ref="J27:R27"/>
    <mergeCell ref="S27:AL27"/>
    <mergeCell ref="J28:R28"/>
    <mergeCell ref="S28:AL28"/>
    <mergeCell ref="J29:R29"/>
    <mergeCell ref="S29:AL29"/>
    <mergeCell ref="J30:R30"/>
    <mergeCell ref="S30:AL30"/>
    <mergeCell ref="J31:R31"/>
    <mergeCell ref="S31:AL31"/>
    <mergeCell ref="J32:R32"/>
    <mergeCell ref="S32:AL32"/>
    <mergeCell ref="E48:I48"/>
    <mergeCell ref="J48:AL48"/>
    <mergeCell ref="J49:R49"/>
    <mergeCell ref="S49:AL49"/>
    <mergeCell ref="J50:R50"/>
    <mergeCell ref="S50:AL50"/>
    <mergeCell ref="J51:R51"/>
    <mergeCell ref="S51:AL51"/>
    <mergeCell ref="J52:R52"/>
    <mergeCell ref="S52:AL52"/>
    <mergeCell ref="J53:R53"/>
    <mergeCell ref="S53:AL53"/>
    <mergeCell ref="J54:R54"/>
    <mergeCell ref="S54:AL54"/>
    <mergeCell ref="E49:I54"/>
    <mergeCell ref="E27:I32"/>
    <mergeCell ref="A2:G3"/>
    <mergeCell ref="H2:N3"/>
    <mergeCell ref="O2:U3"/>
    <mergeCell ref="V2:Z3"/>
    <mergeCell ref="AA2:AE3"/>
    <mergeCell ref="AF2:AJ3"/>
    <mergeCell ref="AK2:AO3"/>
    <mergeCell ref="O5:R6"/>
    <mergeCell ref="S5:AO6"/>
  </mergeCells>
  <pageMargins left="0.7" right="0.7" top="0.75" bottom="0.75" header="0.3" footer="0.3"/>
  <pageSetup paperSize="1" scale="82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VIET ANH</cp:lastModifiedBy>
  <dcterms:created xsi:type="dcterms:W3CDTF">2018-08-17T02:57:00Z</dcterms:created>
  <cp:lastPrinted>2019-04-12T03:30:00Z</cp:lastPrinted>
  <dcterms:modified xsi:type="dcterms:W3CDTF">2020-09-01T03:48:57Z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