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ngn\Downloads\"/>
    </mc:Choice>
  </mc:AlternateContent>
  <bookViews>
    <workbookView xWindow="0" yWindow="1152" windowWidth="23040" windowHeight="9324" tabRatio="669"/>
  </bookViews>
  <sheets>
    <sheet name="Import_DinhMuc" sheetId="1" r:id="rId1"/>
    <sheet name="PB_CH" sheetId="2" r:id="rId2"/>
    <sheet name="Loai_DinhMuc" sheetId="3" r:id="rId3"/>
  </sheets>
  <definedNames>
    <definedName name="ID_MAPhongban">IF(Import_DinhMuc!$D1="","",VLOOKUP(Import_DinhMuc!$D$2,PB_CH!XFA$2:XFB$800,2,0))</definedName>
    <definedName name="ID_PHONGBAN_RC">IF(Import_DinhMuc!$D1="","",VLOOKUP(Import_DinhMuc!$D1,PB_CH!XEU$2:XEW$250,3))</definedName>
    <definedName name="ID_Thietlap">IF(Import_DinhMuc!$C1="","",VLOOKUP(Import_DinhMuc!$C1,Loai_DinhMuc!$A$2:$B$227,2,0))</definedName>
    <definedName name="LoaiCH">Loai_DinhMuc!$A$2:$A$50</definedName>
    <definedName name="PHONG_BAN">PB_CH!$A$2:$A$999</definedName>
  </definedNames>
  <calcPr calcId="162913"/>
  <webPublishing codePage="0"/>
</workbook>
</file>

<file path=xl/calcChain.xml><?xml version="1.0" encoding="utf-8"?>
<calcChain xmlns="http://schemas.openxmlformats.org/spreadsheetml/2006/main"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J97" i="1" l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</calcChain>
</file>

<file path=xl/sharedStrings.xml><?xml version="1.0" encoding="utf-8"?>
<sst xmlns="http://schemas.openxmlformats.org/spreadsheetml/2006/main" count="41" uniqueCount="31">
  <si>
    <t>Ghi chú</t>
  </si>
  <si>
    <t>STT</t>
  </si>
  <si>
    <t>Bắt buộc nhập</t>
  </si>
  <si>
    <t>Không được xóa</t>
  </si>
  <si>
    <t>Tên phòng ban, cửa hàng
(Recheck thông tin)</t>
  </si>
  <si>
    <t>Loại định mức</t>
  </si>
  <si>
    <t>ID Loại định mức</t>
  </si>
  <si>
    <t>Mã Phòng ban,
Cửa hàng</t>
  </si>
  <si>
    <t>Ngày hiệu lực
(dd/mm/yyyy)</t>
  </si>
  <si>
    <t>Số tiền định mức</t>
  </si>
  <si>
    <t>ID Phòng ban
Cửa hàng</t>
  </si>
  <si>
    <t>Mã nhân viên</t>
  </si>
  <si>
    <t>Bắt buộc nhập
nếu cột B=1</t>
  </si>
  <si>
    <t>Bắt buộc nhập
nếu cột B=2</t>
  </si>
  <si>
    <t>Theo PBan (nhập 1)
Theo NVien (nhập 2)</t>
  </si>
  <si>
    <t>NORM_ID</t>
  </si>
  <si>
    <t>NORM_NAME</t>
  </si>
  <si>
    <t>ORG_CODE</t>
  </si>
  <si>
    <t>ORG_ID</t>
  </si>
  <si>
    <t>ORG_NAME</t>
  </si>
  <si>
    <t>&amp;=TABLE.ORG_CODE</t>
  </si>
  <si>
    <t>&amp;=TABLE.ORG_NAME</t>
  </si>
  <si>
    <t>&amp;=TABLE.ORG_ID</t>
  </si>
  <si>
    <t>&amp;=TABLE1.NORM_NAME</t>
  </si>
  <si>
    <t>&amp;=TABLE1.NORM_ID</t>
  </si>
  <si>
    <t>NO</t>
  </si>
  <si>
    <t>IS_ORG_OR_EMP</t>
  </si>
  <si>
    <t>EFFECT_DATE</t>
  </si>
  <si>
    <t>VALUE</t>
  </si>
  <si>
    <t>NOTE</t>
  </si>
  <si>
    <t>EMPLOYEE_CODE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</si>
</sst>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7" x14ac:knownFonts="1">
    <font>
      <sz val="11"/>
      <color indexed="8"/>
      <name val="Calibri"/>
      <family val="2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10"/>
      <name val="Times New Roman"/>
      <family val="1"/>
    </font>
    <font>
      <sz val="11"/>
      <color indexed="9"/>
      <name val="Calibri"/>
      <family val="2"/>
    </font>
    <font>
      <b/>
      <sz val="11"/>
      <color indexed="9"/>
      <name val="Calibri"/>
      <family val="2"/>
    </font>
    <font>
      <u/>
      <sz val="11"/>
      <color indexed="20"/>
      <name val="Calibri"/>
      <family val="2"/>
    </font>
    <font>
      <u/>
      <sz val="11"/>
      <color indexed="12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name val="Times New Roman"/>
      <family val="1"/>
    </font>
    <font>
      <i/>
      <sz val="11"/>
      <color indexed="10"/>
      <name val="Times New Roman"/>
      <family val="1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i/>
      <sz val="11"/>
      <color rgb="FF7F7F7F"/>
      <name val="Calibri"/>
      <family val="2"/>
    </font>
    <font>
      <sz val="11"/>
      <color rgb="FF006100"/>
      <name val="Calibri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b/>
      <sz val="11"/>
      <color rgb="FF3F3F3F"/>
      <name val="Calibri"/>
      <family val="2"/>
    </font>
    <font>
      <sz val="18"/>
      <color theme="3"/>
      <name val="Calibri Light"/>
      <family val="2"/>
    </font>
    <font>
      <b/>
      <sz val="11"/>
      <color rgb="FFFF0000"/>
      <name val="Times New Roman"/>
      <family val="1"/>
    </font>
    <font>
      <sz val="11"/>
      <color indexed="8"/>
      <name val="Calibri"/>
      <family val="2"/>
    </font>
    <font>
      <b/>
      <sz val="11"/>
      <color rgb="FF00B050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theme="4" tint="0.799890133365886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4" tint="0.59990234076967686"/>
        <bgColor indexed="64"/>
      </patternFill>
    </fill>
    <fill>
      <patternFill patternType="solid">
        <fgColor theme="5" tint="0.59990234076967686"/>
        <bgColor indexed="64"/>
      </patternFill>
    </fill>
    <fill>
      <patternFill patternType="solid">
        <fgColor theme="6" tint="0.59990234076967686"/>
        <bgColor indexed="64"/>
      </patternFill>
    </fill>
    <fill>
      <patternFill patternType="solid">
        <fgColor theme="7" tint="0.59990234076967686"/>
        <bgColor indexed="64"/>
      </patternFill>
    </fill>
    <fill>
      <patternFill patternType="solid">
        <fgColor theme="8" tint="0.59990234076967686"/>
        <bgColor indexed="64"/>
      </patternFill>
    </fill>
    <fill>
      <patternFill patternType="solid">
        <fgColor theme="9" tint="0.5999023407696768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89318521683401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0">
    <xf numFmtId="0" fontId="0" fillId="0" borderId="0"/>
    <xf numFmtId="0" fontId="25" fillId="2" borderId="0" applyNumberFormat="0" applyBorder="0" applyAlignment="0" applyProtection="0"/>
    <xf numFmtId="0" fontId="25" fillId="3" borderId="0" applyNumberFormat="0" applyBorder="0" applyAlignment="0" applyProtection="0"/>
    <xf numFmtId="0" fontId="25" fillId="4" borderId="0" applyNumberFormat="0" applyBorder="0" applyAlignment="0" applyProtection="0"/>
    <xf numFmtId="0" fontId="25" fillId="5" borderId="0" applyNumberFormat="0" applyBorder="0" applyAlignment="0" applyProtection="0"/>
    <xf numFmtId="0" fontId="25" fillId="6" borderId="0" applyNumberFormat="0" applyBorder="0" applyAlignment="0" applyProtection="0"/>
    <xf numFmtId="0" fontId="25" fillId="7" borderId="0" applyNumberFormat="0" applyBorder="0" applyAlignment="0" applyProtection="0"/>
    <xf numFmtId="0" fontId="25" fillId="8" borderId="0" applyNumberFormat="0" applyBorder="0" applyAlignment="0" applyProtection="0"/>
    <xf numFmtId="0" fontId="25" fillId="9" borderId="0" applyNumberFormat="0" applyBorder="0" applyAlignment="0" applyProtection="0"/>
    <xf numFmtId="0" fontId="25" fillId="10" borderId="0" applyNumberFormat="0" applyBorder="0" applyAlignment="0" applyProtection="0"/>
    <xf numFmtId="0" fontId="25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12" fillId="26" borderId="0" applyNumberFormat="0" applyBorder="0" applyAlignment="0" applyProtection="0"/>
    <xf numFmtId="0" fontId="13" fillId="27" borderId="1" applyNumberFormat="0" applyAlignment="0" applyProtection="0"/>
    <xf numFmtId="0" fontId="5" fillId="28" borderId="2" applyNumberFormat="0" applyAlignment="0" applyProtection="0"/>
    <xf numFmtId="43" fontId="25" fillId="0" borderId="0"/>
    <xf numFmtId="41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2" fontId="25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5" fillId="29" borderId="0" applyNumberFormat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9" fillId="30" borderId="1" applyNumberFormat="0" applyAlignment="0" applyProtection="0"/>
    <xf numFmtId="0" fontId="20" fillId="0" borderId="6" applyNumberFormat="0" applyFill="0" applyAlignment="0" applyProtection="0"/>
    <xf numFmtId="0" fontId="21" fillId="31" borderId="0" applyNumberFormat="0" applyBorder="0" applyAlignment="0" applyProtection="0"/>
    <xf numFmtId="0" fontId="25" fillId="32" borderId="7" applyNumberFormat="0" applyFont="0" applyAlignment="0" applyProtection="0"/>
    <xf numFmtId="0" fontId="22" fillId="27" borderId="8" applyNumberFormat="0" applyAlignment="0" applyProtection="0"/>
    <xf numFmtId="9" fontId="25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8" fillId="0" borderId="9" applyNumberFormat="0" applyFill="0" applyAlignment="0" applyProtection="0"/>
    <xf numFmtId="0" fontId="9" fillId="0" borderId="0" applyNumberFormat="0" applyFill="0" applyBorder="0" applyAlignment="0" applyProtection="0"/>
    <xf numFmtId="0" fontId="25" fillId="0" borderId="0"/>
  </cellStyleXfs>
  <cellXfs count="25">
    <xf numFmtId="0" fontId="0" fillId="0" borderId="0" xfId="0"/>
    <xf numFmtId="0" fontId="26" fillId="34" borderId="10" xfId="0" applyNumberFormat="1" applyFont="1" applyFill="1" applyBorder="1" applyAlignment="1">
      <alignment horizontal="center" vertical="center" wrapText="1"/>
    </xf>
    <xf numFmtId="49" fontId="26" fillId="34" borderId="10" xfId="0" applyNumberFormat="1" applyFont="1" applyFill="1" applyBorder="1" applyAlignment="1">
      <alignment horizontal="center" vertical="center" wrapText="1"/>
    </xf>
    <xf numFmtId="0" fontId="2" fillId="11" borderId="10" xfId="0" applyFont="1" applyFill="1" applyBorder="1" applyAlignment="1">
      <alignment horizontal="center" vertical="center" wrapText="1"/>
    </xf>
    <xf numFmtId="49" fontId="24" fillId="34" borderId="10" xfId="0" applyNumberFormat="1" applyFont="1" applyFill="1" applyBorder="1" applyAlignment="1">
      <alignment horizontal="center" vertical="center" wrapText="1"/>
    </xf>
    <xf numFmtId="0" fontId="1" fillId="0" borderId="0" xfId="0" applyFont="1" applyBorder="1"/>
    <xf numFmtId="0" fontId="1" fillId="0" borderId="0" xfId="0" applyFont="1"/>
    <xf numFmtId="0" fontId="2" fillId="0" borderId="10" xfId="0" applyFont="1" applyBorder="1" applyAlignment="1">
      <alignment horizontal="center" vertical="center"/>
    </xf>
    <xf numFmtId="0" fontId="1" fillId="0" borderId="10" xfId="0" applyFont="1" applyBorder="1"/>
    <xf numFmtId="49" fontId="1" fillId="0" borderId="10" xfId="0" applyNumberFormat="1" applyFont="1" applyBorder="1"/>
    <xf numFmtId="0" fontId="1" fillId="33" borderId="10" xfId="0" applyFont="1" applyFill="1" applyBorder="1"/>
    <xf numFmtId="0" fontId="1" fillId="11" borderId="10" xfId="0" applyFont="1" applyFill="1" applyBorder="1"/>
    <xf numFmtId="49" fontId="1" fillId="0" borderId="10" xfId="0" applyNumberFormat="1" applyFont="1" applyBorder="1" applyAlignment="1">
      <alignment horizontal="center"/>
    </xf>
    <xf numFmtId="0" fontId="2" fillId="34" borderId="10" xfId="0" applyFont="1" applyFill="1" applyBorder="1" applyAlignment="1">
      <alignment horizontal="center" vertical="center"/>
    </xf>
    <xf numFmtId="0" fontId="3" fillId="34" borderId="10" xfId="0" applyFont="1" applyFill="1" applyBorder="1" applyAlignment="1">
      <alignment horizontal="center" vertical="center" wrapText="1"/>
    </xf>
    <xf numFmtId="49" fontId="10" fillId="34" borderId="10" xfId="0" applyNumberFormat="1" applyFont="1" applyFill="1" applyBorder="1" applyAlignment="1">
      <alignment horizontal="center" vertical="center"/>
    </xf>
    <xf numFmtId="0" fontId="2" fillId="11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0" fillId="34" borderId="10" xfId="0" applyNumberFormat="1" applyFont="1" applyFill="1" applyBorder="1" applyAlignment="1">
      <alignment horizontal="center" vertical="center" wrapText="1"/>
    </xf>
    <xf numFmtId="0" fontId="1" fillId="0" borderId="10" xfId="0" applyNumberFormat="1" applyFont="1" applyBorder="1" applyAlignment="1">
      <alignment horizontal="center"/>
    </xf>
    <xf numFmtId="49" fontId="1" fillId="0" borderId="10" xfId="0" applyNumberFormat="1" applyFont="1" applyBorder="1" applyAlignment="1">
      <alignment horizontal="left"/>
    </xf>
    <xf numFmtId="49" fontId="24" fillId="34" borderId="10" xfId="0" applyNumberFormat="1" applyFont="1" applyFill="1" applyBorder="1" applyAlignment="1">
      <alignment horizontal="center" vertical="center"/>
    </xf>
    <xf numFmtId="49" fontId="11" fillId="0" borderId="10" xfId="0" applyNumberFormat="1" applyFont="1" applyBorder="1" applyAlignment="1">
      <alignment horizontal="center" vertical="center" wrapText="1"/>
    </xf>
    <xf numFmtId="0" fontId="0" fillId="0" borderId="10" xfId="0" applyBorder="1"/>
    <xf numFmtId="0" fontId="0" fillId="0" borderId="10" xfId="49" applyFont="1" applyBorder="1"/>
  </cellXfs>
  <cellStyles count="50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Comma" xfId="28"/>
    <cellStyle name="Comma [0]" xfId="29"/>
    <cellStyle name="Currency" xfId="30"/>
    <cellStyle name="Currency [0]" xfId="31"/>
    <cellStyle name="Explanatory Text" xfId="32"/>
    <cellStyle name="Followed Hyperlink" xfId="33"/>
    <cellStyle name="Good" xfId="34"/>
    <cellStyle name="Heading 1" xfId="35"/>
    <cellStyle name="Heading 2" xfId="36"/>
    <cellStyle name="Heading 3" xfId="37"/>
    <cellStyle name="Heading 4" xfId="38"/>
    <cellStyle name="Hyperlink" xfId="39"/>
    <cellStyle name="Input" xfId="40"/>
    <cellStyle name="Linked Cell" xfId="41"/>
    <cellStyle name="Neutral" xfId="42"/>
    <cellStyle name="Normal" xfId="0" builtinId="0"/>
    <cellStyle name="Normal 2" xfId="49"/>
    <cellStyle name="Note" xfId="43"/>
    <cellStyle name="Output" xfId="44"/>
    <cellStyle name="Percent" xfId="45"/>
    <cellStyle name="Title" xfId="46"/>
    <cellStyle name="Total" xfId="47"/>
    <cellStyle name="Warning Text" xfId="4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480"/>
  <sheetViews>
    <sheetView tabSelected="1" workbookViewId="0">
      <selection activeCell="C11" sqref="C11"/>
    </sheetView>
  </sheetViews>
  <sheetFormatPr defaultColWidth="8.88671875" defaultRowHeight="13.8" x14ac:dyDescent="0.25"/>
  <cols>
    <col min="1" max="1" width="9" style="8" customWidth="1"/>
    <col min="2" max="2" width="19.33203125" style="8" bestFit="1" customWidth="1"/>
    <col min="3" max="3" width="44.6640625" style="20" customWidth="1"/>
    <col min="4" max="4" width="18.88671875" style="12" customWidth="1"/>
    <col min="5" max="5" width="26.88671875" style="19" customWidth="1"/>
    <col min="6" max="6" width="17.33203125" style="19" customWidth="1"/>
    <col min="7" max="7" width="17.33203125" style="8" customWidth="1"/>
    <col min="8" max="8" width="22.33203125" style="8" customWidth="1"/>
    <col min="9" max="9" width="43.6640625" style="10" customWidth="1"/>
    <col min="10" max="10" width="17.6640625" style="11" customWidth="1"/>
    <col min="11" max="11" width="14.6640625" style="11" customWidth="1"/>
    <col min="12" max="12" width="8.88671875" style="8" customWidth="1"/>
    <col min="13" max="16384" width="8.88671875" style="8"/>
  </cols>
  <sheetData>
    <row r="1" spans="1:11" s="7" customFormat="1" ht="34.5" customHeight="1" x14ac:dyDescent="0.3">
      <c r="A1" s="15" t="s">
        <v>1</v>
      </c>
      <c r="B1" s="4" t="s">
        <v>14</v>
      </c>
      <c r="C1" s="21" t="s">
        <v>5</v>
      </c>
      <c r="D1" s="2" t="s">
        <v>7</v>
      </c>
      <c r="E1" s="18" t="s">
        <v>4</v>
      </c>
      <c r="F1" s="1" t="s">
        <v>11</v>
      </c>
      <c r="G1" s="14" t="s">
        <v>8</v>
      </c>
      <c r="H1" s="14" t="s">
        <v>9</v>
      </c>
      <c r="I1" s="13" t="s">
        <v>0</v>
      </c>
      <c r="J1" s="16" t="s">
        <v>6</v>
      </c>
      <c r="K1" s="3" t="s">
        <v>10</v>
      </c>
    </row>
    <row r="2" spans="1:11" ht="39.6" hidden="1" customHeight="1" x14ac:dyDescent="0.25">
      <c r="A2" s="8" t="s">
        <v>25</v>
      </c>
      <c r="B2" s="8" t="s">
        <v>26</v>
      </c>
      <c r="C2" s="20" t="s">
        <v>16</v>
      </c>
      <c r="D2" s="12" t="s">
        <v>17</v>
      </c>
      <c r="E2" s="19" t="s">
        <v>19</v>
      </c>
      <c r="F2" s="19" t="s">
        <v>30</v>
      </c>
      <c r="G2" s="9" t="s">
        <v>27</v>
      </c>
      <c r="H2" s="9" t="s">
        <v>28</v>
      </c>
      <c r="I2" s="10" t="s">
        <v>29</v>
      </c>
      <c r="J2" s="11" t="s">
        <v>15</v>
      </c>
      <c r="K2" s="11" t="s">
        <v>18</v>
      </c>
    </row>
    <row r="3" spans="1:11" s="7" customFormat="1" ht="34.5" customHeight="1" x14ac:dyDescent="0.3">
      <c r="A3" s="22" t="s">
        <v>2</v>
      </c>
      <c r="B3" s="22" t="s">
        <v>2</v>
      </c>
      <c r="C3" s="22" t="s">
        <v>2</v>
      </c>
      <c r="D3" s="22" t="s">
        <v>12</v>
      </c>
      <c r="E3" s="22"/>
      <c r="F3" s="22" t="s">
        <v>13</v>
      </c>
      <c r="G3" s="22" t="s">
        <v>2</v>
      </c>
      <c r="H3" s="22" t="s">
        <v>2</v>
      </c>
      <c r="I3" s="22"/>
      <c r="J3" s="22" t="s">
        <v>3</v>
      </c>
      <c r="K3" s="22" t="s">
        <v>3</v>
      </c>
    </row>
    <row r="4" spans="1:11" x14ac:dyDescent="0.25">
      <c r="E4" s="19" t="str">
        <f>IF(D4="","",VLOOKUP(D4,PB_CH!$A$2:$B$999,2,0))</f>
        <v/>
      </c>
      <c r="G4" s="9"/>
      <c r="H4" s="9"/>
      <c r="J4" s="11" t="str">
        <f>ID_Thietlap</f>
        <v/>
      </c>
      <c r="K4" s="11" t="str">
        <f>IF(D4="","",VLOOKUP(D4,PB_CH!$A$2:$C$999,3,0))</f>
        <v/>
      </c>
    </row>
    <row r="5" spans="1:11" x14ac:dyDescent="0.25">
      <c r="E5" s="19" t="str">
        <f>IF(D5="","",VLOOKUP(D5,PB_CH!$A$2:$B$999,2,0))</f>
        <v/>
      </c>
      <c r="G5" s="9"/>
      <c r="H5" s="9"/>
      <c r="J5" s="11" t="str">
        <f>ID_Thietlap</f>
        <v/>
      </c>
      <c r="K5" s="11" t="str">
        <f>IF(D5="","",VLOOKUP(D5,PB_CH!$A$2:$C$999,3,0))</f>
        <v/>
      </c>
    </row>
    <row r="6" spans="1:11" x14ac:dyDescent="0.25">
      <c r="E6" s="19" t="str">
        <f>IF(D6="","",VLOOKUP(D6,PB_CH!$A$2:$B$999,2,0))</f>
        <v/>
      </c>
      <c r="G6" s="9"/>
      <c r="H6" s="9"/>
      <c r="J6" s="11" t="str">
        <f>ID_Thietlap</f>
        <v/>
      </c>
      <c r="K6" s="11" t="str">
        <f>IF(D6="","",VLOOKUP(D6,PB_CH!$A$2:$C$999,3,0))</f>
        <v/>
      </c>
    </row>
    <row r="7" spans="1:11" x14ac:dyDescent="0.25">
      <c r="E7" s="19" t="str">
        <f>IF(D7="","",VLOOKUP(D7,PB_CH!$A$2:$B$999,2,0))</f>
        <v/>
      </c>
      <c r="G7" s="9"/>
      <c r="H7" s="9"/>
      <c r="J7" s="11" t="str">
        <f>ID_Thietlap</f>
        <v/>
      </c>
      <c r="K7" s="11" t="str">
        <f>IF(D7="","",VLOOKUP(D7,PB_CH!$A$2:$C$999,3,0))</f>
        <v/>
      </c>
    </row>
    <row r="8" spans="1:11" x14ac:dyDescent="0.25">
      <c r="E8" s="19" t="str">
        <f>IF(D8="","",VLOOKUP(D8,PB_CH!$A$2:$B$999,2,0))</f>
        <v/>
      </c>
      <c r="G8" s="9"/>
      <c r="H8" s="9"/>
      <c r="J8" s="11" t="str">
        <f>ID_Thietlap</f>
        <v/>
      </c>
      <c r="K8" s="11" t="str">
        <f>IF(D8="","",VLOOKUP(D8,PB_CH!$A$2:$C$999,3,0))</f>
        <v/>
      </c>
    </row>
    <row r="9" spans="1:11" x14ac:dyDescent="0.25">
      <c r="E9" s="19" t="str">
        <f>IF(D9="","",VLOOKUP(D9,PB_CH!$A$2:$B$999,2,0))</f>
        <v/>
      </c>
      <c r="G9" s="9"/>
      <c r="H9" s="9"/>
      <c r="J9" s="11" t="str">
        <f>ID_Thietlap</f>
        <v/>
      </c>
      <c r="K9" s="11" t="str">
        <f>IF(D9="","",VLOOKUP(D9,PB_CH!$A$2:$C$999,3,0))</f>
        <v/>
      </c>
    </row>
    <row r="10" spans="1:11" x14ac:dyDescent="0.25">
      <c r="E10" s="19" t="str">
        <f>IF(D10="","",VLOOKUP(D10,PB_CH!$A$2:$B$999,2,0))</f>
        <v/>
      </c>
      <c r="G10" s="9"/>
      <c r="H10" s="9"/>
      <c r="J10" s="11" t="str">
        <f>ID_Thietlap</f>
        <v/>
      </c>
      <c r="K10" s="11" t="str">
        <f>IF(D10="","",VLOOKUP(D10,PB_CH!$A$2:$C$999,3,0))</f>
        <v/>
      </c>
    </row>
    <row r="11" spans="1:11" x14ac:dyDescent="0.25">
      <c r="E11" s="19" t="str">
        <f>IF(D11="","",VLOOKUP(D11,PB_CH!$A$2:$B$999,2,0))</f>
        <v/>
      </c>
      <c r="G11" s="9"/>
      <c r="H11" s="9"/>
      <c r="J11" s="11" t="str">
        <f>ID_Thietlap</f>
        <v/>
      </c>
      <c r="K11" s="11" t="str">
        <f>IF(D11="","",VLOOKUP(D11,PB_CH!$A$2:$C$999,3,0))</f>
        <v/>
      </c>
    </row>
    <row r="12" spans="1:11" x14ac:dyDescent="0.25">
      <c r="E12" s="19" t="str">
        <f>IF(D12="","",VLOOKUP(D12,PB_CH!$A$2:$B$999,2,0))</f>
        <v/>
      </c>
      <c r="G12" s="9"/>
      <c r="H12" s="9"/>
      <c r="J12" s="11" t="str">
        <f>ID_Thietlap</f>
        <v/>
      </c>
      <c r="K12" s="11" t="str">
        <f>IF(D12="","",VLOOKUP(D12,PB_CH!$A$2:$C$999,3,0))</f>
        <v/>
      </c>
    </row>
    <row r="13" spans="1:11" x14ac:dyDescent="0.25">
      <c r="E13" s="19" t="str">
        <f>IF(D13="","",VLOOKUP(D13,PB_CH!$A$2:$B$999,2,0))</f>
        <v/>
      </c>
      <c r="G13" s="9"/>
      <c r="H13" s="9"/>
      <c r="J13" s="11" t="str">
        <f>ID_Thietlap</f>
        <v/>
      </c>
      <c r="K13" s="11" t="str">
        <f>IF(D13="","",VLOOKUP(D13,PB_CH!$A$2:$C$999,3,0))</f>
        <v/>
      </c>
    </row>
    <row r="14" spans="1:11" x14ac:dyDescent="0.25">
      <c r="E14" s="19" t="str">
        <f>IF(D14="","",VLOOKUP(D14,PB_CH!$A$2:$B$999,2,0))</f>
        <v/>
      </c>
      <c r="G14" s="9"/>
      <c r="H14" s="9"/>
      <c r="J14" s="11" t="str">
        <f>ID_Thietlap</f>
        <v/>
      </c>
      <c r="K14" s="11" t="str">
        <f>IF(D14="","",VLOOKUP(D14,PB_CH!$A$2:$C$999,3,0))</f>
        <v/>
      </c>
    </row>
    <row r="15" spans="1:11" x14ac:dyDescent="0.25">
      <c r="E15" s="19" t="str">
        <f>IF(D15="","",VLOOKUP(D15,PB_CH!$A$2:$B$999,2,0))</f>
        <v/>
      </c>
      <c r="G15" s="9"/>
      <c r="H15" s="9"/>
      <c r="J15" s="11" t="str">
        <f>ID_Thietlap</f>
        <v/>
      </c>
      <c r="K15" s="11" t="str">
        <f>IF(D15="","",VLOOKUP(D15,PB_CH!$A$2:$C$999,3,0))</f>
        <v/>
      </c>
    </row>
    <row r="16" spans="1:11" x14ac:dyDescent="0.25">
      <c r="E16" s="19" t="str">
        <f>IF(D16="","",VLOOKUP(D16,PB_CH!$A$2:$B$999,2,0))</f>
        <v/>
      </c>
      <c r="G16" s="9"/>
      <c r="H16" s="9"/>
      <c r="J16" s="11" t="str">
        <f>ID_Thietlap</f>
        <v/>
      </c>
      <c r="K16" s="11" t="str">
        <f>IF(D16="","",VLOOKUP(D16,PB_CH!$A$2:$C$999,3,0))</f>
        <v/>
      </c>
    </row>
    <row r="17" spans="5:11" x14ac:dyDescent="0.25">
      <c r="E17" s="19" t="str">
        <f>IF(D17="","",VLOOKUP(D17,PB_CH!$A$2:$B$999,2,0))</f>
        <v/>
      </c>
      <c r="G17" s="9"/>
      <c r="H17" s="9"/>
      <c r="J17" s="11" t="str">
        <f>ID_Thietlap</f>
        <v/>
      </c>
      <c r="K17" s="11" t="str">
        <f>IF(D17="","",VLOOKUP(D17,PB_CH!$A$2:$C$999,3,0))</f>
        <v/>
      </c>
    </row>
    <row r="18" spans="5:11" x14ac:dyDescent="0.25">
      <c r="E18" s="19" t="str">
        <f>IF(D18="","",VLOOKUP(D18,PB_CH!$A$2:$B$999,2,0))</f>
        <v/>
      </c>
      <c r="G18" s="9"/>
      <c r="H18" s="9"/>
      <c r="J18" s="11" t="str">
        <f>ID_Thietlap</f>
        <v/>
      </c>
      <c r="K18" s="11" t="str">
        <f>IF(D18="","",VLOOKUP(D18,PB_CH!$A$2:$C$999,3,0))</f>
        <v/>
      </c>
    </row>
    <row r="19" spans="5:11" x14ac:dyDescent="0.25">
      <c r="E19" s="19" t="str">
        <f>IF(D19="","",VLOOKUP(D19,PB_CH!$A$2:$B$999,2,0))</f>
        <v/>
      </c>
      <c r="G19" s="9"/>
      <c r="H19" s="9"/>
      <c r="J19" s="11" t="str">
        <f>ID_Thietlap</f>
        <v/>
      </c>
      <c r="K19" s="11" t="str">
        <f>IF(D19="","",VLOOKUP(D19,PB_CH!$A$2:$C$999,3,0))</f>
        <v/>
      </c>
    </row>
    <row r="20" spans="5:11" x14ac:dyDescent="0.25">
      <c r="E20" s="19" t="str">
        <f>IF(D20="","",VLOOKUP(D20,PB_CH!$A$2:$B$999,2,0))</f>
        <v/>
      </c>
      <c r="G20" s="9"/>
      <c r="H20" s="9"/>
      <c r="J20" s="11" t="str">
        <f>ID_Thietlap</f>
        <v/>
      </c>
      <c r="K20" s="11" t="str">
        <f>IF(D20="","",VLOOKUP(D20,PB_CH!$A$2:$C$999,3,0))</f>
        <v/>
      </c>
    </row>
    <row r="21" spans="5:11" x14ac:dyDescent="0.25">
      <c r="E21" s="19" t="str">
        <f>IF(D21="","",VLOOKUP(D21,PB_CH!$A$2:$B$999,2,0))</f>
        <v/>
      </c>
      <c r="G21" s="9"/>
      <c r="H21" s="9"/>
      <c r="J21" s="11" t="str">
        <f>ID_Thietlap</f>
        <v/>
      </c>
      <c r="K21" s="11" t="str">
        <f>IF(D21="","",VLOOKUP(D21,PB_CH!$A$2:$C$999,3,0))</f>
        <v/>
      </c>
    </row>
    <row r="22" spans="5:11" x14ac:dyDescent="0.25">
      <c r="E22" s="19" t="str">
        <f>IF(D22="","",VLOOKUP(D22,PB_CH!$A$2:$B$999,2,0))</f>
        <v/>
      </c>
      <c r="G22" s="9"/>
      <c r="H22" s="9"/>
      <c r="J22" s="11" t="str">
        <f>ID_Thietlap</f>
        <v/>
      </c>
      <c r="K22" s="11" t="str">
        <f>IF(D22="","",VLOOKUP(D22,PB_CH!$A$2:$C$999,3,0))</f>
        <v/>
      </c>
    </row>
    <row r="23" spans="5:11" x14ac:dyDescent="0.25">
      <c r="E23" s="19" t="str">
        <f>IF(D23="","",VLOOKUP(D23,PB_CH!$A$2:$B$999,2,0))</f>
        <v/>
      </c>
      <c r="G23" s="9"/>
      <c r="H23" s="9"/>
      <c r="J23" s="11" t="str">
        <f>ID_Thietlap</f>
        <v/>
      </c>
      <c r="K23" s="11" t="str">
        <f>IF(D23="","",VLOOKUP(D23,PB_CH!$A$2:$C$999,3,0))</f>
        <v/>
      </c>
    </row>
    <row r="24" spans="5:11" x14ac:dyDescent="0.25">
      <c r="E24" s="19" t="str">
        <f>IF(D24="","",VLOOKUP(D24,PB_CH!$A$2:$B$999,2,0))</f>
        <v/>
      </c>
      <c r="G24" s="9"/>
      <c r="H24" s="9"/>
      <c r="J24" s="11" t="str">
        <f>ID_Thietlap</f>
        <v/>
      </c>
      <c r="K24" s="11" t="str">
        <f>IF(D24="","",VLOOKUP(D24,PB_CH!$A$2:$C$999,3,0))</f>
        <v/>
      </c>
    </row>
    <row r="25" spans="5:11" x14ac:dyDescent="0.25">
      <c r="E25" s="19" t="str">
        <f>IF(D25="","",VLOOKUP(D25,PB_CH!$A$2:$B$999,2,0))</f>
        <v/>
      </c>
      <c r="G25" s="9"/>
      <c r="H25" s="9"/>
      <c r="J25" s="11" t="str">
        <f>ID_Thietlap</f>
        <v/>
      </c>
      <c r="K25" s="11" t="str">
        <f>IF(D25="","",VLOOKUP(D25,PB_CH!$A$2:$C$999,3,0))</f>
        <v/>
      </c>
    </row>
    <row r="26" spans="5:11" x14ac:dyDescent="0.25">
      <c r="E26" s="19" t="str">
        <f>IF(D26="","",VLOOKUP(D26,PB_CH!$A$2:$B$999,2,0))</f>
        <v/>
      </c>
      <c r="G26" s="9"/>
      <c r="H26" s="9"/>
      <c r="J26" s="11" t="str">
        <f>ID_Thietlap</f>
        <v/>
      </c>
      <c r="K26" s="11" t="str">
        <f>IF(D26="","",VLOOKUP(D26,PB_CH!$A$2:$C$999,3,0))</f>
        <v/>
      </c>
    </row>
    <row r="27" spans="5:11" x14ac:dyDescent="0.25">
      <c r="E27" s="19" t="str">
        <f>IF(D27="","",VLOOKUP(D27,PB_CH!$A$2:$B$999,2,0))</f>
        <v/>
      </c>
      <c r="G27" s="9"/>
      <c r="H27" s="9"/>
      <c r="J27" s="11" t="str">
        <f>ID_Thietlap</f>
        <v/>
      </c>
      <c r="K27" s="11" t="str">
        <f>IF(D27="","",VLOOKUP(D27,PB_CH!$A$2:$C$999,3,0))</f>
        <v/>
      </c>
    </row>
    <row r="28" spans="5:11" x14ac:dyDescent="0.25">
      <c r="E28" s="19" t="str">
        <f>IF(D28="","",VLOOKUP(D28,PB_CH!$A$2:$B$999,2,0))</f>
        <v/>
      </c>
      <c r="G28" s="9"/>
      <c r="H28" s="9"/>
      <c r="J28" s="11" t="str">
        <f>ID_Thietlap</f>
        <v/>
      </c>
      <c r="K28" s="11" t="str">
        <f>IF(D28="","",VLOOKUP(D28,PB_CH!$A$2:$C$999,3,0))</f>
        <v/>
      </c>
    </row>
    <row r="29" spans="5:11" x14ac:dyDescent="0.25">
      <c r="E29" s="19" t="str">
        <f>IF(D29="","",VLOOKUP(D29,PB_CH!$A$2:$B$999,2,0))</f>
        <v/>
      </c>
      <c r="G29" s="9"/>
      <c r="H29" s="9"/>
      <c r="J29" s="11" t="str">
        <f>ID_Thietlap</f>
        <v/>
      </c>
      <c r="K29" s="11" t="str">
        <f>IF(D29="","",VLOOKUP(D29,PB_CH!$A$2:$C$999,3,0))</f>
        <v/>
      </c>
    </row>
    <row r="30" spans="5:11" x14ac:dyDescent="0.25">
      <c r="E30" s="19" t="str">
        <f>IF(D30="","",VLOOKUP(D30,PB_CH!$A$2:$B$999,2,0))</f>
        <v/>
      </c>
      <c r="G30" s="9"/>
      <c r="H30" s="9"/>
      <c r="J30" s="11" t="str">
        <f>ID_Thietlap</f>
        <v/>
      </c>
      <c r="K30" s="11" t="str">
        <f>IF(D30="","",VLOOKUP(D30,PB_CH!$A$2:$C$999,3,0))</f>
        <v/>
      </c>
    </row>
    <row r="31" spans="5:11" x14ac:dyDescent="0.25">
      <c r="E31" s="19" t="str">
        <f>IF(D31="","",VLOOKUP(D31,PB_CH!$A$2:$B$999,2,0))</f>
        <v/>
      </c>
      <c r="G31" s="9"/>
      <c r="H31" s="9"/>
      <c r="J31" s="11" t="str">
        <f>ID_Thietlap</f>
        <v/>
      </c>
      <c r="K31" s="11" t="str">
        <f>IF(D31="","",VLOOKUP(D31,PB_CH!$A$2:$C$999,3,0))</f>
        <v/>
      </c>
    </row>
    <row r="32" spans="5:11" x14ac:dyDescent="0.25">
      <c r="E32" s="19" t="str">
        <f>IF(D32="","",VLOOKUP(D32,PB_CH!$A$2:$B$999,2,0))</f>
        <v/>
      </c>
      <c r="G32" s="9"/>
      <c r="H32" s="9"/>
      <c r="J32" s="11" t="str">
        <f>ID_Thietlap</f>
        <v/>
      </c>
      <c r="K32" s="11" t="str">
        <f>IF(D32="","",VLOOKUP(D32,PB_CH!$A$2:$C$999,3,0))</f>
        <v/>
      </c>
    </row>
    <row r="33" spans="5:11" x14ac:dyDescent="0.25">
      <c r="E33" s="19" t="str">
        <f>IF(D33="","",VLOOKUP(D33,PB_CH!$A$2:$B$999,2,0))</f>
        <v/>
      </c>
      <c r="G33" s="9"/>
      <c r="H33" s="9"/>
      <c r="J33" s="11" t="str">
        <f>ID_Thietlap</f>
        <v/>
      </c>
      <c r="K33" s="11" t="str">
        <f>IF(D33="","",VLOOKUP(D33,PB_CH!$A$2:$C$999,3,0))</f>
        <v/>
      </c>
    </row>
    <row r="34" spans="5:11" x14ac:dyDescent="0.25">
      <c r="E34" s="19" t="str">
        <f>IF(D34="","",VLOOKUP(D34,PB_CH!$A$2:$B$999,2,0))</f>
        <v/>
      </c>
      <c r="G34" s="9"/>
      <c r="H34" s="9"/>
      <c r="J34" s="11" t="str">
        <f>ID_Thietlap</f>
        <v/>
      </c>
      <c r="K34" s="11" t="str">
        <f>IF(D34="","",VLOOKUP(D34,PB_CH!$A$2:$C$999,3,0))</f>
        <v/>
      </c>
    </row>
    <row r="35" spans="5:11" x14ac:dyDescent="0.25">
      <c r="E35" s="19" t="str">
        <f>IF(D35="","",VLOOKUP(D35,PB_CH!$A$2:$B$999,2,0))</f>
        <v/>
      </c>
      <c r="G35" s="9"/>
      <c r="H35" s="9"/>
      <c r="J35" s="11" t="str">
        <f>ID_Thietlap</f>
        <v/>
      </c>
      <c r="K35" s="11" t="str">
        <f>IF(D35="","",VLOOKUP(D35,PB_CH!$A$2:$C$999,3,0))</f>
        <v/>
      </c>
    </row>
    <row r="36" spans="5:11" x14ac:dyDescent="0.25">
      <c r="E36" s="19" t="str">
        <f>IF(D36="","",VLOOKUP(D36,PB_CH!$A$2:$B$999,2,0))</f>
        <v/>
      </c>
      <c r="G36" s="9"/>
      <c r="H36" s="9"/>
      <c r="J36" s="11" t="str">
        <f>ID_Thietlap</f>
        <v/>
      </c>
      <c r="K36" s="11" t="str">
        <f>IF(D36="","",VLOOKUP(D36,PB_CH!$A$2:$C$999,3,0))</f>
        <v/>
      </c>
    </row>
    <row r="37" spans="5:11" x14ac:dyDescent="0.25">
      <c r="E37" s="19" t="str">
        <f>IF(D37="","",VLOOKUP(D37,PB_CH!$A$2:$B$999,2,0))</f>
        <v/>
      </c>
      <c r="G37" s="9"/>
      <c r="H37" s="9"/>
      <c r="J37" s="11" t="str">
        <f>ID_Thietlap</f>
        <v/>
      </c>
      <c r="K37" s="11" t="str">
        <f>IF(D37="","",VLOOKUP(D37,PB_CH!$A$2:$C$999,3,0))</f>
        <v/>
      </c>
    </row>
    <row r="38" spans="5:11" x14ac:dyDescent="0.25">
      <c r="E38" s="19" t="str">
        <f>IF(D38="","",VLOOKUP(D38,PB_CH!$A$2:$B$999,2,0))</f>
        <v/>
      </c>
      <c r="G38" s="9"/>
      <c r="H38" s="9"/>
      <c r="J38" s="11" t="str">
        <f>ID_Thietlap</f>
        <v/>
      </c>
      <c r="K38" s="11" t="str">
        <f>IF(D38="","",VLOOKUP(D38,PB_CH!$A$2:$C$999,3,0))</f>
        <v/>
      </c>
    </row>
    <row r="39" spans="5:11" x14ac:dyDescent="0.25">
      <c r="E39" s="19" t="str">
        <f>IF(D39="","",VLOOKUP(D39,PB_CH!$A$2:$B$999,2,0))</f>
        <v/>
      </c>
      <c r="G39" s="9"/>
      <c r="H39" s="9"/>
      <c r="J39" s="11" t="str">
        <f>ID_Thietlap</f>
        <v/>
      </c>
      <c r="K39" s="11" t="str">
        <f>IF(D39="","",VLOOKUP(D39,PB_CH!$A$2:$C$999,3,0))</f>
        <v/>
      </c>
    </row>
    <row r="40" spans="5:11" x14ac:dyDescent="0.25">
      <c r="E40" s="19" t="str">
        <f>IF(D40="","",VLOOKUP(D40,PB_CH!$A$2:$B$999,2,0))</f>
        <v/>
      </c>
      <c r="G40" s="9"/>
      <c r="H40" s="9"/>
      <c r="J40" s="11" t="str">
        <f>ID_Thietlap</f>
        <v/>
      </c>
      <c r="K40" s="11" t="str">
        <f>IF(D40="","",VLOOKUP(D40,PB_CH!$A$2:$C$999,3,0))</f>
        <v/>
      </c>
    </row>
    <row r="41" spans="5:11" x14ac:dyDescent="0.25">
      <c r="E41" s="19" t="str">
        <f>IF(D41="","",VLOOKUP(D41,PB_CH!$A$2:$B$999,2,0))</f>
        <v/>
      </c>
      <c r="G41" s="9"/>
      <c r="H41" s="9"/>
      <c r="J41" s="11" t="str">
        <f>ID_Thietlap</f>
        <v/>
      </c>
      <c r="K41" s="11" t="str">
        <f>IF(D41="","",VLOOKUP(D41,PB_CH!$A$2:$C$999,3,0))</f>
        <v/>
      </c>
    </row>
    <row r="42" spans="5:11" x14ac:dyDescent="0.25">
      <c r="E42" s="19" t="str">
        <f>IF(D42="","",VLOOKUP(D42,PB_CH!$A$2:$B$999,2,0))</f>
        <v/>
      </c>
      <c r="G42" s="9"/>
      <c r="H42" s="9"/>
      <c r="J42" s="11" t="str">
        <f>ID_Thietlap</f>
        <v/>
      </c>
      <c r="K42" s="11" t="str">
        <f>IF(D42="","",VLOOKUP(D42,PB_CH!$A$2:$C$999,3,0))</f>
        <v/>
      </c>
    </row>
    <row r="43" spans="5:11" x14ac:dyDescent="0.25">
      <c r="E43" s="19" t="str">
        <f>IF(D43="","",VLOOKUP(D43,PB_CH!$A$2:$B$999,2,0))</f>
        <v/>
      </c>
      <c r="G43" s="9"/>
      <c r="H43" s="9"/>
      <c r="J43" s="11" t="str">
        <f>ID_Thietlap</f>
        <v/>
      </c>
      <c r="K43" s="11" t="str">
        <f>IF(D43="","",VLOOKUP(D43,PB_CH!$A$2:$C$999,3,0))</f>
        <v/>
      </c>
    </row>
    <row r="44" spans="5:11" x14ac:dyDescent="0.25">
      <c r="E44" s="19" t="str">
        <f>IF(D44="","",VLOOKUP(D44,PB_CH!$A$2:$B$999,2,0))</f>
        <v/>
      </c>
      <c r="G44" s="9"/>
      <c r="H44" s="9"/>
      <c r="J44" s="11" t="str">
        <f>ID_Thietlap</f>
        <v/>
      </c>
      <c r="K44" s="11" t="str">
        <f>IF(D44="","",VLOOKUP(D44,PB_CH!$A$2:$C$999,3,0))</f>
        <v/>
      </c>
    </row>
    <row r="45" spans="5:11" x14ac:dyDescent="0.25">
      <c r="E45" s="19" t="str">
        <f>IF(D45="","",VLOOKUP(D45,PB_CH!$A$2:$B$999,2,0))</f>
        <v/>
      </c>
      <c r="G45" s="9"/>
      <c r="H45" s="9"/>
      <c r="J45" s="11" t="str">
        <f>ID_Thietlap</f>
        <v/>
      </c>
      <c r="K45" s="11" t="str">
        <f>IF(D45="","",VLOOKUP(D45,PB_CH!$A$2:$C$999,3,0))</f>
        <v/>
      </c>
    </row>
    <row r="46" spans="5:11" x14ac:dyDescent="0.25">
      <c r="E46" s="19" t="str">
        <f>IF(D46="","",VLOOKUP(D46,PB_CH!$A$2:$B$999,2,0))</f>
        <v/>
      </c>
      <c r="G46" s="9"/>
      <c r="H46" s="9"/>
      <c r="J46" s="11" t="str">
        <f>ID_Thietlap</f>
        <v/>
      </c>
      <c r="K46" s="11" t="str">
        <f>IF(D46="","",VLOOKUP(D46,PB_CH!$A$2:$C$999,3,0))</f>
        <v/>
      </c>
    </row>
    <row r="47" spans="5:11" x14ac:dyDescent="0.25">
      <c r="E47" s="19" t="str">
        <f>IF(D47="","",VLOOKUP(D47,PB_CH!$A$2:$B$999,2,0))</f>
        <v/>
      </c>
      <c r="G47" s="9"/>
      <c r="H47" s="9"/>
      <c r="J47" s="11" t="str">
        <f>ID_Thietlap</f>
        <v/>
      </c>
      <c r="K47" s="11" t="str">
        <f>IF(D47="","",VLOOKUP(D47,PB_CH!$A$2:$C$999,3,0))</f>
        <v/>
      </c>
    </row>
    <row r="48" spans="5:11" x14ac:dyDescent="0.25">
      <c r="E48" s="19" t="str">
        <f>IF(D48="","",VLOOKUP(D48,PB_CH!$A$2:$B$999,2,0))</f>
        <v/>
      </c>
      <c r="G48" s="9"/>
      <c r="H48" s="9"/>
      <c r="J48" s="11" t="str">
        <f>ID_Thietlap</f>
        <v/>
      </c>
      <c r="K48" s="11" t="str">
        <f>IF(D48="","",VLOOKUP(D48,PB_CH!$A$2:$C$999,3,0))</f>
        <v/>
      </c>
    </row>
    <row r="49" spans="5:11" x14ac:dyDescent="0.25">
      <c r="E49" s="19" t="str">
        <f>IF(D49="","",VLOOKUP(D49,PB_CH!$A$2:$B$999,2,0))</f>
        <v/>
      </c>
      <c r="G49" s="9"/>
      <c r="H49" s="9"/>
      <c r="J49" s="11" t="str">
        <f>ID_Thietlap</f>
        <v/>
      </c>
      <c r="K49" s="11" t="str">
        <f>IF(D49="","",VLOOKUP(D49,PB_CH!$A$2:$C$999,3,0))</f>
        <v/>
      </c>
    </row>
    <row r="50" spans="5:11" x14ac:dyDescent="0.25">
      <c r="E50" s="19" t="str">
        <f>IF(D50="","",VLOOKUP(D50,PB_CH!$A$2:$B$999,2,0))</f>
        <v/>
      </c>
      <c r="G50" s="9"/>
      <c r="H50" s="9"/>
      <c r="J50" s="11" t="str">
        <f>ID_Thietlap</f>
        <v/>
      </c>
      <c r="K50" s="11" t="str">
        <f>IF(D50="","",VLOOKUP(D50,PB_CH!$A$2:$C$999,3,0))</f>
        <v/>
      </c>
    </row>
    <row r="51" spans="5:11" x14ac:dyDescent="0.25">
      <c r="E51" s="19" t="str">
        <f>IF(D51="","",VLOOKUP(D51,PB_CH!$A$2:$B$999,2,0))</f>
        <v/>
      </c>
      <c r="G51" s="9"/>
      <c r="H51" s="9"/>
      <c r="J51" s="11" t="str">
        <f>ID_Thietlap</f>
        <v/>
      </c>
      <c r="K51" s="11" t="str">
        <f>IF(D51="","",VLOOKUP(D51,PB_CH!$A$2:$C$999,3,0))</f>
        <v/>
      </c>
    </row>
    <row r="52" spans="5:11" x14ac:dyDescent="0.25">
      <c r="E52" s="19" t="str">
        <f>IF(D52="","",VLOOKUP(D52,PB_CH!$A$2:$B$999,2,0))</f>
        <v/>
      </c>
      <c r="G52" s="9"/>
      <c r="H52" s="9"/>
      <c r="J52" s="11" t="str">
        <f>ID_Thietlap</f>
        <v/>
      </c>
      <c r="K52" s="11" t="str">
        <f>IF(D52="","",VLOOKUP(D52,PB_CH!$A$2:$C$999,3,0))</f>
        <v/>
      </c>
    </row>
    <row r="53" spans="5:11" x14ac:dyDescent="0.25">
      <c r="E53" s="19" t="str">
        <f>IF(D53="","",VLOOKUP(D53,PB_CH!$A$2:$B$999,2,0))</f>
        <v/>
      </c>
      <c r="G53" s="9"/>
      <c r="H53" s="9"/>
      <c r="J53" s="11" t="str">
        <f>ID_Thietlap</f>
        <v/>
      </c>
      <c r="K53" s="11" t="str">
        <f>IF(D53="","",VLOOKUP(D53,PB_CH!$A$2:$C$999,3,0))</f>
        <v/>
      </c>
    </row>
    <row r="54" spans="5:11" x14ac:dyDescent="0.25">
      <c r="E54" s="19" t="str">
        <f>IF(D54="","",VLOOKUP(D54,PB_CH!$A$2:$B$999,2,0))</f>
        <v/>
      </c>
      <c r="G54" s="9"/>
      <c r="H54" s="9"/>
      <c r="J54" s="11" t="str">
        <f>ID_Thietlap</f>
        <v/>
      </c>
      <c r="K54" s="11" t="str">
        <f>IF(D54="","",VLOOKUP(D54,PB_CH!$A$2:$C$999,3,0))</f>
        <v/>
      </c>
    </row>
    <row r="55" spans="5:11" x14ac:dyDescent="0.25">
      <c r="E55" s="19" t="str">
        <f>IF(D55="","",VLOOKUP(D55,PB_CH!$A$2:$B$999,2,0))</f>
        <v/>
      </c>
      <c r="G55" s="9"/>
      <c r="H55" s="9"/>
      <c r="J55" s="11" t="str">
        <f>ID_Thietlap</f>
        <v/>
      </c>
      <c r="K55" s="11" t="str">
        <f>IF(D55="","",VLOOKUP(D55,PB_CH!$A$2:$C$999,3,0))</f>
        <v/>
      </c>
    </row>
    <row r="56" spans="5:11" x14ac:dyDescent="0.25">
      <c r="E56" s="19" t="str">
        <f>IF(D56="","",VLOOKUP(D56,PB_CH!$A$2:$B$999,2,0))</f>
        <v/>
      </c>
      <c r="G56" s="9"/>
      <c r="H56" s="9"/>
      <c r="J56" s="11" t="str">
        <f>ID_Thietlap</f>
        <v/>
      </c>
      <c r="K56" s="11" t="str">
        <f>IF(D56="","",VLOOKUP(D56,PB_CH!$A$2:$C$999,3,0))</f>
        <v/>
      </c>
    </row>
    <row r="57" spans="5:11" x14ac:dyDescent="0.25">
      <c r="E57" s="19" t="str">
        <f>IF(D57="","",VLOOKUP(D57,PB_CH!$A$2:$B$999,2,0))</f>
        <v/>
      </c>
      <c r="G57" s="9"/>
      <c r="H57" s="9"/>
      <c r="J57" s="11" t="str">
        <f>ID_Thietlap</f>
        <v/>
      </c>
      <c r="K57" s="11" t="str">
        <f>IF(D57="","",VLOOKUP(D57,PB_CH!$A$2:$C$999,3,0))</f>
        <v/>
      </c>
    </row>
    <row r="58" spans="5:11" ht="18" customHeight="1" x14ac:dyDescent="0.25">
      <c r="E58" s="19" t="str">
        <f>IF(D58="","",VLOOKUP(D58,PB_CH!$A$2:$B$999,2,0))</f>
        <v/>
      </c>
      <c r="G58" s="9"/>
      <c r="H58" s="9"/>
      <c r="J58" s="11" t="str">
        <f>ID_Thietlap</f>
        <v/>
      </c>
      <c r="K58" s="11" t="str">
        <f>IF(D58="","",VLOOKUP(D58,PB_CH!$A$2:$C$999,3,0))</f>
        <v/>
      </c>
    </row>
    <row r="59" spans="5:11" x14ac:dyDescent="0.25">
      <c r="E59" s="19" t="str">
        <f>IF(D59="","",VLOOKUP(D59,PB_CH!$A$2:$B$999,2,0))</f>
        <v/>
      </c>
      <c r="J59" s="11" t="str">
        <f>ID_Thietlap</f>
        <v/>
      </c>
      <c r="K59" s="11" t="str">
        <f>IF(D59="","",VLOOKUP(D59,PB_CH!$A$2:$C$999,3,0))</f>
        <v/>
      </c>
    </row>
    <row r="60" spans="5:11" x14ac:dyDescent="0.25">
      <c r="E60" s="19" t="str">
        <f>IF(D60="","",VLOOKUP(D60,PB_CH!$A$2:$B$999,2,0))</f>
        <v/>
      </c>
      <c r="J60" s="11" t="str">
        <f>ID_Thietlap</f>
        <v/>
      </c>
      <c r="K60" s="11" t="str">
        <f>IF(D60="","",VLOOKUP(D60,PB_CH!$A$2:$C$999,3,0))</f>
        <v/>
      </c>
    </row>
    <row r="61" spans="5:11" x14ac:dyDescent="0.25">
      <c r="E61" s="19" t="str">
        <f>IF(D61="","",VLOOKUP(D61,PB_CH!$A$2:$B$999,2,0))</f>
        <v/>
      </c>
      <c r="J61" s="11" t="str">
        <f>ID_Thietlap</f>
        <v/>
      </c>
      <c r="K61" s="11" t="str">
        <f>IF(D61="","",VLOOKUP(D61,PB_CH!$A$2:$C$999,3,0))</f>
        <v/>
      </c>
    </row>
    <row r="62" spans="5:11" x14ac:dyDescent="0.25">
      <c r="E62" s="19" t="str">
        <f>IF(D62="","",VLOOKUP(D62,PB_CH!$A$2:$B$999,2,0))</f>
        <v/>
      </c>
      <c r="J62" s="11" t="str">
        <f>ID_Thietlap</f>
        <v/>
      </c>
      <c r="K62" s="11" t="str">
        <f>IF(D62="","",VLOOKUP(D62,PB_CH!$A$2:$C$999,3,0))</f>
        <v/>
      </c>
    </row>
    <row r="63" spans="5:11" x14ac:dyDescent="0.25">
      <c r="E63" s="19" t="str">
        <f>IF(D63="","",VLOOKUP(D63,PB_CH!$A$2:$B$999,2,0))</f>
        <v/>
      </c>
      <c r="J63" s="11" t="str">
        <f>ID_Thietlap</f>
        <v/>
      </c>
      <c r="K63" s="11" t="str">
        <f>IF(D63="","",VLOOKUP(D63,PB_CH!$A$2:$C$999,3,0))</f>
        <v/>
      </c>
    </row>
    <row r="64" spans="5:11" x14ac:dyDescent="0.25">
      <c r="E64" s="19" t="str">
        <f>IF(D64="","",VLOOKUP(D64,PB_CH!$A$2:$B$999,2,0))</f>
        <v/>
      </c>
      <c r="J64" s="11" t="str">
        <f>ID_Thietlap</f>
        <v/>
      </c>
      <c r="K64" s="11" t="str">
        <f>IF(D64="","",VLOOKUP(D64,PB_CH!$A$2:$C$999,3,0))</f>
        <v/>
      </c>
    </row>
    <row r="65" spans="5:11" x14ac:dyDescent="0.25">
      <c r="E65" s="19" t="str">
        <f>IF(D65="","",VLOOKUP(D65,PB_CH!$A$2:$B$999,2,0))</f>
        <v/>
      </c>
      <c r="J65" s="11" t="str">
        <f>ID_Thietlap</f>
        <v/>
      </c>
      <c r="K65" s="11" t="str">
        <f>IF(D65="","",VLOOKUP(D65,PB_CH!$A$2:$C$999,3,0))</f>
        <v/>
      </c>
    </row>
    <row r="66" spans="5:11" x14ac:dyDescent="0.25">
      <c r="E66" s="19" t="str">
        <f>IF(D66="","",VLOOKUP(D66,PB_CH!$A$2:$B$999,2,0))</f>
        <v/>
      </c>
      <c r="J66" s="11" t="str">
        <f>ID_Thietlap</f>
        <v/>
      </c>
      <c r="K66" s="11" t="str">
        <f>IF(D66="","",VLOOKUP(D66,PB_CH!$A$2:$C$999,3,0))</f>
        <v/>
      </c>
    </row>
    <row r="67" spans="5:11" x14ac:dyDescent="0.25">
      <c r="E67" s="19" t="str">
        <f>IF(D67="","",VLOOKUP(D67,PB_CH!$A$2:$B$999,2,0))</f>
        <v/>
      </c>
      <c r="J67" s="11" t="str">
        <f>ID_Thietlap</f>
        <v/>
      </c>
      <c r="K67" s="11" t="str">
        <f>IF(D67="","",VLOOKUP(D67,PB_CH!$A$2:$C$999,3,0))</f>
        <v/>
      </c>
    </row>
    <row r="68" spans="5:11" x14ac:dyDescent="0.25">
      <c r="E68" s="19" t="str">
        <f>IF(D68="","",VLOOKUP(D68,PB_CH!$A$2:$B$999,2,0))</f>
        <v/>
      </c>
      <c r="J68" s="11" t="str">
        <f>ID_Thietlap</f>
        <v/>
      </c>
      <c r="K68" s="11" t="str">
        <f>IF(D68="","",VLOOKUP(D68,PB_CH!$A$2:$C$999,3,0))</f>
        <v/>
      </c>
    </row>
    <row r="69" spans="5:11" x14ac:dyDescent="0.25">
      <c r="E69" s="19" t="str">
        <f>IF(D69="","",VLOOKUP(D69,PB_CH!$A$2:$B$999,2,0))</f>
        <v/>
      </c>
      <c r="J69" s="11" t="str">
        <f>ID_Thietlap</f>
        <v/>
      </c>
      <c r="K69" s="11" t="str">
        <f>IF(D69="","",VLOOKUP(D69,PB_CH!$A$2:$C$999,3,0))</f>
        <v/>
      </c>
    </row>
    <row r="70" spans="5:11" x14ac:dyDescent="0.25">
      <c r="E70" s="19" t="str">
        <f>IF(D70="","",VLOOKUP(D70,PB_CH!$A$2:$B$999,2,0))</f>
        <v/>
      </c>
      <c r="J70" s="11" t="str">
        <f>ID_Thietlap</f>
        <v/>
      </c>
      <c r="K70" s="11" t="str">
        <f>IF(D70="","",VLOOKUP(D70,PB_CH!$A$2:$C$999,3,0))</f>
        <v/>
      </c>
    </row>
    <row r="71" spans="5:11" x14ac:dyDescent="0.25">
      <c r="E71" s="19" t="str">
        <f>IF(D71="","",VLOOKUP(D71,PB_CH!$A$2:$B$999,2,0))</f>
        <v/>
      </c>
      <c r="J71" s="11" t="str">
        <f>ID_Thietlap</f>
        <v/>
      </c>
      <c r="K71" s="11" t="str">
        <f>IF(D71="","",VLOOKUP(D71,PB_CH!$A$2:$C$999,3,0))</f>
        <v/>
      </c>
    </row>
    <row r="72" spans="5:11" x14ac:dyDescent="0.25">
      <c r="E72" s="19" t="str">
        <f>IF(D72="","",VLOOKUP(D72,PB_CH!$A$2:$B$999,2,0))</f>
        <v/>
      </c>
      <c r="J72" s="11" t="str">
        <f>ID_Thietlap</f>
        <v/>
      </c>
      <c r="K72" s="11" t="str">
        <f>IF(D72="","",VLOOKUP(D72,PB_CH!$A$2:$C$999,3,0))</f>
        <v/>
      </c>
    </row>
    <row r="73" spans="5:11" x14ac:dyDescent="0.25">
      <c r="E73" s="19" t="str">
        <f>IF(D73="","",VLOOKUP(D73,PB_CH!$A$2:$B$999,2,0))</f>
        <v/>
      </c>
      <c r="J73" s="11" t="str">
        <f>ID_Thietlap</f>
        <v/>
      </c>
      <c r="K73" s="11" t="str">
        <f>IF(D73="","",VLOOKUP(D73,PB_CH!$A$2:$C$999,3,0))</f>
        <v/>
      </c>
    </row>
    <row r="74" spans="5:11" x14ac:dyDescent="0.25">
      <c r="E74" s="19" t="str">
        <f>IF(D74="","",VLOOKUP(D74,PB_CH!$A$2:$B$999,2,0))</f>
        <v/>
      </c>
      <c r="J74" s="11" t="str">
        <f>ID_Thietlap</f>
        <v/>
      </c>
      <c r="K74" s="11" t="str">
        <f>IF(D74="","",VLOOKUP(D74,PB_CH!$A$2:$C$999,3,0))</f>
        <v/>
      </c>
    </row>
    <row r="75" spans="5:11" x14ac:dyDescent="0.25">
      <c r="E75" s="19" t="str">
        <f>IF(D75="","",VLOOKUP(D75,PB_CH!$A$2:$B$999,2,0))</f>
        <v/>
      </c>
      <c r="J75" s="11" t="str">
        <f>ID_Thietlap</f>
        <v/>
      </c>
      <c r="K75" s="11" t="str">
        <f>IF(D75="","",VLOOKUP(D75,PB_CH!$A$2:$C$999,3,0))</f>
        <v/>
      </c>
    </row>
    <row r="76" spans="5:11" x14ac:dyDescent="0.25">
      <c r="E76" s="19" t="str">
        <f>IF(D76="","",VLOOKUP(D76,PB_CH!$A$2:$B$999,2,0))</f>
        <v/>
      </c>
      <c r="J76" s="11" t="str">
        <f>ID_Thietlap</f>
        <v/>
      </c>
      <c r="K76" s="11" t="str">
        <f>IF(D76="","",VLOOKUP(D76,PB_CH!$A$2:$C$999,3,0))</f>
        <v/>
      </c>
    </row>
    <row r="77" spans="5:11" x14ac:dyDescent="0.25">
      <c r="E77" s="19" t="str">
        <f>IF(D77="","",VLOOKUP(D77,PB_CH!$A$2:$B$999,2,0))</f>
        <v/>
      </c>
      <c r="J77" s="11" t="str">
        <f>ID_Thietlap</f>
        <v/>
      </c>
      <c r="K77" s="11" t="str">
        <f>IF(D77="","",VLOOKUP(D77,PB_CH!$A$2:$C$999,3,0))</f>
        <v/>
      </c>
    </row>
    <row r="78" spans="5:11" x14ac:dyDescent="0.25">
      <c r="E78" s="19" t="str">
        <f>IF(D78="","",VLOOKUP(D78,PB_CH!$A$2:$B$999,2,0))</f>
        <v/>
      </c>
      <c r="J78" s="11" t="str">
        <f>ID_Thietlap</f>
        <v/>
      </c>
      <c r="K78" s="11" t="str">
        <f>IF(D78="","",VLOOKUP(D78,PB_CH!$A$2:$C$999,3,0))</f>
        <v/>
      </c>
    </row>
    <row r="79" spans="5:11" x14ac:dyDescent="0.25">
      <c r="E79" s="19" t="str">
        <f>IF(D79="","",VLOOKUP(D79,PB_CH!$A$2:$B$999,2,0))</f>
        <v/>
      </c>
      <c r="J79" s="11" t="str">
        <f>ID_Thietlap</f>
        <v/>
      </c>
      <c r="K79" s="11" t="str">
        <f>IF(D79="","",VLOOKUP(D79,PB_CH!$A$2:$C$999,3,0))</f>
        <v/>
      </c>
    </row>
    <row r="80" spans="5:11" x14ac:dyDescent="0.25">
      <c r="E80" s="19" t="str">
        <f>IF(D80="","",VLOOKUP(D80,PB_CH!$A$2:$B$999,2,0))</f>
        <v/>
      </c>
      <c r="J80" s="11" t="str">
        <f>ID_Thietlap</f>
        <v/>
      </c>
      <c r="K80" s="11" t="str">
        <f>IF(D80="","",VLOOKUP(D80,PB_CH!$A$2:$C$999,3,0))</f>
        <v/>
      </c>
    </row>
    <row r="81" spans="5:11" x14ac:dyDescent="0.25">
      <c r="E81" s="19" t="str">
        <f>IF(D81="","",VLOOKUP(D81,PB_CH!$A$2:$B$999,2,0))</f>
        <v/>
      </c>
      <c r="J81" s="11" t="str">
        <f>ID_Thietlap</f>
        <v/>
      </c>
      <c r="K81" s="11" t="str">
        <f>IF(D81="","",VLOOKUP(D81,PB_CH!$A$2:$C$999,3,0))</f>
        <v/>
      </c>
    </row>
    <row r="82" spans="5:11" x14ac:dyDescent="0.25">
      <c r="E82" s="19" t="str">
        <f>IF(D82="","",VLOOKUP(D82,PB_CH!$A$2:$B$999,2,0))</f>
        <v/>
      </c>
      <c r="J82" s="11" t="str">
        <f>ID_Thietlap</f>
        <v/>
      </c>
      <c r="K82" s="11" t="str">
        <f>IF(D82="","",VLOOKUP(D82,PB_CH!$A$2:$C$999,3,0))</f>
        <v/>
      </c>
    </row>
    <row r="83" spans="5:11" x14ac:dyDescent="0.25">
      <c r="E83" s="19" t="str">
        <f>IF(D83="","",VLOOKUP(D83,PB_CH!$A$2:$B$999,2,0))</f>
        <v/>
      </c>
      <c r="J83" s="11" t="str">
        <f>ID_Thietlap</f>
        <v/>
      </c>
      <c r="K83" s="11" t="str">
        <f>IF(D83="","",VLOOKUP(D83,PB_CH!$A$2:$C$999,3,0))</f>
        <v/>
      </c>
    </row>
    <row r="84" spans="5:11" x14ac:dyDescent="0.25">
      <c r="E84" s="19" t="str">
        <f>IF(D84="","",VLOOKUP(D84,PB_CH!$A$2:$B$999,2,0))</f>
        <v/>
      </c>
      <c r="J84" s="11" t="str">
        <f>ID_Thietlap</f>
        <v/>
      </c>
      <c r="K84" s="11" t="str">
        <f>IF(D84="","",VLOOKUP(D84,PB_CH!$A$2:$C$999,3,0))</f>
        <v/>
      </c>
    </row>
    <row r="85" spans="5:11" x14ac:dyDescent="0.25">
      <c r="E85" s="19" t="str">
        <f>IF(D85="","",VLOOKUP(D85,PB_CH!$A$2:$B$999,2,0))</f>
        <v/>
      </c>
      <c r="J85" s="11" t="str">
        <f>ID_Thietlap</f>
        <v/>
      </c>
      <c r="K85" s="11" t="str">
        <f>IF(D85="","",VLOOKUP(D85,PB_CH!$A$2:$C$999,3,0))</f>
        <v/>
      </c>
    </row>
    <row r="86" spans="5:11" x14ac:dyDescent="0.25">
      <c r="E86" s="19" t="str">
        <f>IF(D86="","",VLOOKUP(D86,PB_CH!$A$2:$B$999,2,0))</f>
        <v/>
      </c>
      <c r="J86" s="11" t="str">
        <f>ID_Thietlap</f>
        <v/>
      </c>
      <c r="K86" s="11" t="str">
        <f>IF(D86="","",VLOOKUP(D86,PB_CH!$A$2:$C$999,3,0))</f>
        <v/>
      </c>
    </row>
    <row r="87" spans="5:11" x14ac:dyDescent="0.25">
      <c r="E87" s="19" t="str">
        <f>IF(D87="","",VLOOKUP(D87,PB_CH!$A$2:$B$999,2,0))</f>
        <v/>
      </c>
      <c r="J87" s="11" t="str">
        <f>ID_Thietlap</f>
        <v/>
      </c>
      <c r="K87" s="11" t="str">
        <f>IF(D87="","",VLOOKUP(D87,PB_CH!$A$2:$C$999,3,0))</f>
        <v/>
      </c>
    </row>
    <row r="88" spans="5:11" x14ac:dyDescent="0.25">
      <c r="E88" s="19" t="str">
        <f>IF(D88="","",VLOOKUP(D88,PB_CH!$A$2:$B$999,2,0))</f>
        <v/>
      </c>
      <c r="J88" s="11" t="str">
        <f>ID_Thietlap</f>
        <v/>
      </c>
      <c r="K88" s="11" t="str">
        <f>IF(D88="","",VLOOKUP(D88,PB_CH!$A$2:$C$999,3,0))</f>
        <v/>
      </c>
    </row>
    <row r="89" spans="5:11" x14ac:dyDescent="0.25">
      <c r="E89" s="19" t="str">
        <f>IF(D89="","",VLOOKUP(D89,PB_CH!$A$2:$B$999,2,0))</f>
        <v/>
      </c>
      <c r="J89" s="11" t="str">
        <f>ID_Thietlap</f>
        <v/>
      </c>
      <c r="K89" s="11" t="str">
        <f>IF(D89="","",VLOOKUP(D89,PB_CH!$A$2:$C$999,3,0))</f>
        <v/>
      </c>
    </row>
    <row r="90" spans="5:11" x14ac:dyDescent="0.25">
      <c r="E90" s="19" t="str">
        <f>IF(D90="","",VLOOKUP(D90,PB_CH!$A$2:$B$999,2,0))</f>
        <v/>
      </c>
      <c r="J90" s="11" t="str">
        <f>ID_Thietlap</f>
        <v/>
      </c>
      <c r="K90" s="11" t="str">
        <f>IF(D90="","",VLOOKUP(D90,PB_CH!$A$2:$C$999,3,0))</f>
        <v/>
      </c>
    </row>
    <row r="91" spans="5:11" x14ac:dyDescent="0.25">
      <c r="E91" s="19" t="str">
        <f>IF(D91="","",VLOOKUP(D91,PB_CH!$A$2:$B$999,2,0))</f>
        <v/>
      </c>
      <c r="J91" s="11" t="str">
        <f>ID_Thietlap</f>
        <v/>
      </c>
      <c r="K91" s="11" t="str">
        <f>IF(D91="","",VLOOKUP(D91,PB_CH!$A$2:$C$999,3,0))</f>
        <v/>
      </c>
    </row>
    <row r="92" spans="5:11" x14ac:dyDescent="0.25">
      <c r="E92" s="19" t="str">
        <f>IF(D92="","",VLOOKUP(D92,PB_CH!$A$2:$B$999,2,0))</f>
        <v/>
      </c>
      <c r="J92" s="11" t="str">
        <f>ID_Thietlap</f>
        <v/>
      </c>
      <c r="K92" s="11" t="str">
        <f>IF(D92="","",VLOOKUP(D92,PB_CH!$A$2:$C$999,3,0))</f>
        <v/>
      </c>
    </row>
    <row r="93" spans="5:11" x14ac:dyDescent="0.25">
      <c r="E93" s="19" t="str">
        <f>IF(D93="","",VLOOKUP(D93,PB_CH!$A$2:$B$999,2,0))</f>
        <v/>
      </c>
      <c r="J93" s="11" t="str">
        <f>ID_Thietlap</f>
        <v/>
      </c>
      <c r="K93" s="11" t="str">
        <f>IF(D93="","",VLOOKUP(D93,PB_CH!$A$2:$C$999,3,0))</f>
        <v/>
      </c>
    </row>
    <row r="94" spans="5:11" x14ac:dyDescent="0.25">
      <c r="E94" s="19" t="str">
        <f>IF(D94="","",VLOOKUP(D94,PB_CH!$A$2:$B$999,2,0))</f>
        <v/>
      </c>
      <c r="J94" s="11" t="str">
        <f>ID_Thietlap</f>
        <v/>
      </c>
      <c r="K94" s="11" t="str">
        <f>IF(D94="","",VLOOKUP(D94,PB_CH!$A$2:$C$999,3,0))</f>
        <v/>
      </c>
    </row>
    <row r="95" spans="5:11" x14ac:dyDescent="0.25">
      <c r="E95" s="19" t="str">
        <f>IF(D95="","",VLOOKUP(D95,PB_CH!$A$2:$B$999,2,0))</f>
        <v/>
      </c>
      <c r="J95" s="11" t="str">
        <f>ID_Thietlap</f>
        <v/>
      </c>
      <c r="K95" s="11" t="str">
        <f>IF(D95="","",VLOOKUP(D95,PB_CH!$A$2:$C$999,3,0))</f>
        <v/>
      </c>
    </row>
    <row r="96" spans="5:11" x14ac:dyDescent="0.25">
      <c r="E96" s="19" t="str">
        <f>IF(D96="","",VLOOKUP(D96,PB_CH!$A$2:$B$999,2,0))</f>
        <v/>
      </c>
      <c r="J96" s="11" t="str">
        <f>ID_Thietlap</f>
        <v/>
      </c>
      <c r="K96" s="11" t="str">
        <f>IF(D96="","",VLOOKUP(D96,PB_CH!$A$2:$C$999,3,0))</f>
        <v/>
      </c>
    </row>
    <row r="97" spans="5:11" x14ac:dyDescent="0.25">
      <c r="E97" s="19" t="str">
        <f>IF(D97="","",VLOOKUP(D97,PB_CH!$A$2:$B$999,2,0))</f>
        <v/>
      </c>
      <c r="J97" s="11" t="str">
        <f>ID_Thietlap</f>
        <v/>
      </c>
      <c r="K97" s="11" t="str">
        <f>IF(D97="","",VLOOKUP(D97,PB_CH!$A$2:$C$999,3,0))</f>
        <v/>
      </c>
    </row>
    <row r="98" spans="5:11" x14ac:dyDescent="0.25">
      <c r="E98" s="19" t="str">
        <f>IF(D98="","",VLOOKUP(D98,PB_CH!$A$2:$B$999,2,0))</f>
        <v/>
      </c>
      <c r="K98" s="11" t="str">
        <f>IF(D98="","",VLOOKUP(D98,PB_CH!$A$2:$C$999,3,0))</f>
        <v/>
      </c>
    </row>
    <row r="99" spans="5:11" x14ac:dyDescent="0.25">
      <c r="E99" s="19" t="str">
        <f>IF(D99="","",VLOOKUP(D99,PB_CH!$A$2:$B$999,2,0))</f>
        <v/>
      </c>
      <c r="K99" s="11" t="str">
        <f>IF(D99="","",VLOOKUP(D99,PB_CH!$A$2:$C$999,3,0))</f>
        <v/>
      </c>
    </row>
    <row r="100" spans="5:11" x14ac:dyDescent="0.25">
      <c r="E100" s="19" t="str">
        <f>IF(D100="","",VLOOKUP(D100,PB_CH!$A$2:$B$999,2,0))</f>
        <v/>
      </c>
      <c r="K100" s="11" t="str">
        <f>IF(D100="","",VLOOKUP(D100,PB_CH!$A$2:$C$999,3,0))</f>
        <v/>
      </c>
    </row>
    <row r="101" spans="5:11" x14ac:dyDescent="0.25">
      <c r="E101" s="19" t="str">
        <f>IF(D101="","",VLOOKUP(D101,PB_CH!$A$2:$B$999,2,0))</f>
        <v/>
      </c>
      <c r="K101" s="11" t="str">
        <f>IF(D101="","",VLOOKUP(D101,PB_CH!$A$2:$C$999,3,0))</f>
        <v/>
      </c>
    </row>
    <row r="102" spans="5:11" x14ac:dyDescent="0.25">
      <c r="E102" s="19" t="str">
        <f>IF(D102="","",VLOOKUP(D102,PB_CH!$A$2:$B$999,2,0))</f>
        <v/>
      </c>
      <c r="K102" s="11" t="str">
        <f>IF(D102="","",VLOOKUP(D102,PB_CH!$A$2:$C$999,3,0))</f>
        <v/>
      </c>
    </row>
    <row r="103" spans="5:11" x14ac:dyDescent="0.25">
      <c r="E103" s="19" t="str">
        <f>IF(D103="","",VLOOKUP(D103,PB_CH!$A$2:$B$999,2,0))</f>
        <v/>
      </c>
      <c r="K103" s="11" t="str">
        <f>IF(D103="","",VLOOKUP(D103,PB_CH!$A$2:$C$999,3,0))</f>
        <v/>
      </c>
    </row>
    <row r="104" spans="5:11" x14ac:dyDescent="0.25">
      <c r="E104" s="19" t="str">
        <f>IF(D104="","",VLOOKUP(D104,PB_CH!$A$2:$B$999,2,0))</f>
        <v/>
      </c>
      <c r="K104" s="11" t="str">
        <f>IF(D104="","",VLOOKUP(D104,PB_CH!$A$2:$C$999,3,0))</f>
        <v/>
      </c>
    </row>
    <row r="105" spans="5:11" x14ac:dyDescent="0.25">
      <c r="E105" s="19" t="str">
        <f>IF(D105="","",VLOOKUP(D105,PB_CH!$A$2:$B$999,2,0))</f>
        <v/>
      </c>
      <c r="K105" s="11" t="str">
        <f>IF(D105="","",VLOOKUP(D105,PB_CH!$A$2:$C$999,3,0))</f>
        <v/>
      </c>
    </row>
    <row r="106" spans="5:11" x14ac:dyDescent="0.25">
      <c r="E106" s="19" t="str">
        <f>IF(D106="","",VLOOKUP(D106,PB_CH!$A$2:$B$999,2,0))</f>
        <v/>
      </c>
      <c r="K106" s="11" t="str">
        <f>IF(D106="","",VLOOKUP(D106,PB_CH!$A$2:$C$999,3,0))</f>
        <v/>
      </c>
    </row>
    <row r="107" spans="5:11" x14ac:dyDescent="0.25">
      <c r="E107" s="19" t="str">
        <f>IF(D107="","",VLOOKUP(D107,PB_CH!$A$2:$B$999,2,0))</f>
        <v/>
      </c>
      <c r="K107" s="11" t="str">
        <f>IF(D107="","",VLOOKUP(D107,PB_CH!$A$2:$C$999,3,0))</f>
        <v/>
      </c>
    </row>
    <row r="108" spans="5:11" x14ac:dyDescent="0.25">
      <c r="E108" s="19" t="str">
        <f>IF(D108="","",VLOOKUP(D108,PB_CH!$A$2:$B$999,2,0))</f>
        <v/>
      </c>
      <c r="K108" s="11" t="str">
        <f>IF(D108="","",VLOOKUP(D108,PB_CH!$A$2:$C$999,3,0))</f>
        <v/>
      </c>
    </row>
    <row r="109" spans="5:11" x14ac:dyDescent="0.25">
      <c r="E109" s="19" t="str">
        <f>IF(D109="","",VLOOKUP(D109,PB_CH!$A$2:$B$999,2,0))</f>
        <v/>
      </c>
      <c r="K109" s="11" t="str">
        <f>IF(D109="","",VLOOKUP(D109,PB_CH!$A$2:$C$999,3,0))</f>
        <v/>
      </c>
    </row>
    <row r="110" spans="5:11" x14ac:dyDescent="0.25">
      <c r="E110" s="19" t="str">
        <f>IF(D110="","",VLOOKUP(D110,PB_CH!$A$2:$B$999,2,0))</f>
        <v/>
      </c>
      <c r="K110" s="11" t="str">
        <f>IF(D110="","",VLOOKUP(D110,PB_CH!$A$2:$C$999,3,0))</f>
        <v/>
      </c>
    </row>
    <row r="111" spans="5:11" x14ac:dyDescent="0.25">
      <c r="E111" s="19" t="str">
        <f>IF(D111="","",VLOOKUP(D111,PB_CH!$A$2:$B$999,2,0))</f>
        <v/>
      </c>
      <c r="K111" s="11" t="str">
        <f>IF(D111="","",VLOOKUP(D111,PB_CH!$A$2:$C$999,3,0))</f>
        <v/>
      </c>
    </row>
    <row r="112" spans="5:11" x14ac:dyDescent="0.25">
      <c r="E112" s="19" t="str">
        <f>IF(D112="","",VLOOKUP(D112,PB_CH!$A$2:$B$999,2,0))</f>
        <v/>
      </c>
      <c r="K112" s="11" t="str">
        <f>IF(D112="","",VLOOKUP(D112,PB_CH!$A$2:$C$999,3,0))</f>
        <v/>
      </c>
    </row>
    <row r="113" spans="5:11" x14ac:dyDescent="0.25">
      <c r="E113" s="19" t="str">
        <f>IF(D113="","",VLOOKUP(D113,PB_CH!$A$2:$B$999,2,0))</f>
        <v/>
      </c>
      <c r="K113" s="11" t="str">
        <f>IF(D113="","",VLOOKUP(D113,PB_CH!$A$2:$C$999,3,0))</f>
        <v/>
      </c>
    </row>
    <row r="114" spans="5:11" x14ac:dyDescent="0.25">
      <c r="E114" s="19" t="str">
        <f>IF(D114="","",VLOOKUP(D114,PB_CH!$A$2:$B$999,2,0))</f>
        <v/>
      </c>
      <c r="K114" s="11" t="str">
        <f>IF(D114="","",VLOOKUP(D114,PB_CH!$A$2:$C$999,3,0))</f>
        <v/>
      </c>
    </row>
    <row r="115" spans="5:11" x14ac:dyDescent="0.25">
      <c r="E115" s="19" t="str">
        <f>IF(D115="","",VLOOKUP(D115,PB_CH!$A$2:$B$999,2,0))</f>
        <v/>
      </c>
      <c r="K115" s="11" t="str">
        <f>IF(D115="","",VLOOKUP(D115,PB_CH!$A$2:$C$999,3,0))</f>
        <v/>
      </c>
    </row>
    <row r="116" spans="5:11" x14ac:dyDescent="0.25">
      <c r="E116" s="19" t="str">
        <f>IF(D116="","",VLOOKUP(D116,PB_CH!$A$2:$B$999,2,0))</f>
        <v/>
      </c>
      <c r="K116" s="11" t="str">
        <f>IF(D116="","",VLOOKUP(D116,PB_CH!$A$2:$C$999,3,0))</f>
        <v/>
      </c>
    </row>
    <row r="117" spans="5:11" x14ac:dyDescent="0.25">
      <c r="E117" s="19" t="str">
        <f>IF(D117="","",VLOOKUP(D117,PB_CH!$A$2:$B$999,2,0))</f>
        <v/>
      </c>
      <c r="K117" s="11" t="str">
        <f>IF(D117="","",VLOOKUP(D117,PB_CH!$A$2:$C$999,3,0))</f>
        <v/>
      </c>
    </row>
    <row r="118" spans="5:11" x14ac:dyDescent="0.25">
      <c r="E118" s="19" t="str">
        <f>IF(D118="","",VLOOKUP(D118,PB_CH!$A$2:$B$999,2,0))</f>
        <v/>
      </c>
      <c r="K118" s="11" t="str">
        <f>IF(D118="","",VLOOKUP(D118,PB_CH!$A$2:$C$999,3,0))</f>
        <v/>
      </c>
    </row>
    <row r="119" spans="5:11" x14ac:dyDescent="0.25">
      <c r="E119" s="19" t="str">
        <f>IF(D119="","",VLOOKUP(D119,PB_CH!$A$2:$B$999,2,0))</f>
        <v/>
      </c>
      <c r="K119" s="11" t="str">
        <f>IF(D119="","",VLOOKUP(D119,PB_CH!$A$2:$C$999,3,0))</f>
        <v/>
      </c>
    </row>
    <row r="120" spans="5:11" x14ac:dyDescent="0.25">
      <c r="E120" s="19" t="str">
        <f>IF(D120="","",VLOOKUP(D120,PB_CH!$A$2:$B$999,2,0))</f>
        <v/>
      </c>
      <c r="K120" s="11" t="str">
        <f>IF(D120="","",VLOOKUP(D120,PB_CH!$A$2:$C$999,3,0))</f>
        <v/>
      </c>
    </row>
    <row r="121" spans="5:11" x14ac:dyDescent="0.25">
      <c r="E121" s="19" t="str">
        <f>IF(D121="","",VLOOKUP(D121,PB_CH!$A$2:$B$999,2,0))</f>
        <v/>
      </c>
      <c r="K121" s="11" t="str">
        <f>IF(D121="","",VLOOKUP(D121,PB_CH!$A$2:$C$999,3,0))</f>
        <v/>
      </c>
    </row>
    <row r="122" spans="5:11" x14ac:dyDescent="0.25">
      <c r="E122" s="19" t="str">
        <f>IF(D122="","",VLOOKUP(D122,PB_CH!$A$2:$B$999,2,0))</f>
        <v/>
      </c>
      <c r="K122" s="11" t="str">
        <f>IF(D122="","",VLOOKUP(D122,PB_CH!$A$2:$C$999,3,0))</f>
        <v/>
      </c>
    </row>
    <row r="123" spans="5:11" x14ac:dyDescent="0.25">
      <c r="E123" s="19" t="str">
        <f>IF(D123="","",VLOOKUP(D123,PB_CH!$A$2:$B$999,2,0))</f>
        <v/>
      </c>
      <c r="K123" s="11" t="str">
        <f>IF(D123="","",VLOOKUP(D123,PB_CH!$A$2:$C$999,3,0))</f>
        <v/>
      </c>
    </row>
    <row r="124" spans="5:11" x14ac:dyDescent="0.25">
      <c r="E124" s="19" t="str">
        <f>IF(D124="","",VLOOKUP(D124,PB_CH!$A$2:$B$999,2,0))</f>
        <v/>
      </c>
      <c r="K124" s="11" t="str">
        <f>IF(D124="","",VLOOKUP(D124,PB_CH!$A$2:$C$999,3,0))</f>
        <v/>
      </c>
    </row>
    <row r="125" spans="5:11" x14ac:dyDescent="0.25">
      <c r="E125" s="19" t="str">
        <f>IF(D125="","",VLOOKUP(D125,PB_CH!$A$2:$B$999,2,0))</f>
        <v/>
      </c>
      <c r="K125" s="11" t="str">
        <f>IF(D125="","",VLOOKUP(D125,PB_CH!$A$2:$C$999,3,0))</f>
        <v/>
      </c>
    </row>
    <row r="126" spans="5:11" x14ac:dyDescent="0.25">
      <c r="E126" s="19" t="str">
        <f>IF(D126="","",VLOOKUP(D126,PB_CH!$A$2:$B$999,2,0))</f>
        <v/>
      </c>
      <c r="K126" s="11" t="str">
        <f>IF(D126="","",VLOOKUP(D126,PB_CH!$A$2:$C$999,3,0))</f>
        <v/>
      </c>
    </row>
    <row r="127" spans="5:11" x14ac:dyDescent="0.25">
      <c r="E127" s="19" t="str">
        <f>IF(D127="","",VLOOKUP(D127,PB_CH!$A$2:$B$999,2,0))</f>
        <v/>
      </c>
      <c r="K127" s="11" t="str">
        <f>IF(D127="","",VLOOKUP(D127,PB_CH!$A$2:$C$999,3,0))</f>
        <v/>
      </c>
    </row>
    <row r="128" spans="5:11" x14ac:dyDescent="0.25">
      <c r="E128" s="19" t="str">
        <f>IF(D128="","",VLOOKUP(D128,PB_CH!$A$2:$B$999,2,0))</f>
        <v/>
      </c>
      <c r="K128" s="11" t="str">
        <f>IF(D128="","",VLOOKUP(D128,PB_CH!$A$2:$C$999,3,0))</f>
        <v/>
      </c>
    </row>
    <row r="129" spans="5:11" x14ac:dyDescent="0.25">
      <c r="E129" s="19" t="str">
        <f>IF(D129="","",VLOOKUP(D129,PB_CH!$A$2:$B$999,2,0))</f>
        <v/>
      </c>
      <c r="K129" s="11" t="str">
        <f>IF(D129="","",VLOOKUP(D129,PB_CH!$A$2:$C$999,3,0))</f>
        <v/>
      </c>
    </row>
    <row r="130" spans="5:11" x14ac:dyDescent="0.25">
      <c r="E130" s="19" t="str">
        <f>IF(D130="","",VLOOKUP(D130,PB_CH!$A$2:$B$999,2,0))</f>
        <v/>
      </c>
      <c r="K130" s="11" t="str">
        <f>IF(D130="","",VLOOKUP(D130,PB_CH!$A$2:$C$999,3,0))</f>
        <v/>
      </c>
    </row>
    <row r="131" spans="5:11" x14ac:dyDescent="0.25">
      <c r="E131" s="19" t="str">
        <f>IF(D131="","",VLOOKUP(D131,PB_CH!$A$2:$B$999,2,0))</f>
        <v/>
      </c>
      <c r="K131" s="11" t="str">
        <f>IF(D131="","",VLOOKUP(D131,PB_CH!$A$2:$C$999,3,0))</f>
        <v/>
      </c>
    </row>
    <row r="132" spans="5:11" x14ac:dyDescent="0.25">
      <c r="E132" s="19" t="str">
        <f>IF(D132="","",VLOOKUP(D132,PB_CH!$A$2:$B$999,2,0))</f>
        <v/>
      </c>
      <c r="K132" s="11" t="str">
        <f>IF(D132="","",VLOOKUP(D132,PB_CH!$A$2:$C$999,3,0))</f>
        <v/>
      </c>
    </row>
    <row r="133" spans="5:11" x14ac:dyDescent="0.25">
      <c r="E133" s="19" t="str">
        <f>IF(D133="","",VLOOKUP(D133,PB_CH!$A$2:$B$999,2,0))</f>
        <v/>
      </c>
      <c r="K133" s="11" t="str">
        <f>IF(D133="","",VLOOKUP(D133,PB_CH!$A$2:$C$999,3,0))</f>
        <v/>
      </c>
    </row>
    <row r="134" spans="5:11" x14ac:dyDescent="0.25">
      <c r="E134" s="19" t="str">
        <f>IF(D134="","",VLOOKUP(D134,PB_CH!$A$2:$B$999,2,0))</f>
        <v/>
      </c>
    </row>
    <row r="135" spans="5:11" x14ac:dyDescent="0.25">
      <c r="E135" s="19" t="str">
        <f>IF(D135="","",VLOOKUP(D135,PB_CH!$A$2:$B$999,2,0))</f>
        <v/>
      </c>
    </row>
    <row r="136" spans="5:11" x14ac:dyDescent="0.25">
      <c r="E136" s="19" t="str">
        <f>IF(D136="","",VLOOKUP(D136,PB_CH!$A$2:$B$999,2,0))</f>
        <v/>
      </c>
    </row>
    <row r="137" spans="5:11" x14ac:dyDescent="0.25">
      <c r="E137" s="19" t="str">
        <f>IF(D137="","",VLOOKUP(D137,PB_CH!$A$2:$B$999,2,0))</f>
        <v/>
      </c>
    </row>
    <row r="138" spans="5:11" x14ac:dyDescent="0.25">
      <c r="E138" s="19" t="str">
        <f>IF(D138="","",VLOOKUP(D138,PB_CH!$A$2:$B$999,2,0))</f>
        <v/>
      </c>
    </row>
    <row r="139" spans="5:11" x14ac:dyDescent="0.25">
      <c r="E139" s="19" t="str">
        <f>IF(D139="","",VLOOKUP(D139,PB_CH!$A$2:$B$999,2,0))</f>
        <v/>
      </c>
    </row>
    <row r="140" spans="5:11" x14ac:dyDescent="0.25">
      <c r="E140" s="19" t="str">
        <f>IF(D140="","",VLOOKUP(D140,PB_CH!$A$2:$B$999,2,0))</f>
        <v/>
      </c>
    </row>
    <row r="141" spans="5:11" x14ac:dyDescent="0.25">
      <c r="E141" s="19" t="str">
        <f>IF(D141="","",VLOOKUP(D141,PB_CH!$A$2:$B$999,2,0))</f>
        <v/>
      </c>
    </row>
    <row r="142" spans="5:11" x14ac:dyDescent="0.25">
      <c r="E142" s="19" t="str">
        <f>IF(D142="","",VLOOKUP(D142,PB_CH!$A$2:$B$999,2,0))</f>
        <v/>
      </c>
    </row>
    <row r="143" spans="5:11" x14ac:dyDescent="0.25">
      <c r="E143" s="19" t="str">
        <f>IF(D143="","",VLOOKUP(D143,PB_CH!$A$2:$B$999,2,0))</f>
        <v/>
      </c>
    </row>
    <row r="144" spans="5:11" x14ac:dyDescent="0.25">
      <c r="E144" s="19" t="str">
        <f>IF(D144="","",VLOOKUP(D144,PB_CH!$A$2:$B$999,2,0))</f>
        <v/>
      </c>
    </row>
    <row r="145" spans="5:5" x14ac:dyDescent="0.25">
      <c r="E145" s="19" t="str">
        <f>IF(D145="","",VLOOKUP(D145,PB_CH!$A$2:$B$999,2,0))</f>
        <v/>
      </c>
    </row>
    <row r="146" spans="5:5" x14ac:dyDescent="0.25">
      <c r="E146" s="19" t="str">
        <f>IF(D146="","",VLOOKUP(D146,PB_CH!$A$2:$B$999,2,0))</f>
        <v/>
      </c>
    </row>
    <row r="147" spans="5:5" x14ac:dyDescent="0.25">
      <c r="E147" s="19" t="str">
        <f>IF(D147="","",VLOOKUP(D147,PB_CH!$A$2:$B$999,2,0))</f>
        <v/>
      </c>
    </row>
    <row r="148" spans="5:5" x14ac:dyDescent="0.25">
      <c r="E148" s="19" t="str">
        <f>IF(D148="","",VLOOKUP(D148,PB_CH!$A$2:$B$999,2,0))</f>
        <v/>
      </c>
    </row>
    <row r="149" spans="5:5" x14ac:dyDescent="0.25">
      <c r="E149" s="19" t="str">
        <f>IF(D149="","",VLOOKUP(D149,PB_CH!$A$2:$B$999,2,0))</f>
        <v/>
      </c>
    </row>
    <row r="150" spans="5:5" x14ac:dyDescent="0.25">
      <c r="E150" s="19" t="str">
        <f>IF(D150="","",VLOOKUP(D150,PB_CH!$A$2:$B$999,2,0))</f>
        <v/>
      </c>
    </row>
    <row r="151" spans="5:5" x14ac:dyDescent="0.25">
      <c r="E151" s="19" t="str">
        <f>IF(D151="","",VLOOKUP(D151,PB_CH!$A$2:$B$999,2,0))</f>
        <v/>
      </c>
    </row>
    <row r="152" spans="5:5" x14ac:dyDescent="0.25">
      <c r="E152" s="19" t="str">
        <f>IF(D152="","",VLOOKUP(D152,PB_CH!$A$2:$B$999,2,0))</f>
        <v/>
      </c>
    </row>
    <row r="153" spans="5:5" x14ac:dyDescent="0.25">
      <c r="E153" s="19" t="str">
        <f>IF(D153="","",VLOOKUP(D153,PB_CH!$A$2:$B$999,2,0))</f>
        <v/>
      </c>
    </row>
    <row r="154" spans="5:5" x14ac:dyDescent="0.25">
      <c r="E154" s="19" t="str">
        <f>IF(D154="","",VLOOKUP(D154,PB_CH!$A$2:$B$999,2,0))</f>
        <v/>
      </c>
    </row>
    <row r="155" spans="5:5" x14ac:dyDescent="0.25">
      <c r="E155" s="19" t="str">
        <f>IF(D155="","",VLOOKUP(D155,PB_CH!$A$2:$B$999,2,0))</f>
        <v/>
      </c>
    </row>
    <row r="156" spans="5:5" x14ac:dyDescent="0.25">
      <c r="E156" s="19" t="str">
        <f>IF(D156="","",VLOOKUP(D156,PB_CH!$A$2:$B$999,2,0))</f>
        <v/>
      </c>
    </row>
    <row r="157" spans="5:5" x14ac:dyDescent="0.25">
      <c r="E157" s="19" t="str">
        <f>IF(D157="","",VLOOKUP(D157,PB_CH!$A$2:$B$999,2,0))</f>
        <v/>
      </c>
    </row>
    <row r="158" spans="5:5" x14ac:dyDescent="0.25">
      <c r="E158" s="19" t="str">
        <f>IF(D158="","",VLOOKUP(D158,PB_CH!$A$2:$B$999,2,0))</f>
        <v/>
      </c>
    </row>
    <row r="159" spans="5:5" x14ac:dyDescent="0.25">
      <c r="E159" s="19" t="str">
        <f>IF(D159="","",VLOOKUP(D159,PB_CH!$A$2:$B$999,2,0))</f>
        <v/>
      </c>
    </row>
    <row r="160" spans="5:5" x14ac:dyDescent="0.25">
      <c r="E160" s="19" t="str">
        <f>IF(D160="","",VLOOKUP(D160,PB_CH!$A$2:$B$999,2,0))</f>
        <v/>
      </c>
    </row>
    <row r="161" spans="5:5" x14ac:dyDescent="0.25">
      <c r="E161" s="19" t="str">
        <f>IF(D161="","",VLOOKUP(D161,PB_CH!$A$2:$B$999,2,0))</f>
        <v/>
      </c>
    </row>
    <row r="162" spans="5:5" x14ac:dyDescent="0.25">
      <c r="E162" s="19" t="str">
        <f>IF(D162="","",VLOOKUP(D162,PB_CH!$A$2:$B$999,2,0))</f>
        <v/>
      </c>
    </row>
    <row r="163" spans="5:5" x14ac:dyDescent="0.25">
      <c r="E163" s="19" t="str">
        <f>IF(D163="","",VLOOKUP(D163,PB_CH!$A$2:$B$999,2,0))</f>
        <v/>
      </c>
    </row>
    <row r="164" spans="5:5" x14ac:dyDescent="0.25">
      <c r="E164" s="19" t="str">
        <f>IF(D164="","",VLOOKUP(D164,PB_CH!$A$2:$B$999,2,0))</f>
        <v/>
      </c>
    </row>
    <row r="165" spans="5:5" x14ac:dyDescent="0.25">
      <c r="E165" s="19" t="str">
        <f>IF(D165="","",VLOOKUP(D165,PB_CH!$A$2:$B$999,2,0))</f>
        <v/>
      </c>
    </row>
    <row r="166" spans="5:5" x14ac:dyDescent="0.25">
      <c r="E166" s="19" t="str">
        <f>IF(D166="","",VLOOKUP(D166,PB_CH!$A$2:$B$999,2,0))</f>
        <v/>
      </c>
    </row>
    <row r="167" spans="5:5" x14ac:dyDescent="0.25">
      <c r="E167" s="19" t="str">
        <f>IF(D167="","",VLOOKUP(D167,PB_CH!$A$2:$B$999,2,0))</f>
        <v/>
      </c>
    </row>
    <row r="168" spans="5:5" x14ac:dyDescent="0.25">
      <c r="E168" s="19" t="str">
        <f>IF(D168="","",VLOOKUP(D168,PB_CH!$A$2:$B$999,2,0))</f>
        <v/>
      </c>
    </row>
    <row r="169" spans="5:5" x14ac:dyDescent="0.25">
      <c r="E169" s="19" t="str">
        <f>IF(D169="","",VLOOKUP(D169,PB_CH!$A$2:$B$999,2,0))</f>
        <v/>
      </c>
    </row>
    <row r="170" spans="5:5" x14ac:dyDescent="0.25">
      <c r="E170" s="19" t="str">
        <f>IF(D170="","",VLOOKUP(D170,PB_CH!$A$2:$B$999,2,0))</f>
        <v/>
      </c>
    </row>
    <row r="171" spans="5:5" x14ac:dyDescent="0.25">
      <c r="E171" s="19" t="str">
        <f>IF(D171="","",VLOOKUP(D171,PB_CH!$A$2:$B$999,2,0))</f>
        <v/>
      </c>
    </row>
    <row r="172" spans="5:5" x14ac:dyDescent="0.25">
      <c r="E172" s="19" t="str">
        <f>IF(D172="","",VLOOKUP(D172,PB_CH!$A$2:$B$999,2,0))</f>
        <v/>
      </c>
    </row>
    <row r="173" spans="5:5" x14ac:dyDescent="0.25">
      <c r="E173" s="19" t="str">
        <f>IF(D173="","",VLOOKUP(D173,PB_CH!$A$2:$B$999,2,0))</f>
        <v/>
      </c>
    </row>
    <row r="174" spans="5:5" x14ac:dyDescent="0.25">
      <c r="E174" s="19" t="str">
        <f>IF(D174="","",VLOOKUP(D174,PB_CH!$A$2:$B$999,2,0))</f>
        <v/>
      </c>
    </row>
    <row r="175" spans="5:5" x14ac:dyDescent="0.25">
      <c r="E175" s="19" t="str">
        <f>IF(D175="","",VLOOKUP(D175,PB_CH!$A$2:$B$999,2,0))</f>
        <v/>
      </c>
    </row>
    <row r="176" spans="5:5" x14ac:dyDescent="0.25">
      <c r="E176" s="19" t="str">
        <f>IF(D176="","",VLOOKUP(D176,PB_CH!$A$2:$B$999,2,0))</f>
        <v/>
      </c>
    </row>
    <row r="177" spans="5:5" x14ac:dyDescent="0.25">
      <c r="E177" s="19" t="str">
        <f>IF(D177="","",VLOOKUP(D177,PB_CH!$A$2:$B$999,2,0))</f>
        <v/>
      </c>
    </row>
    <row r="178" spans="5:5" x14ac:dyDescent="0.25">
      <c r="E178" s="19" t="str">
        <f>IF(D178="","",VLOOKUP(D178,PB_CH!$A$2:$B$999,2,0))</f>
        <v/>
      </c>
    </row>
    <row r="179" spans="5:5" x14ac:dyDescent="0.25">
      <c r="E179" s="19" t="str">
        <f>IF(D179="","",VLOOKUP(D179,PB_CH!$A$2:$B$999,2,0))</f>
        <v/>
      </c>
    </row>
    <row r="180" spans="5:5" x14ac:dyDescent="0.25">
      <c r="E180" s="19" t="str">
        <f>IF(D180="","",VLOOKUP(D180,PB_CH!$A$2:$B$999,2,0))</f>
        <v/>
      </c>
    </row>
    <row r="181" spans="5:5" x14ac:dyDescent="0.25">
      <c r="E181" s="19" t="str">
        <f>IF(D181="","",VLOOKUP(D181,PB_CH!$A$2:$B$999,2,0))</f>
        <v/>
      </c>
    </row>
    <row r="182" spans="5:5" x14ac:dyDescent="0.25">
      <c r="E182" s="19" t="str">
        <f>IF(D182="","",VLOOKUP(D182,PB_CH!$A$2:$B$999,2,0))</f>
        <v/>
      </c>
    </row>
    <row r="183" spans="5:5" x14ac:dyDescent="0.25">
      <c r="E183" s="19" t="str">
        <f>IF(D183="","",VLOOKUP(D183,PB_CH!$A$2:$B$999,2,0))</f>
        <v/>
      </c>
    </row>
    <row r="184" spans="5:5" x14ac:dyDescent="0.25">
      <c r="E184" s="19" t="str">
        <f>IF(D184="","",VLOOKUP(D184,PB_CH!$A$2:$B$999,2,0))</f>
        <v/>
      </c>
    </row>
    <row r="185" spans="5:5" x14ac:dyDescent="0.25">
      <c r="E185" s="19" t="str">
        <f>IF(D185="","",VLOOKUP(D185,PB_CH!$A$2:$B$999,2,0))</f>
        <v/>
      </c>
    </row>
    <row r="186" spans="5:5" x14ac:dyDescent="0.25">
      <c r="E186" s="19" t="str">
        <f>IF(D186="","",VLOOKUP(D186,PB_CH!$A$2:$B$999,2,0))</f>
        <v/>
      </c>
    </row>
    <row r="187" spans="5:5" x14ac:dyDescent="0.25">
      <c r="E187" s="19" t="str">
        <f>IF(D187="","",VLOOKUP(D187,PB_CH!$A$2:$B$999,2,0))</f>
        <v/>
      </c>
    </row>
    <row r="188" spans="5:5" x14ac:dyDescent="0.25">
      <c r="E188" s="19" t="str">
        <f>IF(D188="","",VLOOKUP(D188,PB_CH!$A$2:$B$999,2,0))</f>
        <v/>
      </c>
    </row>
    <row r="189" spans="5:5" x14ac:dyDescent="0.25">
      <c r="E189" s="19" t="str">
        <f>IF(D189="","",VLOOKUP(D189,PB_CH!$A$2:$B$999,2,0))</f>
        <v/>
      </c>
    </row>
    <row r="190" spans="5:5" x14ac:dyDescent="0.25">
      <c r="E190" s="19" t="str">
        <f>IF(D190="","",VLOOKUP(D190,PB_CH!$A$2:$B$999,2,0))</f>
        <v/>
      </c>
    </row>
    <row r="191" spans="5:5" x14ac:dyDescent="0.25">
      <c r="E191" s="19" t="str">
        <f>IF(D191="","",VLOOKUP(D191,PB_CH!$A$2:$B$999,2,0))</f>
        <v/>
      </c>
    </row>
    <row r="192" spans="5:5" x14ac:dyDescent="0.25">
      <c r="E192" s="19" t="str">
        <f>IF(D192="","",VLOOKUP(D192,PB_CH!$A$2:$B$999,2,0))</f>
        <v/>
      </c>
    </row>
    <row r="193" spans="5:5" x14ac:dyDescent="0.25">
      <c r="E193" s="19" t="str">
        <f>IF(D193="","",VLOOKUP(D193,PB_CH!$A$2:$B$999,2,0))</f>
        <v/>
      </c>
    </row>
    <row r="194" spans="5:5" x14ac:dyDescent="0.25">
      <c r="E194" s="19" t="str">
        <f>IF(D194="","",VLOOKUP(D194,PB_CH!$A$2:$B$999,2,0))</f>
        <v/>
      </c>
    </row>
    <row r="195" spans="5:5" x14ac:dyDescent="0.25">
      <c r="E195" s="19" t="str">
        <f>IF(D195="","",VLOOKUP(D195,PB_CH!$A$2:$B$999,2,0))</f>
        <v/>
      </c>
    </row>
    <row r="196" spans="5:5" x14ac:dyDescent="0.25">
      <c r="E196" s="19" t="str">
        <f>IF(D196="","",VLOOKUP(D196,PB_CH!$A$2:$B$999,2,0))</f>
        <v/>
      </c>
    </row>
    <row r="197" spans="5:5" x14ac:dyDescent="0.25">
      <c r="E197" s="19" t="str">
        <f>IF(D197="","",VLOOKUP(D197,PB_CH!$A$2:$B$999,2,0))</f>
        <v/>
      </c>
    </row>
    <row r="198" spans="5:5" x14ac:dyDescent="0.25">
      <c r="E198" s="19" t="str">
        <f>IF(D198="","",VLOOKUP(D198,PB_CH!$A$2:$B$999,2,0))</f>
        <v/>
      </c>
    </row>
    <row r="199" spans="5:5" x14ac:dyDescent="0.25">
      <c r="E199" s="19" t="str">
        <f>IF(D199="","",VLOOKUP(D199,PB_CH!$A$2:$B$999,2,0))</f>
        <v/>
      </c>
    </row>
    <row r="200" spans="5:5" x14ac:dyDescent="0.25">
      <c r="E200" s="19" t="str">
        <f>IF(D200="","",VLOOKUP(D200,PB_CH!$A$2:$B$999,2,0))</f>
        <v/>
      </c>
    </row>
    <row r="201" spans="5:5" x14ac:dyDescent="0.25">
      <c r="E201" s="19" t="str">
        <f>IF(D201="","",VLOOKUP(D201,PB_CH!$A$2:$B$999,2,0))</f>
        <v/>
      </c>
    </row>
    <row r="202" spans="5:5" x14ac:dyDescent="0.25">
      <c r="E202" s="19" t="str">
        <f>IF(D202="","",VLOOKUP(D202,PB_CH!$A$2:$B$999,2,0))</f>
        <v/>
      </c>
    </row>
    <row r="203" spans="5:5" x14ac:dyDescent="0.25">
      <c r="E203" s="19" t="str">
        <f>IF(D203="","",VLOOKUP(D203,PB_CH!$A$2:$B$999,2,0))</f>
        <v/>
      </c>
    </row>
    <row r="204" spans="5:5" x14ac:dyDescent="0.25">
      <c r="E204" s="19" t="str">
        <f>IF(D204="","",VLOOKUP(D204,PB_CH!$A$2:$B$999,2,0))</f>
        <v/>
      </c>
    </row>
    <row r="205" spans="5:5" x14ac:dyDescent="0.25">
      <c r="E205" s="19" t="str">
        <f>IF(D205="","",VLOOKUP(D205,PB_CH!$A$2:$B$999,2,0))</f>
        <v/>
      </c>
    </row>
    <row r="206" spans="5:5" x14ac:dyDescent="0.25">
      <c r="E206" s="19" t="str">
        <f>IF(D206="","",VLOOKUP(D206,PB_CH!$A$2:$B$999,2,0))</f>
        <v/>
      </c>
    </row>
    <row r="207" spans="5:5" x14ac:dyDescent="0.25">
      <c r="E207" s="19" t="str">
        <f>IF(D207="","",VLOOKUP(D207,PB_CH!$A$2:$B$999,2,0))</f>
        <v/>
      </c>
    </row>
    <row r="208" spans="5:5" x14ac:dyDescent="0.25">
      <c r="E208" s="19" t="str">
        <f>IF(D208="","",VLOOKUP(D208,PB_CH!$A$2:$B$999,2,0))</f>
        <v/>
      </c>
    </row>
    <row r="209" spans="5:5" x14ac:dyDescent="0.25">
      <c r="E209" s="19" t="str">
        <f>IF(D209="","",VLOOKUP(D209,PB_CH!$A$2:$B$999,2,0))</f>
        <v/>
      </c>
    </row>
    <row r="210" spans="5:5" x14ac:dyDescent="0.25">
      <c r="E210" s="19" t="str">
        <f>IF(D210="","",VLOOKUP(D210,PB_CH!$A$2:$B$999,2,0))</f>
        <v/>
      </c>
    </row>
    <row r="211" spans="5:5" x14ac:dyDescent="0.25">
      <c r="E211" s="19" t="str">
        <f>IF(D211="","",VLOOKUP(D211,PB_CH!$A$2:$B$999,2,0))</f>
        <v/>
      </c>
    </row>
    <row r="212" spans="5:5" x14ac:dyDescent="0.25">
      <c r="E212" s="19" t="str">
        <f>IF(D212="","",VLOOKUP(D212,PB_CH!$A$2:$B$999,2,0))</f>
        <v/>
      </c>
    </row>
    <row r="213" spans="5:5" x14ac:dyDescent="0.25">
      <c r="E213" s="19" t="str">
        <f>IF(D213="","",VLOOKUP(D213,PB_CH!$A$2:$B$999,2,0))</f>
        <v/>
      </c>
    </row>
    <row r="214" spans="5:5" x14ac:dyDescent="0.25">
      <c r="E214" s="19" t="str">
        <f>IF(D214="","",VLOOKUP(D214,PB_CH!$A$2:$B$999,2,0))</f>
        <v/>
      </c>
    </row>
    <row r="215" spans="5:5" x14ac:dyDescent="0.25">
      <c r="E215" s="19" t="str">
        <f>IF(D215="","",VLOOKUP(D215,PB_CH!$A$2:$B$999,2,0))</f>
        <v/>
      </c>
    </row>
    <row r="216" spans="5:5" x14ac:dyDescent="0.25">
      <c r="E216" s="19" t="str">
        <f>IF(D216="","",VLOOKUP(D216,PB_CH!$A$2:$B$999,2,0))</f>
        <v/>
      </c>
    </row>
    <row r="217" spans="5:5" x14ac:dyDescent="0.25">
      <c r="E217" s="19" t="str">
        <f>IF(D217="","",VLOOKUP(D217,PB_CH!$A$2:$B$999,2,0))</f>
        <v/>
      </c>
    </row>
    <row r="218" spans="5:5" x14ac:dyDescent="0.25">
      <c r="E218" s="19" t="str">
        <f>IF(D218="","",VLOOKUP(D218,PB_CH!$A$2:$B$999,2,0))</f>
        <v/>
      </c>
    </row>
    <row r="219" spans="5:5" x14ac:dyDescent="0.25">
      <c r="E219" s="19" t="str">
        <f>IF(D219="","",VLOOKUP(D219,PB_CH!$A$2:$B$999,2,0))</f>
        <v/>
      </c>
    </row>
    <row r="220" spans="5:5" x14ac:dyDescent="0.25">
      <c r="E220" s="19" t="str">
        <f>IF(D220="","",VLOOKUP(D220,PB_CH!$A$2:$B$999,2,0))</f>
        <v/>
      </c>
    </row>
    <row r="221" spans="5:5" x14ac:dyDescent="0.25">
      <c r="E221" s="19" t="str">
        <f>IF(D221="","",VLOOKUP(D221,PB_CH!$A$2:$B$999,2,0))</f>
        <v/>
      </c>
    </row>
    <row r="222" spans="5:5" x14ac:dyDescent="0.25">
      <c r="E222" s="19" t="str">
        <f>IF(D222="","",VLOOKUP(D222,PB_CH!$A$2:$B$999,2,0))</f>
        <v/>
      </c>
    </row>
    <row r="223" spans="5:5" x14ac:dyDescent="0.25">
      <c r="E223" s="19" t="str">
        <f>IF(D223="","",VLOOKUP(D223,PB_CH!$A$2:$B$999,2,0))</f>
        <v/>
      </c>
    </row>
    <row r="224" spans="5:5" x14ac:dyDescent="0.25">
      <c r="E224" s="19" t="str">
        <f>IF(D224="","",VLOOKUP(D224,PB_CH!$A$2:$B$999,2,0))</f>
        <v/>
      </c>
    </row>
    <row r="225" spans="5:5" x14ac:dyDescent="0.25">
      <c r="E225" s="19" t="str">
        <f>IF(D225="","",VLOOKUP(D225,PB_CH!$A$2:$B$999,2,0))</f>
        <v/>
      </c>
    </row>
    <row r="226" spans="5:5" x14ac:dyDescent="0.25">
      <c r="E226" s="19" t="str">
        <f>IF(D226="","",VLOOKUP(D226,PB_CH!$A$2:$B$999,2,0))</f>
        <v/>
      </c>
    </row>
    <row r="227" spans="5:5" x14ac:dyDescent="0.25">
      <c r="E227" s="19" t="str">
        <f>IF(D227="","",VLOOKUP(D227,PB_CH!$A$2:$B$999,2,0))</f>
        <v/>
      </c>
    </row>
    <row r="228" spans="5:5" x14ac:dyDescent="0.25">
      <c r="E228" s="19" t="str">
        <f>IF(D228="","",VLOOKUP(D228,PB_CH!$A$2:$B$999,2,0))</f>
        <v/>
      </c>
    </row>
    <row r="229" spans="5:5" x14ac:dyDescent="0.25">
      <c r="E229" s="19" t="str">
        <f>IF(D229="","",VLOOKUP(D229,PB_CH!$A$2:$B$999,2,0))</f>
        <v/>
      </c>
    </row>
    <row r="230" spans="5:5" x14ac:dyDescent="0.25">
      <c r="E230" s="19" t="str">
        <f>IF(D230="","",VLOOKUP(D230,PB_CH!$A$2:$B$999,2,0))</f>
        <v/>
      </c>
    </row>
    <row r="231" spans="5:5" x14ac:dyDescent="0.25">
      <c r="E231" s="19" t="str">
        <f>IF(D231="","",VLOOKUP(D231,PB_CH!$A$2:$B$999,2,0))</f>
        <v/>
      </c>
    </row>
    <row r="232" spans="5:5" x14ac:dyDescent="0.25">
      <c r="E232" s="19" t="str">
        <f>IF(D232="","",VLOOKUP(D232,PB_CH!$A$2:$B$999,2,0))</f>
        <v/>
      </c>
    </row>
    <row r="233" spans="5:5" x14ac:dyDescent="0.25">
      <c r="E233" s="19" t="str">
        <f>IF(D233="","",VLOOKUP(D233,PB_CH!$A$2:$B$999,2,0))</f>
        <v/>
      </c>
    </row>
    <row r="234" spans="5:5" x14ac:dyDescent="0.25">
      <c r="E234" s="19" t="str">
        <f>IF(D234="","",VLOOKUP(D234,PB_CH!$A$2:$B$999,2,0))</f>
        <v/>
      </c>
    </row>
    <row r="235" spans="5:5" x14ac:dyDescent="0.25">
      <c r="E235" s="19" t="str">
        <f>IF(D235="","",VLOOKUP(D235,PB_CH!$A$2:$B$999,2,0))</f>
        <v/>
      </c>
    </row>
    <row r="236" spans="5:5" x14ac:dyDescent="0.25">
      <c r="E236" s="19" t="str">
        <f>IF(D236="","",VLOOKUP(D236,PB_CH!$A$2:$B$999,2,0))</f>
        <v/>
      </c>
    </row>
    <row r="237" spans="5:5" x14ac:dyDescent="0.25">
      <c r="E237" s="19" t="str">
        <f>IF(D237="","",VLOOKUP(D237,PB_CH!$A$2:$B$999,2,0))</f>
        <v/>
      </c>
    </row>
    <row r="238" spans="5:5" x14ac:dyDescent="0.25">
      <c r="E238" s="19" t="str">
        <f>IF(D238="","",VLOOKUP(D238,PB_CH!$A$2:$B$999,2,0))</f>
        <v/>
      </c>
    </row>
    <row r="239" spans="5:5" x14ac:dyDescent="0.25">
      <c r="E239" s="19" t="str">
        <f>IF(D239="","",VLOOKUP(D239,PB_CH!$A$2:$B$999,2,0))</f>
        <v/>
      </c>
    </row>
    <row r="240" spans="5:5" x14ac:dyDescent="0.25">
      <c r="E240" s="19" t="str">
        <f>IF(D240="","",VLOOKUP(D240,PB_CH!$A$2:$B$999,2,0))</f>
        <v/>
      </c>
    </row>
    <row r="241" spans="5:5" x14ac:dyDescent="0.25">
      <c r="E241" s="19" t="str">
        <f>IF(D241="","",VLOOKUP(D241,PB_CH!$A$2:$B$999,2,0))</f>
        <v/>
      </c>
    </row>
    <row r="242" spans="5:5" x14ac:dyDescent="0.25">
      <c r="E242" s="19" t="str">
        <f>IF(D242="","",VLOOKUP(D242,PB_CH!$A$2:$B$999,2,0))</f>
        <v/>
      </c>
    </row>
    <row r="243" spans="5:5" x14ac:dyDescent="0.25">
      <c r="E243" s="19" t="str">
        <f>IF(D243="","",VLOOKUP(D243,PB_CH!$A$2:$B$999,2,0))</f>
        <v/>
      </c>
    </row>
    <row r="244" spans="5:5" x14ac:dyDescent="0.25">
      <c r="E244" s="19" t="str">
        <f>IF(D244="","",VLOOKUP(D244,PB_CH!$A$2:$B$999,2,0))</f>
        <v/>
      </c>
    </row>
    <row r="245" spans="5:5" x14ac:dyDescent="0.25">
      <c r="E245" s="19" t="str">
        <f>IF(D245="","",VLOOKUP(D245,PB_CH!$A$2:$B$999,2,0))</f>
        <v/>
      </c>
    </row>
    <row r="246" spans="5:5" x14ac:dyDescent="0.25">
      <c r="E246" s="19" t="str">
        <f>IF(D246="","",VLOOKUP(D246,PB_CH!$A$2:$B$999,2,0))</f>
        <v/>
      </c>
    </row>
    <row r="247" spans="5:5" x14ac:dyDescent="0.25">
      <c r="E247" s="19" t="str">
        <f>IF(D247="","",VLOOKUP(D247,PB_CH!$A$2:$B$999,2,0))</f>
        <v/>
      </c>
    </row>
    <row r="248" spans="5:5" x14ac:dyDescent="0.25">
      <c r="E248" s="19" t="str">
        <f>IF(D248="","",VLOOKUP(D248,PB_CH!$A$2:$B$999,2,0))</f>
        <v/>
      </c>
    </row>
    <row r="249" spans="5:5" x14ac:dyDescent="0.25">
      <c r="E249" s="19" t="str">
        <f>IF(D249="","",VLOOKUP(D249,PB_CH!$A$2:$B$999,2,0))</f>
        <v/>
      </c>
    </row>
    <row r="250" spans="5:5" x14ac:dyDescent="0.25">
      <c r="E250" s="19" t="str">
        <f>IF(D250="","",VLOOKUP(D250,PB_CH!$A$2:$B$999,2,0))</f>
        <v/>
      </c>
    </row>
    <row r="251" spans="5:5" x14ac:dyDescent="0.25">
      <c r="E251" s="19" t="str">
        <f>IF(D251="","",VLOOKUP(D251,PB_CH!$A$2:$B$999,2,0))</f>
        <v/>
      </c>
    </row>
    <row r="252" spans="5:5" x14ac:dyDescent="0.25">
      <c r="E252" s="19" t="str">
        <f>IF(D252="","",VLOOKUP(D252,PB_CH!$A$2:$B$999,2,0))</f>
        <v/>
      </c>
    </row>
    <row r="253" spans="5:5" x14ac:dyDescent="0.25">
      <c r="E253" s="19" t="str">
        <f>IF(D253="","",VLOOKUP(D253,PB_CH!$A$2:$B$999,2,0))</f>
        <v/>
      </c>
    </row>
    <row r="254" spans="5:5" x14ac:dyDescent="0.25">
      <c r="E254" s="19" t="str">
        <f>IF(D254="","",VLOOKUP(D254,PB_CH!$A$2:$B$999,2,0))</f>
        <v/>
      </c>
    </row>
    <row r="255" spans="5:5" x14ac:dyDescent="0.25">
      <c r="E255" s="19" t="str">
        <f>IF(D255="","",VLOOKUP(D255,PB_CH!$A$2:$B$999,2,0))</f>
        <v/>
      </c>
    </row>
    <row r="256" spans="5:5" x14ac:dyDescent="0.25">
      <c r="E256" s="19" t="str">
        <f>IF(D256="","",VLOOKUP(D256,PB_CH!$A$2:$B$999,2,0))</f>
        <v/>
      </c>
    </row>
    <row r="257" spans="5:5" x14ac:dyDescent="0.25">
      <c r="E257" s="19" t="str">
        <f>IF(D257="","",VLOOKUP(D257,PB_CH!$A$2:$B$999,2,0))</f>
        <v/>
      </c>
    </row>
    <row r="258" spans="5:5" x14ac:dyDescent="0.25">
      <c r="E258" s="19" t="str">
        <f>IF(D258="","",VLOOKUP(D258,PB_CH!$A$2:$B$999,2,0))</f>
        <v/>
      </c>
    </row>
    <row r="259" spans="5:5" x14ac:dyDescent="0.25">
      <c r="E259" s="19" t="str">
        <f>IF(D259="","",VLOOKUP(D259,PB_CH!$A$2:$B$999,2,0))</f>
        <v/>
      </c>
    </row>
    <row r="260" spans="5:5" x14ac:dyDescent="0.25">
      <c r="E260" s="19" t="str">
        <f>IF(D260="","",VLOOKUP(D260,PB_CH!$A$2:$B$999,2,0))</f>
        <v/>
      </c>
    </row>
    <row r="261" spans="5:5" x14ac:dyDescent="0.25">
      <c r="E261" s="19" t="str">
        <f>IF(D261="","",VLOOKUP(D261,PB_CH!$A$2:$B$999,2,0))</f>
        <v/>
      </c>
    </row>
    <row r="262" spans="5:5" x14ac:dyDescent="0.25">
      <c r="E262" s="19" t="str">
        <f>IF(D262="","",VLOOKUP(D262,PB_CH!$A$2:$B$999,2,0))</f>
        <v/>
      </c>
    </row>
    <row r="263" spans="5:5" x14ac:dyDescent="0.25">
      <c r="E263" s="19" t="str">
        <f>IF(D263="","",VLOOKUP(D263,PB_CH!$A$2:$B$999,2,0))</f>
        <v/>
      </c>
    </row>
    <row r="264" spans="5:5" x14ac:dyDescent="0.25">
      <c r="E264" s="19" t="str">
        <f>IF(D264="","",VLOOKUP(D264,PB_CH!$A$2:$B$999,2,0))</f>
        <v/>
      </c>
    </row>
    <row r="265" spans="5:5" x14ac:dyDescent="0.25">
      <c r="E265" s="19" t="str">
        <f>IF(D265="","",VLOOKUP(D265,PB_CH!$A$2:$B$999,2,0))</f>
        <v/>
      </c>
    </row>
    <row r="266" spans="5:5" x14ac:dyDescent="0.25">
      <c r="E266" s="19" t="str">
        <f>IF(D266="","",VLOOKUP(D266,PB_CH!$A$2:$B$999,2,0))</f>
        <v/>
      </c>
    </row>
    <row r="267" spans="5:5" x14ac:dyDescent="0.25">
      <c r="E267" s="19" t="str">
        <f>IF(D267="","",VLOOKUP(D267,PB_CH!$A$2:$B$999,2,0))</f>
        <v/>
      </c>
    </row>
    <row r="268" spans="5:5" x14ac:dyDescent="0.25">
      <c r="E268" s="19" t="str">
        <f>IF(D268="","",VLOOKUP(D268,PB_CH!$A$2:$B$999,2,0))</f>
        <v/>
      </c>
    </row>
    <row r="269" spans="5:5" x14ac:dyDescent="0.25">
      <c r="E269" s="19" t="str">
        <f>IF(D269="","",VLOOKUP(D269,PB_CH!$A$2:$B$999,2,0))</f>
        <v/>
      </c>
    </row>
    <row r="270" spans="5:5" x14ac:dyDescent="0.25">
      <c r="E270" s="19" t="str">
        <f>IF(D270="","",VLOOKUP(D270,PB_CH!$A$2:$B$999,2,0))</f>
        <v/>
      </c>
    </row>
    <row r="271" spans="5:5" x14ac:dyDescent="0.25">
      <c r="E271" s="19" t="str">
        <f>IF(D271="","",VLOOKUP(D271,PB_CH!$A$2:$B$999,2,0))</f>
        <v/>
      </c>
    </row>
    <row r="272" spans="5:5" x14ac:dyDescent="0.25">
      <c r="E272" s="19" t="str">
        <f>IF(D272="","",VLOOKUP(D272,PB_CH!$A$2:$B$999,2,0))</f>
        <v/>
      </c>
    </row>
    <row r="273" spans="5:5" x14ac:dyDescent="0.25">
      <c r="E273" s="19" t="str">
        <f>IF(D273="","",VLOOKUP(D273,PB_CH!$A$2:$B$999,2,0))</f>
        <v/>
      </c>
    </row>
    <row r="274" spans="5:5" x14ac:dyDescent="0.25">
      <c r="E274" s="19" t="str">
        <f>IF(D274="","",VLOOKUP(D274,PB_CH!$A$2:$B$999,2,0))</f>
        <v/>
      </c>
    </row>
    <row r="275" spans="5:5" x14ac:dyDescent="0.25">
      <c r="E275" s="19" t="str">
        <f>IF(D275="","",VLOOKUP(D275,PB_CH!$A$2:$B$999,2,0))</f>
        <v/>
      </c>
    </row>
    <row r="276" spans="5:5" x14ac:dyDescent="0.25">
      <c r="E276" s="19" t="str">
        <f>IF(D276="","",VLOOKUP(D276,PB_CH!$A$2:$B$999,2,0))</f>
        <v/>
      </c>
    </row>
    <row r="277" spans="5:5" x14ac:dyDescent="0.25">
      <c r="E277" s="19" t="str">
        <f>IF(D277="","",VLOOKUP(D277,PB_CH!$A$2:$B$999,2,0))</f>
        <v/>
      </c>
    </row>
    <row r="278" spans="5:5" x14ac:dyDescent="0.25">
      <c r="E278" s="19" t="str">
        <f>IF(D278="","",VLOOKUP(D278,PB_CH!$A$2:$B$999,2,0))</f>
        <v/>
      </c>
    </row>
    <row r="279" spans="5:5" x14ac:dyDescent="0.25">
      <c r="E279" s="19" t="str">
        <f>IF(D279="","",VLOOKUP(D279,PB_CH!$A$2:$B$999,2,0))</f>
        <v/>
      </c>
    </row>
    <row r="280" spans="5:5" x14ac:dyDescent="0.25">
      <c r="E280" s="19" t="str">
        <f>IF(D280="","",VLOOKUP(D280,PB_CH!$A$2:$B$999,2,0))</f>
        <v/>
      </c>
    </row>
    <row r="281" spans="5:5" x14ac:dyDescent="0.25">
      <c r="E281" s="19" t="str">
        <f>IF(D281="","",VLOOKUP(D281,PB_CH!$A$2:$B$999,2,0))</f>
        <v/>
      </c>
    </row>
    <row r="282" spans="5:5" x14ac:dyDescent="0.25">
      <c r="E282" s="19" t="str">
        <f>IF(D282="","",VLOOKUP(D282,PB_CH!$A$2:$B$999,2,0))</f>
        <v/>
      </c>
    </row>
    <row r="283" spans="5:5" x14ac:dyDescent="0.25">
      <c r="E283" s="19" t="str">
        <f>IF(D283="","",VLOOKUP(D283,PB_CH!$A$2:$B$999,2,0))</f>
        <v/>
      </c>
    </row>
    <row r="284" spans="5:5" x14ac:dyDescent="0.25">
      <c r="E284" s="19" t="str">
        <f>IF(D284="","",VLOOKUP(D284,PB_CH!$A$2:$B$999,2,0))</f>
        <v/>
      </c>
    </row>
    <row r="285" spans="5:5" x14ac:dyDescent="0.25">
      <c r="E285" s="19" t="str">
        <f>IF(D285="","",VLOOKUP(D285,PB_CH!$A$2:$B$999,2,0))</f>
        <v/>
      </c>
    </row>
    <row r="286" spans="5:5" x14ac:dyDescent="0.25">
      <c r="E286" s="19" t="str">
        <f>IF(D286="","",VLOOKUP(D286,PB_CH!$A$2:$B$999,2,0))</f>
        <v/>
      </c>
    </row>
    <row r="287" spans="5:5" x14ac:dyDescent="0.25">
      <c r="E287" s="19" t="str">
        <f>IF(D287="","",VLOOKUP(D287,PB_CH!$A$2:$B$999,2,0))</f>
        <v/>
      </c>
    </row>
    <row r="288" spans="5:5" x14ac:dyDescent="0.25">
      <c r="E288" s="19" t="str">
        <f>IF(D288="","",VLOOKUP(D288,PB_CH!$A$2:$B$999,2,0))</f>
        <v/>
      </c>
    </row>
    <row r="289" spans="5:5" x14ac:dyDescent="0.25">
      <c r="E289" s="19" t="str">
        <f>IF(D289="","",VLOOKUP(D289,PB_CH!$A$2:$B$999,2,0))</f>
        <v/>
      </c>
    </row>
    <row r="290" spans="5:5" x14ac:dyDescent="0.25">
      <c r="E290" s="19" t="str">
        <f>IF(D290="","",VLOOKUP(D290,PB_CH!$A$2:$B$999,2,0))</f>
        <v/>
      </c>
    </row>
    <row r="291" spans="5:5" x14ac:dyDescent="0.25">
      <c r="E291" s="19" t="str">
        <f>IF(D291="","",VLOOKUP(D291,PB_CH!$A$2:$B$999,2,0))</f>
        <v/>
      </c>
    </row>
    <row r="292" spans="5:5" x14ac:dyDescent="0.25">
      <c r="E292" s="19" t="str">
        <f>IF(D292="","",VLOOKUP(D292,PB_CH!$A$2:$B$999,2,0))</f>
        <v/>
      </c>
    </row>
    <row r="293" spans="5:5" x14ac:dyDescent="0.25">
      <c r="E293" s="19" t="str">
        <f>IF(D293="","",VLOOKUP(D293,PB_CH!$A$2:$B$999,2,0))</f>
        <v/>
      </c>
    </row>
    <row r="294" spans="5:5" x14ac:dyDescent="0.25">
      <c r="E294" s="19" t="str">
        <f>IF(D294="","",VLOOKUP(D294,PB_CH!$A$2:$B$999,2,0))</f>
        <v/>
      </c>
    </row>
    <row r="295" spans="5:5" x14ac:dyDescent="0.25">
      <c r="E295" s="19" t="str">
        <f>IF(D295="","",VLOOKUP(D295,PB_CH!$A$2:$B$999,2,0))</f>
        <v/>
      </c>
    </row>
    <row r="296" spans="5:5" x14ac:dyDescent="0.25">
      <c r="E296" s="19" t="str">
        <f>IF(D296="","",VLOOKUP(D296,PB_CH!$A$2:$B$999,2,0))</f>
        <v/>
      </c>
    </row>
    <row r="297" spans="5:5" x14ac:dyDescent="0.25">
      <c r="E297" s="19" t="str">
        <f>IF(D297="","",VLOOKUP(D297,PB_CH!$A$2:$B$999,2,0))</f>
        <v/>
      </c>
    </row>
    <row r="298" spans="5:5" x14ac:dyDescent="0.25">
      <c r="E298" s="19" t="str">
        <f>IF(D298="","",VLOOKUP(D298,PB_CH!$A$2:$B$999,2,0))</f>
        <v/>
      </c>
    </row>
    <row r="299" spans="5:5" x14ac:dyDescent="0.25">
      <c r="E299" s="19" t="str">
        <f>IF(D299="","",VLOOKUP(D299,PB_CH!$A$2:$B$999,2,0))</f>
        <v/>
      </c>
    </row>
    <row r="300" spans="5:5" x14ac:dyDescent="0.25">
      <c r="E300" s="19" t="str">
        <f>IF(D300="","",VLOOKUP(D300,PB_CH!$A$2:$B$999,2,0))</f>
        <v/>
      </c>
    </row>
    <row r="301" spans="5:5" x14ac:dyDescent="0.25">
      <c r="E301" s="19" t="str">
        <f>IF(D301="","",VLOOKUP(D301,PB_CH!$A$2:$B$999,2,0))</f>
        <v/>
      </c>
    </row>
    <row r="302" spans="5:5" x14ac:dyDescent="0.25">
      <c r="E302" s="19" t="str">
        <f>IF(D302="","",VLOOKUP(D302,PB_CH!$A$2:$B$999,2,0))</f>
        <v/>
      </c>
    </row>
    <row r="303" spans="5:5" x14ac:dyDescent="0.25">
      <c r="E303" s="19" t="str">
        <f>IF(D303="","",VLOOKUP(D303,PB_CH!$A$2:$B$999,2,0))</f>
        <v/>
      </c>
    </row>
    <row r="304" spans="5:5" x14ac:dyDescent="0.25">
      <c r="E304" s="19" t="str">
        <f>IF(D304="","",VLOOKUP(D304,PB_CH!$A$2:$B$999,2,0))</f>
        <v/>
      </c>
    </row>
    <row r="305" spans="5:5" x14ac:dyDescent="0.25">
      <c r="E305" s="19" t="str">
        <f>IF(D305="","",VLOOKUP(D305,PB_CH!$A$2:$B$999,2,0))</f>
        <v/>
      </c>
    </row>
    <row r="306" spans="5:5" x14ac:dyDescent="0.25">
      <c r="E306" s="19" t="str">
        <f>IF(D306="","",VLOOKUP(D306,PB_CH!$A$2:$B$999,2,0))</f>
        <v/>
      </c>
    </row>
    <row r="307" spans="5:5" x14ac:dyDescent="0.25">
      <c r="E307" s="19" t="str">
        <f>IF(D307="","",VLOOKUP(D307,PB_CH!$A$2:$B$999,2,0))</f>
        <v/>
      </c>
    </row>
    <row r="308" spans="5:5" x14ac:dyDescent="0.25">
      <c r="E308" s="19" t="str">
        <f>IF(D308="","",VLOOKUP(D308,PB_CH!$A$2:$B$999,2,0))</f>
        <v/>
      </c>
    </row>
    <row r="309" spans="5:5" x14ac:dyDescent="0.25">
      <c r="E309" s="19" t="str">
        <f>IF(D309="","",VLOOKUP(D309,PB_CH!$A$2:$B$999,2,0))</f>
        <v/>
      </c>
    </row>
    <row r="310" spans="5:5" x14ac:dyDescent="0.25">
      <c r="E310" s="19" t="str">
        <f>IF(D310="","",VLOOKUP(D310,PB_CH!$A$2:$B$999,2,0))</f>
        <v/>
      </c>
    </row>
    <row r="311" spans="5:5" x14ac:dyDescent="0.25">
      <c r="E311" s="19" t="str">
        <f>IF(D311="","",VLOOKUP(D311,PB_CH!$A$2:$B$999,2,0))</f>
        <v/>
      </c>
    </row>
    <row r="312" spans="5:5" x14ac:dyDescent="0.25">
      <c r="E312" s="19" t="str">
        <f>IF(D312="","",VLOOKUP(D312,PB_CH!$A$2:$B$999,2,0))</f>
        <v/>
      </c>
    </row>
    <row r="313" spans="5:5" x14ac:dyDescent="0.25">
      <c r="E313" s="19" t="str">
        <f>IF(D313="","",VLOOKUP(D313,PB_CH!$A$2:$B$999,2,0))</f>
        <v/>
      </c>
    </row>
    <row r="314" spans="5:5" x14ac:dyDescent="0.25">
      <c r="E314" s="19" t="str">
        <f>IF(D314="","",VLOOKUP(D314,PB_CH!$A$2:$B$999,2,0))</f>
        <v/>
      </c>
    </row>
    <row r="315" spans="5:5" x14ac:dyDescent="0.25">
      <c r="E315" s="19" t="str">
        <f>IF(D315="","",VLOOKUP(D315,PB_CH!$A$2:$B$999,2,0))</f>
        <v/>
      </c>
    </row>
    <row r="316" spans="5:5" x14ac:dyDescent="0.25">
      <c r="E316" s="19" t="str">
        <f>IF(D316="","",VLOOKUP(D316,PB_CH!$A$2:$B$999,2,0))</f>
        <v/>
      </c>
    </row>
    <row r="317" spans="5:5" x14ac:dyDescent="0.25">
      <c r="E317" s="19" t="str">
        <f>IF(D317="","",VLOOKUP(D317,PB_CH!$A$2:$B$999,2,0))</f>
        <v/>
      </c>
    </row>
    <row r="318" spans="5:5" x14ac:dyDescent="0.25">
      <c r="E318" s="19" t="str">
        <f>IF(D318="","",VLOOKUP(D318,PB_CH!$A$2:$B$999,2,0))</f>
        <v/>
      </c>
    </row>
    <row r="319" spans="5:5" x14ac:dyDescent="0.25">
      <c r="E319" s="19" t="str">
        <f>IF(D319="","",VLOOKUP(D319,PB_CH!$A$2:$B$999,2,0))</f>
        <v/>
      </c>
    </row>
    <row r="320" spans="5:5" x14ac:dyDescent="0.25">
      <c r="E320" s="19" t="str">
        <f>IF(D320="","",VLOOKUP(D320,PB_CH!$A$2:$B$999,2,0))</f>
        <v/>
      </c>
    </row>
    <row r="321" spans="5:5" x14ac:dyDescent="0.25">
      <c r="E321" s="19" t="str">
        <f>IF(D321="","",VLOOKUP(D321,PB_CH!$A$2:$B$999,2,0))</f>
        <v/>
      </c>
    </row>
    <row r="322" spans="5:5" x14ac:dyDescent="0.25">
      <c r="E322" s="19" t="str">
        <f>IF(D322="","",VLOOKUP(D322,PB_CH!$A$2:$B$999,2,0))</f>
        <v/>
      </c>
    </row>
    <row r="323" spans="5:5" x14ac:dyDescent="0.25">
      <c r="E323" s="19" t="str">
        <f>IF(D323="","",VLOOKUP(D323,PB_CH!$A$2:$B$999,2,0))</f>
        <v/>
      </c>
    </row>
    <row r="324" spans="5:5" x14ac:dyDescent="0.25">
      <c r="E324" s="19" t="str">
        <f>IF(D324="","",VLOOKUP(D324,PB_CH!$A$2:$B$999,2,0))</f>
        <v/>
      </c>
    </row>
    <row r="325" spans="5:5" x14ac:dyDescent="0.25">
      <c r="E325" s="19" t="str">
        <f>IF(D325="","",VLOOKUP(D325,PB_CH!$A$2:$B$999,2,0))</f>
        <v/>
      </c>
    </row>
    <row r="326" spans="5:5" x14ac:dyDescent="0.25">
      <c r="E326" s="19" t="str">
        <f>IF(D326="","",VLOOKUP(D326,PB_CH!$A$2:$B$999,2,0))</f>
        <v/>
      </c>
    </row>
    <row r="327" spans="5:5" x14ac:dyDescent="0.25">
      <c r="E327" s="19" t="str">
        <f>IF(D327="","",VLOOKUP(D327,PB_CH!$A$2:$B$999,2,0))</f>
        <v/>
      </c>
    </row>
    <row r="328" spans="5:5" x14ac:dyDescent="0.25">
      <c r="E328" s="19" t="str">
        <f>IF(D328="","",VLOOKUP(D328,PB_CH!$A$2:$B$999,2,0))</f>
        <v/>
      </c>
    </row>
    <row r="329" spans="5:5" x14ac:dyDescent="0.25">
      <c r="E329" s="19" t="str">
        <f>IF(D329="","",VLOOKUP(D329,PB_CH!$A$2:$B$999,2,0))</f>
        <v/>
      </c>
    </row>
    <row r="330" spans="5:5" x14ac:dyDescent="0.25">
      <c r="E330" s="19" t="str">
        <f>IF(D330="","",VLOOKUP(D330,PB_CH!$A$2:$B$999,2,0))</f>
        <v/>
      </c>
    </row>
    <row r="331" spans="5:5" x14ac:dyDescent="0.25">
      <c r="E331" s="19" t="str">
        <f>IF(D331="","",VLOOKUP(D331,PB_CH!$A$2:$B$999,2,0))</f>
        <v/>
      </c>
    </row>
    <row r="332" spans="5:5" x14ac:dyDescent="0.25">
      <c r="E332" s="19" t="str">
        <f>IF(D332="","",VLOOKUP(D332,PB_CH!$A$2:$B$999,2,0))</f>
        <v/>
      </c>
    </row>
    <row r="333" spans="5:5" x14ac:dyDescent="0.25">
      <c r="E333" s="19" t="str">
        <f>IF(D333="","",VLOOKUP(D333,PB_CH!$A$2:$B$999,2,0))</f>
        <v/>
      </c>
    </row>
    <row r="334" spans="5:5" x14ac:dyDescent="0.25">
      <c r="E334" s="19" t="str">
        <f>IF(D334="","",VLOOKUP(D334,PB_CH!$A$2:$B$999,2,0))</f>
        <v/>
      </c>
    </row>
    <row r="335" spans="5:5" x14ac:dyDescent="0.25">
      <c r="E335" s="19" t="str">
        <f>IF(D335="","",VLOOKUP(D335,PB_CH!$A$2:$B$999,2,0))</f>
        <v/>
      </c>
    </row>
    <row r="336" spans="5:5" x14ac:dyDescent="0.25">
      <c r="E336" s="19" t="str">
        <f>IF(D336="","",VLOOKUP(D336,PB_CH!$A$2:$B$999,2,0))</f>
        <v/>
      </c>
    </row>
    <row r="337" spans="5:5" x14ac:dyDescent="0.25">
      <c r="E337" s="19" t="str">
        <f>IF(D337="","",VLOOKUP(D337,PB_CH!$A$2:$B$999,2,0))</f>
        <v/>
      </c>
    </row>
    <row r="338" spans="5:5" x14ac:dyDescent="0.25">
      <c r="E338" s="19" t="str">
        <f>IF(D338="","",VLOOKUP(D338,PB_CH!$A$2:$B$999,2,0))</f>
        <v/>
      </c>
    </row>
    <row r="339" spans="5:5" x14ac:dyDescent="0.25">
      <c r="E339" s="19" t="str">
        <f>IF(D339="","",VLOOKUP(D339,PB_CH!$A$2:$B$999,2,0))</f>
        <v/>
      </c>
    </row>
    <row r="340" spans="5:5" x14ac:dyDescent="0.25">
      <c r="E340" s="19" t="str">
        <f>IF(D340="","",VLOOKUP(D340,PB_CH!$A$2:$B$999,2,0))</f>
        <v/>
      </c>
    </row>
    <row r="341" spans="5:5" x14ac:dyDescent="0.25">
      <c r="E341" s="19" t="str">
        <f>IF(D341="","",VLOOKUP(D341,PB_CH!$A$2:$B$999,2,0))</f>
        <v/>
      </c>
    </row>
    <row r="342" spans="5:5" x14ac:dyDescent="0.25">
      <c r="E342" s="19" t="str">
        <f>IF(D342="","",VLOOKUP(D342,PB_CH!$A$2:$B$999,2,0))</f>
        <v/>
      </c>
    </row>
    <row r="343" spans="5:5" x14ac:dyDescent="0.25">
      <c r="E343" s="19" t="str">
        <f>IF(D343="","",VLOOKUP(D343,PB_CH!$A$2:$B$999,2,0))</f>
        <v/>
      </c>
    </row>
    <row r="344" spans="5:5" x14ac:dyDescent="0.25">
      <c r="E344" s="19" t="str">
        <f>IF(D344="","",VLOOKUP(D344,PB_CH!$A$2:$B$999,2,0))</f>
        <v/>
      </c>
    </row>
    <row r="345" spans="5:5" x14ac:dyDescent="0.25">
      <c r="E345" s="19" t="str">
        <f>IF(D345="","",VLOOKUP(D345,PB_CH!$A$2:$B$999,2,0))</f>
        <v/>
      </c>
    </row>
    <row r="346" spans="5:5" x14ac:dyDescent="0.25">
      <c r="E346" s="19" t="str">
        <f>IF(D346="","",VLOOKUP(D346,PB_CH!$A$2:$B$999,2,0))</f>
        <v/>
      </c>
    </row>
    <row r="347" spans="5:5" x14ac:dyDescent="0.25">
      <c r="E347" s="19" t="str">
        <f>IF(D347="","",VLOOKUP(D347,PB_CH!$A$2:$B$999,2,0))</f>
        <v/>
      </c>
    </row>
    <row r="348" spans="5:5" x14ac:dyDescent="0.25">
      <c r="E348" s="19" t="str">
        <f>IF(D348="","",VLOOKUP(D348,PB_CH!$A$2:$B$999,2,0))</f>
        <v/>
      </c>
    </row>
    <row r="349" spans="5:5" x14ac:dyDescent="0.25">
      <c r="E349" s="19" t="str">
        <f>IF(D349="","",VLOOKUP(D349,PB_CH!$A$2:$B$999,2,0))</f>
        <v/>
      </c>
    </row>
    <row r="350" spans="5:5" x14ac:dyDescent="0.25">
      <c r="E350" s="19" t="str">
        <f>IF(D350="","",VLOOKUP(D350,PB_CH!$A$2:$B$999,2,0))</f>
        <v/>
      </c>
    </row>
    <row r="351" spans="5:5" x14ac:dyDescent="0.25">
      <c r="E351" s="19" t="str">
        <f>IF(D351="","",VLOOKUP(D351,PB_CH!$A$2:$B$999,2,0))</f>
        <v/>
      </c>
    </row>
    <row r="352" spans="5:5" x14ac:dyDescent="0.25">
      <c r="E352" s="19" t="str">
        <f>IF(D352="","",VLOOKUP(D352,PB_CH!$A$2:$B$999,2,0))</f>
        <v/>
      </c>
    </row>
    <row r="353" spans="5:5" x14ac:dyDescent="0.25">
      <c r="E353" s="19" t="str">
        <f>IF(D353="","",VLOOKUP(D353,PB_CH!$A$2:$B$999,2,0))</f>
        <v/>
      </c>
    </row>
    <row r="354" spans="5:5" x14ac:dyDescent="0.25">
      <c r="E354" s="19" t="str">
        <f>IF(D354="","",VLOOKUP(D354,PB_CH!$A$2:$B$999,2,0))</f>
        <v/>
      </c>
    </row>
    <row r="355" spans="5:5" x14ac:dyDescent="0.25">
      <c r="E355" s="19" t="str">
        <f>IF(D355="","",VLOOKUP(D355,PB_CH!$A$2:$B$999,2,0))</f>
        <v/>
      </c>
    </row>
    <row r="356" spans="5:5" x14ac:dyDescent="0.25">
      <c r="E356" s="19" t="str">
        <f>IF(D356="","",VLOOKUP(D356,PB_CH!$A$2:$B$999,2,0))</f>
        <v/>
      </c>
    </row>
    <row r="357" spans="5:5" x14ac:dyDescent="0.25">
      <c r="E357" s="19" t="str">
        <f>IF(D357="","",VLOOKUP(D357,PB_CH!$A$2:$B$999,2,0))</f>
        <v/>
      </c>
    </row>
    <row r="358" spans="5:5" x14ac:dyDescent="0.25">
      <c r="E358" s="19" t="str">
        <f>IF(D358="","",VLOOKUP(D358,PB_CH!$A$2:$B$999,2,0))</f>
        <v/>
      </c>
    </row>
    <row r="359" spans="5:5" x14ac:dyDescent="0.25">
      <c r="E359" s="19" t="str">
        <f>IF(D359="","",VLOOKUP(D359,PB_CH!$A$2:$B$999,2,0))</f>
        <v/>
      </c>
    </row>
    <row r="360" spans="5:5" x14ac:dyDescent="0.25">
      <c r="E360" s="19" t="str">
        <f>IF(D360="","",VLOOKUP(D360,PB_CH!$A$2:$B$999,2,0))</f>
        <v/>
      </c>
    </row>
    <row r="361" spans="5:5" x14ac:dyDescent="0.25">
      <c r="E361" s="19" t="str">
        <f>IF(D361="","",VLOOKUP(D361,PB_CH!$A$2:$B$999,2,0))</f>
        <v/>
      </c>
    </row>
    <row r="362" spans="5:5" x14ac:dyDescent="0.25">
      <c r="E362" s="19" t="str">
        <f>IF(D362="","",VLOOKUP(D362,PB_CH!$A$2:$B$999,2,0))</f>
        <v/>
      </c>
    </row>
    <row r="363" spans="5:5" x14ac:dyDescent="0.25">
      <c r="E363" s="19" t="str">
        <f>IF(D363="","",VLOOKUP(D363,PB_CH!$A$2:$B$999,2,0))</f>
        <v/>
      </c>
    </row>
    <row r="364" spans="5:5" x14ac:dyDescent="0.25">
      <c r="E364" s="19" t="str">
        <f>IF(D364="","",VLOOKUP(D364,PB_CH!$A$2:$B$999,2,0))</f>
        <v/>
      </c>
    </row>
    <row r="365" spans="5:5" x14ac:dyDescent="0.25">
      <c r="E365" s="19" t="str">
        <f>IF(D365="","",VLOOKUP(D365,PB_CH!$A$2:$B$999,2,0))</f>
        <v/>
      </c>
    </row>
    <row r="366" spans="5:5" x14ac:dyDescent="0.25">
      <c r="E366" s="19" t="str">
        <f>IF(D366="","",VLOOKUP(D366,PB_CH!$A$2:$B$999,2,0))</f>
        <v/>
      </c>
    </row>
    <row r="367" spans="5:5" x14ac:dyDescent="0.25">
      <c r="E367" s="19" t="str">
        <f>IF(D367="","",VLOOKUP(D367,PB_CH!$A$2:$B$999,2,0))</f>
        <v/>
      </c>
    </row>
    <row r="368" spans="5:5" x14ac:dyDescent="0.25">
      <c r="E368" s="19" t="str">
        <f>IF(D368="","",VLOOKUP(D368,PB_CH!$A$2:$B$999,2,0))</f>
        <v/>
      </c>
    </row>
    <row r="369" spans="5:5" x14ac:dyDescent="0.25">
      <c r="E369" s="19" t="str">
        <f>IF(D369="","",VLOOKUP(D369,PB_CH!$A$2:$B$999,2,0))</f>
        <v/>
      </c>
    </row>
    <row r="370" spans="5:5" x14ac:dyDescent="0.25">
      <c r="E370" s="19" t="str">
        <f>IF(D370="","",VLOOKUP(D370,PB_CH!$A$2:$B$999,2,0))</f>
        <v/>
      </c>
    </row>
    <row r="371" spans="5:5" x14ac:dyDescent="0.25">
      <c r="E371" s="19" t="str">
        <f>IF(D371="","",VLOOKUP(D371,PB_CH!$A$2:$B$999,2,0))</f>
        <v/>
      </c>
    </row>
    <row r="372" spans="5:5" x14ac:dyDescent="0.25">
      <c r="E372" s="19" t="str">
        <f>IF(D372="","",VLOOKUP(D372,PB_CH!$A$2:$B$999,2,0))</f>
        <v/>
      </c>
    </row>
    <row r="373" spans="5:5" x14ac:dyDescent="0.25">
      <c r="E373" s="19" t="str">
        <f>IF(D373="","",VLOOKUP(D373,PB_CH!$A$2:$B$999,2,0))</f>
        <v/>
      </c>
    </row>
    <row r="374" spans="5:5" x14ac:dyDescent="0.25">
      <c r="E374" s="19" t="str">
        <f>IF(D374="","",VLOOKUP(D374,PB_CH!$A$2:$B$999,2,0))</f>
        <v/>
      </c>
    </row>
    <row r="375" spans="5:5" x14ac:dyDescent="0.25">
      <c r="E375" s="19" t="str">
        <f>IF(D375="","",VLOOKUP(D375,PB_CH!$A$2:$B$999,2,0))</f>
        <v/>
      </c>
    </row>
    <row r="376" spans="5:5" x14ac:dyDescent="0.25">
      <c r="E376" s="19" t="str">
        <f>IF(D376="","",VLOOKUP(D376,PB_CH!$A$2:$B$999,2,0))</f>
        <v/>
      </c>
    </row>
    <row r="377" spans="5:5" x14ac:dyDescent="0.25">
      <c r="E377" s="19" t="str">
        <f>IF(D377="","",VLOOKUP(D377,PB_CH!$A$2:$B$999,2,0))</f>
        <v/>
      </c>
    </row>
    <row r="378" spans="5:5" x14ac:dyDescent="0.25">
      <c r="E378" s="19" t="str">
        <f>IF(D378="","",VLOOKUP(D378,PB_CH!$A$2:$B$999,2,0))</f>
        <v/>
      </c>
    </row>
    <row r="379" spans="5:5" x14ac:dyDescent="0.25">
      <c r="E379" s="19" t="str">
        <f>IF(D379="","",VLOOKUP(D379,PB_CH!$A$2:$B$999,2,0))</f>
        <v/>
      </c>
    </row>
    <row r="380" spans="5:5" x14ac:dyDescent="0.25">
      <c r="E380" s="19" t="str">
        <f>IF(D380="","",VLOOKUP(D380,PB_CH!$A$2:$B$999,2,0))</f>
        <v/>
      </c>
    </row>
    <row r="381" spans="5:5" x14ac:dyDescent="0.25">
      <c r="E381" s="19" t="str">
        <f>IF(D381="","",VLOOKUP(D381,PB_CH!$A$2:$B$999,2,0))</f>
        <v/>
      </c>
    </row>
    <row r="382" spans="5:5" x14ac:dyDescent="0.25">
      <c r="E382" s="19" t="str">
        <f>IF(D382="","",VLOOKUP(D382,PB_CH!$A$2:$B$999,2,0))</f>
        <v/>
      </c>
    </row>
    <row r="383" spans="5:5" x14ac:dyDescent="0.25">
      <c r="E383" s="19" t="str">
        <f>IF(D383="","",VLOOKUP(D383,PB_CH!$A$2:$B$999,2,0))</f>
        <v/>
      </c>
    </row>
    <row r="384" spans="5:5" x14ac:dyDescent="0.25">
      <c r="E384" s="19" t="str">
        <f>IF(D384="","",VLOOKUP(D384,PB_CH!$A$2:$B$999,2,0))</f>
        <v/>
      </c>
    </row>
    <row r="385" spans="5:5" x14ac:dyDescent="0.25">
      <c r="E385" s="19" t="str">
        <f>IF(D385="","",VLOOKUP(D385,PB_CH!$A$2:$B$999,2,0))</f>
        <v/>
      </c>
    </row>
    <row r="386" spans="5:5" x14ac:dyDescent="0.25">
      <c r="E386" s="19" t="str">
        <f>IF(D386="","",VLOOKUP(D386,PB_CH!$A$2:$B$999,2,0))</f>
        <v/>
      </c>
    </row>
    <row r="387" spans="5:5" x14ac:dyDescent="0.25">
      <c r="E387" s="19" t="str">
        <f>IF(D387="","",VLOOKUP(D387,PB_CH!$A$2:$B$999,2,0))</f>
        <v/>
      </c>
    </row>
    <row r="388" spans="5:5" x14ac:dyDescent="0.25">
      <c r="E388" s="19" t="str">
        <f>IF(D388="","",VLOOKUP(D388,PB_CH!$A$2:$B$999,2,0))</f>
        <v/>
      </c>
    </row>
    <row r="389" spans="5:5" x14ac:dyDescent="0.25">
      <c r="E389" s="19" t="str">
        <f>IF(D389="","",VLOOKUP(D389,PB_CH!$A$2:$B$999,2,0))</f>
        <v/>
      </c>
    </row>
    <row r="390" spans="5:5" x14ac:dyDescent="0.25">
      <c r="E390" s="19" t="str">
        <f>IF(D390="","",VLOOKUP(D390,PB_CH!$A$2:$B$999,2,0))</f>
        <v/>
      </c>
    </row>
    <row r="391" spans="5:5" x14ac:dyDescent="0.25">
      <c r="E391" s="19" t="str">
        <f>IF(D391="","",VLOOKUP(D391,PB_CH!$A$2:$B$999,2,0))</f>
        <v/>
      </c>
    </row>
    <row r="392" spans="5:5" x14ac:dyDescent="0.25">
      <c r="E392" s="19" t="str">
        <f>IF(D392="","",VLOOKUP(D392,PB_CH!$A$2:$B$999,2,0))</f>
        <v/>
      </c>
    </row>
    <row r="393" spans="5:5" x14ac:dyDescent="0.25">
      <c r="E393" s="19" t="str">
        <f>IF(D393="","",VLOOKUP(D393,PB_CH!$A$2:$B$999,2,0))</f>
        <v/>
      </c>
    </row>
    <row r="394" spans="5:5" x14ac:dyDescent="0.25">
      <c r="E394" s="19" t="str">
        <f>IF(D394="","",VLOOKUP(D394,PB_CH!$A$2:$B$999,2,0))</f>
        <v/>
      </c>
    </row>
    <row r="395" spans="5:5" x14ac:dyDescent="0.25">
      <c r="E395" s="19" t="str">
        <f>IF(D395="","",VLOOKUP(D395,PB_CH!$A$2:$B$999,2,0))</f>
        <v/>
      </c>
    </row>
    <row r="396" spans="5:5" x14ac:dyDescent="0.25">
      <c r="E396" s="19" t="str">
        <f>IF(D396="","",VLOOKUP(D396,PB_CH!$A$2:$B$999,2,0))</f>
        <v/>
      </c>
    </row>
    <row r="397" spans="5:5" x14ac:dyDescent="0.25">
      <c r="E397" s="19" t="str">
        <f>IF(D397="","",VLOOKUP(D397,PB_CH!$A$2:$B$999,2,0))</f>
        <v/>
      </c>
    </row>
    <row r="398" spans="5:5" x14ac:dyDescent="0.25">
      <c r="E398" s="19" t="str">
        <f>IF(D398="","",VLOOKUP(D398,PB_CH!$A$2:$B$999,2,0))</f>
        <v/>
      </c>
    </row>
    <row r="399" spans="5:5" x14ac:dyDescent="0.25">
      <c r="E399" s="19" t="str">
        <f>IF(D399="","",VLOOKUP(D399,PB_CH!$A$2:$B$999,2,0))</f>
        <v/>
      </c>
    </row>
    <row r="400" spans="5:5" x14ac:dyDescent="0.25">
      <c r="E400" s="19" t="str">
        <f>IF(D400="","",VLOOKUP(D400,PB_CH!$A$2:$B$999,2,0))</f>
        <v/>
      </c>
    </row>
    <row r="401" spans="5:5" x14ac:dyDescent="0.25">
      <c r="E401" s="19" t="str">
        <f>IF(D401="","",VLOOKUP(D401,PB_CH!$A$2:$B$999,2,0))</f>
        <v/>
      </c>
    </row>
    <row r="402" spans="5:5" x14ac:dyDescent="0.25">
      <c r="E402" s="19" t="str">
        <f>IF(D402="","",VLOOKUP(D402,PB_CH!$A$2:$B$999,2,0))</f>
        <v/>
      </c>
    </row>
    <row r="403" spans="5:5" x14ac:dyDescent="0.25">
      <c r="E403" s="19" t="str">
        <f>IF(D403="","",VLOOKUP(D403,PB_CH!$A$2:$B$999,2,0))</f>
        <v/>
      </c>
    </row>
    <row r="404" spans="5:5" x14ac:dyDescent="0.25">
      <c r="E404" s="19" t="str">
        <f>IF(D404="","",VLOOKUP(D404,PB_CH!$A$2:$B$999,2,0))</f>
        <v/>
      </c>
    </row>
    <row r="405" spans="5:5" x14ac:dyDescent="0.25">
      <c r="E405" s="19" t="str">
        <f>IF(D405="","",VLOOKUP(D405,PB_CH!$A$2:$B$999,2,0))</f>
        <v/>
      </c>
    </row>
    <row r="406" spans="5:5" x14ac:dyDescent="0.25">
      <c r="E406" s="19" t="str">
        <f>IF(D406="","",VLOOKUP(D406,PB_CH!$A$2:$B$999,2,0))</f>
        <v/>
      </c>
    </row>
    <row r="407" spans="5:5" x14ac:dyDescent="0.25">
      <c r="E407" s="19" t="str">
        <f>IF(D407="","",VLOOKUP(D407,PB_CH!$A$2:$B$999,2,0))</f>
        <v/>
      </c>
    </row>
    <row r="408" spans="5:5" x14ac:dyDescent="0.25">
      <c r="E408" s="19" t="str">
        <f>IF(D408="","",VLOOKUP(D408,PB_CH!$A$2:$B$999,2,0))</f>
        <v/>
      </c>
    </row>
    <row r="409" spans="5:5" x14ac:dyDescent="0.25">
      <c r="E409" s="19" t="str">
        <f>IF(D409="","",VLOOKUP(D409,PB_CH!$A$2:$B$999,2,0))</f>
        <v/>
      </c>
    </row>
    <row r="410" spans="5:5" x14ac:dyDescent="0.25">
      <c r="E410" s="19" t="str">
        <f>IF(D410="","",VLOOKUP(D410,PB_CH!$A$2:$B$999,2,0))</f>
        <v/>
      </c>
    </row>
    <row r="411" spans="5:5" x14ac:dyDescent="0.25">
      <c r="E411" s="19" t="str">
        <f>IF(D411="","",VLOOKUP(D411,PB_CH!$A$2:$B$999,2,0))</f>
        <v/>
      </c>
    </row>
    <row r="412" spans="5:5" x14ac:dyDescent="0.25">
      <c r="E412" s="19" t="str">
        <f>IF(D412="","",VLOOKUP(D412,PB_CH!$A$2:$B$999,2,0))</f>
        <v/>
      </c>
    </row>
    <row r="413" spans="5:5" x14ac:dyDescent="0.25">
      <c r="E413" s="19" t="str">
        <f>IF(D413="","",VLOOKUP(D413,PB_CH!$A$2:$B$999,2,0))</f>
        <v/>
      </c>
    </row>
    <row r="414" spans="5:5" x14ac:dyDescent="0.25">
      <c r="E414" s="19" t="str">
        <f>IF(D414="","",VLOOKUP(D414,PB_CH!$A$2:$B$999,2,0))</f>
        <v/>
      </c>
    </row>
    <row r="415" spans="5:5" x14ac:dyDescent="0.25">
      <c r="E415" s="19" t="str">
        <f>IF(D415="","",VLOOKUP(D415,PB_CH!$A$2:$B$999,2,0))</f>
        <v/>
      </c>
    </row>
    <row r="416" spans="5:5" x14ac:dyDescent="0.25">
      <c r="E416" s="19" t="str">
        <f>IF(D416="","",VLOOKUP(D416,PB_CH!$A$2:$B$999,2,0))</f>
        <v/>
      </c>
    </row>
    <row r="417" spans="5:5" x14ac:dyDescent="0.25">
      <c r="E417" s="19" t="str">
        <f>IF(D417="","",VLOOKUP(D417,PB_CH!$A$2:$B$999,2,0))</f>
        <v/>
      </c>
    </row>
    <row r="418" spans="5:5" x14ac:dyDescent="0.25">
      <c r="E418" s="19" t="str">
        <f>IF(D418="","",VLOOKUP(D418,PB_CH!$A$2:$B$999,2,0))</f>
        <v/>
      </c>
    </row>
    <row r="419" spans="5:5" x14ac:dyDescent="0.25">
      <c r="E419" s="19" t="str">
        <f>IF(D419="","",VLOOKUP(D419,PB_CH!$A$2:$B$999,2,0))</f>
        <v/>
      </c>
    </row>
    <row r="420" spans="5:5" x14ac:dyDescent="0.25">
      <c r="E420" s="19" t="str">
        <f>IF(D420="","",VLOOKUP(D420,PB_CH!$A$2:$B$999,2,0))</f>
        <v/>
      </c>
    </row>
    <row r="421" spans="5:5" x14ac:dyDescent="0.25">
      <c r="E421" s="19" t="str">
        <f>IF(D421="","",VLOOKUP(D421,PB_CH!$A$2:$B$999,2,0))</f>
        <v/>
      </c>
    </row>
    <row r="422" spans="5:5" x14ac:dyDescent="0.25">
      <c r="E422" s="19" t="str">
        <f>IF(D422="","",VLOOKUP(D422,PB_CH!$A$2:$B$999,2,0))</f>
        <v/>
      </c>
    </row>
    <row r="423" spans="5:5" x14ac:dyDescent="0.25">
      <c r="E423" s="19" t="str">
        <f>IF(D423="","",VLOOKUP(D423,PB_CH!$A$2:$B$999,2,0))</f>
        <v/>
      </c>
    </row>
    <row r="424" spans="5:5" x14ac:dyDescent="0.25">
      <c r="E424" s="19" t="str">
        <f>IF(D424="","",VLOOKUP(D424,PB_CH!$A$2:$B$999,2,0))</f>
        <v/>
      </c>
    </row>
    <row r="425" spans="5:5" x14ac:dyDescent="0.25">
      <c r="E425" s="19" t="str">
        <f>IF(D425="","",VLOOKUP(D425,PB_CH!$A$2:$B$999,2,0))</f>
        <v/>
      </c>
    </row>
    <row r="426" spans="5:5" x14ac:dyDescent="0.25">
      <c r="E426" s="19" t="str">
        <f>IF(D426="","",VLOOKUP(D426,PB_CH!$A$2:$B$999,2,0))</f>
        <v/>
      </c>
    </row>
    <row r="427" spans="5:5" x14ac:dyDescent="0.25">
      <c r="E427" s="19" t="str">
        <f>IF(D427="","",VLOOKUP(D427,PB_CH!$A$2:$B$999,2,0))</f>
        <v/>
      </c>
    </row>
    <row r="428" spans="5:5" x14ac:dyDescent="0.25">
      <c r="E428" s="19" t="str">
        <f>IF(D428="","",VLOOKUP(D428,PB_CH!$A$2:$B$999,2,0))</f>
        <v/>
      </c>
    </row>
    <row r="429" spans="5:5" x14ac:dyDescent="0.25">
      <c r="E429" s="19" t="str">
        <f>IF(D429="","",VLOOKUP(D429,PB_CH!$A$2:$B$999,2,0))</f>
        <v/>
      </c>
    </row>
    <row r="430" spans="5:5" x14ac:dyDescent="0.25">
      <c r="E430" s="19" t="str">
        <f>IF(D430="","",VLOOKUP(D430,PB_CH!$A$2:$B$999,2,0))</f>
        <v/>
      </c>
    </row>
    <row r="431" spans="5:5" x14ac:dyDescent="0.25">
      <c r="E431" s="19" t="str">
        <f>IF(D431="","",VLOOKUP(D431,PB_CH!$A$2:$B$999,2,0))</f>
        <v/>
      </c>
    </row>
    <row r="432" spans="5:5" x14ac:dyDescent="0.25">
      <c r="E432" s="19" t="str">
        <f>IF(D432="","",VLOOKUP(D432,PB_CH!$A$2:$B$999,2,0))</f>
        <v/>
      </c>
    </row>
    <row r="433" spans="5:5" x14ac:dyDescent="0.25">
      <c r="E433" s="19" t="str">
        <f>IF(D433="","",VLOOKUP(D433,PB_CH!$A$2:$B$999,2,0))</f>
        <v/>
      </c>
    </row>
    <row r="434" spans="5:5" x14ac:dyDescent="0.25">
      <c r="E434" s="19" t="str">
        <f>IF(D434="","",VLOOKUP(D434,PB_CH!$A$2:$B$999,2,0))</f>
        <v/>
      </c>
    </row>
    <row r="435" spans="5:5" x14ac:dyDescent="0.25">
      <c r="E435" s="19" t="str">
        <f>IF(D435="","",VLOOKUP(D435,PB_CH!$A$2:$B$999,2,0))</f>
        <v/>
      </c>
    </row>
    <row r="436" spans="5:5" x14ac:dyDescent="0.25">
      <c r="E436" s="19" t="str">
        <f>IF(D436="","",VLOOKUP(D436,PB_CH!$A$2:$B$999,2,0))</f>
        <v/>
      </c>
    </row>
    <row r="437" spans="5:5" x14ac:dyDescent="0.25">
      <c r="E437" s="19" t="str">
        <f>IF(D437="","",VLOOKUP(D437,PB_CH!$A$2:$B$999,2,0))</f>
        <v/>
      </c>
    </row>
    <row r="438" spans="5:5" x14ac:dyDescent="0.25">
      <c r="E438" s="19" t="str">
        <f>IF(D438="","",VLOOKUP(D438,PB_CH!$A$2:$B$999,2,0))</f>
        <v/>
      </c>
    </row>
    <row r="439" spans="5:5" x14ac:dyDescent="0.25">
      <c r="E439" s="19" t="str">
        <f>IF(D439="","",VLOOKUP(D439,PB_CH!$A$2:$B$999,2,0))</f>
        <v/>
      </c>
    </row>
    <row r="440" spans="5:5" x14ac:dyDescent="0.25">
      <c r="E440" s="19" t="str">
        <f>IF(D440="","",VLOOKUP(D440,PB_CH!$A$2:$B$999,2,0))</f>
        <v/>
      </c>
    </row>
    <row r="441" spans="5:5" x14ac:dyDescent="0.25">
      <c r="E441" s="19" t="str">
        <f>IF(D441="","",VLOOKUP(D441,PB_CH!$A$2:$B$999,2,0))</f>
        <v/>
      </c>
    </row>
    <row r="442" spans="5:5" x14ac:dyDescent="0.25">
      <c r="E442" s="19" t="str">
        <f>IF(D442="","",VLOOKUP(D442,PB_CH!$A$2:$B$999,2,0))</f>
        <v/>
      </c>
    </row>
    <row r="443" spans="5:5" x14ac:dyDescent="0.25">
      <c r="E443" s="19" t="str">
        <f>IF(D443="","",VLOOKUP(D443,PB_CH!$A$2:$B$999,2,0))</f>
        <v/>
      </c>
    </row>
    <row r="444" spans="5:5" x14ac:dyDescent="0.25">
      <c r="E444" s="19" t="str">
        <f>IF(D444="","",VLOOKUP(D444,PB_CH!$A$2:$B$999,2,0))</f>
        <v/>
      </c>
    </row>
    <row r="445" spans="5:5" x14ac:dyDescent="0.25">
      <c r="E445" s="19" t="str">
        <f>IF(D445="","",VLOOKUP(D445,PB_CH!$A$2:$B$999,2,0))</f>
        <v/>
      </c>
    </row>
    <row r="446" spans="5:5" x14ac:dyDescent="0.25">
      <c r="E446" s="19" t="str">
        <f>IF(D446="","",VLOOKUP(D446,PB_CH!$A$2:$B$999,2,0))</f>
        <v/>
      </c>
    </row>
    <row r="447" spans="5:5" x14ac:dyDescent="0.25">
      <c r="E447" s="19" t="str">
        <f>IF(D447="","",VLOOKUP(D447,PB_CH!$A$2:$B$999,2,0))</f>
        <v/>
      </c>
    </row>
    <row r="448" spans="5:5" x14ac:dyDescent="0.25">
      <c r="E448" s="19" t="str">
        <f>IF(D448="","",VLOOKUP(D448,PB_CH!$A$2:$B$999,2,0))</f>
        <v/>
      </c>
    </row>
    <row r="449" spans="5:5" x14ac:dyDescent="0.25">
      <c r="E449" s="19" t="str">
        <f>IF(D449="","",VLOOKUP(D449,PB_CH!$A$2:$B$999,2,0))</f>
        <v/>
      </c>
    </row>
    <row r="450" spans="5:5" x14ac:dyDescent="0.25">
      <c r="E450" s="19" t="str">
        <f>IF(D450="","",VLOOKUP(D450,PB_CH!$A$2:$B$999,2,0))</f>
        <v/>
      </c>
    </row>
    <row r="451" spans="5:5" x14ac:dyDescent="0.25">
      <c r="E451" s="19" t="str">
        <f>IF(D451="","",VLOOKUP(D451,PB_CH!$A$2:$B$999,2,0))</f>
        <v/>
      </c>
    </row>
    <row r="452" spans="5:5" x14ac:dyDescent="0.25">
      <c r="E452" s="19" t="str">
        <f>IF(D452="","",VLOOKUP(D452,PB_CH!$A$2:$B$999,2,0))</f>
        <v/>
      </c>
    </row>
    <row r="453" spans="5:5" x14ac:dyDescent="0.25">
      <c r="E453" s="19" t="str">
        <f>IF(D453="","",VLOOKUP(D453,PB_CH!$A$2:$B$999,2,0))</f>
        <v/>
      </c>
    </row>
    <row r="454" spans="5:5" x14ac:dyDescent="0.25">
      <c r="E454" s="19" t="str">
        <f>IF(D454="","",VLOOKUP(D454,PB_CH!$A$2:$B$999,2,0))</f>
        <v/>
      </c>
    </row>
    <row r="455" spans="5:5" x14ac:dyDescent="0.25">
      <c r="E455" s="19" t="str">
        <f>IF(D455="","",VLOOKUP(D455,PB_CH!$A$2:$B$999,2,0))</f>
        <v/>
      </c>
    </row>
    <row r="456" spans="5:5" x14ac:dyDescent="0.25">
      <c r="E456" s="19" t="str">
        <f>IF(D456="","",VLOOKUP(D456,PB_CH!$A$2:$B$999,2,0))</f>
        <v/>
      </c>
    </row>
    <row r="457" spans="5:5" x14ac:dyDescent="0.25">
      <c r="E457" s="19" t="str">
        <f>IF(D457="","",VLOOKUP(D457,PB_CH!$A$2:$B$999,2,0))</f>
        <v/>
      </c>
    </row>
    <row r="458" spans="5:5" x14ac:dyDescent="0.25">
      <c r="E458" s="19" t="str">
        <f>IF(D458="","",VLOOKUP(D458,PB_CH!$A$2:$B$999,2,0))</f>
        <v/>
      </c>
    </row>
    <row r="459" spans="5:5" x14ac:dyDescent="0.25">
      <c r="E459" s="19" t="str">
        <f>IF(D459="","",VLOOKUP(D459,PB_CH!$A$2:$B$999,2,0))</f>
        <v/>
      </c>
    </row>
    <row r="460" spans="5:5" x14ac:dyDescent="0.25">
      <c r="E460" s="19" t="str">
        <f>IF(D460="","",VLOOKUP(D460,PB_CH!$A$2:$B$999,2,0))</f>
        <v/>
      </c>
    </row>
    <row r="461" spans="5:5" x14ac:dyDescent="0.25">
      <c r="E461" s="19" t="str">
        <f>IF(D461="","",VLOOKUP(D461,PB_CH!$A$2:$B$999,2,0))</f>
        <v/>
      </c>
    </row>
    <row r="462" spans="5:5" x14ac:dyDescent="0.25">
      <c r="E462" s="19" t="str">
        <f>IF(D462="","",VLOOKUP(D462,PB_CH!$A$2:$B$999,2,0))</f>
        <v/>
      </c>
    </row>
    <row r="463" spans="5:5" x14ac:dyDescent="0.25">
      <c r="E463" s="19" t="str">
        <f>IF(D463="","",VLOOKUP(D463,PB_CH!$A$2:$B$999,2,0))</f>
        <v/>
      </c>
    </row>
    <row r="464" spans="5:5" x14ac:dyDescent="0.25">
      <c r="E464" s="19" t="str">
        <f>IF(D464="","",VLOOKUP(D464,PB_CH!$A$2:$B$999,2,0))</f>
        <v/>
      </c>
    </row>
    <row r="465" spans="5:5" x14ac:dyDescent="0.25">
      <c r="E465" s="19" t="str">
        <f>IF(D465="","",VLOOKUP(D465,PB_CH!$A$2:$B$999,2,0))</f>
        <v/>
      </c>
    </row>
    <row r="466" spans="5:5" x14ac:dyDescent="0.25">
      <c r="E466" s="19" t="str">
        <f>IF(D466="","",VLOOKUP(D466,PB_CH!$A$2:$B$999,2,0))</f>
        <v/>
      </c>
    </row>
    <row r="467" spans="5:5" x14ac:dyDescent="0.25">
      <c r="E467" s="19" t="str">
        <f>IF(D467="","",VLOOKUP(D467,PB_CH!$A$2:$B$999,2,0))</f>
        <v/>
      </c>
    </row>
    <row r="468" spans="5:5" x14ac:dyDescent="0.25">
      <c r="E468" s="19" t="str">
        <f>IF(D468="","",VLOOKUP(D468,PB_CH!$A$2:$B$999,2,0))</f>
        <v/>
      </c>
    </row>
    <row r="469" spans="5:5" x14ac:dyDescent="0.25">
      <c r="E469" s="19" t="str">
        <f>IF(D469="","",VLOOKUP(D469,PB_CH!$A$2:$B$999,2,0))</f>
        <v/>
      </c>
    </row>
    <row r="470" spans="5:5" x14ac:dyDescent="0.25">
      <c r="E470" s="19" t="str">
        <f>IF(D470="","",VLOOKUP(D470,PB_CH!$A$2:$B$999,2,0))</f>
        <v/>
      </c>
    </row>
    <row r="471" spans="5:5" x14ac:dyDescent="0.25">
      <c r="E471" s="19" t="str">
        <f>IF(D471="","",VLOOKUP(D471,PB_CH!$A$2:$B$999,2,0))</f>
        <v/>
      </c>
    </row>
    <row r="472" spans="5:5" x14ac:dyDescent="0.25">
      <c r="E472" s="19" t="str">
        <f>IF(D472="","",VLOOKUP(D472,PB_CH!$A$2:$B$999,2,0))</f>
        <v/>
      </c>
    </row>
    <row r="473" spans="5:5" x14ac:dyDescent="0.25">
      <c r="E473" s="19" t="str">
        <f>IF(D473="","",VLOOKUP(D473,PB_CH!$A$2:$B$999,2,0))</f>
        <v/>
      </c>
    </row>
    <row r="474" spans="5:5" x14ac:dyDescent="0.25">
      <c r="E474" s="19" t="str">
        <f>IF(D474="","",VLOOKUP(D474,PB_CH!$A$2:$B$999,2,0))</f>
        <v/>
      </c>
    </row>
    <row r="475" spans="5:5" x14ac:dyDescent="0.25">
      <c r="E475" s="19" t="str">
        <f>IF(D475="","",VLOOKUP(D475,PB_CH!$A$2:$B$999,2,0))</f>
        <v/>
      </c>
    </row>
    <row r="476" spans="5:5" x14ac:dyDescent="0.25">
      <c r="E476" s="19" t="str">
        <f>IF(D476="","",VLOOKUP(D476,PB_CH!$A$2:$B$999,2,0))</f>
        <v/>
      </c>
    </row>
    <row r="477" spans="5:5" x14ac:dyDescent="0.25">
      <c r="E477" s="19" t="str">
        <f>IF(D477="","",VLOOKUP(D477,PB_CH!$A$2:$B$999,2,0))</f>
        <v/>
      </c>
    </row>
    <row r="478" spans="5:5" x14ac:dyDescent="0.25">
      <c r="E478" s="19" t="str">
        <f>IF(D478="","",VLOOKUP(D478,PB_CH!$A$2:$B$999,2,0))</f>
        <v/>
      </c>
    </row>
    <row r="479" spans="5:5" x14ac:dyDescent="0.25">
      <c r="E479" s="19" t="str">
        <f>IF(D479="","",VLOOKUP(D479,PB_CH!$A$2:$B$999,2,0))</f>
        <v/>
      </c>
    </row>
    <row r="480" spans="5:5" x14ac:dyDescent="0.25">
      <c r="E480" s="19" t="str">
        <f>IF(D480="","",VLOOKUP(D480,PB_CH!$A$2:$B$999,2,0))</f>
        <v/>
      </c>
    </row>
  </sheetData>
  <dataValidations count="2">
    <dataValidation type="list" allowBlank="1" showInputMessage="1" showErrorMessage="1" sqref="D4:D1048576 D1:D3">
      <formula1>PHONG_BAN</formula1>
    </dataValidation>
    <dataValidation type="list" allowBlank="1" showInputMessage="1" showErrorMessage="1" sqref="C4:C65533 C2">
      <formula1>LoaiCH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7"/>
  <sheetViews>
    <sheetView workbookViewId="0">
      <selection activeCell="C2" sqref="C2"/>
    </sheetView>
  </sheetViews>
  <sheetFormatPr defaultColWidth="9.109375" defaultRowHeight="13.8" x14ac:dyDescent="0.25"/>
  <cols>
    <col min="1" max="1" width="27.44140625" style="6" customWidth="1"/>
    <col min="2" max="2" width="32.44140625" style="6" customWidth="1"/>
    <col min="3" max="3" width="23.5546875" style="6" customWidth="1"/>
    <col min="4" max="4" width="9.109375" style="6" customWidth="1"/>
    <col min="5" max="16384" width="9.109375" style="6"/>
  </cols>
  <sheetData>
    <row r="1" spans="1:3" s="17" customFormat="1" ht="14.4" x14ac:dyDescent="0.3">
      <c r="A1" s="23" t="s">
        <v>17</v>
      </c>
      <c r="B1" s="23" t="s">
        <v>19</v>
      </c>
      <c r="C1" s="23" t="s">
        <v>18</v>
      </c>
    </row>
    <row r="2" spans="1:3" s="5" customFormat="1" ht="14.4" x14ac:dyDescent="0.3">
      <c r="A2" s="24" t="s">
        <v>20</v>
      </c>
      <c r="B2" s="24" t="s">
        <v>21</v>
      </c>
      <c r="C2" s="24" t="s">
        <v>22</v>
      </c>
    </row>
    <row r="3" spans="1:3" s="5" customFormat="1" x14ac:dyDescent="0.25"/>
    <row r="4" spans="1:3" s="5" customFormat="1" x14ac:dyDescent="0.25"/>
    <row r="5" spans="1:3" s="5" customFormat="1" x14ac:dyDescent="0.25"/>
    <row r="6" spans="1:3" s="5" customFormat="1" x14ac:dyDescent="0.25"/>
    <row r="7" spans="1:3" s="5" customFormat="1" x14ac:dyDescent="0.25"/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9"/>
  <sheetViews>
    <sheetView topLeftCell="A2" workbookViewId="0">
      <selection activeCell="B18" sqref="B18"/>
    </sheetView>
  </sheetViews>
  <sheetFormatPr defaultColWidth="9.109375" defaultRowHeight="13.8" x14ac:dyDescent="0.25"/>
  <cols>
    <col min="1" max="1" width="39.5546875" style="6" customWidth="1"/>
    <col min="2" max="2" width="21.6640625" style="6" customWidth="1"/>
    <col min="3" max="3" width="9.109375" style="6" customWidth="1"/>
    <col min="4" max="16384" width="9.109375" style="6"/>
  </cols>
  <sheetData>
    <row r="1" spans="1:4" ht="14.4" x14ac:dyDescent="0.3">
      <c r="A1" s="23" t="s">
        <v>16</v>
      </c>
      <c r="B1" s="23" t="s">
        <v>15</v>
      </c>
    </row>
    <row r="2" spans="1:4" ht="14.4" x14ac:dyDescent="0.3">
      <c r="A2" s="24" t="s">
        <v>23</v>
      </c>
      <c r="B2" s="24" t="s">
        <v>24</v>
      </c>
    </row>
    <row r="3" spans="1:4" x14ac:dyDescent="0.25">
      <c r="A3" s="5"/>
      <c r="B3" s="5"/>
      <c r="C3" s="5"/>
      <c r="D3" s="5"/>
    </row>
    <row r="4" spans="1:4" x14ac:dyDescent="0.25">
      <c r="A4" s="5"/>
      <c r="B4" s="5"/>
      <c r="C4" s="5"/>
      <c r="D4" s="5"/>
    </row>
    <row r="5" spans="1:4" x14ac:dyDescent="0.25">
      <c r="A5" s="5"/>
      <c r="B5" s="5"/>
      <c r="C5" s="5"/>
      <c r="D5" s="5"/>
    </row>
    <row r="6" spans="1:4" x14ac:dyDescent="0.25">
      <c r="A6" s="5"/>
      <c r="B6" s="5"/>
      <c r="C6" s="5"/>
      <c r="D6" s="5"/>
    </row>
    <row r="7" spans="1:4" x14ac:dyDescent="0.25">
      <c r="A7" s="5"/>
      <c r="B7" s="5"/>
      <c r="C7" s="5"/>
      <c r="D7" s="5"/>
    </row>
    <row r="8" spans="1:4" x14ac:dyDescent="0.25">
      <c r="A8" s="5"/>
      <c r="B8" s="5"/>
      <c r="C8" s="5"/>
      <c r="D8" s="5"/>
    </row>
    <row r="9" spans="1:4" x14ac:dyDescent="0.25">
      <c r="A9" s="5"/>
      <c r="B9" s="5"/>
      <c r="C9" s="5"/>
      <c r="D9" s="5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Import_DinhMuc</vt:lpstr>
      <vt:lpstr>PB_CH</vt:lpstr>
      <vt:lpstr>Loai_DinhMuc</vt:lpstr>
      <vt:lpstr>LoaiCH</vt:lpstr>
      <vt:lpstr>PHONG_BAN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Dang Nguyen</cp:lastModifiedBy>
  <dcterms:created xsi:type="dcterms:W3CDTF">2019-06-28T03:43:03Z</dcterms:created>
  <dcterms:modified xsi:type="dcterms:W3CDTF">2021-06-30T04:29:36Z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