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8_{DE713A98-17FC-44F6-8796-25F9C89DB82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 l="1"/>
  <c r="J11" i="1"/>
  <c r="J10" i="1"/>
</calcChain>
</file>

<file path=xl/sharedStrings.xml><?xml version="1.0" encoding="utf-8"?>
<sst xmlns="http://schemas.openxmlformats.org/spreadsheetml/2006/main" count="58" uniqueCount="56">
  <si>
    <t>BẢNG BÁO GIÁ THIẾT BỊ VỆ SINH &amp; THIẾT BỊ BẾP</t>
  </si>
  <si>
    <t xml:space="preserve">Địa chỉ công trình:  </t>
  </si>
  <si>
    <t xml:space="preserve">Công Ty Cổ Phần KIDOASA xin chân thành cảm ơn Quý khách hàng đã quan tâm đến sản phẩm của Công ty Chúng Tôi cung cấp và xin gửi báo giá tốt nhất đến Quý khách hàng như sau:  </t>
  </si>
  <si>
    <t>TT</t>
  </si>
  <si>
    <t xml:space="preserve"> Mã sản phẩm</t>
  </si>
  <si>
    <t>Hình ảnh</t>
  </si>
  <si>
    <t>Mô tả sản phẩm</t>
  </si>
  <si>
    <t>ĐVT</t>
  </si>
  <si>
    <t>SL</t>
  </si>
  <si>
    <t>Giá bán</t>
  </si>
  <si>
    <t>Giá KM</t>
  </si>
  <si>
    <t>Chiết khấu</t>
  </si>
  <si>
    <t>Thành Tiền</t>
  </si>
  <si>
    <t>Thương hiệu</t>
  </si>
  <si>
    <t>Xuất xứ</t>
  </si>
  <si>
    <t>Ghi chú</t>
  </si>
  <si>
    <t>MS188VKT8#XW/T53P100VR</t>
  </si>
  <si>
    <t>Bồn cầu 1 khối TOTO MS188VKT8#XW/T53P100VR nắp đóng êm</t>
  </si>
  <si>
    <t>-INF%</t>
  </si>
  <si>
    <t>TOTO</t>
  </si>
  <si>
    <t>Việt Nam - Thái Lan</t>
  </si>
  <si>
    <t>TVCF201</t>
  </si>
  <si>
    <t>Vòi xịt TOTO TVCF201</t>
  </si>
  <si>
    <t>2%</t>
  </si>
  <si>
    <t>Trung Quốc</t>
  </si>
  <si>
    <t>Tổng cộng tiền/ đơn hàng:</t>
  </si>
  <si>
    <t>(Bằng chữ::   )</t>
  </si>
  <si>
    <t>Ghi chú:</t>
  </si>
  <si>
    <t>1/ Đơn giá</t>
  </si>
  <si>
    <t>: Vnđ, đã bao gồm thuế VAT và các loại thuế theo luật định, không bao gồm chi phí lắp đặt.</t>
  </si>
  <si>
    <t>2/ Thanh toán</t>
  </si>
  <si>
    <t>: Thanh toán 30% giá trị đặt hàng - Thanh toán 70% giá trị ngay khi giao hàng.</t>
  </si>
  <si>
    <t>3/ Giao hàng</t>
  </si>
  <si>
    <t>: Tại chân công trình, Thời gian giao hàng theo tiến độ thực hiện trên bảng báo giá.</t>
  </si>
  <si>
    <t>4/ Đóng gói</t>
  </si>
  <si>
    <t>: Theo tiêu chuẩn hiện hành của hãng sản xuất.</t>
  </si>
  <si>
    <t>5/ Chất lượng</t>
  </si>
  <si>
    <t>: Hàng mới 100%, theo tiêu chuẩn của hãng sản xuất.</t>
  </si>
  <si>
    <t>6/ Bảo hành</t>
  </si>
  <si>
    <t>: Bảo hành chính hãng theo quy định của nhà sản xuất, thời gian  kể từ ngày giao hàng.</t>
  </si>
  <si>
    <t>7/Đổi trả</t>
  </si>
  <si>
    <t>:Đổi trả hàng trong vòng 30 ngày, hàng không bị móp méo cong vênh, không bị biến đổi hình dạng so với ban đầu</t>
  </si>
  <si>
    <t>8/ Hiệu lực</t>
  </si>
  <si>
    <t>: Báo giá có hiệu lực trong vòng 30 ngày kể từ ngày báo giá. Hết hiệu lực báo giá Quý khách liên hệ lại để có giá tốt nhất</t>
  </si>
  <si>
    <t>Thông  tin công ty Cổ Phần Kidoasa- Tài khoản số: 363618888 - Mở tại Ngân hàng: Ngân hàng ACB – Phòng giao dịch Trần Duy Hưng - Mã số thuế:  0107772520</t>
  </si>
  <si>
    <t>Rất mong nhận được sự hợp tác của Quý khách hàng!</t>
  </si>
  <si>
    <t>Nơi gửi:</t>
  </si>
  <si>
    <t xml:space="preserve">* Như trên.  </t>
  </si>
  <si>
    <t xml:space="preserve">   ĐẠI DIỆN CÔNG TY CỔ PHẦN KIDOASA</t>
  </si>
  <si>
    <t>* Lưu VP</t>
  </si>
  <si>
    <t>Phụ trách kinh doanh</t>
  </si>
  <si>
    <t xml:space="preserve"> Nguyễn Văn Trưởng</t>
  </si>
  <si>
    <t>Bộ</t>
  </si>
  <si>
    <t xml:space="preserve">                                                                                                                               Hà Nội, ngày 31 tháng 03 năm 2024</t>
  </si>
  <si>
    <t xml:space="preserve">Kính gửi:Cô Kiều                                                     ĐT: 0984076897                                                              Email: </t>
  </si>
  <si>
    <r>
      <rPr>
        <b/>
        <sz val="13"/>
        <color rgb="FF000000"/>
        <rFont val="Times New Roman"/>
        <family val="1"/>
      </rPr>
      <t xml:space="preserve">Người gửi: </t>
    </r>
    <r>
      <rPr>
        <sz val="13"/>
        <color rgb="FF000000"/>
        <rFont val="Times New Roman"/>
        <family val="1"/>
      </rPr>
      <t xml:space="preserve"> Vũ Thị Hương/SDDT:0967666025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</si>
</sst>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5">
    <font>
      <sz val="11"/>
      <color rgb="FF000000"/>
      <name val="Calibri"/>
    </font>
    <font>
      <sz val="13"/>
      <color rgb="FF000000"/>
      <name val="Myriad Pro"/>
    </font>
    <font>
      <b/>
      <sz val="13"/>
      <color rgb="FF000000"/>
      <name val="Myriad Pro"/>
    </font>
    <font>
      <b/>
      <i/>
      <sz val="13"/>
      <color rgb="FF000000"/>
      <name val="Myriad Pro"/>
    </font>
    <font>
      <i/>
      <sz val="13"/>
      <color rgb="FF000000"/>
      <name val="Myriad Pro"/>
    </font>
    <font>
      <b/>
      <i/>
      <u/>
      <sz val="13"/>
      <color rgb="FF000000"/>
      <name val="Myriad Pro"/>
    </font>
    <font>
      <i/>
      <sz val="13"/>
      <color rgb="FF000000"/>
      <name val="Times New Roman"/>
      <family val="1"/>
    </font>
    <font>
      <b/>
      <sz val="13"/>
      <color rgb="FF000000"/>
      <name val="Times New Roman"/>
      <family val="1"/>
    </font>
    <font>
      <b/>
      <i/>
      <sz val="13"/>
      <color rgb="FF000000"/>
      <name val="Times New Roman"/>
      <family val="1"/>
    </font>
    <font>
      <sz val="13"/>
      <color rgb="FF000000"/>
      <name val="Times New Roman"/>
      <family val="1"/>
    </font>
    <font>
      <sz val="13"/>
      <color rgb="FFFF0000"/>
      <name val="Times New Roman"/>
      <family val="1"/>
    </font>
    <font>
      <b/>
      <i/>
      <sz val="13"/>
      <color rgb="FFFF0000"/>
      <name val="Times New Roman"/>
      <family val="1"/>
    </font>
    <font>
      <b/>
      <sz val="13"/>
      <color rgb="FFFF0000"/>
      <name val="Times New Roman"/>
      <family val="1"/>
    </font>
    <font>
      <i/>
      <sz val="13"/>
      <color rgb="FFFF0000"/>
      <name val="Times New Roman"/>
      <family val="1"/>
    </font>
    <font>
      <b/>
      <i/>
      <u/>
      <sz val="13"/>
      <color rgb="FFFF0000"/>
      <name val="Times New Roman"/>
      <family val="1"/>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1" fillId="0" borderId="0" xfId="0" applyFont="1"/>
    <xf numFmtId="0" fontId="3" fillId="0" borderId="0" xfId="0" applyFont="1" applyAlignment="1">
      <alignment horizontal="center"/>
    </xf>
    <xf numFmtId="0" fontId="4" fillId="0" borderId="0" xfId="0" applyFont="1" applyAlignment="1">
      <alignment horizontal="left"/>
    </xf>
    <xf numFmtId="0" fontId="5" fillId="0" borderId="0" xfId="0" applyFont="1" applyAlignment="1">
      <alignment vertical="center"/>
    </xf>
    <xf numFmtId="0" fontId="2" fillId="0" borderId="0" xfId="0" applyFont="1"/>
    <xf numFmtId="0" fontId="1" fillId="0" borderId="0" xfId="0" applyFont="1" applyAlignment="1">
      <alignment horizontal="left"/>
    </xf>
    <xf numFmtId="0" fontId="1" fillId="0" borderId="0" xfId="0" applyFont="1" applyAlignment="1">
      <alignment wrapText="1"/>
    </xf>
    <xf numFmtId="0" fontId="4" fillId="0" borderId="0" xfId="0" applyFont="1" applyAlignment="1">
      <alignment horizontal="left" wrapText="1"/>
    </xf>
    <xf numFmtId="0" fontId="5" fillId="0" borderId="0" xfId="0" applyFont="1" applyAlignment="1">
      <alignment vertical="center" wrapText="1"/>
    </xf>
    <xf numFmtId="0" fontId="1" fillId="0" borderId="0" xfId="0" applyFont="1" applyAlignment="1">
      <alignment horizontal="left" wrapText="1"/>
    </xf>
    <xf numFmtId="164" fontId="4" fillId="0" borderId="0" xfId="0" applyNumberFormat="1" applyFont="1" applyAlignment="1">
      <alignment horizontal="left"/>
    </xf>
    <xf numFmtId="164" fontId="5" fillId="0" borderId="0" xfId="0" applyNumberFormat="1" applyFont="1" applyAlignment="1">
      <alignment vertical="center"/>
    </xf>
    <xf numFmtId="164" fontId="1" fillId="0" borderId="0" xfId="0" applyNumberFormat="1" applyFont="1" applyAlignment="1">
      <alignment horizontal="left"/>
    </xf>
    <xf numFmtId="164" fontId="1" fillId="0" borderId="0" xfId="0" applyNumberFormat="1" applyFont="1"/>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wrapText="1"/>
    </xf>
    <xf numFmtId="3" fontId="7" fillId="2" borderId="1" xfId="0" applyNumberFormat="1" applyFont="1" applyFill="1" applyBorder="1" applyAlignment="1">
      <alignment horizontal="center" vertical="center"/>
    </xf>
    <xf numFmtId="0" fontId="11" fillId="0" borderId="0" xfId="0" applyFont="1" applyAlignment="1">
      <alignment horizontal="center"/>
    </xf>
    <xf numFmtId="164" fontId="11" fillId="0" borderId="0" xfId="0" applyNumberFormat="1" applyFont="1" applyAlignment="1">
      <alignment horizontal="center"/>
    </xf>
    <xf numFmtId="0" fontId="11" fillId="0" borderId="0" xfId="0" applyFont="1" applyAlignment="1">
      <alignment horizontal="center" wrapText="1"/>
    </xf>
    <xf numFmtId="0" fontId="8" fillId="0" borderId="0" xfId="0" applyFont="1" applyAlignment="1">
      <alignment horizontal="right"/>
    </xf>
    <xf numFmtId="0" fontId="8" fillId="0" borderId="0" xfId="0" applyFont="1" applyAlignment="1">
      <alignment horizontal="left"/>
    </xf>
    <xf numFmtId="0" fontId="6" fillId="0" borderId="0" xfId="0" applyFont="1" applyAlignment="1">
      <alignment horizontal="left"/>
    </xf>
    <xf numFmtId="0" fontId="8" fillId="0" borderId="0" xfId="0" applyFont="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164" fontId="9" fillId="0" borderId="1" xfId="0" applyNumberFormat="1" applyFont="1" applyBorder="1" applyAlignment="1">
      <alignment horizontal="center" vertical="center" shrinkToFit="1"/>
    </xf>
    <xf numFmtId="164" fontId="9"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xf>
    <xf numFmtId="3" fontId="9"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xf>
    <xf numFmtId="0" fontId="2" fillId="0" borderId="0" xfId="0" applyFont="1" applyAlignment="1">
      <alignment horizontal="left"/>
    </xf>
    <xf numFmtId="0" fontId="6" fillId="0" borderId="0" xfId="0" applyFont="1" applyAlignment="1">
      <alignment horizontal="right" vertical="center"/>
    </xf>
    <xf numFmtId="0" fontId="7" fillId="0" borderId="0" xfId="0" applyFont="1" applyAlignment="1">
      <alignment horizontal="center"/>
    </xf>
    <xf numFmtId="0" fontId="6" fillId="0" borderId="0" xfId="0" applyFont="1" applyAlignment="1">
      <alignment horizontal="left"/>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left" wrapText="1"/>
    </xf>
    <xf numFmtId="0" fontId="9" fillId="0" borderId="0" xfId="0" applyFont="1" applyAlignment="1">
      <alignment horizontal="left" wrapText="1"/>
    </xf>
    <xf numFmtId="0" fontId="13" fillId="0" borderId="0" xfId="0" applyFont="1" applyAlignment="1">
      <alignment horizontal="center"/>
    </xf>
    <xf numFmtId="0" fontId="11" fillId="0" borderId="1" xfId="0" applyFont="1" applyBorder="1" applyAlignment="1">
      <alignment horizontal="center" vertical="center" wrapText="1"/>
    </xf>
    <xf numFmtId="0" fontId="14" fillId="0" borderId="0" xfId="0" applyFont="1" applyAlignment="1">
      <alignment horizontal="left"/>
    </xf>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center"/>
    </xf>
    <xf numFmtId="0" fontId="13" fillId="0" borderId="0" xfId="0" applyFont="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190500</xdr:colOff>
      <xdr:row>0</xdr:row>
      <xdr:rowOff>72211</xdr:rowOff>
    </xdr:from>
    <xdr:ext cx="5629275" cy="1108889"/>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0500" y="72211"/>
          <a:ext cx="5629275" cy="1108889"/>
        </a:xfrm>
        <a:prstGeom prst="rect">
          <a:avLst/>
        </a:prstGeom>
      </xdr:spPr>
    </xdr:pic>
    <xdr:clientData/>
  </xdr:oneCellAnchor>
  <xdr:oneCellAnchor>
    <xdr:from>
      <xdr:col>2</xdr:col>
      <xdr:colOff>285750</xdr:colOff>
      <xdr:row>9</xdr:row>
      <xdr:rowOff>142875</xdr:rowOff>
    </xdr:from>
    <xdr:ext cx="952500" cy="9525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oneCellAnchor>
    <xdr:from>
      <xdr:col>2</xdr:col>
      <xdr:colOff>285750</xdr:colOff>
      <xdr:row>10</xdr:row>
      <xdr:rowOff>142875</xdr:rowOff>
    </xdr:from>
    <xdr:ext cx="952500" cy="952500"/>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4"/>
  <sheetViews>
    <sheetView tabSelected="1" zoomScale="80" zoomScaleNormal="80" workbookViewId="0">
      <selection activeCell="A5" sqref="A5:M5"/>
    </sheetView>
  </sheetViews>
  <sheetFormatPr defaultColWidth="9.109375" defaultRowHeight="99.9" customHeight="1"/>
  <cols>
    <col min="1" max="1" width="4.109375" style="1" customWidth="1"/>
    <col min="2" max="2" width="24.33203125" style="17" customWidth="1"/>
    <col min="3" max="3" width="23" style="1" customWidth="1"/>
    <col min="4" max="4" width="28.88671875" style="7" customWidth="1"/>
    <col min="5" max="5" width="6" style="1" customWidth="1"/>
    <col min="6" max="6" width="5.44140625" style="1" customWidth="1"/>
    <col min="7" max="8" width="19.88671875" style="1" customWidth="1"/>
    <col min="9" max="9" width="16.88671875" style="14" hidden="1" customWidth="1"/>
    <col min="10" max="10" width="23.5546875" style="14" customWidth="1"/>
    <col min="11" max="12" width="15.109375" style="7" customWidth="1"/>
    <col min="13" max="13" width="19.44140625" style="1" customWidth="1"/>
    <col min="14" max="14" width="10.6640625" style="1" customWidth="1"/>
    <col min="15" max="15" width="9.109375" style="1"/>
  </cols>
  <sheetData>
    <row r="1" spans="1:13" ht="84.75" customHeight="1">
      <c r="A1" s="41"/>
      <c r="B1" s="41"/>
      <c r="C1" s="41"/>
      <c r="D1" s="41"/>
      <c r="E1" s="41"/>
      <c r="F1" s="41"/>
      <c r="G1" s="41"/>
      <c r="H1" s="41"/>
      <c r="I1" s="41"/>
      <c r="J1" s="41"/>
      <c r="K1" s="41"/>
      <c r="L1" s="41"/>
      <c r="M1" s="41"/>
    </row>
    <row r="2" spans="1:13" ht="16.5" customHeight="1">
      <c r="A2" s="42" t="s">
        <v>53</v>
      </c>
      <c r="B2" s="42"/>
      <c r="C2" s="42"/>
      <c r="D2" s="42"/>
      <c r="E2" s="42"/>
      <c r="F2" s="42"/>
      <c r="G2" s="42"/>
      <c r="H2" s="42"/>
      <c r="I2" s="42"/>
      <c r="J2" s="42"/>
      <c r="K2" s="42"/>
      <c r="L2" s="42"/>
      <c r="M2" s="42"/>
    </row>
    <row r="3" spans="1:13" ht="25.5" customHeight="1">
      <c r="A3" s="43" t="s">
        <v>0</v>
      </c>
      <c r="B3" s="43"/>
      <c r="C3" s="43"/>
      <c r="D3" s="43"/>
      <c r="E3" s="43"/>
      <c r="F3" s="43"/>
      <c r="G3" s="43"/>
      <c r="H3" s="43"/>
      <c r="I3" s="43"/>
      <c r="J3" s="43"/>
      <c r="K3" s="43"/>
      <c r="L3" s="43"/>
      <c r="M3" s="43"/>
    </row>
    <row r="4" spans="1:13" ht="22.5" customHeight="1">
      <c r="A4" s="46" t="s">
        <v>54</v>
      </c>
      <c r="B4" s="47"/>
      <c r="C4" s="47"/>
      <c r="D4" s="47"/>
      <c r="E4" s="47"/>
      <c r="F4" s="47"/>
      <c r="G4" s="47"/>
      <c r="H4" s="47"/>
      <c r="I4" s="47"/>
      <c r="J4" s="47"/>
      <c r="K4" s="47"/>
      <c r="L4" s="47"/>
      <c r="M4" s="47"/>
    </row>
    <row r="5" spans="1:13" ht="18.75" customHeight="1">
      <c r="A5" s="48" t="s">
        <v>1</v>
      </c>
      <c r="B5" s="49"/>
      <c r="C5" s="49"/>
      <c r="D5" s="49"/>
      <c r="E5" s="49"/>
      <c r="F5" s="49"/>
      <c r="G5" s="49"/>
      <c r="H5" s="49"/>
      <c r="I5" s="49"/>
      <c r="J5" s="49"/>
      <c r="K5" s="49"/>
      <c r="L5" s="49"/>
      <c r="M5" s="49"/>
    </row>
    <row r="6" spans="1:13" ht="18.75" customHeight="1">
      <c r="A6" s="49" t="s">
        <v>55</v>
      </c>
      <c r="B6" s="49"/>
      <c r="C6" s="49"/>
      <c r="D6" s="49"/>
      <c r="E6" s="49"/>
      <c r="F6" s="49"/>
      <c r="G6" s="49"/>
      <c r="H6" s="49"/>
      <c r="I6" s="49"/>
      <c r="J6" s="49"/>
      <c r="K6" s="49"/>
      <c r="L6" s="49"/>
      <c r="M6" s="49"/>
    </row>
    <row r="7" spans="1:13" ht="21" customHeight="1">
      <c r="A7" s="45" t="s">
        <v>2</v>
      </c>
      <c r="B7" s="45"/>
      <c r="C7" s="45"/>
      <c r="D7" s="45"/>
      <c r="E7" s="45"/>
      <c r="F7" s="45"/>
      <c r="G7" s="45"/>
      <c r="H7" s="45"/>
      <c r="I7" s="45"/>
      <c r="J7" s="45"/>
      <c r="K7" s="45"/>
      <c r="L7" s="45"/>
      <c r="M7" s="45"/>
    </row>
    <row r="8" spans="1:13" ht="19.5" customHeight="1">
      <c r="A8" s="45"/>
      <c r="B8" s="45"/>
      <c r="C8" s="45"/>
      <c r="D8" s="45"/>
      <c r="E8" s="45"/>
      <c r="F8" s="45"/>
      <c r="G8" s="45"/>
      <c r="H8" s="45"/>
      <c r="I8" s="45"/>
      <c r="J8" s="45"/>
      <c r="K8" s="45"/>
      <c r="L8" s="45"/>
      <c r="M8" s="45"/>
    </row>
    <row r="9" spans="1:13" ht="32.25" customHeight="1">
      <c r="A9" s="18" t="s">
        <v>3</v>
      </c>
      <c r="B9" s="19" t="s">
        <v>4</v>
      </c>
      <c r="C9" s="18" t="s">
        <v>5</v>
      </c>
      <c r="D9" s="20" t="s">
        <v>6</v>
      </c>
      <c r="E9" s="18" t="s">
        <v>7</v>
      </c>
      <c r="F9" s="18" t="s">
        <v>8</v>
      </c>
      <c r="G9" s="18" t="s">
        <v>9</v>
      </c>
      <c r="H9" s="18" t="s">
        <v>10</v>
      </c>
      <c r="I9" s="21" t="s">
        <v>11</v>
      </c>
      <c r="J9" s="22" t="s">
        <v>12</v>
      </c>
      <c r="K9" s="23" t="s">
        <v>13</v>
      </c>
      <c r="L9" s="23" t="s">
        <v>14</v>
      </c>
      <c r="M9" s="24" t="s">
        <v>15</v>
      </c>
    </row>
    <row r="10" spans="1:13" ht="95.25" customHeight="1">
      <c r="A10" s="32">
        <v>1</v>
      </c>
      <c r="B10" s="33" t="s">
        <v>16</v>
      </c>
      <c r="C10" s="34"/>
      <c r="D10" s="35" t="s">
        <v>17</v>
      </c>
      <c r="E10" s="33" t="s">
        <v>52</v>
      </c>
      <c r="F10" s="36">
        <v>6</v>
      </c>
      <c r="G10" s="36">
        <v>18135000</v>
      </c>
      <c r="H10" s="36">
        <v>11950000</v>
      </c>
      <c r="I10" s="37" t="s">
        <v>18</v>
      </c>
      <c r="J10" s="38">
        <f>H10*F10</f>
        <v>71700000</v>
      </c>
      <c r="K10" s="39" t="s">
        <v>19</v>
      </c>
      <c r="L10" s="39" t="s">
        <v>20</v>
      </c>
      <c r="M10" s="33"/>
    </row>
    <row r="11" spans="1:13" ht="95.25" customHeight="1">
      <c r="A11" s="32">
        <v>2</v>
      </c>
      <c r="B11" s="33" t="s">
        <v>21</v>
      </c>
      <c r="C11" s="34"/>
      <c r="D11" s="35" t="s">
        <v>22</v>
      </c>
      <c r="E11" s="33" t="s">
        <v>52</v>
      </c>
      <c r="F11" s="36">
        <v>5</v>
      </c>
      <c r="G11" s="36">
        <v>960000</v>
      </c>
      <c r="H11" s="36">
        <v>864000</v>
      </c>
      <c r="I11" s="37" t="s">
        <v>23</v>
      </c>
      <c r="J11" s="38">
        <f t="shared" ref="J11" si="0">H11*F11</f>
        <v>4320000</v>
      </c>
      <c r="K11" s="39" t="s">
        <v>19</v>
      </c>
      <c r="L11" s="39" t="s">
        <v>24</v>
      </c>
      <c r="M11" s="33"/>
    </row>
    <row r="12" spans="1:13" ht="27.75" customHeight="1">
      <c r="A12" s="32"/>
      <c r="B12" s="51" t="s">
        <v>25</v>
      </c>
      <c r="C12" s="51"/>
      <c r="D12" s="51"/>
      <c r="E12" s="51"/>
      <c r="F12" s="51"/>
      <c r="G12" s="51"/>
      <c r="H12" s="51"/>
      <c r="I12" s="51"/>
      <c r="J12" s="40">
        <f>SUM(J10:J11)</f>
        <v>76020000</v>
      </c>
      <c r="K12" s="39"/>
      <c r="L12" s="39"/>
      <c r="M12" s="39"/>
    </row>
    <row r="13" spans="1:13" ht="18.75" customHeight="1">
      <c r="A13" s="50" t="s">
        <v>26</v>
      </c>
      <c r="B13" s="50"/>
      <c r="C13" s="50"/>
      <c r="D13" s="50"/>
      <c r="E13" s="50"/>
      <c r="F13" s="50"/>
      <c r="G13" s="50"/>
      <c r="H13" s="50"/>
      <c r="I13" s="50"/>
      <c r="J13" s="50"/>
      <c r="K13" s="50"/>
      <c r="L13" s="50"/>
      <c r="M13" s="50"/>
    </row>
    <row r="14" spans="1:13" ht="16.8">
      <c r="A14" s="52" t="s">
        <v>27</v>
      </c>
      <c r="B14" s="52"/>
      <c r="C14" s="25"/>
      <c r="D14" s="25"/>
      <c r="E14" s="25"/>
      <c r="F14" s="25"/>
      <c r="G14" s="25"/>
      <c r="H14" s="25"/>
      <c r="I14" s="26"/>
      <c r="J14" s="26"/>
      <c r="K14" s="27"/>
      <c r="L14" s="27"/>
      <c r="M14" s="25"/>
    </row>
    <row r="15" spans="1:13" ht="18.75" customHeight="1">
      <c r="A15" s="28"/>
      <c r="B15" s="29" t="s">
        <v>28</v>
      </c>
      <c r="C15" s="44" t="s">
        <v>29</v>
      </c>
      <c r="D15" s="44"/>
      <c r="E15" s="44"/>
      <c r="F15" s="44"/>
      <c r="G15" s="44"/>
      <c r="H15" s="44"/>
      <c r="I15" s="44"/>
      <c r="J15" s="44"/>
      <c r="K15" s="44"/>
      <c r="L15" s="44"/>
      <c r="M15" s="44"/>
    </row>
    <row r="16" spans="1:13" ht="18.75" customHeight="1">
      <c r="A16" s="31"/>
      <c r="B16" s="29" t="s">
        <v>30</v>
      </c>
      <c r="C16" s="44" t="s">
        <v>31</v>
      </c>
      <c r="D16" s="44"/>
      <c r="E16" s="44"/>
      <c r="F16" s="44"/>
      <c r="G16" s="44"/>
      <c r="H16" s="44"/>
      <c r="I16" s="44"/>
      <c r="J16" s="44"/>
      <c r="K16" s="44"/>
      <c r="L16" s="44"/>
      <c r="M16" s="44"/>
    </row>
    <row r="17" spans="1:13" ht="16.8">
      <c r="A17" s="31"/>
      <c r="B17" s="29" t="s">
        <v>32</v>
      </c>
      <c r="C17" s="44" t="s">
        <v>33</v>
      </c>
      <c r="D17" s="44"/>
      <c r="E17" s="44"/>
      <c r="F17" s="44"/>
      <c r="G17" s="44"/>
      <c r="H17" s="44"/>
      <c r="I17" s="44"/>
      <c r="J17" s="44"/>
      <c r="K17" s="44"/>
      <c r="L17" s="44"/>
      <c r="M17" s="44"/>
    </row>
    <row r="18" spans="1:13" ht="16.8">
      <c r="A18" s="31"/>
      <c r="B18" s="29" t="s">
        <v>34</v>
      </c>
      <c r="C18" s="44" t="s">
        <v>35</v>
      </c>
      <c r="D18" s="44"/>
      <c r="E18" s="44"/>
      <c r="F18" s="44"/>
      <c r="G18" s="44"/>
      <c r="H18" s="44"/>
      <c r="I18" s="44"/>
      <c r="J18" s="44"/>
      <c r="K18" s="44"/>
      <c r="L18" s="44"/>
      <c r="M18" s="44"/>
    </row>
    <row r="19" spans="1:13" ht="16.8">
      <c r="A19" s="31"/>
      <c r="B19" s="29" t="s">
        <v>36</v>
      </c>
      <c r="C19" s="44" t="s">
        <v>37</v>
      </c>
      <c r="D19" s="44"/>
      <c r="E19" s="44"/>
      <c r="F19" s="44"/>
      <c r="G19" s="44"/>
      <c r="H19" s="44"/>
      <c r="I19" s="44"/>
      <c r="J19" s="44"/>
      <c r="K19" s="44"/>
      <c r="L19" s="44"/>
      <c r="M19" s="44"/>
    </row>
    <row r="20" spans="1:13" ht="16.8">
      <c r="A20" s="31"/>
      <c r="B20" s="29" t="s">
        <v>38</v>
      </c>
      <c r="C20" s="44" t="s">
        <v>39</v>
      </c>
      <c r="D20" s="44"/>
      <c r="E20" s="44"/>
      <c r="F20" s="44"/>
      <c r="G20" s="44"/>
      <c r="H20" s="44"/>
      <c r="I20" s="44"/>
      <c r="J20" s="44"/>
      <c r="K20" s="44"/>
      <c r="L20" s="44"/>
      <c r="M20" s="44"/>
    </row>
    <row r="21" spans="1:13" ht="16.8">
      <c r="A21" s="31"/>
      <c r="B21" s="29" t="s">
        <v>40</v>
      </c>
      <c r="C21" s="30" t="s">
        <v>41</v>
      </c>
      <c r="D21" s="30"/>
      <c r="E21" s="30"/>
      <c r="F21" s="30"/>
      <c r="G21" s="30"/>
      <c r="H21" s="30"/>
      <c r="I21" s="30"/>
      <c r="J21" s="30"/>
      <c r="K21" s="30"/>
      <c r="L21" s="30"/>
      <c r="M21" s="30"/>
    </row>
    <row r="22" spans="1:13" ht="16.8">
      <c r="A22" s="31"/>
      <c r="B22" s="29" t="s">
        <v>42</v>
      </c>
      <c r="C22" s="44" t="s">
        <v>43</v>
      </c>
      <c r="D22" s="44"/>
      <c r="E22" s="44"/>
      <c r="F22" s="44"/>
      <c r="G22" s="44"/>
      <c r="H22" s="44"/>
      <c r="I22" s="44"/>
      <c r="J22" s="44"/>
      <c r="K22" s="44"/>
      <c r="L22" s="44"/>
      <c r="M22" s="44"/>
    </row>
    <row r="23" spans="1:13" ht="17.25" customHeight="1">
      <c r="A23" s="58" t="s">
        <v>44</v>
      </c>
      <c r="B23" s="58"/>
      <c r="C23" s="58"/>
      <c r="D23" s="58"/>
      <c r="E23" s="58"/>
      <c r="F23" s="58"/>
      <c r="G23" s="58"/>
      <c r="H23" s="58"/>
      <c r="I23" s="58"/>
      <c r="J23" s="58"/>
      <c r="K23" s="58"/>
      <c r="L23" s="58"/>
      <c r="M23" s="58"/>
    </row>
    <row r="24" spans="1:13" ht="17.25" customHeight="1">
      <c r="A24" s="58"/>
      <c r="B24" s="58"/>
      <c r="C24" s="58"/>
      <c r="D24" s="58"/>
      <c r="E24" s="58"/>
      <c r="F24" s="58"/>
      <c r="G24" s="58"/>
      <c r="H24" s="58"/>
      <c r="I24" s="58"/>
      <c r="J24" s="58"/>
      <c r="K24" s="58"/>
      <c r="L24" s="58"/>
      <c r="M24" s="58"/>
    </row>
    <row r="25" spans="1:13" ht="14.25" customHeight="1">
      <c r="A25" s="2"/>
      <c r="B25" s="2"/>
      <c r="C25" s="3"/>
      <c r="D25" s="3"/>
      <c r="E25" s="3"/>
      <c r="F25" s="3"/>
      <c r="G25" s="3"/>
      <c r="H25" s="3"/>
      <c r="I25" s="11"/>
      <c r="J25" s="11"/>
      <c r="K25" s="8"/>
      <c r="L25" s="8"/>
      <c r="M25" s="3"/>
    </row>
    <row r="26" spans="1:13" ht="16.8">
      <c r="A26" s="54" t="s">
        <v>45</v>
      </c>
      <c r="B26" s="54"/>
      <c r="C26" s="54"/>
      <c r="D26" s="54"/>
      <c r="E26" s="54"/>
      <c r="F26" s="54"/>
      <c r="G26" s="54"/>
      <c r="H26" s="54"/>
      <c r="I26" s="54"/>
      <c r="J26" s="54"/>
      <c r="K26" s="54"/>
      <c r="L26" s="54"/>
      <c r="M26" s="54"/>
    </row>
    <row r="27" spans="1:13" ht="15.75" customHeight="1">
      <c r="A27" s="55" t="s">
        <v>46</v>
      </c>
      <c r="B27" s="55"/>
      <c r="C27" s="4"/>
      <c r="D27" s="4"/>
      <c r="E27" s="4"/>
      <c r="F27" s="4"/>
      <c r="G27" s="4"/>
      <c r="H27" s="4"/>
      <c r="I27" s="12"/>
      <c r="J27" s="12"/>
      <c r="K27" s="9"/>
      <c r="L27" s="9"/>
      <c r="M27" s="4"/>
    </row>
    <row r="28" spans="1:13" ht="16.8">
      <c r="A28" s="5"/>
      <c r="B28" s="56" t="s">
        <v>47</v>
      </c>
      <c r="C28" s="56"/>
      <c r="D28" s="5"/>
      <c r="E28" s="5"/>
      <c r="F28" s="5"/>
      <c r="G28" s="5"/>
      <c r="H28" s="5"/>
      <c r="I28" s="53" t="s">
        <v>48</v>
      </c>
      <c r="J28" s="53"/>
      <c r="K28" s="53"/>
      <c r="L28" s="53"/>
      <c r="M28" s="53"/>
    </row>
    <row r="29" spans="1:13" ht="15.75" customHeight="1">
      <c r="B29" s="56" t="s">
        <v>49</v>
      </c>
      <c r="C29" s="56"/>
      <c r="D29" s="1"/>
      <c r="I29" s="57" t="s">
        <v>50</v>
      </c>
      <c r="J29" s="57"/>
      <c r="K29" s="57"/>
      <c r="L29" s="57"/>
      <c r="M29" s="57"/>
    </row>
    <row r="30" spans="1:13" ht="15.75" customHeight="1">
      <c r="A30" s="6"/>
      <c r="B30" s="16"/>
      <c r="C30" s="6"/>
      <c r="D30" s="6"/>
      <c r="E30" s="6"/>
      <c r="F30" s="6"/>
      <c r="G30" s="6"/>
      <c r="H30" s="6"/>
      <c r="I30" s="13"/>
      <c r="J30" s="13"/>
      <c r="K30" s="10"/>
      <c r="L30" s="10"/>
      <c r="M30" s="6"/>
    </row>
    <row r="31" spans="1:13" ht="16.8">
      <c r="I31" s="53" t="s">
        <v>51</v>
      </c>
      <c r="J31" s="53"/>
      <c r="K31" s="53"/>
      <c r="L31" s="53"/>
      <c r="M31" s="53"/>
    </row>
    <row r="34" spans="2:8" ht="16.8">
      <c r="B34" s="53"/>
      <c r="C34" s="53"/>
      <c r="D34" s="53"/>
      <c r="E34" s="53"/>
      <c r="F34" s="53"/>
      <c r="G34" s="15"/>
      <c r="H34" s="15"/>
    </row>
  </sheetData>
  <sheetProtection formatCells="0" formatColumns="0" formatRows="0" insertColumns="0" insertRows="0" insertHyperlinks="0" deleteColumns="0" deleteRows="0" sort="0" autoFilter="0" pivotTables="0"/>
  <mergeCells count="27">
    <mergeCell ref="C20:M20"/>
    <mergeCell ref="I29:M29"/>
    <mergeCell ref="B28:C28"/>
    <mergeCell ref="A23:M24"/>
    <mergeCell ref="C22:M22"/>
    <mergeCell ref="B34:C34"/>
    <mergeCell ref="D34:F34"/>
    <mergeCell ref="A26:M26"/>
    <mergeCell ref="I31:M31"/>
    <mergeCell ref="A27:B27"/>
    <mergeCell ref="I28:M28"/>
    <mergeCell ref="B29:C29"/>
    <mergeCell ref="A1:M1"/>
    <mergeCell ref="A2:M2"/>
    <mergeCell ref="A3:M3"/>
    <mergeCell ref="C19:M19"/>
    <mergeCell ref="A7:M8"/>
    <mergeCell ref="A4:M4"/>
    <mergeCell ref="A5:M5"/>
    <mergeCell ref="A6:M6"/>
    <mergeCell ref="A13:M13"/>
    <mergeCell ref="B12:I12"/>
    <mergeCell ref="C16:M16"/>
    <mergeCell ref="C17:M17"/>
    <mergeCell ref="C18:M18"/>
    <mergeCell ref="A14:B14"/>
    <mergeCell ref="C15:M15"/>
  </mergeCells>
  <pageMargins left="0.25" right="0.44791666666667002" top="0.5" bottom="0.25" header="0" footer="0"/>
  <pageSetup paperSize="9" scale="77" fitToHeight="0" orientation="landscape" r:id="rId1"/>
  <headerFooter differentFirst="1">
    <oddHeader>&amp;R&amp;G</oddHeader>
    <oddFooter>&amp;R&amp;G  &amp;P</oddFooter>
    <firstFooter xml:space="preserve">&amp;L
&amp;R&amp;G &amp;P </first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sieuthietbivesinh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2015-03-07T02:58:32Z</dcterms:created>
  <dcterms:modified xsi:type="dcterms:W3CDTF">2024-04-01T02:13:26Z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2023-07-07T01:43:46Z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e51bf863-176f-42cf-ac90-1abfe1b17412</vt:lpwstr>
  </property>
  <property fmtid="{D5CDD505-2E9C-101B-9397-08002B2CF9AE}" pid="7" name="MSIP_Label_defa4170-0d19-0005-0004-bc88714345d2_ActionId">
    <vt:lpwstr>5d387e22-eb8c-4069-acb2-23f03bf19173</vt:lpwstr>
  </property>
  <property fmtid="{D5CDD505-2E9C-101B-9397-08002B2CF9AE}" pid="8" name="MSIP_Label_defa4170-0d19-0005-0004-bc88714345d2_ContentBits">
    <vt:lpwstr>0</vt:lpwstr>
  </property>
</Properties>
</file>