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45" windowHeight="4545" tabRatio="500" activeTab="2"/>
  </bookViews>
  <sheets>
    <sheet name="History" sheetId="1" r:id="rId1"/>
    <sheet name="GUI" sheetId="2" r:id="rId2"/>
    <sheet name="Flow" sheetId="3" r:id="rId3"/>
    <sheet name="SQL_DB_01" sheetId="4" r:id="rId4"/>
    <sheet name="table_Sinhvien" sheetId="5" r:id="rId5"/>
  </sheets>
  <definedNames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 localSheetId="2">#REF!</definedName>
    <definedName name="_Key1" localSheetId="4">#REF!</definedName>
    <definedName name="_Key1">#REF!</definedName>
    <definedName name="_Key2" localSheetId="2">#REF!</definedName>
    <definedName name="_Key2" localSheetId="4">#REF!</definedName>
    <definedName name="_Key2">#REF!</definedName>
    <definedName name="_Order1">1</definedName>
    <definedName name="_Order2">1</definedName>
    <definedName name="_Regression_X" localSheetId="2">#REF!</definedName>
    <definedName name="_Regression_X" localSheetId="0">#REF!</definedName>
    <definedName name="_Regression_X" localSheetId="3">#REF!</definedName>
    <definedName name="_Regression_X" localSheetId="4">#REF!</definedName>
    <definedName name="_Regression_X">#REF!</definedName>
    <definedName name="_Sort" localSheetId="2">#REF!</definedName>
    <definedName name="_Sort" localSheetId="4">#REF!</definedName>
    <definedName name="_Sort">#REF!</definedName>
    <definedName name="_SortBtmBanner" localSheetId="2">#REF!</definedName>
    <definedName name="_SortBtmBanner" localSheetId="4">#REF!</definedName>
    <definedName name="_SortBtmBanner">#REF!</definedName>
    <definedName name="a" localSheetId="2">#REF!</definedName>
    <definedName name="a" localSheetId="3">#REF!</definedName>
    <definedName name="a" localSheetId="4">#REF!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 localSheetId="2">{"月例報告",#N/A,FALSE,"STB"}</definedName>
    <definedName name="bb" localSheetId="0">{"月例報告",#N/A,FALSE,"STB"}</definedName>
    <definedName name="bb" localSheetId="3">{"月例報告",#N/A,FALSE,"STB"}</definedName>
    <definedName name="bb" localSheetId="4">{"月例報告",#N/A,FALSE,"STB"}</definedName>
    <definedName name="bb">{"月例報告",#N/A,FALSE,"STB"}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ffffffffff">{"'Sheet2 (2)'!$AF$67","'Sheet2 (2)'!$A$1:$Z$82"}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ｋ" localSheetId="2">#REF!</definedName>
    <definedName name="ｋ" localSheetId="0">#REF!</definedName>
    <definedName name="ｋ" localSheetId="3">#REF!</definedName>
    <definedName name="ｋ" localSheetId="4">#REF!</definedName>
    <definedName name="ｋ">#REF!</definedName>
    <definedName name="_xlnm.Print_Area" localSheetId="2">Flow!$A$1:$BK$68</definedName>
    <definedName name="_xlnm.Print_Area" localSheetId="3">SQL_DB_01!$A$1:$BY$64</definedName>
    <definedName name="_xlnm.Print_Area" localSheetId="4">table_Sinhvien!$A$1:$BI$65</definedName>
    <definedName name="_xlnm.Print_Titles" localSheetId="2">Flow!$1:$4</definedName>
    <definedName name="_xlnm.Print_Titles" localSheetId="3">SQL_DB_01!$1:$2</definedName>
    <definedName name="_xlnm.Print_Titles" localSheetId="4">table_Sinhvien!$1:$4</definedName>
    <definedName name="Print_Titles_0" localSheetId="2">Flow!$1:$4</definedName>
    <definedName name="Print_Titles_0" localSheetId="3">SQL_DB_01!$1:$2</definedName>
    <definedName name="Print_Titles_0" localSheetId="4">table_Sinhvien!$1:$4</definedName>
    <definedName name="ＱＱ">{"'Sheet2 (2)'!$AF$67","'Sheet2 (2)'!$A$1:$Z$82"}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 localSheetId="2">{"月例報告",#N/A,FALSE,"STB"}</definedName>
    <definedName name="wrn.月例報告." localSheetId="0">{"月例報告",#N/A,FALSE,"STB"}</definedName>
    <definedName name="wrn.月例報告." localSheetId="3">{"月例報告",#N/A,FALSE,"STB"}</definedName>
    <definedName name="wrn.月例報告." localSheetId="4">{"月例報告",#N/A,FALSE,"STB"}</definedName>
    <definedName name="wrn.月例報告.">{"月例報告",#N/A,FALSE,"STB"}</definedName>
    <definedName name="wrn.月例報告x." localSheetId="2">{"月例報告",#N/A,FALSE,"STB"}</definedName>
    <definedName name="wrn.月例報告x." localSheetId="0">{"月例報告",#N/A,FALSE,"STB"}</definedName>
    <definedName name="wrn.月例報告x." localSheetId="3">{"月例報告",#N/A,FALSE,"STB"}</definedName>
    <definedName name="wrn.月例報告x." localSheetId="4">{"月例報告",#N/A,FALSE,"STB"}</definedName>
    <definedName name="wrn.月例報告x.">{"月例報告",#N/A,FALSE,"STB"}</definedName>
    <definedName name="あ" localSheetId="2">#REF!</definedName>
    <definedName name="あ" localSheetId="0">#REF!</definedName>
    <definedName name="あ" localSheetId="3">#REF!</definedName>
    <definedName name="あ" localSheetId="4">#REF!</definedName>
    <definedName name="あ">#REF!</definedName>
    <definedName name="ああ" localSheetId="2">#REF!</definedName>
    <definedName name="ああ" localSheetId="4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 localSheetId="2">#REF!</definedName>
    <definedName name="い" localSheetId="0">#REF!</definedName>
    <definedName name="い" localSheetId="3">#REF!</definedName>
    <definedName name="い" localSheetId="4">#REF!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 localSheetId="2">#REF!</definedName>
    <definedName name="う" localSheetId="0">#REF!</definedName>
    <definedName name="う" localSheetId="3">#REF!</definedName>
    <definedName name="う" localSheetId="4">#REF!</definedName>
    <definedName name="う">#REF!</definedName>
    <definedName name="えええええ">{0,0}</definedName>
    <definedName name="お">{0,0}</definedName>
    <definedName name="おお">{0,0}</definedName>
    <definedName name="さ" localSheetId="2">#REF!</definedName>
    <definedName name="さ" localSheetId="0">#REF!</definedName>
    <definedName name="さ" localSheetId="3">#REF!</definedName>
    <definedName name="さ" localSheetId="4">#REF!</definedName>
    <definedName name="さ">#REF!</definedName>
    <definedName name="サンプル">{"'Sheet2 (2)'!$AF$67","'Sheet2 (2)'!$A$1:$Z$82"}</definedName>
    <definedName name="すす">{0,0}</definedName>
    <definedName name="な">{0,0}</definedName>
    <definedName name="へ">{0,0}</definedName>
    <definedName name="ゆ">{0,0}</definedName>
    <definedName name="体制図04.01.22">{"'Sheet2 (2)'!$AF$67","'Sheet2 (2)'!$A$1:$Z$82"}</definedName>
    <definedName name="関連表" localSheetId="2">#REF!</definedName>
    <definedName name="関連表" localSheetId="0">#REF!</definedName>
    <definedName name="関連表" localSheetId="3">#REF!</definedName>
    <definedName name="関連表" localSheetId="4">#REF!</definedName>
    <definedName name="関連表">#REF!</definedName>
  </definedNames>
  <calcPr calcId="145621" iterateDelta="1E-4"/>
</workbook>
</file>

<file path=xl/calcChain.xml><?xml version="1.0" encoding="utf-8"?>
<calcChain xmlns="http://schemas.openxmlformats.org/spreadsheetml/2006/main">
  <c r="C13" i="5" l="1"/>
  <c r="C12" i="5"/>
  <c r="C11" i="5" l="1"/>
  <c r="C10" i="5" l="1"/>
  <c r="C9" i="5"/>
  <c r="C8" i="5"/>
  <c r="BD2" i="5"/>
  <c r="AZ2" i="5"/>
  <c r="AE2" i="5"/>
  <c r="M2" i="5"/>
  <c r="BD1" i="5"/>
  <c r="AZ1" i="5"/>
  <c r="B1" i="5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BT2" i="4"/>
  <c r="BP2" i="4"/>
  <c r="AF2" i="4"/>
  <c r="M2" i="4"/>
  <c r="BT1" i="4"/>
  <c r="BP1" i="4"/>
  <c r="B1" i="4"/>
  <c r="BF2" i="3"/>
  <c r="BB2" i="3"/>
  <c r="AE2" i="3"/>
  <c r="M2" i="3"/>
  <c r="BF1" i="3"/>
  <c r="BB1" i="3"/>
  <c r="B1" i="3"/>
  <c r="F1" i="1"/>
</calcChain>
</file>

<file path=xl/sharedStrings.xml><?xml version="1.0" encoding="utf-8"?>
<sst xmlns="http://schemas.openxmlformats.org/spreadsheetml/2006/main" count="124" uniqueCount="90">
  <si>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</si>
  <si>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</si>
  <si>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</si>
  <si>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</si>
  <si>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</si>
  <si>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</si>
  <si>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</si>
  <si>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</si>
  <si>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</si>
  <si>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</si>
  <si>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</si>
  <si>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</si>
  <si>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</si>
  <si>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</si>
  <si>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</si>
  <si>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</si>
  <si>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</si>
  <si>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</si>
  <si>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</si>
  <si>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</si>
  <si>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</si>
  <si>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　</t>
  </si>
  <si>
    <t>Chi tiết xử lý</t>
  </si>
  <si>
    <t>処理区分</t>
  </si>
  <si>
    <t>No.</t>
  </si>
  <si>
    <t>照会条件句</t>
  </si>
  <si>
    <t>補足事項</t>
  </si>
  <si>
    <t>日次サマリーデータ</t>
  </si>
  <si>
    <t>Summanry data theo ngày</t>
  </si>
  <si>
    <t>No</t>
  </si>
  <si>
    <t>NULL</t>
  </si>
  <si>
    <t>STRING</t>
  </si>
  <si>
    <t>NO</t>
  </si>
  <si>
    <t>Danh sach cac Bang</t>
  </si>
  <si>
    <t>DB書出</t>
  </si>
  <si>
    <t>Login</t>
  </si>
  <si>
    <t>email</t>
  </si>
  <si>
    <t>password</t>
  </si>
  <si>
    <t>submit</t>
  </si>
  <si>
    <t xml:space="preserve">Sample: Thiết kế màn hình đăng nhập </t>
  </si>
  <si>
    <t>Đầu vào</t>
  </si>
  <si>
    <t>chi tiết</t>
  </si>
  <si>
    <t>đầu ra</t>
  </si>
  <si>
    <t>Thực thi câu lệnh SQL được mô tả ở sheet SQL_DB_01</t>
  </si>
  <si>
    <t>Thông báo lỗi</t>
  </si>
  <si>
    <t>Admin, Giaovien,sinh vien</t>
  </si>
  <si>
    <t>String</t>
  </si>
  <si>
    <r>
      <t xml:space="preserve">No account yet? </t>
    </r>
    <r>
      <rPr>
        <sz val="10"/>
        <color rgb="FFFF0000"/>
        <rFont val="ＭＳ Ｐゴシック"/>
      </rPr>
      <t>Đăng ký</t>
    </r>
  </si>
  <si>
    <t>id</t>
  </si>
  <si>
    <t>int</t>
  </si>
  <si>
    <t>id của người dùng</t>
  </si>
  <si>
    <t>email của người dùng</t>
  </si>
  <si>
    <t>password của người dùng</t>
  </si>
  <si>
    <t>yes</t>
  </si>
  <si>
    <t>Yes</t>
  </si>
  <si>
    <t>1. Trường hợp xảy ra lỗi: Password và email không đúng fomat, hoặc để trống</t>
  </si>
  <si>
    <t>hiện thị view đăng nhập</t>
  </si>
  <si>
    <t xml:space="preserve">2. Trường hợp xảy ra lỗi: </t>
  </si>
  <si>
    <t>2.1 Thông tin không đúng:</t>
  </si>
  <si>
    <t>2.2 Thông tin chính xác</t>
  </si>
  <si>
    <t>hiện thị view trang chủ</t>
  </si>
  <si>
    <t>kết thúc xử lý</t>
  </si>
  <si>
    <t>Xác minh tài khoản đăng nhập</t>
  </si>
  <si>
    <t>hoten</t>
  </si>
  <si>
    <t>tên người dùng</t>
  </si>
  <si>
    <t>tự tăng</t>
  </si>
  <si>
    <t>phải chứa kí tự @</t>
  </si>
  <si>
    <t>phải ít nhất 8 ký tự</t>
  </si>
  <si>
    <t>BQ項目  BQitem</t>
  </si>
  <si>
    <t>編集要領  Khái quát edit</t>
  </si>
  <si>
    <t xml:space="preserve"> Notes</t>
  </si>
  <si>
    <t>項目名  Item name</t>
  </si>
  <si>
    <t>型  Kiểu</t>
  </si>
  <si>
    <t>diachi</t>
  </si>
  <si>
    <t>địa chỉ người dùng</t>
  </si>
  <si>
    <t>sdt</t>
  </si>
  <si>
    <t>số điện thoại</t>
  </si>
  <si>
    <t>không chứa chữ cái</t>
  </si>
  <si>
    <t>thuộc tính của DB</t>
  </si>
  <si>
    <t>Kiểu dữu liệu</t>
  </si>
  <si>
    <r>
      <t>SELECT</t>
    </r>
    <r>
      <rPr>
        <sz val="14"/>
        <color rgb="FF333333"/>
        <rFont val="Calibri"/>
        <family val="2"/>
        <scheme val="minor"/>
      </rPr>
      <t xml:space="preserve"> </t>
    </r>
    <r>
      <rPr>
        <sz val="14"/>
        <color rgb="FF666666"/>
        <rFont val="Calibri"/>
        <family val="2"/>
        <scheme val="minor"/>
      </rPr>
      <t>*</t>
    </r>
  </si>
  <si>
    <r>
      <t>FROM</t>
    </r>
    <r>
      <rPr>
        <sz val="14"/>
        <color rgb="FF333333"/>
        <rFont val="Calibri"/>
        <family val="2"/>
        <scheme val="minor"/>
      </rPr>
      <t xml:space="preserve"> Sinhvien</t>
    </r>
  </si>
  <si>
    <r>
      <t>FROM</t>
    </r>
    <r>
      <rPr>
        <sz val="14"/>
        <color rgb="FF333333"/>
        <rFont val="Calibri"/>
        <family val="2"/>
        <scheme val="minor"/>
      </rPr>
      <t xml:space="preserve"> Giaovien</t>
    </r>
  </si>
  <si>
    <r>
      <t>FROM</t>
    </r>
    <r>
      <rPr>
        <sz val="14"/>
        <color rgb="FF333333"/>
        <rFont val="Calibri"/>
        <family val="2"/>
        <scheme val="minor"/>
      </rPr>
      <t xml:space="preserve"> Admin</t>
    </r>
  </si>
  <si>
    <r>
      <t>WHERE</t>
    </r>
    <r>
      <rPr>
        <sz val="14"/>
        <color rgb="FF333333"/>
        <rFont val="Calibri"/>
        <family val="2"/>
        <scheme val="minor"/>
      </rPr>
      <t xml:space="preserve"> password </t>
    </r>
    <r>
      <rPr>
        <sz val="14"/>
        <color rgb="FF666666"/>
        <rFont val="Calibri"/>
        <family val="2"/>
        <scheme val="minor"/>
      </rPr>
      <t>=</t>
    </r>
    <r>
      <rPr>
        <sz val="14"/>
        <color rgb="FF333333"/>
        <rFont val="Calibri"/>
        <family val="2"/>
        <scheme val="minor"/>
      </rPr>
      <t xml:space="preserve"> ?</t>
    </r>
  </si>
  <si>
    <r>
      <t xml:space="preserve">  </t>
    </r>
    <r>
      <rPr>
        <b/>
        <sz val="14"/>
        <color rgb="FF008000"/>
        <rFont val="Calibri"/>
        <family val="2"/>
        <scheme val="minor"/>
      </rPr>
      <t>AND</t>
    </r>
    <r>
      <rPr>
        <sz val="14"/>
        <color rgb="FF333333"/>
        <rFont val="Calibri"/>
        <family val="2"/>
        <scheme val="minor"/>
      </rPr>
      <t xml:space="preserve"> email </t>
    </r>
    <r>
      <rPr>
        <sz val="14"/>
        <color rgb="FF666666"/>
        <rFont val="Calibri"/>
        <family val="2"/>
        <scheme val="minor"/>
      </rPr>
      <t>= ?</t>
    </r>
  </si>
  <si>
    <r>
      <t>WHERE</t>
    </r>
    <r>
      <rPr>
        <sz val="14"/>
        <color rgb="FF333333"/>
        <rFont val="Calibri"/>
        <family val="2"/>
        <scheme val="minor"/>
      </rPr>
      <t xml:space="preserve"> password </t>
    </r>
    <r>
      <rPr>
        <sz val="14"/>
        <color rgb="FF666666"/>
        <rFont val="Calibri"/>
        <family val="2"/>
        <scheme val="minor"/>
      </rPr>
      <t>= ?</t>
    </r>
  </si>
  <si>
    <r>
      <t xml:space="preserve">  </t>
    </r>
    <r>
      <rPr>
        <b/>
        <sz val="14"/>
        <color rgb="FF008000"/>
        <rFont val="Calibri"/>
        <family val="2"/>
        <scheme val="minor"/>
      </rPr>
      <t>AND</t>
    </r>
    <r>
      <rPr>
        <sz val="14"/>
        <color rgb="FF333333"/>
        <rFont val="Calibri"/>
        <family val="2"/>
        <scheme val="minor"/>
      </rPr>
      <t xml:space="preserve"> email </t>
    </r>
    <r>
      <rPr>
        <sz val="14"/>
        <color rgb="FF666666"/>
        <rFont val="Calibri"/>
        <family val="2"/>
        <scheme val="minor"/>
      </rPr>
      <t>=</t>
    </r>
    <r>
      <rPr>
        <sz val="14"/>
        <color rgb="FF333333"/>
        <rFont val="Calibri"/>
        <family val="2"/>
        <scheme val="minor"/>
      </rPr>
      <t xml:space="preserve"> ?</t>
    </r>
  </si>
  <si>
    <t>Notes:</t>
  </si>
  <si>
    <t>Các trường dữ liệu: id , email, password, hoten, diachi, sdt không được để trống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</si>
</sst>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yyyy/mm/dd"/>
    <numFmt numFmtId="166" formatCode="0.0"/>
    <numFmt numFmtId="167" formatCode="yy/mm/dd"/>
  </numFmts>
  <fonts count="53">
    <font>
      <sz val="10"/>
      <color rgb="FF000000"/>
      <name val="ＭＳ Ｐゴシック"/>
      <family val="3"/>
      <charset val="128"/>
    </font>
    <font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Calibri"/>
      <family val="2"/>
      <charset val="1"/>
    </font>
    <font>
      <sz val="11"/>
      <name val="ＭＳ ゴシック"/>
      <family val="3"/>
      <charset val="128"/>
    </font>
    <font>
      <sz val="11"/>
      <color rgb="FF0070C0"/>
      <name val="ＭＳ Ｐゴシック"/>
      <family val="3"/>
      <charset val="128"/>
    </font>
    <font>
      <sz val="11"/>
      <color rgb="FF7030A0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charset val="163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1"/>
      <color rgb="FF0000FF"/>
      <name val="ＭＳ Ｐゴシック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8"/>
      <color theme="1"/>
      <name val="ＭＳ Ｐゴシック"/>
      <family val="3"/>
      <charset val="128"/>
    </font>
    <font>
      <b/>
      <sz val="16"/>
      <color theme="1"/>
      <name val="ＭＳ Ｐゴシック"/>
    </font>
    <font>
      <sz val="10"/>
      <color theme="1"/>
      <name val="ＭＳ Ｐゴシック"/>
      <family val="3"/>
      <charset val="128"/>
    </font>
    <font>
      <sz val="10"/>
      <color theme="0" tint="-0.14999847407452621"/>
      <name val="ＭＳ Ｐゴシック"/>
      <family val="3"/>
      <charset val="128"/>
    </font>
    <font>
      <sz val="10"/>
      <color rgb="FFFF0000"/>
      <name val="ＭＳ Ｐゴシック"/>
    </font>
    <font>
      <b/>
      <sz val="9"/>
      <name val="ＭＳ Ｐゴシック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666666"/>
      <name val="Calibri"/>
      <family val="2"/>
      <scheme val="minor"/>
    </font>
    <font>
      <sz val="14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u/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164" fontId="1" fillId="0" borderId="1" xfId="0" applyNumberFormat="1" applyFont="1" applyBorder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0" xfId="1" applyFont="1" applyAlignment="1">
      <alignment vertical="center"/>
    </xf>
    <xf numFmtId="0" fontId="15" fillId="0" borderId="0" xfId="1" applyFont="1" applyBorder="1" applyAlignment="1" applyProtection="1">
      <alignment vertical="top"/>
    </xf>
    <xf numFmtId="0" fontId="15" fillId="0" borderId="11" xfId="1" applyFont="1" applyBorder="1" applyAlignment="1" applyProtection="1">
      <alignment vertical="top"/>
    </xf>
    <xf numFmtId="0" fontId="15" fillId="0" borderId="15" xfId="1" applyFont="1" applyBorder="1" applyAlignment="1" applyProtection="1">
      <alignment vertical="top"/>
    </xf>
    <xf numFmtId="0" fontId="15" fillId="0" borderId="14" xfId="1" applyFont="1" applyBorder="1" applyAlignment="1" applyProtection="1">
      <alignment horizontal="right" vertical="top"/>
    </xf>
    <xf numFmtId="0" fontId="16" fillId="3" borderId="0" xfId="0" applyFont="1" applyFill="1">
      <alignment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15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/>
    </xf>
    <xf numFmtId="0" fontId="17" fillId="2" borderId="15" xfId="0" applyFont="1" applyFill="1" applyBorder="1">
      <alignment vertical="center"/>
    </xf>
    <xf numFmtId="0" fontId="16" fillId="2" borderId="15" xfId="0" applyFont="1" applyFill="1" applyBorder="1">
      <alignment vertical="center"/>
    </xf>
    <xf numFmtId="0" fontId="16" fillId="2" borderId="11" xfId="0" applyFont="1" applyFill="1" applyBorder="1">
      <alignment vertical="center"/>
    </xf>
    <xf numFmtId="0" fontId="16" fillId="2" borderId="14" xfId="0" applyFont="1" applyFill="1" applyBorder="1">
      <alignment vertical="center"/>
    </xf>
    <xf numFmtId="0" fontId="10" fillId="3" borderId="0" xfId="0" applyFont="1" applyFill="1">
      <alignment vertical="center"/>
    </xf>
    <xf numFmtId="0" fontId="10" fillId="3" borderId="16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>
      <alignment vertical="center"/>
    </xf>
    <xf numFmtId="0" fontId="10" fillId="3" borderId="10" xfId="0" applyFont="1" applyFill="1" applyBorder="1" applyAlignment="1">
      <alignment vertical="center"/>
    </xf>
    <xf numFmtId="0" fontId="10" fillId="3" borderId="16" xfId="0" applyFont="1" applyFill="1" applyBorder="1">
      <alignment vertical="center"/>
    </xf>
    <xf numFmtId="0" fontId="10" fillId="3" borderId="17" xfId="0" applyFont="1" applyFill="1" applyBorder="1">
      <alignment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>
      <alignment vertical="center"/>
    </xf>
    <xf numFmtId="0" fontId="19" fillId="5" borderId="0" xfId="0" applyFont="1" applyFill="1" applyAlignment="1"/>
    <xf numFmtId="0" fontId="20" fillId="5" borderId="0" xfId="0" applyFont="1" applyFill="1" applyAlignment="1"/>
    <xf numFmtId="0" fontId="14" fillId="5" borderId="0" xfId="0" applyFont="1" applyFill="1" applyAlignment="1"/>
    <xf numFmtId="0" fontId="19" fillId="6" borderId="0" xfId="0" applyFont="1" applyFill="1" applyAlignment="1">
      <alignment horizontal="left" vertical="top"/>
    </xf>
    <xf numFmtId="0" fontId="14" fillId="6" borderId="0" xfId="0" applyFont="1" applyFill="1" applyAlignment="1"/>
    <xf numFmtId="0" fontId="12" fillId="6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3" borderId="16" xfId="0" applyFont="1" applyFill="1" applyBorder="1">
      <alignment vertical="center"/>
    </xf>
    <xf numFmtId="0" fontId="21" fillId="3" borderId="0" xfId="0" applyFont="1" applyFill="1" applyBorder="1">
      <alignment vertical="center"/>
    </xf>
    <xf numFmtId="0" fontId="21" fillId="3" borderId="17" xfId="0" applyFont="1" applyFill="1" applyBorder="1">
      <alignment vertical="center"/>
    </xf>
    <xf numFmtId="0" fontId="14" fillId="3" borderId="0" xfId="0" applyFont="1" applyFill="1" applyAlignment="1"/>
    <xf numFmtId="0" fontId="13" fillId="3" borderId="0" xfId="0" applyFont="1" applyFill="1" applyBorder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6" xfId="0" applyFont="1" applyFill="1" applyBorder="1">
      <alignment vertical="center"/>
    </xf>
    <xf numFmtId="0" fontId="13" fillId="3" borderId="17" xfId="0" applyFont="1" applyFill="1" applyBorder="1">
      <alignment vertical="center"/>
    </xf>
    <xf numFmtId="0" fontId="22" fillId="3" borderId="0" xfId="0" applyFont="1" applyFill="1" applyBorder="1">
      <alignment vertical="center"/>
    </xf>
    <xf numFmtId="0" fontId="13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21" fillId="0" borderId="0" xfId="0" applyFont="1">
      <alignment vertical="center"/>
    </xf>
    <xf numFmtId="0" fontId="21" fillId="3" borderId="0" xfId="0" applyFont="1" applyFill="1">
      <alignment vertical="center"/>
    </xf>
    <xf numFmtId="0" fontId="14" fillId="3" borderId="0" xfId="0" applyFont="1" applyFill="1" applyBorder="1">
      <alignment vertical="center"/>
    </xf>
    <xf numFmtId="0" fontId="14" fillId="0" borderId="0" xfId="0" applyFont="1" applyBorder="1" applyAlignment="1">
      <alignment vertical="center"/>
    </xf>
    <xf numFmtId="0" fontId="10" fillId="0" borderId="16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17" xfId="1" applyFont="1" applyBorder="1" applyAlignment="1">
      <alignment vertical="center"/>
    </xf>
    <xf numFmtId="0" fontId="10" fillId="0" borderId="18" xfId="1" applyFont="1" applyBorder="1" applyAlignment="1">
      <alignment vertical="center"/>
    </xf>
    <xf numFmtId="0" fontId="10" fillId="0" borderId="19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4" fillId="0" borderId="19" xfId="0" applyFont="1" applyBorder="1" applyAlignment="1"/>
    <xf numFmtId="0" fontId="14" fillId="0" borderId="0" xfId="0" applyFont="1" applyBorder="1" applyAlignment="1"/>
    <xf numFmtId="0" fontId="10" fillId="0" borderId="1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4" fillId="0" borderId="21" xfId="0" applyFont="1" applyBorder="1" applyAlignment="1"/>
    <xf numFmtId="0" fontId="23" fillId="0" borderId="0" xfId="1" applyFont="1" applyBorder="1" applyAlignment="1">
      <alignment vertical="center"/>
    </xf>
    <xf numFmtId="0" fontId="1" fillId="0" borderId="0" xfId="1" applyAlignment="1">
      <alignment vertical="center"/>
    </xf>
    <xf numFmtId="0" fontId="1" fillId="0" borderId="0" xfId="1" applyFont="1" applyAlignment="1">
      <alignment vertical="center"/>
    </xf>
    <xf numFmtId="0" fontId="1" fillId="3" borderId="0" xfId="0" applyFont="1" applyFill="1">
      <alignment vertical="center"/>
    </xf>
    <xf numFmtId="0" fontId="1" fillId="3" borderId="16" xfId="0" applyFont="1" applyFill="1" applyBorder="1" applyAlignment="1">
      <alignment vertical="center"/>
    </xf>
    <xf numFmtId="0" fontId="26" fillId="3" borderId="0" xfId="0" applyFont="1" applyFill="1" applyBorder="1">
      <alignment vertical="center"/>
    </xf>
    <xf numFmtId="0" fontId="27" fillId="3" borderId="0" xfId="0" applyFont="1" applyFill="1">
      <alignment vertical="center"/>
    </xf>
    <xf numFmtId="0" fontId="27" fillId="3" borderId="0" xfId="0" applyFont="1" applyFill="1" applyBorder="1">
      <alignment vertical="center"/>
    </xf>
    <xf numFmtId="0" fontId="27" fillId="3" borderId="0" xfId="0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7" fillId="3" borderId="0" xfId="0" applyFont="1" applyFill="1" applyBorder="1" applyAlignment="1">
      <alignment horizontal="center" vertical="center"/>
    </xf>
    <xf numFmtId="0" fontId="28" fillId="3" borderId="0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26" fillId="3" borderId="0" xfId="0" applyFont="1" applyFill="1">
      <alignment vertical="center"/>
    </xf>
    <xf numFmtId="0" fontId="29" fillId="3" borderId="0" xfId="0" applyFont="1" applyFill="1" applyBorder="1">
      <alignment vertical="center"/>
    </xf>
    <xf numFmtId="49" fontId="29" fillId="3" borderId="0" xfId="0" applyNumberFormat="1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30" fillId="3" borderId="0" xfId="0" applyFont="1" applyFill="1">
      <alignment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0" xfId="0" applyFont="1" applyFill="1" applyBorder="1">
      <alignment vertical="center"/>
    </xf>
    <xf numFmtId="0" fontId="29" fillId="3" borderId="0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27" fillId="0" borderId="0" xfId="0" applyFont="1" applyBorder="1">
      <alignment vertical="center"/>
    </xf>
    <xf numFmtId="0" fontId="1" fillId="0" borderId="17" xfId="0" applyFont="1" applyBorder="1">
      <alignment vertical="center"/>
    </xf>
    <xf numFmtId="0" fontId="27" fillId="0" borderId="0" xfId="1" applyFont="1" applyBorder="1" applyAlignment="1">
      <alignment vertical="center"/>
    </xf>
    <xf numFmtId="0" fontId="32" fillId="3" borderId="0" xfId="0" applyFont="1" applyFill="1" applyBorder="1">
      <alignment vertical="center"/>
    </xf>
    <xf numFmtId="49" fontId="29" fillId="3" borderId="0" xfId="0" applyNumberFormat="1" applyFont="1" applyFill="1" applyBorder="1" applyAlignment="1">
      <alignment horizontal="center" vertical="center"/>
    </xf>
    <xf numFmtId="0" fontId="0" fillId="7" borderId="1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2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0" xfId="0" applyFill="1" applyBorder="1">
      <alignment vertical="center"/>
    </xf>
    <xf numFmtId="0" fontId="33" fillId="7" borderId="0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5" xfId="0" applyFill="1" applyBorder="1">
      <alignment vertical="center"/>
    </xf>
    <xf numFmtId="0" fontId="0" fillId="7" borderId="20" xfId="0" applyFill="1" applyBorder="1">
      <alignment vertical="center"/>
    </xf>
    <xf numFmtId="0" fontId="0" fillId="8" borderId="10" xfId="0" applyFill="1" applyBorder="1">
      <alignment vertical="center"/>
    </xf>
    <xf numFmtId="0" fontId="9" fillId="8" borderId="21" xfId="0" applyFont="1" applyFill="1" applyBorder="1">
      <alignment vertical="center"/>
    </xf>
    <xf numFmtId="0" fontId="0" fillId="8" borderId="21" xfId="0" applyFill="1" applyBorder="1">
      <alignment vertical="center"/>
    </xf>
    <xf numFmtId="0" fontId="0" fillId="8" borderId="24" xfId="0" applyFill="1" applyBorder="1">
      <alignment vertical="center"/>
    </xf>
    <xf numFmtId="0" fontId="0" fillId="8" borderId="22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0" borderId="19" xfId="0" applyBorder="1">
      <alignment vertical="center"/>
    </xf>
    <xf numFmtId="0" fontId="0" fillId="0" borderId="16" xfId="0" applyBorder="1">
      <alignment vertical="center"/>
    </xf>
    <xf numFmtId="0" fontId="35" fillId="9" borderId="0" xfId="0" applyFont="1" applyFill="1">
      <alignment vertical="center"/>
    </xf>
    <xf numFmtId="0" fontId="0" fillId="10" borderId="10" xfId="0" applyFill="1" applyBorder="1">
      <alignment vertical="center"/>
    </xf>
    <xf numFmtId="0" fontId="0" fillId="10" borderId="21" xfId="0" applyFill="1" applyBorder="1">
      <alignment vertical="center"/>
    </xf>
    <xf numFmtId="0" fontId="34" fillId="10" borderId="21" xfId="0" applyFont="1" applyFill="1" applyBorder="1">
      <alignment vertical="center"/>
    </xf>
    <xf numFmtId="0" fontId="0" fillId="10" borderId="22" xfId="0" applyFill="1" applyBorder="1">
      <alignment vertical="center"/>
    </xf>
    <xf numFmtId="0" fontId="0" fillId="10" borderId="18" xfId="0" applyFill="1" applyBorder="1">
      <alignment vertical="center"/>
    </xf>
    <xf numFmtId="0" fontId="0" fillId="10" borderId="19" xfId="0" applyFill="1" applyBorder="1">
      <alignment vertical="center"/>
    </xf>
    <xf numFmtId="0" fontId="0" fillId="10" borderId="20" xfId="0" applyFill="1" applyBorder="1">
      <alignment vertical="center"/>
    </xf>
    <xf numFmtId="0" fontId="36" fillId="8" borderId="10" xfId="0" applyFont="1" applyFill="1" applyBorder="1">
      <alignment vertical="center"/>
    </xf>
    <xf numFmtId="0" fontId="36" fillId="8" borderId="21" xfId="0" applyFont="1" applyFill="1" applyBorder="1">
      <alignment vertical="center"/>
    </xf>
    <xf numFmtId="0" fontId="38" fillId="6" borderId="0" xfId="0" applyFont="1" applyFill="1" applyAlignment="1"/>
    <xf numFmtId="0" fontId="39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vertical="center"/>
    </xf>
    <xf numFmtId="0" fontId="41" fillId="3" borderId="11" xfId="0" applyFont="1" applyFill="1" applyBorder="1" applyAlignment="1">
      <alignment horizontal="center" vertical="center"/>
    </xf>
    <xf numFmtId="0" fontId="40" fillId="3" borderId="11" xfId="0" applyFont="1" applyFill="1" applyBorder="1" applyAlignment="1">
      <alignment vertical="center"/>
    </xf>
    <xf numFmtId="0" fontId="40" fillId="3" borderId="15" xfId="0" applyFont="1" applyFill="1" applyBorder="1" applyAlignment="1">
      <alignment vertical="center"/>
    </xf>
    <xf numFmtId="0" fontId="42" fillId="3" borderId="15" xfId="0" applyFont="1" applyFill="1" applyBorder="1" applyAlignment="1">
      <alignment vertical="center"/>
    </xf>
    <xf numFmtId="0" fontId="42" fillId="3" borderId="14" xfId="0" applyFont="1" applyFill="1" applyBorder="1" applyAlignment="1">
      <alignment vertical="center"/>
    </xf>
    <xf numFmtId="0" fontId="40" fillId="3" borderId="14" xfId="0" applyFont="1" applyFill="1" applyBorder="1" applyAlignment="1">
      <alignment vertical="center"/>
    </xf>
    <xf numFmtId="49" fontId="40" fillId="3" borderId="11" xfId="0" applyNumberFormat="1" applyFont="1" applyFill="1" applyBorder="1" applyAlignment="1">
      <alignment vertical="center"/>
    </xf>
    <xf numFmtId="49" fontId="40" fillId="3" borderId="15" xfId="0" applyNumberFormat="1" applyFont="1" applyFill="1" applyBorder="1" applyAlignment="1">
      <alignment vertical="center"/>
    </xf>
    <xf numFmtId="0" fontId="40" fillId="3" borderId="18" xfId="0" applyFont="1" applyFill="1" applyBorder="1" applyAlignment="1">
      <alignment vertical="center"/>
    </xf>
    <xf numFmtId="0" fontId="40" fillId="3" borderId="19" xfId="0" applyFont="1" applyFill="1" applyBorder="1" applyAlignment="1">
      <alignment vertical="center"/>
    </xf>
    <xf numFmtId="0" fontId="42" fillId="3" borderId="19" xfId="0" applyFont="1" applyFill="1" applyBorder="1" applyAlignment="1">
      <alignment vertical="center"/>
    </xf>
    <xf numFmtId="0" fontId="42" fillId="3" borderId="20" xfId="0" applyFont="1" applyFill="1" applyBorder="1" applyAlignment="1">
      <alignment vertical="center"/>
    </xf>
    <xf numFmtId="0" fontId="43" fillId="3" borderId="0" xfId="0" applyFont="1" applyFill="1" applyBorder="1">
      <alignment vertical="center"/>
    </xf>
    <xf numFmtId="49" fontId="43" fillId="3" borderId="0" xfId="0" applyNumberFormat="1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44" fillId="3" borderId="0" xfId="0" applyFont="1" applyFill="1" applyBorder="1">
      <alignment vertical="center"/>
    </xf>
    <xf numFmtId="0" fontId="44" fillId="3" borderId="0" xfId="0" applyFont="1" applyFill="1" applyBorder="1" applyAlignment="1">
      <alignment vertical="center"/>
    </xf>
    <xf numFmtId="0" fontId="45" fillId="3" borderId="0" xfId="0" applyFont="1" applyFill="1">
      <alignment vertical="center"/>
    </xf>
    <xf numFmtId="0" fontId="44" fillId="3" borderId="0" xfId="0" applyFont="1" applyFill="1">
      <alignment vertical="center"/>
    </xf>
    <xf numFmtId="0" fontId="43" fillId="0" borderId="0" xfId="0" applyFont="1" applyBorder="1" applyAlignment="1">
      <alignment vertical="center" shrinkToFit="1"/>
    </xf>
    <xf numFmtId="0" fontId="42" fillId="3" borderId="0" xfId="0" applyFont="1" applyFill="1" applyBorder="1">
      <alignment vertical="center"/>
    </xf>
    <xf numFmtId="0" fontId="44" fillId="3" borderId="11" xfId="0" applyFont="1" applyFill="1" applyBorder="1" applyAlignment="1">
      <alignment horizontal="left" vertical="top"/>
    </xf>
    <xf numFmtId="0" fontId="44" fillId="3" borderId="15" xfId="0" applyFont="1" applyFill="1" applyBorder="1" applyAlignment="1">
      <alignment horizontal="left" vertical="top"/>
    </xf>
    <xf numFmtId="0" fontId="44" fillId="3" borderId="14" xfId="0" applyFont="1" applyFill="1" applyBorder="1" applyAlignment="1">
      <alignment horizontal="left" vertical="top"/>
    </xf>
    <xf numFmtId="0" fontId="43" fillId="3" borderId="0" xfId="0" applyFont="1" applyFill="1" applyBorder="1" applyAlignment="1">
      <alignment horizontal="center" vertical="center"/>
    </xf>
    <xf numFmtId="0" fontId="43" fillId="3" borderId="10" xfId="0" applyFont="1" applyFill="1" applyBorder="1" applyAlignment="1">
      <alignment horizontal="left" vertical="top"/>
    </xf>
    <xf numFmtId="0" fontId="43" fillId="3" borderId="21" xfId="0" applyFont="1" applyFill="1" applyBorder="1" applyAlignment="1">
      <alignment horizontal="left" vertical="top"/>
    </xf>
    <xf numFmtId="0" fontId="43" fillId="3" borderId="21" xfId="0" applyFont="1" applyFill="1" applyBorder="1" applyAlignment="1">
      <alignment vertical="top"/>
    </xf>
    <xf numFmtId="0" fontId="43" fillId="3" borderId="22" xfId="0" applyFont="1" applyFill="1" applyBorder="1" applyAlignment="1">
      <alignment vertical="top"/>
    </xf>
    <xf numFmtId="0" fontId="43" fillId="3" borderId="16" xfId="0" applyFont="1" applyFill="1" applyBorder="1" applyAlignment="1">
      <alignment horizontal="left" vertical="top"/>
    </xf>
    <xf numFmtId="0" fontId="43" fillId="3" borderId="0" xfId="0" applyFont="1" applyFill="1" applyBorder="1" applyAlignment="1">
      <alignment horizontal="left" vertical="top"/>
    </xf>
    <xf numFmtId="0" fontId="43" fillId="3" borderId="0" xfId="0" applyFont="1" applyFill="1" applyBorder="1" applyAlignment="1">
      <alignment vertical="top"/>
    </xf>
    <xf numFmtId="0" fontId="43" fillId="3" borderId="17" xfId="0" applyFont="1" applyFill="1" applyBorder="1" applyAlignment="1">
      <alignment vertical="top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4" fillId="3" borderId="11" xfId="0" applyFont="1" applyFill="1" applyBorder="1" applyAlignment="1">
      <alignment horizontal="left" vertical="center"/>
    </xf>
    <xf numFmtId="0" fontId="44" fillId="3" borderId="15" xfId="0" applyFont="1" applyFill="1" applyBorder="1" applyAlignment="1">
      <alignment horizontal="left" vertical="center"/>
    </xf>
    <xf numFmtId="0" fontId="44" fillId="3" borderId="14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left" vertical="top"/>
    </xf>
    <xf numFmtId="0" fontId="43" fillId="0" borderId="0" xfId="0" applyFont="1" applyBorder="1" applyAlignment="1">
      <alignment vertical="top"/>
    </xf>
    <xf numFmtId="0" fontId="43" fillId="3" borderId="18" xfId="0" applyFont="1" applyFill="1" applyBorder="1" applyAlignment="1">
      <alignment vertical="top"/>
    </xf>
    <xf numFmtId="0" fontId="43" fillId="3" borderId="19" xfId="0" applyFont="1" applyFill="1" applyBorder="1" applyAlignment="1">
      <alignment vertical="top"/>
    </xf>
    <xf numFmtId="0" fontId="43" fillId="3" borderId="20" xfId="0" applyFont="1" applyFill="1" applyBorder="1" applyAlignment="1">
      <alignment vertical="top"/>
    </xf>
    <xf numFmtId="0" fontId="44" fillId="0" borderId="0" xfId="1" applyFont="1" applyBorder="1" applyAlignment="1">
      <alignment vertical="center"/>
    </xf>
    <xf numFmtId="0" fontId="44" fillId="0" borderId="0" xfId="0" applyFont="1" applyBorder="1">
      <alignment vertical="center"/>
    </xf>
    <xf numFmtId="0" fontId="44" fillId="0" borderId="0" xfId="0" applyFont="1" applyBorder="1" applyAlignment="1">
      <alignment vertical="center"/>
    </xf>
    <xf numFmtId="167" fontId="10" fillId="0" borderId="13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shrinkToFit="1"/>
    </xf>
    <xf numFmtId="0" fontId="43" fillId="3" borderId="1" xfId="0" applyFont="1" applyFill="1" applyBorder="1" applyAlignment="1">
      <alignment horizontal="left" vertical="top" wrapText="1"/>
    </xf>
    <xf numFmtId="0" fontId="43" fillId="2" borderId="1" xfId="0" applyFont="1" applyFill="1" applyBorder="1" applyAlignment="1">
      <alignment horizontal="center" vertical="center"/>
    </xf>
    <xf numFmtId="0" fontId="43" fillId="2" borderId="23" xfId="0" applyFont="1" applyFill="1" applyBorder="1" applyAlignment="1">
      <alignment horizontal="center" vertical="center" shrinkToFit="1"/>
    </xf>
    <xf numFmtId="167" fontId="1" fillId="0" borderId="13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vertical="center" wrapText="1" shrinkToFit="1"/>
    </xf>
    <xf numFmtId="0" fontId="40" fillId="3" borderId="1" xfId="0" applyFont="1" applyFill="1" applyBorder="1" applyAlignment="1">
      <alignment vertical="center" shrinkToFit="1"/>
    </xf>
    <xf numFmtId="0" fontId="41" fillId="4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4" borderId="11" xfId="0" applyFont="1" applyFill="1" applyBorder="1" applyAlignment="1">
      <alignment horizontal="center" vertical="center"/>
    </xf>
    <xf numFmtId="0" fontId="44" fillId="0" borderId="0" xfId="1" applyFont="1" applyAlignment="1">
      <alignment vertical="center"/>
    </xf>
    <xf numFmtId="0" fontId="49" fillId="4" borderId="10" xfId="0" applyFont="1" applyFill="1" applyBorder="1" applyAlignment="1">
      <alignment horizontal="center" vertical="center"/>
    </xf>
    <xf numFmtId="0" fontId="42" fillId="4" borderId="11" xfId="0" applyFont="1" applyFill="1" applyBorder="1" applyAlignment="1">
      <alignment horizontal="center" vertical="center"/>
    </xf>
    <xf numFmtId="0" fontId="42" fillId="4" borderId="12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67" fontId="44" fillId="0" borderId="13" xfId="0" applyNumberFormat="1" applyFont="1" applyBorder="1" applyAlignment="1">
      <alignment horizontal="center" vertical="center"/>
    </xf>
    <xf numFmtId="0" fontId="45" fillId="0" borderId="0" xfId="0" applyFont="1">
      <alignment vertical="center"/>
    </xf>
    <xf numFmtId="0" fontId="42" fillId="3" borderId="1" xfId="0" applyFont="1" applyFill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50" fillId="0" borderId="0" xfId="1" applyFont="1" applyBorder="1" applyAlignment="1" applyProtection="1">
      <alignment vertical="top"/>
    </xf>
    <xf numFmtId="0" fontId="50" fillId="0" borderId="11" xfId="1" applyFont="1" applyBorder="1" applyAlignment="1" applyProtection="1">
      <alignment vertical="top"/>
    </xf>
    <xf numFmtId="0" fontId="50" fillId="0" borderId="15" xfId="1" applyFont="1" applyBorder="1" applyAlignment="1" applyProtection="1">
      <alignment vertical="top"/>
    </xf>
    <xf numFmtId="0" fontId="50" fillId="0" borderId="14" xfId="1" applyFont="1" applyBorder="1" applyAlignment="1" applyProtection="1">
      <alignment horizontal="right" vertical="top"/>
    </xf>
    <xf numFmtId="0" fontId="51" fillId="3" borderId="0" xfId="0" applyFont="1" applyFill="1" applyAlignment="1">
      <alignment vertical="center"/>
    </xf>
    <xf numFmtId="0" fontId="51" fillId="3" borderId="10" xfId="0" applyFont="1" applyFill="1" applyBorder="1" applyAlignment="1">
      <alignment vertical="center"/>
    </xf>
    <xf numFmtId="0" fontId="51" fillId="3" borderId="21" xfId="0" applyFont="1" applyFill="1" applyBorder="1" applyAlignment="1">
      <alignment vertical="center"/>
    </xf>
    <xf numFmtId="0" fontId="51" fillId="3" borderId="22" xfId="0" applyFont="1" applyFill="1" applyBorder="1" applyAlignment="1">
      <alignment vertical="center"/>
    </xf>
    <xf numFmtId="0" fontId="51" fillId="3" borderId="16" xfId="0" applyFont="1" applyFill="1" applyBorder="1" applyAlignment="1">
      <alignment vertical="center"/>
    </xf>
    <xf numFmtId="0" fontId="51" fillId="3" borderId="0" xfId="0" applyFont="1" applyFill="1" applyBorder="1" applyAlignment="1">
      <alignment vertical="center"/>
    </xf>
    <xf numFmtId="0" fontId="51" fillId="3" borderId="17" xfId="0" applyFont="1" applyFill="1" applyBorder="1" applyAlignment="1">
      <alignment vertical="center"/>
    </xf>
    <xf numFmtId="0" fontId="42" fillId="3" borderId="0" xfId="0" applyFont="1" applyFill="1" applyAlignment="1">
      <alignment vertical="center"/>
    </xf>
    <xf numFmtId="0" fontId="42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horizontal="center" vertical="center"/>
    </xf>
    <xf numFmtId="49" fontId="40" fillId="3" borderId="0" xfId="0" applyNumberFormat="1" applyFont="1" applyFill="1" applyBorder="1" applyAlignment="1">
      <alignment horizontal="center" vertical="center"/>
    </xf>
    <xf numFmtId="0" fontId="40" fillId="3" borderId="0" xfId="0" applyFont="1" applyFill="1" applyBorder="1" applyAlignment="1">
      <alignment vertical="center" shrinkToFit="1"/>
    </xf>
    <xf numFmtId="0" fontId="52" fillId="3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1" fillId="3" borderId="0" xfId="0" applyFont="1" applyFill="1" applyBorder="1" applyAlignment="1">
      <alignment horizontal="center" vertical="center"/>
    </xf>
    <xf numFmtId="0" fontId="51" fillId="3" borderId="0" xfId="0" applyFont="1" applyFill="1" applyBorder="1" applyAlignment="1">
      <alignment vertical="center" wrapText="1"/>
    </xf>
    <xf numFmtId="0" fontId="51" fillId="3" borderId="19" xfId="0" applyFont="1" applyFill="1" applyBorder="1" applyAlignment="1">
      <alignment vertical="center"/>
    </xf>
    <xf numFmtId="0" fontId="51" fillId="3" borderId="18" xfId="0" applyFont="1" applyFill="1" applyBorder="1" applyAlignment="1">
      <alignment vertical="center"/>
    </xf>
    <xf numFmtId="0" fontId="51" fillId="3" borderId="20" xfId="0" applyFont="1" applyFill="1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BCE4E5"/>
      <rgbColor rgb="FF660066"/>
      <rgbColor rgb="FFFF8080"/>
      <rgbColor rgb="FF0070C0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D7E4BD"/>
      <rgbColor rgb="FFFFFF99"/>
      <rgbColor rgb="FF99CCFF"/>
      <rgbColor rgb="FFFF99CC"/>
      <rgbColor rgb="FFCC99FF"/>
      <rgbColor rgb="FFD9D9D9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67</xdr:row>
      <xdr:rowOff>0</xdr:rowOff>
    </xdr:from>
    <xdr:to>
      <xdr:col>72</xdr:col>
      <xdr:colOff>58680</xdr:colOff>
      <xdr:row>68</xdr:row>
      <xdr:rowOff>83159</xdr:rowOff>
    </xdr:to>
    <xdr:sp macro="" textlink="">
      <xdr:nvSpPr>
        <xdr:cNvPr id="2" name="CustomShape 1"/>
        <xdr:cNvSpPr/>
      </xdr:nvSpPr>
      <xdr:spPr>
        <a:xfrm>
          <a:off x="14484960" y="11515680"/>
          <a:ext cx="183600" cy="263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199218</xdr:colOff>
      <xdr:row>7</xdr:row>
      <xdr:rowOff>97560</xdr:rowOff>
    </xdr:from>
    <xdr:to>
      <xdr:col>31</xdr:col>
      <xdr:colOff>107418</xdr:colOff>
      <xdr:row>9</xdr:row>
      <xdr:rowOff>69840</xdr:rowOff>
    </xdr:to>
    <xdr:sp macro="" textlink="">
      <xdr:nvSpPr>
        <xdr:cNvPr id="3" name="CustomShape 1"/>
        <xdr:cNvSpPr/>
      </xdr:nvSpPr>
      <xdr:spPr>
        <a:xfrm>
          <a:off x="5279218" y="1293477"/>
          <a:ext cx="913617" cy="310946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2880</xdr:rowOff>
    </xdr:to>
    <xdr:sp macro="" textlink="">
      <xdr:nvSpPr>
        <xdr:cNvPr id="4" name="CustomShape 1"/>
        <xdr:cNvSpPr/>
      </xdr:nvSpPr>
      <xdr:spPr>
        <a:xfrm>
          <a:off x="5942880" y="1622880"/>
          <a:ext cx="6120" cy="618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6120</xdr:colOff>
      <xdr:row>25</xdr:row>
      <xdr:rowOff>21960</xdr:rowOff>
    </xdr:to>
    <xdr:sp macro="" textlink="">
      <xdr:nvSpPr>
        <xdr:cNvPr id="5" name="CustomShape 1"/>
        <xdr:cNvSpPr/>
      </xdr:nvSpPr>
      <xdr:spPr>
        <a:xfrm>
          <a:off x="5965920" y="3620160"/>
          <a:ext cx="3960" cy="697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40</xdr:row>
      <xdr:rowOff>130680</xdr:rowOff>
    </xdr:from>
    <xdr:to>
      <xdr:col>28</xdr:col>
      <xdr:colOff>199080</xdr:colOff>
      <xdr:row>42</xdr:row>
      <xdr:rowOff>51840</xdr:rowOff>
    </xdr:to>
    <xdr:sp macro="" textlink="">
      <xdr:nvSpPr>
        <xdr:cNvPr id="7" name="CustomShape 1"/>
        <xdr:cNvSpPr/>
      </xdr:nvSpPr>
      <xdr:spPr>
        <a:xfrm>
          <a:off x="5767920" y="6998040"/>
          <a:ext cx="183960" cy="263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47</xdr:row>
      <xdr:rowOff>0</xdr:rowOff>
    </xdr:from>
    <xdr:to>
      <xdr:col>28</xdr:col>
      <xdr:colOff>190080</xdr:colOff>
      <xdr:row>48</xdr:row>
      <xdr:rowOff>82800</xdr:rowOff>
    </xdr:to>
    <xdr:sp macro="" textlink="">
      <xdr:nvSpPr>
        <xdr:cNvPr id="8" name="CustomShape 1"/>
        <xdr:cNvSpPr/>
      </xdr:nvSpPr>
      <xdr:spPr>
        <a:xfrm>
          <a:off x="5758920" y="8076960"/>
          <a:ext cx="183960" cy="263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47</xdr:row>
      <xdr:rowOff>0</xdr:rowOff>
    </xdr:from>
    <xdr:to>
      <xdr:col>28</xdr:col>
      <xdr:colOff>171000</xdr:colOff>
      <xdr:row>48</xdr:row>
      <xdr:rowOff>82800</xdr:rowOff>
    </xdr:to>
    <xdr:sp macro="" textlink="">
      <xdr:nvSpPr>
        <xdr:cNvPr id="9" name="CustomShape 1"/>
        <xdr:cNvSpPr/>
      </xdr:nvSpPr>
      <xdr:spPr>
        <a:xfrm>
          <a:off x="5740560" y="8076960"/>
          <a:ext cx="183240" cy="263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47</xdr:row>
      <xdr:rowOff>0</xdr:rowOff>
    </xdr:from>
    <xdr:to>
      <xdr:col>28</xdr:col>
      <xdr:colOff>163080</xdr:colOff>
      <xdr:row>48</xdr:row>
      <xdr:rowOff>82800</xdr:rowOff>
    </xdr:to>
    <xdr:sp macro="" textlink="">
      <xdr:nvSpPr>
        <xdr:cNvPr id="10" name="CustomShape 1"/>
        <xdr:cNvSpPr/>
      </xdr:nvSpPr>
      <xdr:spPr>
        <a:xfrm>
          <a:off x="5732640" y="8076960"/>
          <a:ext cx="183240" cy="263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47</xdr:row>
      <xdr:rowOff>0</xdr:rowOff>
    </xdr:from>
    <xdr:to>
      <xdr:col>30</xdr:col>
      <xdr:colOff>10800</xdr:colOff>
      <xdr:row>48</xdr:row>
      <xdr:rowOff>82800</xdr:rowOff>
    </xdr:to>
    <xdr:sp macro="" textlink="">
      <xdr:nvSpPr>
        <xdr:cNvPr id="11" name="CustomShape 1"/>
        <xdr:cNvSpPr/>
      </xdr:nvSpPr>
      <xdr:spPr>
        <a:xfrm>
          <a:off x="6001920" y="8076960"/>
          <a:ext cx="183600" cy="263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169480</xdr:colOff>
      <xdr:row>13</xdr:row>
      <xdr:rowOff>22108</xdr:rowOff>
    </xdr:from>
    <xdr:to>
      <xdr:col>31</xdr:col>
      <xdr:colOff>126999</xdr:colOff>
      <xdr:row>15</xdr:row>
      <xdr:rowOff>158749</xdr:rowOff>
    </xdr:to>
    <xdr:sp macro="" textlink="">
      <xdr:nvSpPr>
        <xdr:cNvPr id="12" name="CustomShape 1"/>
        <xdr:cNvSpPr/>
      </xdr:nvSpPr>
      <xdr:spPr>
        <a:xfrm>
          <a:off x="5249480" y="2234025"/>
          <a:ext cx="962936" cy="475307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Đọc dữ liệu nhâp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vào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29</xdr:col>
      <xdr:colOff>1080</xdr:colOff>
      <xdr:row>17</xdr:row>
      <xdr:rowOff>134280</xdr:rowOff>
    </xdr:to>
    <xdr:sp macro="" textlink="">
      <xdr:nvSpPr>
        <xdr:cNvPr id="13" name="CustomShape 1"/>
        <xdr:cNvSpPr/>
      </xdr:nvSpPr>
      <xdr:spPr>
        <a:xfrm>
          <a:off x="5949720" y="2616120"/>
          <a:ext cx="15120" cy="44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11</xdr:col>
      <xdr:colOff>42480</xdr:colOff>
      <xdr:row>13</xdr:row>
      <xdr:rowOff>170640</xdr:rowOff>
    </xdr:from>
    <xdr:to>
      <xdr:col>26</xdr:col>
      <xdr:colOff>81720</xdr:colOff>
      <xdr:row>14</xdr:row>
      <xdr:rowOff>18720</xdr:rowOff>
    </xdr:to>
    <xdr:sp macro="" textlink="">
      <xdr:nvSpPr>
        <xdr:cNvPr id="15" name="CustomShape 1"/>
        <xdr:cNvSpPr/>
      </xdr:nvSpPr>
      <xdr:spPr>
        <a:xfrm flipV="1">
          <a:off x="2211480" y="2408760"/>
          <a:ext cx="3201480" cy="19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34</xdr:col>
      <xdr:colOff>53280</xdr:colOff>
      <xdr:row>19</xdr:row>
      <xdr:rowOff>15480</xdr:rowOff>
    </xdr:to>
    <xdr:sp macro="" textlink="">
      <xdr:nvSpPr>
        <xdr:cNvPr id="16" name="CustomShape 1"/>
        <xdr:cNvSpPr/>
      </xdr:nvSpPr>
      <xdr:spPr>
        <a:xfrm>
          <a:off x="6667560" y="3029760"/>
          <a:ext cx="403560" cy="252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27</xdr:col>
      <xdr:colOff>6346</xdr:colOff>
      <xdr:row>42</xdr:row>
      <xdr:rowOff>160698</xdr:rowOff>
    </xdr:from>
    <xdr:to>
      <xdr:col>31</xdr:col>
      <xdr:colOff>53349</xdr:colOff>
      <xdr:row>45</xdr:row>
      <xdr:rowOff>10584</xdr:rowOff>
    </xdr:to>
    <xdr:sp macro="" textlink="">
      <xdr:nvSpPr>
        <xdr:cNvPr id="19" name="CustomShape 1"/>
        <xdr:cNvSpPr/>
      </xdr:nvSpPr>
      <xdr:spPr>
        <a:xfrm>
          <a:off x="5287429" y="7283281"/>
          <a:ext cx="851337" cy="357886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68760</xdr:colOff>
      <xdr:row>53</xdr:row>
      <xdr:rowOff>93240</xdr:rowOff>
    </xdr:from>
    <xdr:to>
      <xdr:col>14</xdr:col>
      <xdr:colOff>27720</xdr:colOff>
      <xdr:row>53</xdr:row>
      <xdr:rowOff>104040</xdr:rowOff>
    </xdr:to>
    <xdr:sp macro="" textlink="">
      <xdr:nvSpPr>
        <xdr:cNvPr id="21" name="CustomShape 1"/>
        <xdr:cNvSpPr/>
      </xdr:nvSpPr>
      <xdr:spPr>
        <a:xfrm>
          <a:off x="2026800" y="9255960"/>
          <a:ext cx="802440" cy="10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22</xdr:col>
      <xdr:colOff>57240</xdr:colOff>
      <xdr:row>58</xdr:row>
      <xdr:rowOff>49320</xdr:rowOff>
    </xdr:from>
    <xdr:to>
      <xdr:col>51</xdr:col>
      <xdr:colOff>155160</xdr:colOff>
      <xdr:row>58</xdr:row>
      <xdr:rowOff>103320</xdr:rowOff>
    </xdr:to>
    <xdr:sp macro="" textlink="">
      <xdr:nvSpPr>
        <xdr:cNvPr id="24" name="CustomShape 1"/>
        <xdr:cNvSpPr/>
      </xdr:nvSpPr>
      <xdr:spPr>
        <a:xfrm flipV="1">
          <a:off x="4545360" y="10117080"/>
          <a:ext cx="6211440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1440</xdr:colOff>
      <xdr:row>27</xdr:row>
      <xdr:rowOff>54000</xdr:rowOff>
    </xdr:from>
    <xdr:to>
      <xdr:col>29</xdr:col>
      <xdr:colOff>5400</xdr:colOff>
      <xdr:row>30</xdr:row>
      <xdr:rowOff>86760</xdr:rowOff>
    </xdr:to>
    <xdr:sp macro="" textlink="">
      <xdr:nvSpPr>
        <xdr:cNvPr id="27" name="CustomShape 1"/>
        <xdr:cNvSpPr/>
      </xdr:nvSpPr>
      <xdr:spPr>
        <a:xfrm flipH="1">
          <a:off x="5965200" y="4692600"/>
          <a:ext cx="3960" cy="546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198360</xdr:colOff>
      <xdr:row>33</xdr:row>
      <xdr:rowOff>134280</xdr:rowOff>
    </xdr:from>
    <xdr:to>
      <xdr:col>29</xdr:col>
      <xdr:colOff>1072</xdr:colOff>
      <xdr:row>40</xdr:row>
      <xdr:rowOff>43560</xdr:rowOff>
    </xdr:to>
    <xdr:sp macro="" textlink="">
      <xdr:nvSpPr>
        <xdr:cNvPr id="28" name="CustomShape 1"/>
        <xdr:cNvSpPr/>
      </xdr:nvSpPr>
      <xdr:spPr>
        <a:xfrm flipH="1">
          <a:off x="5951160" y="5801400"/>
          <a:ext cx="13320" cy="1109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140468</xdr:colOff>
      <xdr:row>25</xdr:row>
      <xdr:rowOff>21165</xdr:rowOff>
    </xdr:from>
    <xdr:to>
      <xdr:col>32</xdr:col>
      <xdr:colOff>126068</xdr:colOff>
      <xdr:row>28</xdr:row>
      <xdr:rowOff>59835</xdr:rowOff>
    </xdr:to>
    <xdr:sp macro="" textlink="">
      <xdr:nvSpPr>
        <xdr:cNvPr id="29" name="CustomShape 1"/>
        <xdr:cNvSpPr/>
      </xdr:nvSpPr>
      <xdr:spPr>
        <a:xfrm>
          <a:off x="5019385" y="4265082"/>
          <a:ext cx="1393183" cy="5466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40</xdr:col>
      <xdr:colOff>113760</xdr:colOff>
      <xdr:row>32</xdr:row>
      <xdr:rowOff>28080</xdr:rowOff>
    </xdr:to>
    <xdr:sp macro="" textlink="">
      <xdr:nvSpPr>
        <xdr:cNvPr id="30" name="CustomShape 1"/>
        <xdr:cNvSpPr/>
      </xdr:nvSpPr>
      <xdr:spPr>
        <a:xfrm>
          <a:off x="6691680" y="5520960"/>
          <a:ext cx="17049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36</xdr:col>
      <xdr:colOff>101144</xdr:colOff>
      <xdr:row>35</xdr:row>
      <xdr:rowOff>108148</xdr:rowOff>
    </xdr:from>
    <xdr:to>
      <xdr:col>41</xdr:col>
      <xdr:colOff>122752</xdr:colOff>
      <xdr:row>36</xdr:row>
      <xdr:rowOff>157962</xdr:rowOff>
    </xdr:to>
    <xdr:sp macro="" textlink="">
      <xdr:nvSpPr>
        <xdr:cNvPr id="31" name="CustomShape 1"/>
        <xdr:cNvSpPr/>
      </xdr:nvSpPr>
      <xdr:spPr>
        <a:xfrm>
          <a:off x="7191977" y="6045398"/>
          <a:ext cx="1027025" cy="219147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31</xdr:col>
      <xdr:colOff>90360</xdr:colOff>
      <xdr:row>30</xdr:row>
      <xdr:rowOff>66600</xdr:rowOff>
    </xdr:from>
    <xdr:to>
      <xdr:col>33</xdr:col>
      <xdr:colOff>72000</xdr:colOff>
      <xdr:row>31</xdr:row>
      <xdr:rowOff>147600</xdr:rowOff>
    </xdr:to>
    <xdr:sp macro="" textlink="">
      <xdr:nvSpPr>
        <xdr:cNvPr id="32" name="CustomShape 1"/>
        <xdr:cNvSpPr/>
      </xdr:nvSpPr>
      <xdr:spPr>
        <a:xfrm>
          <a:off x="6475680" y="5219280"/>
          <a:ext cx="403200" cy="252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201600</xdr:colOff>
      <xdr:row>33</xdr:row>
      <xdr:rowOff>129240</xdr:rowOff>
    </xdr:from>
    <xdr:to>
      <xdr:col>30</xdr:col>
      <xdr:colOff>147960</xdr:colOff>
      <xdr:row>35</xdr:row>
      <xdr:rowOff>38880</xdr:rowOff>
    </xdr:to>
    <xdr:sp macro="" textlink="">
      <xdr:nvSpPr>
        <xdr:cNvPr id="33" name="CustomShape 1"/>
        <xdr:cNvSpPr/>
      </xdr:nvSpPr>
      <xdr:spPr>
        <a:xfrm>
          <a:off x="5954400" y="5796360"/>
          <a:ext cx="368280" cy="252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47698</xdr:colOff>
      <xdr:row>9</xdr:row>
      <xdr:rowOff>69840</xdr:rowOff>
    </xdr:from>
    <xdr:to>
      <xdr:col>29</xdr:col>
      <xdr:colOff>52777</xdr:colOff>
      <xdr:row>13</xdr:row>
      <xdr:rowOff>22108</xdr:rowOff>
    </xdr:to>
    <xdr:cxnSp macro="">
      <xdr:nvCxnSpPr>
        <xdr:cNvPr id="36" name="Straight Arrow Connector 35"/>
        <xdr:cNvCxnSpPr>
          <a:stCxn id="3" idx="2"/>
          <a:endCxn id="12" idx="0"/>
        </xdr:cNvCxnSpPr>
      </xdr:nvCxnSpPr>
      <xdr:spPr>
        <a:xfrm flipH="1">
          <a:off x="5730948" y="1604423"/>
          <a:ext cx="5079" cy="629602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37" name="Oval 36"/>
        <xdr:cNvSpPr/>
      </xdr:nvSpPr>
      <xdr:spPr>
        <a:xfrm>
          <a:off x="5630332" y="764117"/>
          <a:ext cx="191558" cy="17885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42861</xdr:colOff>
      <xdr:row>5</xdr:row>
      <xdr:rowOff>85725</xdr:rowOff>
    </xdr:from>
    <xdr:to>
      <xdr:col>29</xdr:col>
      <xdr:colOff>52777</xdr:colOff>
      <xdr:row>7</xdr:row>
      <xdr:rowOff>97560</xdr:rowOff>
    </xdr:to>
    <xdr:cxnSp macro="">
      <xdr:nvCxnSpPr>
        <xdr:cNvPr id="39" name="Straight Arrow Connector 38"/>
        <xdr:cNvCxnSpPr>
          <a:stCxn id="37" idx="4"/>
          <a:endCxn id="3" idx="0"/>
        </xdr:cNvCxnSpPr>
      </xdr:nvCxnSpPr>
      <xdr:spPr>
        <a:xfrm>
          <a:off x="5726111" y="942975"/>
          <a:ext cx="9916" cy="350502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31750</xdr:colOff>
      <xdr:row>21</xdr:row>
      <xdr:rowOff>148166</xdr:rowOff>
    </xdr:from>
    <xdr:to>
      <xdr:col>29</xdr:col>
      <xdr:colOff>32727</xdr:colOff>
      <xdr:row>25</xdr:row>
      <xdr:rowOff>21165</xdr:rowOff>
    </xdr:to>
    <xdr:cxnSp macro="">
      <xdr:nvCxnSpPr>
        <xdr:cNvPr id="47" name="Straight Connector 46"/>
        <xdr:cNvCxnSpPr>
          <a:endCxn id="29" idx="0"/>
        </xdr:cNvCxnSpPr>
      </xdr:nvCxnSpPr>
      <xdr:spPr>
        <a:xfrm>
          <a:off x="5715000" y="3714749"/>
          <a:ext cx="977" cy="55033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127004</xdr:colOff>
      <xdr:row>46</xdr:row>
      <xdr:rowOff>127000</xdr:rowOff>
    </xdr:from>
    <xdr:to>
      <xdr:col>29</xdr:col>
      <xdr:colOff>137587</xdr:colOff>
      <xdr:row>47</xdr:row>
      <xdr:rowOff>127000</xdr:rowOff>
    </xdr:to>
    <xdr:sp macro="" textlink="">
      <xdr:nvSpPr>
        <xdr:cNvPr id="50" name="Oval 49"/>
        <xdr:cNvSpPr/>
      </xdr:nvSpPr>
      <xdr:spPr>
        <a:xfrm>
          <a:off x="5609171" y="7926917"/>
          <a:ext cx="211666" cy="17991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29848</xdr:colOff>
      <xdr:row>45</xdr:row>
      <xdr:rowOff>10584</xdr:rowOff>
    </xdr:from>
    <xdr:to>
      <xdr:col>29</xdr:col>
      <xdr:colOff>31754</xdr:colOff>
      <xdr:row>46</xdr:row>
      <xdr:rowOff>127000</xdr:rowOff>
    </xdr:to>
    <xdr:cxnSp macro="">
      <xdr:nvCxnSpPr>
        <xdr:cNvPr id="55" name="Straight Connector 54"/>
        <xdr:cNvCxnSpPr>
          <a:stCxn id="19" idx="2"/>
          <a:endCxn id="50" idx="0"/>
        </xdr:cNvCxnSpPr>
      </xdr:nvCxnSpPr>
      <xdr:spPr>
        <a:xfrm>
          <a:off x="5713098" y="7641167"/>
          <a:ext cx="1906" cy="2857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133766</xdr:colOff>
      <xdr:row>36</xdr:row>
      <xdr:rowOff>48389</xdr:rowOff>
    </xdr:from>
    <xdr:to>
      <xdr:col>36</xdr:col>
      <xdr:colOff>101144</xdr:colOff>
      <xdr:row>36</xdr:row>
      <xdr:rowOff>51085</xdr:rowOff>
    </xdr:to>
    <xdr:cxnSp macro="">
      <xdr:nvCxnSpPr>
        <xdr:cNvPr id="73" name="Elbow Connector 72"/>
        <xdr:cNvCxnSpPr>
          <a:stCxn id="103" idx="3"/>
          <a:endCxn id="31" idx="1"/>
        </xdr:cNvCxnSpPr>
      </xdr:nvCxnSpPr>
      <xdr:spPr>
        <a:xfrm flipV="1">
          <a:off x="6420266" y="6154972"/>
          <a:ext cx="771711" cy="26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148167</xdr:colOff>
      <xdr:row>14</xdr:row>
      <xdr:rowOff>52918</xdr:rowOff>
    </xdr:from>
    <xdr:to>
      <xdr:col>26</xdr:col>
      <xdr:colOff>158750</xdr:colOff>
      <xdr:row>14</xdr:row>
      <xdr:rowOff>84667</xdr:rowOff>
    </xdr:to>
    <xdr:cxnSp macro="">
      <xdr:nvCxnSpPr>
        <xdr:cNvPr id="80" name="Straight Arrow Connector 79"/>
        <xdr:cNvCxnSpPr/>
      </xdr:nvCxnSpPr>
      <xdr:spPr>
        <a:xfrm flipV="1">
          <a:off x="2010834" y="2434168"/>
          <a:ext cx="3227916" cy="31749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</xdr:colOff>
      <xdr:row>12</xdr:row>
      <xdr:rowOff>137584</xdr:rowOff>
    </xdr:from>
    <xdr:to>
      <xdr:col>10</xdr:col>
      <xdr:colOff>141816</xdr:colOff>
      <xdr:row>16</xdr:row>
      <xdr:rowOff>72898</xdr:rowOff>
    </xdr:to>
    <xdr:sp macro="" textlink="">
      <xdr:nvSpPr>
        <xdr:cNvPr id="17" name="Flowchart: Document 16"/>
        <xdr:cNvSpPr/>
      </xdr:nvSpPr>
      <xdr:spPr>
        <a:xfrm>
          <a:off x="666750" y="2180167"/>
          <a:ext cx="1337733" cy="612648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đăng nhập</a:t>
          </a:r>
          <a:endParaRPr lang="en-US" sz="1100"/>
        </a:p>
      </xdr:txBody>
    </xdr:sp>
    <xdr:clientData/>
  </xdr:twoCellAnchor>
  <xdr:twoCellAnchor>
    <xdr:from>
      <xdr:col>29</xdr:col>
      <xdr:colOff>36610</xdr:colOff>
      <xdr:row>16</xdr:row>
      <xdr:rowOff>941</xdr:rowOff>
    </xdr:from>
    <xdr:to>
      <xdr:col>29</xdr:col>
      <xdr:colOff>42333</xdr:colOff>
      <xdr:row>19</xdr:row>
      <xdr:rowOff>42333</xdr:rowOff>
    </xdr:to>
    <xdr:cxnSp macro="">
      <xdr:nvCxnSpPr>
        <xdr:cNvPr id="49" name="Straight Connector 48"/>
        <xdr:cNvCxnSpPr/>
      </xdr:nvCxnSpPr>
      <xdr:spPr>
        <a:xfrm>
          <a:off x="5719860" y="2720858"/>
          <a:ext cx="5723" cy="54939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169333</xdr:colOff>
      <xdr:row>19</xdr:row>
      <xdr:rowOff>10582</xdr:rowOff>
    </xdr:from>
    <xdr:to>
      <xdr:col>31</xdr:col>
      <xdr:colOff>126852</xdr:colOff>
      <xdr:row>21</xdr:row>
      <xdr:rowOff>147223</xdr:rowOff>
    </xdr:to>
    <xdr:sp macro="" textlink="">
      <xdr:nvSpPr>
        <xdr:cNvPr id="56" name="CustomShape 1"/>
        <xdr:cNvSpPr/>
      </xdr:nvSpPr>
      <xdr:spPr>
        <a:xfrm>
          <a:off x="5249333" y="3238499"/>
          <a:ext cx="962936" cy="475307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dữ liệu vào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35</xdr:col>
      <xdr:colOff>0</xdr:colOff>
      <xdr:row>26</xdr:row>
      <xdr:rowOff>0</xdr:rowOff>
    </xdr:from>
    <xdr:to>
      <xdr:col>55</xdr:col>
      <xdr:colOff>200363</xdr:colOff>
      <xdr:row>26</xdr:row>
      <xdr:rowOff>30240</xdr:rowOff>
    </xdr:to>
    <xdr:sp macro="" textlink="">
      <xdr:nvSpPr>
        <xdr:cNvPr id="77" name="CustomShape 1"/>
        <xdr:cNvSpPr/>
      </xdr:nvSpPr>
      <xdr:spPr>
        <a:xfrm>
          <a:off x="6889750" y="4413250"/>
          <a:ext cx="4222030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 cap="flat" cmpd="sng" algn="ctr">
          <a:noFill/>
          <a:prstDash val="solid"/>
          <a:miter lim="800000"/>
        </a:ln>
        <a:effectLst/>
      </xdr:spPr>
    </xdr:sp>
    <xdr:clientData/>
  </xdr:twoCellAnchor>
  <xdr:twoCellAnchor>
    <xdr:from>
      <xdr:col>52</xdr:col>
      <xdr:colOff>0</xdr:colOff>
      <xdr:row>24</xdr:row>
      <xdr:rowOff>158750</xdr:rowOff>
    </xdr:from>
    <xdr:to>
      <xdr:col>58</xdr:col>
      <xdr:colOff>131233</xdr:colOff>
      <xdr:row>28</xdr:row>
      <xdr:rowOff>94064</xdr:rowOff>
    </xdr:to>
    <xdr:sp macro="" textlink="">
      <xdr:nvSpPr>
        <xdr:cNvPr id="81" name="Flowchart: Document 80"/>
        <xdr:cNvSpPr/>
      </xdr:nvSpPr>
      <xdr:spPr>
        <a:xfrm>
          <a:off x="10308167" y="4233333"/>
          <a:ext cx="1337733" cy="612648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đăng nhập</a:t>
          </a:r>
          <a:endParaRPr lang="en-US" sz="1100"/>
        </a:p>
      </xdr:txBody>
    </xdr:sp>
    <xdr:clientData/>
  </xdr:twoCellAnchor>
  <xdr:twoCellAnchor>
    <xdr:from>
      <xdr:col>29</xdr:col>
      <xdr:colOff>31750</xdr:colOff>
      <xdr:row>28</xdr:row>
      <xdr:rowOff>74084</xdr:rowOff>
    </xdr:from>
    <xdr:to>
      <xdr:col>29</xdr:col>
      <xdr:colOff>31750</xdr:colOff>
      <xdr:row>30</xdr:row>
      <xdr:rowOff>21167</xdr:rowOff>
    </xdr:to>
    <xdr:cxnSp macro="">
      <xdr:nvCxnSpPr>
        <xdr:cNvPr id="83" name="Straight Arrow Connector 82"/>
        <xdr:cNvCxnSpPr/>
      </xdr:nvCxnSpPr>
      <xdr:spPr>
        <a:xfrm>
          <a:off x="5715000" y="4826001"/>
          <a:ext cx="0" cy="285749"/>
        </a:xfrm>
        <a:prstGeom prst="straightConnector1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148167</xdr:colOff>
      <xdr:row>30</xdr:row>
      <xdr:rowOff>21167</xdr:rowOff>
    </xdr:from>
    <xdr:to>
      <xdr:col>32</xdr:col>
      <xdr:colOff>157167</xdr:colOff>
      <xdr:row>32</xdr:row>
      <xdr:rowOff>42334</xdr:rowOff>
    </xdr:to>
    <xdr:sp macro="" textlink="">
      <xdr:nvSpPr>
        <xdr:cNvPr id="93" name="CustomShape 1"/>
        <xdr:cNvSpPr/>
      </xdr:nvSpPr>
      <xdr:spPr>
        <a:xfrm>
          <a:off x="5027084" y="5111750"/>
          <a:ext cx="1416583" cy="35983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Xác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min thông tin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25</xdr:col>
      <xdr:colOff>148166</xdr:colOff>
      <xdr:row>34</xdr:row>
      <xdr:rowOff>116416</xdr:rowOff>
    </xdr:from>
    <xdr:to>
      <xdr:col>32</xdr:col>
      <xdr:colOff>133766</xdr:colOff>
      <xdr:row>37</xdr:row>
      <xdr:rowOff>155086</xdr:rowOff>
    </xdr:to>
    <xdr:sp macro="" textlink="">
      <xdr:nvSpPr>
        <xdr:cNvPr id="103" name="CustomShape 1"/>
        <xdr:cNvSpPr/>
      </xdr:nvSpPr>
      <xdr:spPr>
        <a:xfrm>
          <a:off x="5027083" y="5884333"/>
          <a:ext cx="1393183" cy="5466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40425</xdr:colOff>
      <xdr:row>32</xdr:row>
      <xdr:rowOff>63501</xdr:rowOff>
    </xdr:from>
    <xdr:to>
      <xdr:col>29</xdr:col>
      <xdr:colOff>41543</xdr:colOff>
      <xdr:row>34</xdr:row>
      <xdr:rowOff>116416</xdr:rowOff>
    </xdr:to>
    <xdr:cxnSp macro="">
      <xdr:nvCxnSpPr>
        <xdr:cNvPr id="105" name="Straight Arrow Connector 104"/>
        <xdr:cNvCxnSpPr>
          <a:endCxn id="103" idx="0"/>
        </xdr:cNvCxnSpPr>
      </xdr:nvCxnSpPr>
      <xdr:spPr>
        <a:xfrm flipH="1">
          <a:off x="5723675" y="5492751"/>
          <a:ext cx="1118" cy="391582"/>
        </a:xfrm>
        <a:prstGeom prst="straightConnector1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122752</xdr:colOff>
      <xdr:row>36</xdr:row>
      <xdr:rowOff>20574</xdr:rowOff>
    </xdr:from>
    <xdr:to>
      <xdr:col>52</xdr:col>
      <xdr:colOff>31750</xdr:colOff>
      <xdr:row>36</xdr:row>
      <xdr:rowOff>48389</xdr:rowOff>
    </xdr:to>
    <xdr:cxnSp macro="">
      <xdr:nvCxnSpPr>
        <xdr:cNvPr id="119" name="Straight Arrow Connector 118"/>
        <xdr:cNvCxnSpPr>
          <a:stCxn id="31" idx="3"/>
          <a:endCxn id="120" idx="1"/>
        </xdr:cNvCxnSpPr>
      </xdr:nvCxnSpPr>
      <xdr:spPr>
        <a:xfrm flipV="1">
          <a:off x="8219002" y="6127157"/>
          <a:ext cx="2120915" cy="27815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31750</xdr:colOff>
      <xdr:row>34</xdr:row>
      <xdr:rowOff>52916</xdr:rowOff>
    </xdr:from>
    <xdr:to>
      <xdr:col>58</xdr:col>
      <xdr:colOff>162983</xdr:colOff>
      <xdr:row>37</xdr:row>
      <xdr:rowOff>157564</xdr:rowOff>
    </xdr:to>
    <xdr:sp macro="" textlink="">
      <xdr:nvSpPr>
        <xdr:cNvPr id="120" name="Flowchart: Document 119"/>
        <xdr:cNvSpPr/>
      </xdr:nvSpPr>
      <xdr:spPr>
        <a:xfrm>
          <a:off x="10339917" y="5820833"/>
          <a:ext cx="1337733" cy="612648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đăng nhập</a:t>
          </a:r>
          <a:endParaRPr lang="en-US" sz="1100"/>
        </a:p>
      </xdr:txBody>
    </xdr:sp>
    <xdr:clientData/>
  </xdr:twoCellAnchor>
  <xdr:twoCellAnchor>
    <xdr:from>
      <xdr:col>52</xdr:col>
      <xdr:colOff>52917</xdr:colOff>
      <xdr:row>38</xdr:row>
      <xdr:rowOff>137584</xdr:rowOff>
    </xdr:from>
    <xdr:to>
      <xdr:col>58</xdr:col>
      <xdr:colOff>184150</xdr:colOff>
      <xdr:row>42</xdr:row>
      <xdr:rowOff>72899</xdr:rowOff>
    </xdr:to>
    <xdr:sp macro="" textlink="">
      <xdr:nvSpPr>
        <xdr:cNvPr id="124" name="Flowchart: Document 123"/>
        <xdr:cNvSpPr/>
      </xdr:nvSpPr>
      <xdr:spPr>
        <a:xfrm>
          <a:off x="10361084" y="6582834"/>
          <a:ext cx="1337733" cy="612648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Trang chủ</a:t>
          </a:r>
          <a:endParaRPr lang="en-US" sz="1100"/>
        </a:p>
      </xdr:txBody>
    </xdr:sp>
    <xdr:clientData/>
  </xdr:twoCellAnchor>
  <xdr:twoCellAnchor>
    <xdr:from>
      <xdr:col>29</xdr:col>
      <xdr:colOff>29848</xdr:colOff>
      <xdr:row>37</xdr:row>
      <xdr:rowOff>155086</xdr:rowOff>
    </xdr:from>
    <xdr:to>
      <xdr:col>29</xdr:col>
      <xdr:colOff>40425</xdr:colOff>
      <xdr:row>42</xdr:row>
      <xdr:rowOff>160698</xdr:rowOff>
    </xdr:to>
    <xdr:cxnSp macro="">
      <xdr:nvCxnSpPr>
        <xdr:cNvPr id="130" name="Straight Arrow Connector 129"/>
        <xdr:cNvCxnSpPr>
          <a:stCxn id="103" idx="2"/>
          <a:endCxn id="19" idx="0"/>
        </xdr:cNvCxnSpPr>
      </xdr:nvCxnSpPr>
      <xdr:spPr>
        <a:xfrm flipH="1">
          <a:off x="5713098" y="6431003"/>
          <a:ext cx="10577" cy="852278"/>
        </a:xfrm>
        <a:prstGeom prst="straightConnector1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52</xdr:row>
      <xdr:rowOff>0</xdr:rowOff>
    </xdr:from>
    <xdr:to>
      <xdr:col>9</xdr:col>
      <xdr:colOff>131233</xdr:colOff>
      <xdr:row>55</xdr:row>
      <xdr:rowOff>0</xdr:rowOff>
    </xdr:to>
    <xdr:sp macro="" textlink="">
      <xdr:nvSpPr>
        <xdr:cNvPr id="131" name="Flowchart: Document 130"/>
        <xdr:cNvSpPr/>
      </xdr:nvSpPr>
      <xdr:spPr>
        <a:xfrm>
          <a:off x="455083" y="8868833"/>
          <a:ext cx="1337733" cy="61264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đăng nhập</a:t>
          </a:r>
          <a:endParaRPr lang="en-US" sz="1100"/>
        </a:p>
      </xdr:txBody>
    </xdr:sp>
    <xdr:clientData/>
  </xdr:twoCellAnchor>
  <xdr:twoCellAnchor>
    <xdr:from>
      <xdr:col>54</xdr:col>
      <xdr:colOff>0</xdr:colOff>
      <xdr:row>54</xdr:row>
      <xdr:rowOff>0</xdr:rowOff>
    </xdr:from>
    <xdr:to>
      <xdr:col>60</xdr:col>
      <xdr:colOff>131233</xdr:colOff>
      <xdr:row>56</xdr:row>
      <xdr:rowOff>72898</xdr:rowOff>
    </xdr:to>
    <xdr:sp macro="" textlink="">
      <xdr:nvSpPr>
        <xdr:cNvPr id="133" name="Flowchart: Document 132"/>
        <xdr:cNvSpPr/>
      </xdr:nvSpPr>
      <xdr:spPr>
        <a:xfrm>
          <a:off x="10710333" y="9228667"/>
          <a:ext cx="1337733" cy="61264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đăng nhập</a:t>
          </a:r>
          <a:endParaRPr lang="en-US" sz="1100"/>
        </a:p>
      </xdr:txBody>
    </xdr:sp>
    <xdr:clientData/>
  </xdr:twoCellAnchor>
  <xdr:twoCellAnchor>
    <xdr:from>
      <xdr:col>54</xdr:col>
      <xdr:colOff>0</xdr:colOff>
      <xdr:row>59</xdr:row>
      <xdr:rowOff>0</xdr:rowOff>
    </xdr:from>
    <xdr:to>
      <xdr:col>60</xdr:col>
      <xdr:colOff>131233</xdr:colOff>
      <xdr:row>63</xdr:row>
      <xdr:rowOff>72898</xdr:rowOff>
    </xdr:to>
    <xdr:sp macro="" textlink="">
      <xdr:nvSpPr>
        <xdr:cNvPr id="135" name="Flowchart: Document 134"/>
        <xdr:cNvSpPr/>
      </xdr:nvSpPr>
      <xdr:spPr>
        <a:xfrm>
          <a:off x="10710333" y="10128250"/>
          <a:ext cx="1337733" cy="61264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Trang chủ</a:t>
          </a:r>
          <a:endParaRPr lang="en-US" sz="1100"/>
        </a:p>
      </xdr:txBody>
    </xdr:sp>
    <xdr:clientData/>
  </xdr:twoCellAnchor>
  <xdr:twoCellAnchor>
    <xdr:from>
      <xdr:col>31</xdr:col>
      <xdr:colOff>53350</xdr:colOff>
      <xdr:row>36</xdr:row>
      <xdr:rowOff>157961</xdr:rowOff>
    </xdr:from>
    <xdr:to>
      <xdr:col>39</xdr:col>
      <xdr:colOff>11408</xdr:colOff>
      <xdr:row>44</xdr:row>
      <xdr:rowOff>973</xdr:rowOff>
    </xdr:to>
    <xdr:cxnSp macro="">
      <xdr:nvCxnSpPr>
        <xdr:cNvPr id="38" name="Straight Arrow Connector 37"/>
        <xdr:cNvCxnSpPr>
          <a:stCxn id="31" idx="2"/>
          <a:endCxn id="19" idx="3"/>
        </xdr:cNvCxnSpPr>
      </xdr:nvCxnSpPr>
      <xdr:spPr>
        <a:xfrm rot="5400000">
          <a:off x="6323289" y="6080022"/>
          <a:ext cx="1197679" cy="156672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63500</xdr:colOff>
      <xdr:row>40</xdr:row>
      <xdr:rowOff>105241</xdr:rowOff>
    </xdr:from>
    <xdr:to>
      <xdr:col>52</xdr:col>
      <xdr:colOff>52917</xdr:colOff>
      <xdr:row>40</xdr:row>
      <xdr:rowOff>137583</xdr:rowOff>
    </xdr:to>
    <xdr:cxnSp macro="">
      <xdr:nvCxnSpPr>
        <xdr:cNvPr id="43" name="Straight Arrow Connector 42"/>
        <xdr:cNvCxnSpPr>
          <a:endCxn id="124" idx="1"/>
        </xdr:cNvCxnSpPr>
      </xdr:nvCxnSpPr>
      <xdr:spPr>
        <a:xfrm flipV="1">
          <a:off x="5746750" y="6889158"/>
          <a:ext cx="4614334" cy="32342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39</xdr:col>
      <xdr:colOff>116417</xdr:colOff>
      <xdr:row>39</xdr:row>
      <xdr:rowOff>158751</xdr:rowOff>
    </xdr:from>
    <xdr:to>
      <xdr:col>45</xdr:col>
      <xdr:colOff>21167</xdr:colOff>
      <xdr:row>41</xdr:row>
      <xdr:rowOff>60398</xdr:rowOff>
    </xdr:to>
    <xdr:sp macro="" textlink="">
      <xdr:nvSpPr>
        <xdr:cNvPr id="71" name="CustomShape 1"/>
        <xdr:cNvSpPr/>
      </xdr:nvSpPr>
      <xdr:spPr>
        <a:xfrm>
          <a:off x="7810500" y="6773334"/>
          <a:ext cx="1111250" cy="24031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thông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báo thành công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126068</xdr:colOff>
      <xdr:row>26</xdr:row>
      <xdr:rowOff>125167</xdr:rowOff>
    </xdr:from>
    <xdr:to>
      <xdr:col>34</xdr:col>
      <xdr:colOff>127000</xdr:colOff>
      <xdr:row>36</xdr:row>
      <xdr:rowOff>42334</xdr:rowOff>
    </xdr:to>
    <xdr:cxnSp macro="">
      <xdr:nvCxnSpPr>
        <xdr:cNvPr id="59" name="Straight Arrow Connector 58"/>
        <xdr:cNvCxnSpPr>
          <a:stCxn id="29" idx="3"/>
        </xdr:cNvCxnSpPr>
      </xdr:nvCxnSpPr>
      <xdr:spPr>
        <a:xfrm>
          <a:off x="6412568" y="4538417"/>
          <a:ext cx="403099" cy="1610500"/>
        </a:xfrm>
        <a:prstGeom prst="bentConnector2">
          <a:avLst/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7"/>
  <sheetViews>
    <sheetView showGridLines="0" view="pageBreakPreview" zoomScaleNormal="85" workbookViewId="0"/>
  </sheetViews>
  <sheetFormatPr defaultRowHeight="13.5"/>
  <cols>
    <col min="1" max="1" width="4.5703125" style="1" customWidth="1"/>
    <col min="2" max="2" width="8.5703125" style="1" customWidth="1"/>
    <col min="3" max="3" width="25.5703125" style="1" customWidth="1"/>
    <col min="4" max="4" width="65.5703125" style="1" customWidth="1"/>
    <col min="5" max="5" width="14.5703125" style="1" customWidth="1"/>
    <col min="6" max="6" width="15.5703125" style="1" customWidth="1"/>
    <col min="7" max="1025" width="9" style="1" customWidth="1"/>
  </cols>
  <sheetData>
    <row r="1" spans="1:6" ht="17.25">
      <c r="A1" s="2" t="s">
        <v>0</v>
      </c>
      <c r="E1" s="3" t="s">
        <v>1</v>
      </c>
      <c r="F1" s="4">
        <f>MAX(B4:B17)</f>
        <v>1</v>
      </c>
    </row>
    <row r="3" spans="1: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ht="21.75" customHeight="1">
      <c r="B4" s="5">
        <v>1</v>
      </c>
      <c r="C4" s="6" t="s">
        <v>7</v>
      </c>
      <c r="D4" s="6" t="s">
        <v>7</v>
      </c>
      <c r="E4" s="7">
        <v>43501</v>
      </c>
      <c r="F4" s="8" t="s">
        <v>8</v>
      </c>
    </row>
    <row r="5" spans="1:6">
      <c r="B5" s="8"/>
      <c r="C5" s="6"/>
      <c r="D5" s="6"/>
      <c r="E5" s="9"/>
      <c r="F5" s="9"/>
    </row>
    <row r="6" spans="1:6">
      <c r="B6" s="8"/>
      <c r="C6" s="6"/>
      <c r="D6" s="6"/>
      <c r="E6" s="9"/>
      <c r="F6" s="8"/>
    </row>
    <row r="7" spans="1:6" ht="15">
      <c r="B7" s="8"/>
      <c r="C7" s="10"/>
      <c r="D7" s="10"/>
      <c r="E7" s="9"/>
      <c r="F7" s="11"/>
    </row>
    <row r="8" spans="1:6">
      <c r="B8" s="8"/>
      <c r="C8" s="6"/>
      <c r="D8" s="6"/>
      <c r="E8" s="9"/>
      <c r="F8" s="8"/>
    </row>
    <row r="9" spans="1:6">
      <c r="B9" s="12"/>
      <c r="C9" s="13"/>
      <c r="D9" s="13"/>
      <c r="E9" s="14"/>
      <c r="F9" s="15"/>
    </row>
    <row r="10" spans="1:6">
      <c r="B10" s="8"/>
      <c r="C10" s="6"/>
      <c r="D10" s="6"/>
      <c r="E10" s="16"/>
      <c r="F10" s="8"/>
    </row>
    <row r="11" spans="1:6">
      <c r="B11" s="8"/>
      <c r="C11" s="6"/>
      <c r="D11" s="6"/>
      <c r="E11" s="9"/>
      <c r="F11" s="8"/>
    </row>
    <row r="12" spans="1:6">
      <c r="B12" s="8"/>
      <c r="C12" s="6"/>
      <c r="D12" s="6"/>
      <c r="E12" s="9"/>
      <c r="F12" s="8"/>
    </row>
    <row r="13" spans="1:6">
      <c r="B13" s="17"/>
      <c r="C13" s="18"/>
      <c r="D13" s="18"/>
      <c r="E13" s="19"/>
      <c r="F13" s="17"/>
    </row>
    <row r="14" spans="1:6">
      <c r="B14" s="20"/>
      <c r="C14" s="21"/>
      <c r="D14" s="21"/>
      <c r="E14" s="22"/>
      <c r="F14" s="20"/>
    </row>
    <row r="15" spans="1:6">
      <c r="B15" s="23"/>
      <c r="C15" s="24"/>
      <c r="D15" s="24"/>
      <c r="E15" s="25"/>
      <c r="F15" s="23"/>
    </row>
    <row r="16" spans="1:6">
      <c r="B16" s="20"/>
      <c r="C16" s="21"/>
      <c r="D16" s="21"/>
      <c r="E16" s="22"/>
      <c r="F16" s="20"/>
    </row>
    <row r="17" spans="2:6">
      <c r="B17" s="8"/>
      <c r="C17" s="6"/>
      <c r="D17" s="6"/>
      <c r="E17" s="8"/>
      <c r="F17" s="8"/>
    </row>
  </sheetData>
  <pageMargins left="0.39374999999999999" right="0.39374999999999999" top="0.59027777777777801" bottom="0.59097222222222201" header="0.51180555555555496" footer="0.31527777777777799"/>
  <pageSetup paperSize="9" orientation="landscape" useFirstPageNumber="1" horizontalDpi="300" verticalDpi="300" r:id="rId1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showGridLines="0" view="pageBreakPreview" topLeftCell="A10" zoomScaleNormal="100" workbookViewId="0">
      <selection activeCell="I26" sqref="I26"/>
    </sheetView>
  </sheetViews>
  <sheetFormatPr defaultRowHeight="12"/>
  <cols>
    <col min="1" max="1" width="4.42578125" customWidth="1"/>
    <col min="2" max="9" width="5.5703125" customWidth="1"/>
    <col min="10" max="10" width="7.5703125" customWidth="1"/>
    <col min="11" max="11" width="5.5703125" customWidth="1"/>
    <col min="12" max="12" width="0.28515625" customWidth="1"/>
    <col min="13" max="13" width="5.5703125" customWidth="1"/>
    <col min="14" max="14" width="10.85546875" customWidth="1"/>
    <col min="15" max="15" width="2.28515625" customWidth="1"/>
    <col min="16" max="16" width="9.85546875" customWidth="1"/>
    <col min="17" max="18" width="5.5703125" customWidth="1"/>
    <col min="19" max="19" width="5.7109375" customWidth="1"/>
    <col min="20" max="1025" width="11.5703125"/>
  </cols>
  <sheetData>
    <row r="2" spans="2:25">
      <c r="B2" s="146" t="s">
        <v>39</v>
      </c>
      <c r="C2" s="146"/>
      <c r="D2" s="146"/>
      <c r="E2" s="146"/>
      <c r="F2" s="146"/>
      <c r="G2" s="146"/>
    </row>
    <row r="3" spans="2:2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8"/>
    </row>
    <row r="4" spans="2:2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Y4" s="31"/>
    </row>
    <row r="5" spans="2:25">
      <c r="B5" s="29"/>
      <c r="E5" s="119"/>
      <c r="F5" s="120"/>
      <c r="G5" s="120"/>
      <c r="H5" s="120"/>
      <c r="I5" s="120"/>
      <c r="J5" s="121"/>
      <c r="K5" s="122"/>
      <c r="X5" s="31"/>
    </row>
    <row r="6" spans="2:25" ht="21">
      <c r="B6" s="29"/>
      <c r="E6" s="123"/>
      <c r="F6" s="124"/>
      <c r="G6" s="124"/>
      <c r="H6" s="125" t="s">
        <v>35</v>
      </c>
      <c r="I6" s="124"/>
      <c r="J6" s="126"/>
      <c r="K6" s="127"/>
    </row>
    <row r="7" spans="2:25">
      <c r="B7" s="29"/>
      <c r="E7" s="128"/>
      <c r="F7" s="129"/>
      <c r="G7" s="129"/>
      <c r="H7" s="129"/>
      <c r="I7" s="129"/>
      <c r="J7" s="130"/>
      <c r="K7" s="131"/>
    </row>
    <row r="8" spans="2:25">
      <c r="B8" s="29"/>
      <c r="E8" s="132"/>
      <c r="F8" s="133"/>
      <c r="G8" s="134"/>
      <c r="H8" s="134"/>
      <c r="I8" s="134"/>
      <c r="J8" s="135"/>
      <c r="K8" s="136"/>
    </row>
    <row r="9" spans="2:25">
      <c r="B9" s="29"/>
      <c r="E9" s="137"/>
      <c r="F9" s="138"/>
      <c r="G9" s="138"/>
      <c r="H9" s="138"/>
      <c r="I9" s="138"/>
      <c r="J9" s="139"/>
      <c r="K9" s="140"/>
    </row>
    <row r="10" spans="2:25">
      <c r="B10" s="29"/>
      <c r="E10" s="137"/>
      <c r="F10" s="154" t="s">
        <v>36</v>
      </c>
      <c r="G10" s="134"/>
      <c r="H10" s="134"/>
      <c r="I10" s="134"/>
      <c r="J10" s="136"/>
      <c r="K10" s="140"/>
    </row>
    <row r="11" spans="2:25">
      <c r="B11" s="29"/>
      <c r="E11" s="137"/>
      <c r="F11" s="141"/>
      <c r="G11" s="142"/>
      <c r="H11" s="142"/>
      <c r="I11" s="142"/>
      <c r="J11" s="143"/>
      <c r="K11" s="140"/>
    </row>
    <row r="12" spans="2:25">
      <c r="B12" s="29"/>
      <c r="E12" s="137"/>
      <c r="F12" s="138"/>
      <c r="G12" s="138"/>
      <c r="H12" s="138"/>
      <c r="I12" s="138"/>
      <c r="J12" s="139"/>
      <c r="K12" s="140"/>
    </row>
    <row r="13" spans="2:25">
      <c r="B13" s="29"/>
      <c r="E13" s="137"/>
      <c r="F13" s="138"/>
      <c r="G13" s="138"/>
      <c r="H13" s="138"/>
      <c r="I13" s="138"/>
      <c r="J13" s="139"/>
      <c r="K13" s="140"/>
    </row>
    <row r="14" spans="2:25">
      <c r="B14" s="29"/>
      <c r="E14" s="137"/>
      <c r="F14" s="154" t="s">
        <v>37</v>
      </c>
      <c r="G14" s="155"/>
      <c r="H14" s="134"/>
      <c r="I14" s="134"/>
      <c r="J14" s="136"/>
      <c r="K14" s="140"/>
    </row>
    <row r="15" spans="2:25">
      <c r="B15" s="29"/>
      <c r="E15" s="137"/>
      <c r="F15" s="141"/>
      <c r="G15" s="142"/>
      <c r="H15" s="142"/>
      <c r="I15" s="142"/>
      <c r="J15" s="143"/>
      <c r="K15" s="140"/>
    </row>
    <row r="16" spans="2:25">
      <c r="B16" s="29"/>
      <c r="E16" s="137"/>
      <c r="F16" s="138"/>
      <c r="G16" s="138"/>
      <c r="H16" s="138"/>
      <c r="I16" s="138"/>
      <c r="J16" s="139"/>
      <c r="K16" s="140"/>
    </row>
    <row r="17" spans="2:25">
      <c r="B17" s="29"/>
      <c r="C17" s="144"/>
      <c r="E17" s="137"/>
      <c r="F17" s="138"/>
      <c r="G17" s="138"/>
      <c r="H17" s="138"/>
      <c r="I17" s="138"/>
      <c r="J17" s="139"/>
      <c r="K17" s="140"/>
    </row>
    <row r="18" spans="2:25" ht="18.75">
      <c r="B18" s="29"/>
      <c r="E18" s="137"/>
      <c r="F18" s="147"/>
      <c r="G18" s="148"/>
      <c r="H18" s="149" t="s">
        <v>38</v>
      </c>
      <c r="I18" s="148"/>
      <c r="J18" s="150"/>
      <c r="K18" s="140"/>
    </row>
    <row r="19" spans="2:25">
      <c r="B19" s="29"/>
      <c r="E19" s="137"/>
      <c r="F19" s="151"/>
      <c r="G19" s="152"/>
      <c r="H19" s="152"/>
      <c r="I19" s="152"/>
      <c r="J19" s="153"/>
      <c r="K19" s="140"/>
    </row>
    <row r="20" spans="2:25">
      <c r="B20" s="29"/>
      <c r="E20" s="137"/>
      <c r="F20" s="138"/>
      <c r="G20" s="138"/>
      <c r="H20" s="138"/>
      <c r="I20" s="138"/>
      <c r="J20" s="139"/>
      <c r="K20" s="140"/>
    </row>
    <row r="21" spans="2:25">
      <c r="B21" s="29"/>
      <c r="E21" s="137"/>
      <c r="F21" s="138" t="s">
        <v>47</v>
      </c>
      <c r="G21" s="138"/>
      <c r="H21" s="138"/>
      <c r="I21" s="138"/>
      <c r="J21" s="139"/>
      <c r="K21" s="140"/>
    </row>
    <row r="22" spans="2:25">
      <c r="B22" s="29"/>
      <c r="E22" s="145"/>
      <c r="F22" s="138"/>
      <c r="G22" s="138"/>
      <c r="H22" s="138"/>
      <c r="I22" s="138"/>
      <c r="J22" s="138"/>
      <c r="K22" s="140"/>
    </row>
    <row r="23" spans="2:25">
      <c r="B23" s="29"/>
      <c r="E23" s="141"/>
      <c r="F23" s="142"/>
      <c r="G23" s="142"/>
      <c r="H23" s="142"/>
      <c r="I23" s="142"/>
      <c r="J23" s="142"/>
      <c r="K23" s="143"/>
    </row>
    <row r="24" spans="2:25">
      <c r="B24" s="29"/>
      <c r="J24" s="31"/>
    </row>
    <row r="25" spans="2:25">
      <c r="B25" s="29"/>
      <c r="J25" s="31"/>
    </row>
    <row r="26" spans="2:25">
      <c r="B26" s="29"/>
    </row>
    <row r="27" spans="2:25">
      <c r="B27" s="29"/>
      <c r="Y27" s="31"/>
    </row>
    <row r="28" spans="2:25">
      <c r="B28" s="29"/>
      <c r="Y28" s="31"/>
    </row>
    <row r="29" spans="2:25">
      <c r="B29" s="29"/>
      <c r="E29" s="33"/>
      <c r="S29" s="33"/>
      <c r="T29" s="33"/>
      <c r="Y29" s="31"/>
    </row>
    <row r="30" spans="2:25">
      <c r="B30" s="32"/>
      <c r="C30" s="33"/>
      <c r="D30" s="33"/>
      <c r="U30" s="33"/>
      <c r="V30" s="33"/>
      <c r="W30" s="33"/>
      <c r="X30" s="33"/>
      <c r="Y30" s="34"/>
    </row>
  </sheetData>
  <pageMargins left="0.78749999999999998" right="0.78749999999999998" top="1.05277777777778" bottom="1.05277777777778" header="0.78749999999999998" footer="0.78749999999999998"/>
  <pageSetup paperSize="9" scale="47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8"/>
  <sheetViews>
    <sheetView showGridLines="0" tabSelected="1" view="pageBreakPreview" topLeftCell="A34" zoomScale="90" zoomScaleNormal="90" zoomScaleSheetLayoutView="90" workbookViewId="0">
      <selection activeCell="Z65" sqref="Z65"/>
    </sheetView>
  </sheetViews>
  <sheetFormatPr defaultRowHeight="14.25"/>
  <cols>
    <col min="1" max="1" width="0.85546875" style="35" customWidth="1"/>
    <col min="2" max="63" width="3" style="35" customWidth="1"/>
    <col min="64" max="64" width="1.5703125" style="35" customWidth="1"/>
    <col min="65" max="1025" width="2.42578125" style="35" customWidth="1"/>
  </cols>
  <sheetData>
    <row r="1" spans="2:63" customFormat="1" ht="13.5" customHeight="1">
      <c r="B1" s="210" t="str">
        <f ca="1">MID(CELL("filename",$A$1),FIND("]",CELL("filename",$A$1))+1,31)</f>
        <v>Flow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1" t="s">
        <v>9</v>
      </c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2" t="s">
        <v>10</v>
      </c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08" t="s">
        <v>11</v>
      </c>
      <c r="BA1" s="208"/>
      <c r="BB1" s="209" t="e">
        <f>#REF!</f>
        <v>#REF!</v>
      </c>
      <c r="BC1" s="209"/>
      <c r="BD1" s="209"/>
      <c r="BE1" s="209"/>
      <c r="BF1" s="205" t="e">
        <f>#REF!</f>
        <v>#REF!</v>
      </c>
      <c r="BG1" s="205"/>
      <c r="BH1" s="205"/>
      <c r="BI1" s="205"/>
      <c r="BJ1" s="205"/>
      <c r="BK1" s="205"/>
    </row>
    <row r="2" spans="2:63" customFormat="1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06" t="e">
        <f>#REF!</f>
        <v>#REF!</v>
      </c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7" t="e">
        <f>#REF!</f>
        <v>#REF!</v>
      </c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8" t="s">
        <v>12</v>
      </c>
      <c r="BA2" s="208"/>
      <c r="BB2" s="209" t="e">
        <f>#REF!</f>
        <v>#REF!</v>
      </c>
      <c r="BC2" s="209"/>
      <c r="BD2" s="209"/>
      <c r="BE2" s="209"/>
      <c r="BF2" s="205" t="e">
        <f>#REF!</f>
        <v>#REF!</v>
      </c>
      <c r="BG2" s="205"/>
      <c r="BH2" s="205"/>
      <c r="BI2" s="205"/>
      <c r="BJ2" s="205"/>
      <c r="BK2" s="205"/>
    </row>
    <row r="3" spans="2:63" s="36" customFormat="1" ht="13.5" customHeight="1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/>
    </row>
    <row r="4" spans="2:63" s="40" customFormat="1" ht="13.5" customHeight="1">
      <c r="B4" s="41" t="s">
        <v>13</v>
      </c>
      <c r="C4" s="42"/>
      <c r="D4" s="43"/>
      <c r="E4" s="43"/>
      <c r="F4" s="43"/>
      <c r="G4" s="43"/>
      <c r="H4" s="43"/>
      <c r="I4" s="43"/>
      <c r="J4" s="43"/>
      <c r="K4" s="43"/>
      <c r="L4" s="43"/>
      <c r="M4" s="43"/>
      <c r="N4" s="41" t="s">
        <v>14</v>
      </c>
      <c r="O4" s="44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4"/>
      <c r="AV4" s="46" t="s">
        <v>15</v>
      </c>
      <c r="AW4" s="45"/>
      <c r="AX4" s="45"/>
      <c r="AY4" s="45"/>
      <c r="AZ4" s="41" t="s">
        <v>16</v>
      </c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7"/>
    </row>
    <row r="5" spans="2:63" s="48" customFormat="1" ht="13.5" customHeight="1">
      <c r="B5" s="49"/>
      <c r="C5" s="50"/>
      <c r="D5" s="51"/>
      <c r="E5" s="51"/>
      <c r="F5" s="50"/>
      <c r="G5" s="52"/>
      <c r="H5" s="52"/>
      <c r="I5" s="52"/>
      <c r="J5" s="52"/>
      <c r="K5" s="52"/>
      <c r="L5" s="52"/>
      <c r="M5" s="52"/>
      <c r="N5" s="53"/>
      <c r="O5" s="51"/>
      <c r="P5" s="51"/>
      <c r="Q5" s="51"/>
      <c r="R5" s="51"/>
      <c r="S5" s="51"/>
      <c r="T5" s="51"/>
      <c r="U5" s="51"/>
      <c r="V5" s="51"/>
      <c r="W5" s="51"/>
      <c r="X5" s="51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1"/>
      <c r="AV5" s="54"/>
      <c r="AW5" s="52"/>
      <c r="AX5" s="52"/>
      <c r="AY5" s="52"/>
      <c r="AZ5" s="49"/>
      <c r="BA5" s="51"/>
      <c r="BB5" s="51"/>
      <c r="BC5" s="51"/>
      <c r="BD5" s="51"/>
      <c r="BE5" s="52"/>
      <c r="BF5" s="52"/>
      <c r="BG5" s="52"/>
      <c r="BH5" s="52"/>
      <c r="BI5" s="52"/>
      <c r="BJ5" s="52"/>
      <c r="BK5" s="55"/>
    </row>
    <row r="6" spans="2:63" s="48" customFormat="1" ht="13.5" customHeight="1">
      <c r="B6" s="49"/>
      <c r="C6" s="50"/>
      <c r="D6" s="51"/>
      <c r="E6" s="51"/>
      <c r="F6" s="50"/>
      <c r="G6" s="52"/>
      <c r="H6" s="52"/>
      <c r="I6" s="52"/>
      <c r="J6" s="52"/>
      <c r="K6" s="52"/>
      <c r="L6" s="52"/>
      <c r="M6" s="52"/>
      <c r="N6" s="54"/>
      <c r="O6" s="56"/>
      <c r="R6" s="56"/>
      <c r="S6" s="56"/>
      <c r="T6" s="56"/>
      <c r="U6" s="56"/>
      <c r="V6" s="56"/>
      <c r="W6" s="56"/>
      <c r="X6" s="56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6"/>
      <c r="AV6" s="54"/>
      <c r="AW6" s="52"/>
      <c r="AX6" s="52"/>
      <c r="AY6" s="52"/>
      <c r="AZ6" s="49"/>
      <c r="BA6" s="51"/>
      <c r="BB6" s="51"/>
      <c r="BC6" s="51"/>
      <c r="BD6" s="51"/>
      <c r="BE6" s="52"/>
      <c r="BF6" s="52"/>
      <c r="BG6" s="52"/>
      <c r="BH6" s="52"/>
      <c r="BI6" s="52"/>
      <c r="BJ6" s="52"/>
      <c r="BK6" s="55"/>
    </row>
    <row r="7" spans="2:63" s="48" customFormat="1" ht="13.5" customHeight="1">
      <c r="B7" s="49"/>
      <c r="C7" s="50"/>
      <c r="D7" s="51"/>
      <c r="E7" s="51"/>
      <c r="F7" s="50"/>
      <c r="G7" s="52"/>
      <c r="H7" s="52"/>
      <c r="I7" s="52"/>
      <c r="J7" s="52"/>
      <c r="K7" s="52"/>
      <c r="L7" s="52"/>
      <c r="M7" s="52"/>
      <c r="N7" s="54"/>
      <c r="O7" s="51"/>
      <c r="P7" s="58" t="s">
        <v>17</v>
      </c>
      <c r="Q7" s="59"/>
      <c r="R7" s="59"/>
      <c r="S7" s="59"/>
      <c r="T7" s="59"/>
      <c r="U7" s="59"/>
      <c r="V7" s="59" t="s">
        <v>18</v>
      </c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1"/>
      <c r="AV7" s="54"/>
      <c r="AW7" s="52"/>
      <c r="AX7" s="52"/>
      <c r="AY7" s="52"/>
      <c r="AZ7" s="49"/>
      <c r="BA7" s="51"/>
      <c r="BB7" s="51"/>
      <c r="BC7" s="51"/>
      <c r="BD7" s="51"/>
      <c r="BE7" s="52"/>
      <c r="BF7" s="52"/>
      <c r="BG7" s="52"/>
      <c r="BH7" s="52"/>
      <c r="BI7" s="52"/>
      <c r="BJ7" s="52"/>
      <c r="BK7" s="55"/>
    </row>
    <row r="8" spans="2:63" s="48" customFormat="1" ht="13.5" customHeight="1">
      <c r="B8" s="49"/>
      <c r="C8" s="50"/>
      <c r="D8" s="51"/>
      <c r="E8" s="51"/>
      <c r="F8" s="50"/>
      <c r="G8" s="52"/>
      <c r="H8" s="52"/>
      <c r="I8" s="52"/>
      <c r="J8" s="52"/>
      <c r="K8" s="52"/>
      <c r="L8" s="52"/>
      <c r="M8" s="52"/>
      <c r="N8" s="49"/>
      <c r="O8" s="51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1"/>
      <c r="AV8" s="54"/>
      <c r="AW8" s="52"/>
      <c r="AX8" s="52"/>
      <c r="AY8" s="52"/>
      <c r="AZ8" s="49"/>
      <c r="BA8" s="51"/>
      <c r="BB8" s="51"/>
      <c r="BC8" s="51"/>
      <c r="BD8" s="51"/>
      <c r="BE8" s="52"/>
      <c r="BF8" s="52"/>
      <c r="BG8" s="52"/>
      <c r="BH8" s="52"/>
      <c r="BI8" s="52"/>
      <c r="BJ8" s="52"/>
      <c r="BK8" s="55"/>
    </row>
    <row r="9" spans="2:63" s="48" customFormat="1" ht="13.5" customHeight="1">
      <c r="B9" s="49"/>
      <c r="C9" s="50"/>
      <c r="D9" s="51"/>
      <c r="E9" s="51"/>
      <c r="F9" s="50"/>
      <c r="G9" s="52"/>
      <c r="H9" s="52"/>
      <c r="I9" s="52"/>
      <c r="J9" s="52"/>
      <c r="K9" s="52"/>
      <c r="L9" s="52"/>
      <c r="M9" s="52"/>
      <c r="N9" s="49"/>
      <c r="O9" s="51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1"/>
      <c r="AV9" s="54"/>
      <c r="AW9" s="52"/>
      <c r="AX9" s="52"/>
      <c r="AY9" s="52"/>
      <c r="AZ9" s="49"/>
      <c r="BA9" s="51"/>
      <c r="BB9" s="51"/>
      <c r="BC9" s="51"/>
      <c r="BD9" s="51"/>
      <c r="BE9" s="52"/>
      <c r="BF9" s="52"/>
      <c r="BG9" s="52"/>
      <c r="BH9" s="52"/>
      <c r="BI9" s="52"/>
      <c r="BJ9" s="52"/>
      <c r="BK9" s="55"/>
    </row>
    <row r="10" spans="2:63" s="48" customFormat="1" ht="13.5" customHeight="1">
      <c r="B10" s="49"/>
      <c r="C10" s="50"/>
      <c r="D10" s="51"/>
      <c r="E10" s="51"/>
      <c r="F10" s="50"/>
      <c r="G10" s="52"/>
      <c r="H10" s="52"/>
      <c r="I10" s="52"/>
      <c r="J10" s="52"/>
      <c r="K10" s="52"/>
      <c r="L10" s="52"/>
      <c r="M10" s="52"/>
      <c r="N10" s="4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V10" s="54"/>
      <c r="AW10" s="52"/>
      <c r="AX10" s="52"/>
      <c r="AY10" s="55"/>
      <c r="AZ10" s="52"/>
      <c r="BB10" s="51"/>
      <c r="BC10" s="51"/>
      <c r="BD10" s="51"/>
      <c r="BE10" s="52"/>
      <c r="BF10" s="52"/>
      <c r="BG10" s="52"/>
      <c r="BH10" s="52"/>
      <c r="BI10" s="52"/>
      <c r="BJ10" s="52"/>
      <c r="BK10" s="55"/>
    </row>
    <row r="11" spans="2:63" s="48" customFormat="1" ht="13.5" customHeight="1">
      <c r="B11" s="49"/>
      <c r="C11" s="50"/>
      <c r="D11" s="51"/>
      <c r="E11" s="51"/>
      <c r="F11" s="50"/>
      <c r="G11" s="52"/>
      <c r="H11" s="52"/>
      <c r="I11" s="52"/>
      <c r="J11" s="52"/>
      <c r="K11" s="52"/>
      <c r="L11" s="52"/>
      <c r="M11" s="52"/>
      <c r="N11" s="49"/>
      <c r="P11" s="60"/>
      <c r="Q11" s="61" t="s">
        <v>19</v>
      </c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3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0"/>
      <c r="AV11" s="65"/>
      <c r="AW11" s="66"/>
      <c r="AX11" s="66"/>
      <c r="AY11" s="67"/>
      <c r="AZ11" s="68"/>
      <c r="BA11" s="68"/>
      <c r="BB11" s="68"/>
      <c r="BC11" s="68"/>
      <c r="BD11" s="51"/>
      <c r="BE11" s="52"/>
      <c r="BF11" s="52"/>
      <c r="BG11" s="52"/>
      <c r="BH11" s="52"/>
      <c r="BI11" s="52"/>
      <c r="BJ11" s="52"/>
      <c r="BK11" s="55"/>
    </row>
    <row r="12" spans="2:63" s="48" customFormat="1" ht="13.5" customHeight="1">
      <c r="B12" s="49"/>
      <c r="C12" s="50"/>
      <c r="D12" s="51"/>
      <c r="E12" s="51"/>
      <c r="F12" s="50"/>
      <c r="G12" s="52"/>
      <c r="H12" s="52"/>
      <c r="I12" s="52"/>
      <c r="J12" s="52"/>
      <c r="K12" s="52"/>
      <c r="L12" s="52"/>
      <c r="M12" s="52"/>
      <c r="N12" s="49"/>
      <c r="P12" s="60"/>
      <c r="Q12" s="62" t="s">
        <v>20</v>
      </c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0"/>
      <c r="AV12" s="65"/>
      <c r="AW12" s="66"/>
      <c r="AX12" s="66"/>
      <c r="AY12" s="67"/>
      <c r="AZ12" s="68"/>
      <c r="BA12" s="68"/>
      <c r="BB12" s="68"/>
      <c r="BC12" s="68"/>
      <c r="BD12" s="51"/>
      <c r="BE12" s="52"/>
      <c r="BF12" s="52"/>
      <c r="BG12" s="52"/>
      <c r="BH12" s="52"/>
      <c r="BI12" s="52"/>
      <c r="BJ12" s="52"/>
      <c r="BK12" s="55"/>
    </row>
    <row r="13" spans="2:63" s="48" customFormat="1" ht="13.5" customHeight="1">
      <c r="B13" s="49"/>
      <c r="C13" s="50"/>
      <c r="D13" s="51"/>
      <c r="E13" s="51"/>
      <c r="F13" s="50"/>
      <c r="G13" s="52"/>
      <c r="H13" s="52"/>
      <c r="I13" s="52"/>
      <c r="J13" s="52"/>
      <c r="K13" s="52"/>
      <c r="L13" s="52"/>
      <c r="M13" s="52"/>
      <c r="N13" s="49"/>
      <c r="P13" s="60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0"/>
      <c r="AV13" s="65"/>
      <c r="AW13" s="66"/>
      <c r="AX13" s="66"/>
      <c r="AY13" s="67"/>
      <c r="AZ13" s="68"/>
      <c r="BA13" s="68"/>
      <c r="BB13" s="68"/>
      <c r="BC13" s="68"/>
      <c r="BD13" s="51"/>
      <c r="BE13" s="52"/>
      <c r="BF13" s="52"/>
      <c r="BG13" s="52"/>
      <c r="BH13" s="52"/>
      <c r="BI13" s="52"/>
      <c r="BJ13" s="52"/>
      <c r="BK13" s="55"/>
    </row>
    <row r="14" spans="2:63" s="48" customFormat="1" ht="13.5" customHeight="1">
      <c r="B14" s="49"/>
      <c r="C14" s="50"/>
      <c r="D14" s="51"/>
      <c r="E14" s="51"/>
      <c r="F14" s="50"/>
      <c r="G14" s="52"/>
      <c r="H14" s="52"/>
      <c r="I14" s="52"/>
      <c r="J14" s="52"/>
      <c r="K14" s="52"/>
      <c r="L14" s="52"/>
      <c r="M14" s="52"/>
      <c r="N14" s="49"/>
      <c r="P14" s="60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0"/>
      <c r="AV14" s="65"/>
      <c r="AW14" s="66"/>
      <c r="AX14" s="66"/>
      <c r="AY14" s="67"/>
      <c r="AZ14" s="68"/>
      <c r="BA14" s="68"/>
      <c r="BB14" s="68"/>
      <c r="BC14" s="68"/>
      <c r="BD14" s="51"/>
      <c r="BE14" s="52"/>
      <c r="BF14" s="52"/>
      <c r="BG14" s="52"/>
      <c r="BH14" s="52"/>
      <c r="BI14" s="52"/>
      <c r="BJ14" s="52"/>
      <c r="BK14" s="55"/>
    </row>
    <row r="15" spans="2:63" s="48" customFormat="1" ht="13.5" customHeight="1">
      <c r="B15" s="49"/>
      <c r="C15" s="50"/>
      <c r="D15" s="51"/>
      <c r="E15" s="51"/>
      <c r="F15" s="50"/>
      <c r="G15" s="52"/>
      <c r="H15" s="52"/>
      <c r="I15" s="52"/>
      <c r="J15" s="52"/>
      <c r="K15" s="52"/>
      <c r="L15" s="52"/>
      <c r="M15" s="52"/>
      <c r="N15" s="49"/>
      <c r="P15" s="60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0"/>
      <c r="AV15" s="65"/>
      <c r="AW15" s="66"/>
      <c r="AX15" s="66"/>
      <c r="AY15" s="67"/>
      <c r="AZ15" s="68"/>
      <c r="BA15" s="68"/>
      <c r="BB15" s="68"/>
      <c r="BC15" s="68"/>
      <c r="BD15" s="51"/>
      <c r="BE15" s="52"/>
      <c r="BF15" s="52"/>
      <c r="BG15" s="52"/>
      <c r="BH15" s="52"/>
      <c r="BI15" s="52"/>
      <c r="BJ15" s="52"/>
      <c r="BK15" s="55"/>
    </row>
    <row r="16" spans="2:63" s="48" customFormat="1" ht="13.5" customHeight="1">
      <c r="B16" s="49"/>
      <c r="C16" s="50"/>
      <c r="D16" s="51"/>
      <c r="E16" s="51"/>
      <c r="F16" s="50"/>
      <c r="G16" s="52"/>
      <c r="H16" s="52"/>
      <c r="I16" s="52"/>
      <c r="J16" s="52"/>
      <c r="K16" s="52"/>
      <c r="L16" s="52"/>
      <c r="M16" s="52"/>
      <c r="N16" s="49"/>
      <c r="P16" s="60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0"/>
      <c r="AV16" s="65"/>
      <c r="AW16" s="66"/>
      <c r="AX16" s="66"/>
      <c r="AY16" s="67"/>
      <c r="AZ16" s="68"/>
      <c r="BA16" s="68"/>
      <c r="BB16" s="68"/>
      <c r="BC16" s="68"/>
      <c r="BD16" s="51"/>
      <c r="BE16" s="52"/>
      <c r="BF16" s="52"/>
      <c r="BG16" s="52"/>
      <c r="BH16" s="52"/>
      <c r="BI16" s="52"/>
      <c r="BJ16" s="52"/>
      <c r="BK16" s="55"/>
    </row>
    <row r="17" spans="2:63" s="48" customFormat="1" ht="13.5" customHeight="1">
      <c r="B17" s="49"/>
      <c r="C17" s="50"/>
      <c r="D17" s="51"/>
      <c r="E17" s="51"/>
      <c r="F17" s="50"/>
      <c r="G17" s="52"/>
      <c r="H17" s="52"/>
      <c r="I17" s="52"/>
      <c r="J17" s="52"/>
      <c r="K17" s="52"/>
      <c r="L17" s="52"/>
      <c r="M17" s="52"/>
      <c r="N17" s="49"/>
      <c r="P17" s="60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3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0"/>
      <c r="AV17" s="65"/>
      <c r="AW17" s="66"/>
      <c r="AX17" s="66"/>
      <c r="AY17" s="67"/>
      <c r="AZ17" s="68"/>
      <c r="BA17" s="68"/>
      <c r="BB17" s="68"/>
      <c r="BC17" s="68"/>
      <c r="BD17" s="51"/>
      <c r="BE17" s="52"/>
      <c r="BF17" s="52"/>
      <c r="BG17" s="52"/>
      <c r="BH17" s="52"/>
      <c r="BI17" s="52"/>
      <c r="BJ17" s="52"/>
      <c r="BK17" s="55"/>
    </row>
    <row r="18" spans="2:63" s="48" customFormat="1" ht="13.5" customHeight="1">
      <c r="B18" s="49"/>
      <c r="C18" s="50"/>
      <c r="D18" s="51"/>
      <c r="E18" s="51"/>
      <c r="F18" s="50"/>
      <c r="G18" s="52"/>
      <c r="H18" s="52"/>
      <c r="I18" s="52"/>
      <c r="J18" s="52"/>
      <c r="K18" s="52"/>
      <c r="L18" s="52"/>
      <c r="M18" s="52"/>
      <c r="N18" s="49"/>
      <c r="P18" s="60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0"/>
      <c r="AV18" s="65"/>
      <c r="AW18" s="66"/>
      <c r="AX18" s="66"/>
      <c r="AY18" s="67"/>
      <c r="AZ18" s="68"/>
      <c r="BA18" s="68"/>
      <c r="BB18" s="68"/>
      <c r="BC18" s="68"/>
      <c r="BD18" s="51"/>
      <c r="BE18" s="52"/>
      <c r="BF18" s="52"/>
      <c r="BG18" s="52"/>
      <c r="BH18" s="52"/>
      <c r="BI18" s="52"/>
      <c r="BJ18" s="52"/>
      <c r="BK18" s="55"/>
    </row>
    <row r="19" spans="2:63" s="48" customFormat="1" ht="13.5" customHeight="1">
      <c r="B19" s="49"/>
      <c r="C19" s="50"/>
      <c r="D19" s="51"/>
      <c r="E19" s="51"/>
      <c r="F19" s="50"/>
      <c r="G19" s="52"/>
      <c r="H19" s="52"/>
      <c r="I19" s="52"/>
      <c r="J19" s="52"/>
      <c r="K19" s="52"/>
      <c r="L19" s="52"/>
      <c r="M19" s="52"/>
      <c r="N19" s="49"/>
      <c r="P19" s="60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0"/>
      <c r="AV19" s="65"/>
      <c r="AW19" s="66"/>
      <c r="AX19" s="66"/>
      <c r="AY19" s="67"/>
      <c r="AZ19" s="68"/>
      <c r="BA19" s="68"/>
      <c r="BB19" s="68"/>
      <c r="BC19" s="68"/>
      <c r="BD19" s="51"/>
      <c r="BE19" s="52"/>
      <c r="BF19" s="52"/>
      <c r="BG19" s="52"/>
      <c r="BH19" s="52"/>
      <c r="BI19" s="52"/>
      <c r="BJ19" s="52"/>
      <c r="BK19" s="55"/>
    </row>
    <row r="20" spans="2:63" s="48" customFormat="1" ht="13.5" customHeight="1">
      <c r="B20" s="49"/>
      <c r="C20" s="50"/>
      <c r="D20" s="51"/>
      <c r="E20" s="51"/>
      <c r="F20" s="50"/>
      <c r="G20" s="52"/>
      <c r="H20" s="52"/>
      <c r="I20" s="52"/>
      <c r="J20" s="52"/>
      <c r="K20" s="52"/>
      <c r="L20" s="52"/>
      <c r="M20" s="52"/>
      <c r="N20" s="49"/>
      <c r="P20" s="60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0"/>
      <c r="AV20" s="65"/>
      <c r="AW20" s="66"/>
      <c r="AX20" s="66"/>
      <c r="AY20" s="67"/>
      <c r="AZ20" s="68"/>
      <c r="BA20" s="68"/>
      <c r="BB20" s="68"/>
      <c r="BC20" s="68"/>
      <c r="BD20" s="51"/>
      <c r="BE20" s="52"/>
      <c r="BF20" s="52"/>
      <c r="BG20" s="52"/>
      <c r="BH20" s="52"/>
      <c r="BI20" s="52"/>
      <c r="BJ20" s="52"/>
      <c r="BK20" s="55"/>
    </row>
    <row r="21" spans="2:63" s="48" customFormat="1" ht="13.5" customHeight="1">
      <c r="B21" s="49"/>
      <c r="C21" s="50"/>
      <c r="D21" s="51"/>
      <c r="E21" s="51"/>
      <c r="F21" s="50"/>
      <c r="G21" s="52"/>
      <c r="H21" s="52"/>
      <c r="I21" s="52"/>
      <c r="J21" s="52"/>
      <c r="K21" s="52"/>
      <c r="L21" s="52"/>
      <c r="M21" s="52"/>
      <c r="N21" s="49"/>
      <c r="P21" s="60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0"/>
      <c r="AV21" s="54"/>
      <c r="AW21" s="52"/>
      <c r="AX21" s="52"/>
      <c r="AY21" s="55"/>
      <c r="AZ21" s="52"/>
      <c r="BA21" s="51"/>
      <c r="BB21" s="51"/>
      <c r="BC21" s="51"/>
      <c r="BD21" s="51"/>
      <c r="BE21" s="52"/>
      <c r="BF21" s="52"/>
      <c r="BG21" s="52"/>
      <c r="BH21" s="52"/>
      <c r="BI21" s="52"/>
      <c r="BJ21" s="52"/>
      <c r="BK21" s="55"/>
    </row>
    <row r="22" spans="2:63" s="48" customFormat="1" ht="13.5" customHeight="1">
      <c r="B22" s="49"/>
      <c r="C22" s="50"/>
      <c r="D22" s="51"/>
      <c r="E22" s="51"/>
      <c r="F22" s="50"/>
      <c r="G22" s="52"/>
      <c r="H22" s="52"/>
      <c r="I22" s="52"/>
      <c r="J22" s="52"/>
      <c r="K22" s="52"/>
      <c r="L22" s="52"/>
      <c r="M22" s="52"/>
      <c r="N22" s="49"/>
      <c r="P22" s="60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0"/>
      <c r="AV22" s="54"/>
      <c r="AW22" s="52"/>
      <c r="AX22" s="52"/>
      <c r="AY22" s="55"/>
      <c r="AZ22" s="52"/>
      <c r="BA22" s="51"/>
      <c r="BB22" s="51"/>
      <c r="BC22" s="51"/>
      <c r="BD22" s="51"/>
      <c r="BE22" s="52"/>
      <c r="BF22" s="52"/>
      <c r="BG22" s="52"/>
      <c r="BH22" s="52"/>
      <c r="BI22" s="52"/>
      <c r="BJ22" s="52"/>
      <c r="BK22" s="55"/>
    </row>
    <row r="23" spans="2:63" s="48" customFormat="1" ht="13.5" customHeight="1">
      <c r="B23" s="49"/>
      <c r="C23" s="50"/>
      <c r="D23" s="51"/>
      <c r="E23" s="51"/>
      <c r="F23" s="50"/>
      <c r="G23" s="52"/>
      <c r="H23" s="52"/>
      <c r="I23" s="52"/>
      <c r="J23" s="52"/>
      <c r="K23" s="52"/>
      <c r="L23" s="52"/>
      <c r="M23" s="52"/>
      <c r="N23" s="49"/>
      <c r="P23" s="60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0"/>
      <c r="AV23" s="54"/>
      <c r="AW23" s="52"/>
      <c r="AX23" s="52"/>
      <c r="AY23" s="55"/>
      <c r="AZ23" s="52"/>
      <c r="BA23" s="51"/>
      <c r="BB23" s="51"/>
      <c r="BC23" s="51"/>
      <c r="BD23" s="51"/>
      <c r="BE23" s="52"/>
      <c r="BF23" s="52"/>
      <c r="BG23" s="52"/>
      <c r="BH23" s="52"/>
      <c r="BI23" s="52"/>
      <c r="BJ23" s="52"/>
      <c r="BK23" s="55"/>
    </row>
    <row r="24" spans="2:63" s="48" customFormat="1" ht="13.5" customHeight="1">
      <c r="B24" s="49"/>
      <c r="C24" s="50"/>
      <c r="D24" s="51"/>
      <c r="E24" s="51"/>
      <c r="F24" s="50"/>
      <c r="G24" s="52"/>
      <c r="H24" s="52"/>
      <c r="I24" s="52"/>
      <c r="J24" s="52"/>
      <c r="K24" s="52"/>
      <c r="L24" s="52"/>
      <c r="M24" s="52"/>
      <c r="N24" s="49"/>
      <c r="P24" s="60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0"/>
      <c r="AV24" s="54"/>
      <c r="AW24" s="52"/>
      <c r="AX24" s="52"/>
      <c r="AY24" s="55"/>
      <c r="AZ24" s="52"/>
      <c r="BA24" s="51"/>
      <c r="BB24" s="51"/>
      <c r="BC24" s="51"/>
      <c r="BD24" s="51"/>
      <c r="BE24" s="52"/>
      <c r="BF24" s="52"/>
      <c r="BG24" s="52"/>
      <c r="BH24" s="52"/>
      <c r="BI24" s="52"/>
      <c r="BJ24" s="52"/>
      <c r="BK24" s="55"/>
    </row>
    <row r="25" spans="2:63" s="48" customFormat="1" ht="13.5" customHeight="1">
      <c r="B25" s="49"/>
      <c r="C25" s="50"/>
      <c r="D25" s="51"/>
      <c r="E25" s="51"/>
      <c r="F25" s="50"/>
      <c r="G25" s="52"/>
      <c r="H25" s="52"/>
      <c r="I25" s="52"/>
      <c r="J25" s="52"/>
      <c r="K25" s="52"/>
      <c r="L25" s="52"/>
      <c r="M25" s="52"/>
      <c r="N25" s="49"/>
      <c r="P25" s="60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156">
        <v>1</v>
      </c>
      <c r="AM25" s="62"/>
      <c r="AN25" s="62"/>
      <c r="AO25" s="62"/>
      <c r="AP25" s="62"/>
      <c r="AQ25" s="62"/>
      <c r="AR25" s="62"/>
      <c r="AS25" s="62"/>
      <c r="AT25" s="60"/>
      <c r="AV25" s="54"/>
      <c r="AW25" s="52"/>
      <c r="AX25" s="52"/>
      <c r="AY25" s="55"/>
      <c r="AZ25" s="52"/>
      <c r="BA25" s="51"/>
      <c r="BB25" s="51"/>
      <c r="BC25" s="51"/>
      <c r="BD25" s="51"/>
      <c r="BE25" s="52"/>
      <c r="BF25" s="52"/>
      <c r="BG25" s="52"/>
      <c r="BH25" s="52"/>
      <c r="BI25" s="52"/>
      <c r="BJ25" s="52"/>
      <c r="BK25" s="55"/>
    </row>
    <row r="26" spans="2:63" s="48" customFormat="1" ht="13.5" customHeight="1">
      <c r="B26" s="49"/>
      <c r="C26" s="50"/>
      <c r="D26" s="51"/>
      <c r="E26" s="51"/>
      <c r="F26" s="50"/>
      <c r="G26" s="52"/>
      <c r="H26" s="52"/>
      <c r="I26" s="52"/>
      <c r="J26" s="52"/>
      <c r="K26" s="52"/>
      <c r="L26" s="52"/>
      <c r="M26" s="52"/>
      <c r="N26" s="49"/>
      <c r="P26" s="60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 t="s">
        <v>53</v>
      </c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0"/>
      <c r="AV26" s="54"/>
      <c r="AW26" s="52"/>
      <c r="AX26" s="52"/>
      <c r="AY26" s="55"/>
      <c r="AZ26" s="52"/>
      <c r="BA26" s="51"/>
      <c r="BB26" s="51"/>
      <c r="BC26" s="51"/>
      <c r="BD26" s="51"/>
      <c r="BE26" s="52"/>
      <c r="BF26" s="52"/>
      <c r="BG26" s="52"/>
      <c r="BH26" s="52"/>
      <c r="BI26" s="52"/>
      <c r="BJ26" s="52"/>
      <c r="BK26" s="55"/>
    </row>
    <row r="27" spans="2:63" s="48" customFormat="1" ht="13.5" customHeight="1">
      <c r="B27" s="49"/>
      <c r="C27" s="50"/>
      <c r="D27" s="51"/>
      <c r="E27" s="51"/>
      <c r="F27" s="50"/>
      <c r="G27" s="52"/>
      <c r="H27" s="52"/>
      <c r="I27" s="52"/>
      <c r="J27" s="52"/>
      <c r="K27" s="52"/>
      <c r="L27" s="52"/>
      <c r="M27" s="52"/>
      <c r="N27" s="49"/>
      <c r="P27" s="60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0"/>
      <c r="AV27" s="54"/>
      <c r="AW27" s="52"/>
      <c r="AX27" s="52"/>
      <c r="AY27" s="55"/>
      <c r="AZ27" s="52"/>
      <c r="BA27" s="51"/>
      <c r="BB27" s="51"/>
      <c r="BC27" s="51"/>
      <c r="BD27" s="51"/>
      <c r="BE27" s="52"/>
      <c r="BF27" s="52"/>
      <c r="BG27" s="52"/>
      <c r="BH27" s="52"/>
      <c r="BI27" s="52"/>
      <c r="BJ27" s="52"/>
      <c r="BK27" s="55"/>
    </row>
    <row r="28" spans="2:63" s="48" customFormat="1" ht="13.5" customHeight="1">
      <c r="B28" s="49"/>
      <c r="C28" s="50"/>
      <c r="D28" s="51"/>
      <c r="E28" s="51"/>
      <c r="F28" s="50"/>
      <c r="G28" s="52"/>
      <c r="H28" s="52"/>
      <c r="I28" s="52"/>
      <c r="J28" s="52"/>
      <c r="K28" s="52"/>
      <c r="L28" s="52"/>
      <c r="M28" s="52"/>
      <c r="N28" s="49"/>
      <c r="P28" s="60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0"/>
      <c r="AV28" s="54"/>
      <c r="AW28" s="52"/>
      <c r="AX28" s="52"/>
      <c r="AY28" s="55"/>
      <c r="AZ28" s="52"/>
      <c r="BA28" s="51"/>
      <c r="BB28" s="51"/>
      <c r="BC28" s="51"/>
      <c r="BD28" s="51"/>
      <c r="BE28" s="52"/>
      <c r="BF28" s="52"/>
      <c r="BG28" s="52"/>
      <c r="BH28" s="52"/>
      <c r="BI28" s="52"/>
      <c r="BJ28" s="52"/>
      <c r="BK28" s="55"/>
    </row>
    <row r="29" spans="2:63" s="48" customFormat="1" ht="13.5" customHeight="1">
      <c r="B29" s="49"/>
      <c r="C29" s="50"/>
      <c r="D29" s="51"/>
      <c r="E29" s="51"/>
      <c r="F29" s="50"/>
      <c r="G29" s="52"/>
      <c r="H29" s="52"/>
      <c r="I29" s="52"/>
      <c r="J29" s="52"/>
      <c r="K29" s="52"/>
      <c r="L29" s="52"/>
      <c r="M29" s="52"/>
      <c r="N29" s="49"/>
      <c r="P29" s="60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0"/>
      <c r="AV29" s="54"/>
      <c r="AW29" s="52"/>
      <c r="AX29" s="52"/>
      <c r="AY29" s="55"/>
      <c r="AZ29" s="52"/>
      <c r="BA29" s="51"/>
      <c r="BB29" s="51"/>
      <c r="BC29" s="51"/>
      <c r="BD29" s="51"/>
      <c r="BE29" s="52"/>
      <c r="BF29" s="52"/>
      <c r="BG29" s="52"/>
      <c r="BH29" s="52"/>
      <c r="BI29" s="52"/>
      <c r="BJ29" s="52"/>
      <c r="BK29" s="55"/>
    </row>
    <row r="30" spans="2:63" s="48" customFormat="1" ht="13.5" customHeight="1">
      <c r="B30" s="49"/>
      <c r="C30" s="50"/>
      <c r="D30" s="51"/>
      <c r="E30" s="51"/>
      <c r="F30" s="50"/>
      <c r="G30" s="52"/>
      <c r="H30" s="52"/>
      <c r="I30" s="52"/>
      <c r="J30" s="52"/>
      <c r="K30" s="52"/>
      <c r="L30" s="52"/>
      <c r="M30" s="52"/>
      <c r="N30" s="49"/>
      <c r="P30" s="60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 t="s">
        <v>29</v>
      </c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0"/>
      <c r="AV30" s="54"/>
      <c r="AW30" s="52"/>
      <c r="AX30" s="52"/>
      <c r="AY30" s="55"/>
      <c r="AZ30" s="52"/>
      <c r="BA30" s="51"/>
      <c r="BB30" s="51"/>
      <c r="BC30" s="51"/>
      <c r="BD30" s="51"/>
      <c r="BE30" s="52"/>
      <c r="BF30" s="52"/>
      <c r="BG30" s="52"/>
      <c r="BH30" s="52"/>
      <c r="BI30" s="52"/>
      <c r="BJ30" s="52"/>
      <c r="BK30" s="55"/>
    </row>
    <row r="31" spans="2:63" s="48" customFormat="1" ht="13.5" customHeight="1">
      <c r="B31" s="49"/>
      <c r="C31" s="50"/>
      <c r="D31" s="51"/>
      <c r="E31" s="51"/>
      <c r="F31" s="50"/>
      <c r="G31" s="52"/>
      <c r="H31" s="52"/>
      <c r="I31" s="52"/>
      <c r="J31" s="52"/>
      <c r="K31" s="52"/>
      <c r="L31" s="52"/>
      <c r="M31" s="52"/>
      <c r="N31" s="49"/>
      <c r="P31" s="60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0"/>
      <c r="AV31" s="54"/>
      <c r="AW31" s="52"/>
      <c r="AX31" s="52"/>
      <c r="AY31" s="55"/>
      <c r="AZ31" s="52"/>
      <c r="BA31" s="51"/>
      <c r="BB31" s="51"/>
      <c r="BC31" s="51"/>
      <c r="BD31" s="51"/>
      <c r="BE31" s="52"/>
      <c r="BF31" s="52"/>
      <c r="BG31" s="52"/>
      <c r="BH31" s="52"/>
      <c r="BI31" s="52"/>
      <c r="BJ31" s="52"/>
      <c r="BK31" s="55"/>
    </row>
    <row r="32" spans="2:63" s="48" customFormat="1" ht="13.5" customHeight="1">
      <c r="B32" s="49"/>
      <c r="C32" s="50"/>
      <c r="D32" s="51"/>
      <c r="E32" s="51"/>
      <c r="F32" s="50"/>
      <c r="G32" s="52"/>
      <c r="H32" s="52"/>
      <c r="I32" s="52"/>
      <c r="J32" s="52"/>
      <c r="K32" s="52"/>
      <c r="L32" s="52"/>
      <c r="M32" s="52"/>
      <c r="N32" s="49"/>
      <c r="P32" s="60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0"/>
      <c r="AV32" s="54"/>
      <c r="AW32" s="52"/>
      <c r="AX32" s="52"/>
      <c r="AY32" s="55"/>
      <c r="AZ32" s="52"/>
      <c r="BA32" s="51"/>
      <c r="BB32" s="51"/>
      <c r="BC32" s="51"/>
      <c r="BD32" s="51"/>
      <c r="BE32" s="52"/>
      <c r="BF32" s="52"/>
      <c r="BG32" s="52"/>
      <c r="BH32" s="52"/>
      <c r="BI32" s="52"/>
      <c r="BJ32" s="52"/>
      <c r="BK32" s="55"/>
    </row>
    <row r="33" spans="2:63" s="48" customFormat="1" ht="13.5" customHeight="1">
      <c r="B33" s="49"/>
      <c r="C33" s="50"/>
      <c r="D33" s="51"/>
      <c r="E33" s="51"/>
      <c r="F33" s="50"/>
      <c r="G33" s="52"/>
      <c r="H33" s="52"/>
      <c r="I33" s="52"/>
      <c r="J33" s="52"/>
      <c r="K33" s="52"/>
      <c r="L33" s="52"/>
      <c r="M33" s="52"/>
      <c r="N33" s="49"/>
      <c r="P33" s="60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0"/>
      <c r="AV33" s="54"/>
      <c r="AW33" s="52"/>
      <c r="AX33" s="52"/>
      <c r="AY33" s="55"/>
      <c r="AZ33" s="52"/>
      <c r="BA33" s="51"/>
      <c r="BB33" s="51"/>
      <c r="BC33" s="51"/>
      <c r="BD33" s="51"/>
      <c r="BE33" s="52"/>
      <c r="BF33" s="52"/>
      <c r="BG33" s="52"/>
      <c r="BH33" s="52"/>
      <c r="BI33" s="52"/>
      <c r="BJ33" s="52"/>
      <c r="BK33" s="55"/>
    </row>
    <row r="34" spans="2:63" s="48" customFormat="1" ht="13.5" customHeight="1">
      <c r="B34" s="49"/>
      <c r="C34" s="50"/>
      <c r="D34" s="51"/>
      <c r="E34" s="51"/>
      <c r="F34" s="50"/>
      <c r="G34" s="52"/>
      <c r="H34" s="52"/>
      <c r="I34" s="52"/>
      <c r="J34" s="52"/>
      <c r="K34" s="52"/>
      <c r="L34" s="52"/>
      <c r="M34" s="52"/>
      <c r="N34" s="49"/>
      <c r="P34" s="60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0"/>
      <c r="AV34" s="54"/>
      <c r="AW34" s="52"/>
      <c r="AX34" s="52"/>
      <c r="AY34" s="55"/>
      <c r="AZ34" s="52"/>
      <c r="BA34" s="51"/>
      <c r="BB34" s="51"/>
      <c r="BC34" s="51"/>
      <c r="BD34" s="51"/>
      <c r="BE34" s="52"/>
      <c r="BF34" s="52"/>
      <c r="BG34" s="52"/>
      <c r="BH34" s="52"/>
      <c r="BI34" s="52"/>
      <c r="BJ34" s="52"/>
      <c r="BK34" s="55"/>
    </row>
    <row r="35" spans="2:63" s="48" customFormat="1" ht="13.5" customHeight="1">
      <c r="B35" s="49"/>
      <c r="C35" s="50"/>
      <c r="D35" s="51"/>
      <c r="E35" s="51"/>
      <c r="F35" s="50"/>
      <c r="G35" s="52"/>
      <c r="H35" s="52"/>
      <c r="I35" s="52"/>
      <c r="J35" s="52"/>
      <c r="K35" s="52"/>
      <c r="L35" s="52"/>
      <c r="M35" s="52"/>
      <c r="N35" s="49"/>
      <c r="P35" s="60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156">
        <v>2</v>
      </c>
      <c r="AM35" s="62"/>
      <c r="AN35" s="62"/>
      <c r="AO35" s="62"/>
      <c r="AP35" s="62"/>
      <c r="AQ35" s="62"/>
      <c r="AR35" s="62"/>
      <c r="AS35" s="62"/>
      <c r="AT35" s="60"/>
      <c r="AV35" s="54"/>
      <c r="AW35" s="52"/>
      <c r="AX35" s="52"/>
      <c r="AY35" s="55"/>
      <c r="AZ35" s="52"/>
      <c r="BA35" s="51"/>
      <c r="BB35" s="51"/>
      <c r="BC35" s="51"/>
      <c r="BD35" s="51"/>
      <c r="BE35" s="52"/>
      <c r="BF35" s="52"/>
      <c r="BG35" s="52"/>
      <c r="BH35" s="52"/>
      <c r="BI35" s="52"/>
      <c r="BJ35" s="52"/>
      <c r="BK35" s="55"/>
    </row>
    <row r="36" spans="2:63" s="48" customFormat="1" ht="13.5" customHeight="1">
      <c r="B36" s="49"/>
      <c r="C36" s="50"/>
      <c r="D36" s="51"/>
      <c r="E36" s="51"/>
      <c r="F36" s="50"/>
      <c r="G36" s="52"/>
      <c r="H36" s="52"/>
      <c r="I36" s="52"/>
      <c r="J36" s="52"/>
      <c r="K36" s="52"/>
      <c r="L36" s="52"/>
      <c r="M36" s="52"/>
      <c r="N36" s="49"/>
      <c r="P36" s="60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0"/>
      <c r="AV36" s="54"/>
      <c r="AW36" s="52"/>
      <c r="AX36" s="52"/>
      <c r="AY36" s="55"/>
      <c r="AZ36" s="52"/>
      <c r="BA36" s="51"/>
      <c r="BB36" s="51"/>
      <c r="BC36" s="51"/>
      <c r="BD36" s="51"/>
      <c r="BE36" s="52"/>
      <c r="BF36" s="52"/>
      <c r="BG36" s="52"/>
      <c r="BH36" s="52"/>
      <c r="BI36" s="52"/>
      <c r="BJ36" s="52"/>
      <c r="BK36" s="55"/>
    </row>
    <row r="37" spans="2:63" s="48" customFormat="1" ht="13.5" customHeight="1">
      <c r="B37" s="49"/>
      <c r="C37" s="50"/>
      <c r="D37" s="51"/>
      <c r="E37" s="51"/>
      <c r="F37" s="50"/>
      <c r="G37" s="52"/>
      <c r="H37" s="52"/>
      <c r="I37" s="52"/>
      <c r="J37" s="52"/>
      <c r="K37" s="52"/>
      <c r="L37" s="52"/>
      <c r="M37" s="52"/>
      <c r="N37" s="49"/>
      <c r="P37" s="60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 t="s">
        <v>54</v>
      </c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0"/>
      <c r="AV37" s="54"/>
      <c r="AW37" s="52"/>
      <c r="AX37" s="52"/>
      <c r="AY37" s="55"/>
      <c r="AZ37" s="52"/>
      <c r="BA37" s="51"/>
      <c r="BB37" s="51"/>
      <c r="BC37" s="51"/>
      <c r="BD37" s="51"/>
      <c r="BE37" s="52"/>
      <c r="BF37" s="52"/>
      <c r="BG37" s="52"/>
      <c r="BH37" s="52"/>
      <c r="BI37" s="52"/>
      <c r="BJ37" s="52"/>
      <c r="BK37" s="55"/>
    </row>
    <row r="38" spans="2:63" s="48" customFormat="1" ht="13.5" customHeight="1">
      <c r="B38" s="49"/>
      <c r="C38" s="50"/>
      <c r="D38" s="51"/>
      <c r="E38" s="51"/>
      <c r="F38" s="50"/>
      <c r="G38" s="52"/>
      <c r="H38" s="52"/>
      <c r="I38" s="52"/>
      <c r="J38" s="52"/>
      <c r="K38" s="52"/>
      <c r="L38" s="52"/>
      <c r="M38" s="52"/>
      <c r="N38" s="49"/>
      <c r="P38" s="60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0"/>
      <c r="AV38" s="54"/>
      <c r="AW38" s="52"/>
      <c r="AX38" s="52"/>
      <c r="AY38" s="55"/>
      <c r="AZ38" s="52"/>
      <c r="BA38" s="51"/>
      <c r="BB38" s="51"/>
      <c r="BC38" s="51"/>
      <c r="BD38" s="51"/>
      <c r="BE38" s="52"/>
      <c r="BF38" s="52"/>
      <c r="BG38" s="52"/>
      <c r="BH38" s="52"/>
      <c r="BI38" s="52"/>
      <c r="BJ38" s="52"/>
      <c r="BK38" s="55"/>
    </row>
    <row r="39" spans="2:63" s="48" customFormat="1" ht="13.5" customHeight="1">
      <c r="B39" s="49"/>
      <c r="C39" s="50"/>
      <c r="D39" s="51"/>
      <c r="E39" s="51"/>
      <c r="F39" s="50"/>
      <c r="G39" s="52"/>
      <c r="H39" s="52"/>
      <c r="I39" s="52"/>
      <c r="J39" s="52"/>
      <c r="K39" s="52"/>
      <c r="L39" s="52"/>
      <c r="M39" s="52"/>
      <c r="N39" s="49"/>
      <c r="P39" s="60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 t="s">
        <v>29</v>
      </c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0"/>
      <c r="AV39" s="54"/>
      <c r="AW39" s="52"/>
      <c r="AX39" s="52"/>
      <c r="AY39" s="55"/>
      <c r="AZ39" s="52"/>
      <c r="BA39" s="51"/>
      <c r="BB39" s="51"/>
      <c r="BC39" s="51"/>
      <c r="BD39" s="51"/>
      <c r="BE39" s="52"/>
      <c r="BF39" s="52"/>
      <c r="BG39" s="52"/>
      <c r="BH39" s="52"/>
      <c r="BI39" s="52"/>
      <c r="BJ39" s="52"/>
      <c r="BK39" s="55"/>
    </row>
    <row r="40" spans="2:63" s="48" customFormat="1" ht="13.5" customHeight="1">
      <c r="B40" s="49"/>
      <c r="C40" s="50"/>
      <c r="D40" s="51"/>
      <c r="E40" s="51"/>
      <c r="F40" s="50"/>
      <c r="G40" s="52"/>
      <c r="H40" s="52"/>
      <c r="I40" s="52"/>
      <c r="J40" s="52"/>
      <c r="K40" s="52"/>
      <c r="L40" s="52"/>
      <c r="M40" s="52"/>
      <c r="N40" s="49"/>
      <c r="P40" s="60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0"/>
      <c r="AV40" s="54"/>
      <c r="AW40" s="52"/>
      <c r="AX40" s="52"/>
      <c r="AY40" s="55"/>
      <c r="AZ40" s="52"/>
      <c r="BA40" s="51"/>
      <c r="BB40" s="51"/>
      <c r="BC40" s="51"/>
      <c r="BD40" s="51"/>
      <c r="BE40" s="52"/>
      <c r="BF40" s="52"/>
      <c r="BG40" s="52"/>
      <c r="BH40" s="52"/>
      <c r="BI40" s="52"/>
      <c r="BJ40" s="52"/>
      <c r="BK40" s="55"/>
    </row>
    <row r="41" spans="2:63" s="48" customFormat="1" ht="13.5" customHeight="1">
      <c r="B41" s="49"/>
      <c r="G41" s="52"/>
      <c r="H41" s="52"/>
      <c r="I41" s="69"/>
      <c r="J41" s="69"/>
      <c r="K41" s="69"/>
      <c r="L41" s="69"/>
      <c r="M41" s="69"/>
      <c r="N41" s="70"/>
      <c r="P41" s="60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0"/>
      <c r="AV41" s="71"/>
      <c r="AW41" s="69"/>
      <c r="AX41" s="69"/>
      <c r="AY41" s="72"/>
      <c r="AZ41" s="73"/>
      <c r="BA41" s="74"/>
      <c r="BB41" s="51"/>
      <c r="BC41" s="51"/>
      <c r="BD41" s="51"/>
      <c r="BE41" s="52"/>
      <c r="BF41" s="52"/>
      <c r="BG41" s="52"/>
      <c r="BH41" s="52"/>
      <c r="BI41" s="52"/>
      <c r="BJ41" s="52"/>
      <c r="BK41" s="55"/>
    </row>
    <row r="42" spans="2:63" s="48" customFormat="1" ht="13.5" customHeight="1">
      <c r="B42" s="49"/>
      <c r="C42" s="75"/>
      <c r="D42" s="76"/>
      <c r="E42" s="76"/>
      <c r="F42" s="77"/>
      <c r="G42" s="78"/>
      <c r="H42" s="52"/>
      <c r="I42" s="69"/>
      <c r="J42" s="69"/>
      <c r="K42" s="69"/>
      <c r="L42" s="69"/>
      <c r="M42" s="69"/>
      <c r="N42" s="70"/>
      <c r="P42" s="60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0"/>
      <c r="AV42" s="71"/>
      <c r="AW42" s="69"/>
      <c r="AX42" s="69"/>
      <c r="AY42" s="72"/>
      <c r="AZ42" s="73"/>
      <c r="BA42" s="74"/>
      <c r="BB42" s="51"/>
      <c r="BC42" s="51"/>
      <c r="BD42" s="51"/>
      <c r="BE42" s="52"/>
      <c r="BF42" s="52"/>
      <c r="BG42" s="52"/>
      <c r="BH42" s="52"/>
      <c r="BI42" s="52"/>
      <c r="BJ42" s="52"/>
      <c r="BK42" s="55"/>
    </row>
    <row r="43" spans="2:63" s="48" customFormat="1" ht="13.5" customHeight="1">
      <c r="B43" s="49"/>
      <c r="C43" s="79" t="s">
        <v>21</v>
      </c>
      <c r="D43" s="76"/>
      <c r="E43" s="76"/>
      <c r="F43" s="77"/>
      <c r="G43" s="78"/>
      <c r="H43" s="52"/>
      <c r="I43" s="69"/>
      <c r="J43" s="69"/>
      <c r="K43" s="69"/>
      <c r="L43" s="69"/>
      <c r="M43" s="69"/>
      <c r="N43" s="70"/>
      <c r="P43" s="60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4"/>
      <c r="AK43" s="64"/>
      <c r="AL43" s="64"/>
      <c r="AM43" s="64"/>
      <c r="AN43" s="64"/>
      <c r="AO43" s="64"/>
      <c r="AP43" s="64"/>
      <c r="AQ43" s="64"/>
      <c r="AR43" s="62"/>
      <c r="AS43" s="62"/>
      <c r="AT43" s="60"/>
      <c r="AV43" s="71"/>
      <c r="AW43" s="69"/>
      <c r="AX43" s="69"/>
      <c r="AY43" s="72"/>
      <c r="AZ43" s="73"/>
      <c r="BA43" s="74"/>
      <c r="BB43" s="51"/>
      <c r="BC43" s="51"/>
      <c r="BD43" s="51"/>
      <c r="BE43" s="52"/>
      <c r="BF43" s="52"/>
      <c r="BG43" s="52"/>
      <c r="BH43" s="52"/>
      <c r="BI43" s="52"/>
      <c r="BJ43" s="52"/>
      <c r="BK43" s="55"/>
    </row>
    <row r="44" spans="2:63" s="48" customFormat="1" ht="13.5" customHeight="1">
      <c r="B44" s="49"/>
      <c r="C44" s="75"/>
      <c r="D44" s="77"/>
      <c r="E44" s="76"/>
      <c r="F44" s="77"/>
      <c r="G44" s="78"/>
      <c r="H44" s="52"/>
      <c r="I44" s="52"/>
      <c r="J44" s="52"/>
      <c r="K44" s="52"/>
      <c r="L44" s="69"/>
      <c r="M44" s="69"/>
      <c r="N44" s="70"/>
      <c r="P44" s="60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4"/>
      <c r="AK44" s="64"/>
      <c r="AL44" s="64"/>
      <c r="AM44" s="64"/>
      <c r="AN44" s="64"/>
      <c r="AO44" s="64"/>
      <c r="AP44" s="64"/>
      <c r="AQ44" s="64"/>
      <c r="AR44" s="62"/>
      <c r="AS44" s="62"/>
      <c r="AT44" s="60"/>
      <c r="AV44" s="54"/>
      <c r="AW44" s="52"/>
      <c r="AX44" s="69"/>
      <c r="AY44" s="72"/>
      <c r="AZ44" s="69"/>
      <c r="BA44" s="74"/>
      <c r="BB44" s="50"/>
      <c r="BC44" s="51"/>
      <c r="BD44" s="51"/>
      <c r="BE44" s="52"/>
      <c r="BF44" s="52"/>
      <c r="BG44" s="52"/>
      <c r="BH44" s="52"/>
      <c r="BI44" s="52"/>
      <c r="BJ44" s="52"/>
      <c r="BK44" s="55"/>
    </row>
    <row r="45" spans="2:63" s="48" customFormat="1" ht="13.5" customHeight="1">
      <c r="B45" s="49"/>
      <c r="C45" s="75"/>
      <c r="D45" s="76"/>
      <c r="E45" s="76"/>
      <c r="F45" s="77"/>
      <c r="G45" s="78"/>
      <c r="H45" s="52"/>
      <c r="I45" s="52"/>
      <c r="J45" s="52"/>
      <c r="K45" s="52"/>
      <c r="L45" s="69"/>
      <c r="M45" s="69"/>
      <c r="N45" s="70"/>
      <c r="P45" s="60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4"/>
      <c r="AK45" s="64"/>
      <c r="AL45" s="64"/>
      <c r="AM45" s="64"/>
      <c r="AN45" s="64"/>
      <c r="AO45" s="64"/>
      <c r="AP45" s="64"/>
      <c r="AQ45" s="64"/>
      <c r="AR45" s="62"/>
      <c r="AS45" s="62"/>
      <c r="AT45" s="60"/>
      <c r="AV45" s="71"/>
      <c r="AW45" s="69"/>
      <c r="AX45" s="69"/>
      <c r="AY45" s="72"/>
      <c r="AZ45" s="69"/>
      <c r="BA45" s="74"/>
      <c r="BB45" s="50"/>
      <c r="BC45" s="51"/>
      <c r="BD45" s="51"/>
      <c r="BE45" s="52"/>
      <c r="BF45" s="52"/>
      <c r="BG45" s="52"/>
      <c r="BH45" s="52"/>
      <c r="BI45" s="52"/>
      <c r="BJ45" s="52"/>
      <c r="BK45" s="55"/>
    </row>
    <row r="46" spans="2:63" s="48" customFormat="1" ht="13.5" customHeight="1">
      <c r="B46" s="49"/>
      <c r="C46" s="75"/>
      <c r="D46" s="77"/>
      <c r="E46" s="77"/>
      <c r="F46" s="77"/>
      <c r="G46" s="78"/>
      <c r="H46" s="52"/>
      <c r="I46" s="52"/>
      <c r="J46" s="52"/>
      <c r="K46" s="52"/>
      <c r="L46" s="69"/>
      <c r="M46" s="69"/>
      <c r="N46" s="70"/>
      <c r="P46" s="60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4"/>
      <c r="AK46" s="64"/>
      <c r="AL46" s="64"/>
      <c r="AM46" s="64"/>
      <c r="AN46" s="64"/>
      <c r="AO46" s="64"/>
      <c r="AP46" s="64"/>
      <c r="AQ46" s="64"/>
      <c r="AR46" s="62"/>
      <c r="AS46" s="62"/>
      <c r="AT46" s="60"/>
      <c r="AV46" s="71"/>
      <c r="AW46" s="69"/>
      <c r="AX46" s="69"/>
      <c r="AY46" s="72"/>
      <c r="AZ46" s="69"/>
      <c r="BA46" s="74"/>
      <c r="BB46" s="50"/>
      <c r="BC46" s="51"/>
      <c r="BD46" s="51"/>
      <c r="BE46" s="52"/>
      <c r="BF46" s="52"/>
      <c r="BG46" s="52"/>
      <c r="BH46" s="52"/>
      <c r="BI46" s="52"/>
      <c r="BJ46" s="52"/>
      <c r="BK46" s="55"/>
    </row>
    <row r="47" spans="2:63" customFormat="1">
      <c r="B47" s="80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2"/>
      <c r="N47" s="81"/>
      <c r="O47" s="81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81"/>
      <c r="AV47" s="80"/>
      <c r="AW47" s="81"/>
      <c r="AX47" s="81"/>
      <c r="AY47" s="82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</row>
    <row r="48" spans="2:63" customFormat="1">
      <c r="B48" s="8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5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3"/>
      <c r="AW48" s="84"/>
      <c r="AX48" s="84"/>
      <c r="AY48" s="85"/>
      <c r="AZ48" s="84"/>
      <c r="BA48" s="86"/>
      <c r="BB48" s="86"/>
      <c r="BC48" s="86"/>
      <c r="BD48" s="86"/>
      <c r="BE48" s="84"/>
      <c r="BF48" s="84"/>
      <c r="BG48" s="84"/>
      <c r="BH48" s="84"/>
      <c r="BI48" s="84"/>
      <c r="BJ48" s="84"/>
      <c r="BK48" s="84"/>
    </row>
    <row r="49" spans="1:1025">
      <c r="A49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7"/>
      <c r="BB49" s="87"/>
      <c r="BC49" s="87"/>
      <c r="BD49" s="87"/>
      <c r="BE49" s="81"/>
      <c r="BF49" s="81"/>
      <c r="BG49" s="81"/>
      <c r="BH49" s="81"/>
      <c r="BI49" s="81"/>
      <c r="BJ49" s="81"/>
      <c r="BK49" s="81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1:1025" ht="13.5">
      <c r="A50"/>
      <c r="B50" s="41" t="s">
        <v>40</v>
      </c>
      <c r="C50" s="42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1" t="s">
        <v>41</v>
      </c>
      <c r="O50" s="44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4"/>
      <c r="AV50" s="46" t="s">
        <v>42</v>
      </c>
      <c r="AW50" s="45"/>
      <c r="AX50" s="45"/>
      <c r="AY50" s="45"/>
      <c r="AZ50" s="41" t="s">
        <v>16</v>
      </c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7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1:1025">
      <c r="A51"/>
      <c r="B51" s="88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90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8"/>
      <c r="AW51" s="89"/>
      <c r="AX51" s="89"/>
      <c r="AY51" s="90"/>
      <c r="AZ51" s="89"/>
      <c r="BA51" s="91"/>
      <c r="BB51" s="91"/>
      <c r="BC51" s="91"/>
      <c r="BD51" s="91"/>
      <c r="BE51" s="89"/>
      <c r="BF51" s="89"/>
      <c r="BG51" s="89"/>
      <c r="BH51" s="89"/>
      <c r="BI51" s="89"/>
      <c r="BJ51" s="89"/>
      <c r="BK51" s="90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</row>
    <row r="52" spans="1:1025">
      <c r="A52"/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2"/>
      <c r="N52" s="81"/>
      <c r="O52" s="92" t="s">
        <v>22</v>
      </c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0"/>
      <c r="AW52" s="81"/>
      <c r="AX52" s="81"/>
      <c r="AY52" s="82"/>
      <c r="AZ52" s="81"/>
      <c r="BA52" s="87"/>
      <c r="BB52" s="87"/>
      <c r="BC52" s="87"/>
      <c r="BD52" s="87"/>
      <c r="BE52" s="81"/>
      <c r="BF52" s="81"/>
      <c r="BG52" s="81"/>
      <c r="BH52" s="81"/>
      <c r="BI52" s="81"/>
      <c r="BJ52" s="81"/>
      <c r="BK52" s="8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</row>
    <row r="53" spans="1:1025">
      <c r="A53"/>
      <c r="B53" s="80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2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0"/>
      <c r="AW53" s="81"/>
      <c r="AX53" s="81"/>
      <c r="AY53" s="82"/>
      <c r="AZ53" s="81"/>
      <c r="BA53" s="87"/>
      <c r="BB53" s="87"/>
      <c r="BC53" s="87"/>
      <c r="BD53" s="87"/>
      <c r="BE53" s="81"/>
      <c r="BF53" s="81"/>
      <c r="BG53" s="81"/>
      <c r="BH53" s="81"/>
      <c r="BI53" s="81"/>
      <c r="BJ53" s="81"/>
      <c r="BK53" s="82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</row>
    <row r="54" spans="1:1025">
      <c r="A54"/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2"/>
      <c r="N54" s="81"/>
      <c r="O54" s="81" t="s">
        <v>43</v>
      </c>
      <c r="P54" s="81"/>
      <c r="Q54" s="81"/>
      <c r="R54" s="81"/>
      <c r="S54" s="81"/>
      <c r="T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0"/>
      <c r="AW54" s="81"/>
      <c r="AX54" s="81"/>
      <c r="AY54" s="82"/>
      <c r="AZ54" s="81"/>
      <c r="BA54" s="87"/>
      <c r="BB54" s="87"/>
      <c r="BC54" s="87"/>
      <c r="BD54" s="87"/>
      <c r="BE54" s="81"/>
      <c r="BF54" s="81"/>
      <c r="BG54" s="81"/>
      <c r="BH54" s="81"/>
      <c r="BI54" s="81"/>
      <c r="BJ54" s="81"/>
      <c r="BK54" s="82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</row>
    <row r="55" spans="1:1025">
      <c r="A55"/>
      <c r="B55" s="80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2"/>
      <c r="N55" s="81"/>
      <c r="O55" s="81" t="s">
        <v>55</v>
      </c>
      <c r="P55" s="81"/>
      <c r="Q55" s="81"/>
      <c r="R55" s="81"/>
      <c r="S55" s="81"/>
      <c r="T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0"/>
      <c r="AW55" s="81"/>
      <c r="AX55" s="81"/>
      <c r="AY55" s="82"/>
      <c r="AZ55" s="81"/>
      <c r="BA55" s="87"/>
      <c r="BB55" s="87"/>
      <c r="BC55" s="87"/>
      <c r="BD55" s="87"/>
      <c r="BE55" s="81"/>
      <c r="BF55" s="81"/>
      <c r="BG55" s="81"/>
      <c r="BH55" s="81"/>
      <c r="BI55" s="81"/>
      <c r="BJ55" s="81"/>
      <c r="BK55" s="82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1:1025">
      <c r="A56"/>
      <c r="B56" s="80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2"/>
      <c r="N56" s="81"/>
      <c r="O56" s="81"/>
      <c r="P56" s="81"/>
      <c r="Q56" s="81" t="s">
        <v>44</v>
      </c>
      <c r="R56" s="81"/>
      <c r="S56" s="81"/>
      <c r="T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0"/>
      <c r="AW56" s="81"/>
      <c r="AX56" s="81"/>
      <c r="AY56" s="82"/>
      <c r="AZ56" s="81"/>
      <c r="BA56" s="87"/>
      <c r="BB56" s="87"/>
      <c r="BC56" s="87"/>
      <c r="BD56" s="87"/>
      <c r="BE56" s="81"/>
      <c r="BF56" s="81"/>
      <c r="BG56" s="81"/>
      <c r="BH56" s="81"/>
      <c r="BI56" s="81"/>
      <c r="BJ56" s="81"/>
      <c r="BK56" s="82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1:1025">
      <c r="A57"/>
      <c r="B57" s="80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2"/>
      <c r="N57" s="81"/>
      <c r="O57" s="81"/>
      <c r="P57" s="81"/>
      <c r="Q57" s="81" t="s">
        <v>56</v>
      </c>
      <c r="R57" s="81"/>
      <c r="S57" s="81"/>
      <c r="T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0"/>
      <c r="AW57" s="81"/>
      <c r="AX57" s="81"/>
      <c r="AY57" s="82"/>
      <c r="AZ57" s="81"/>
      <c r="BA57" s="87"/>
      <c r="BB57" s="87"/>
      <c r="BC57" s="87"/>
      <c r="BD57" s="87"/>
      <c r="BE57" s="81"/>
      <c r="BF57" s="81"/>
      <c r="BG57" s="81"/>
      <c r="BH57" s="81"/>
      <c r="BI57" s="81"/>
      <c r="BJ57" s="81"/>
      <c r="BK57" s="82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1:1025">
      <c r="A58"/>
      <c r="B58" s="80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2"/>
      <c r="N58" s="81"/>
      <c r="O58" s="81"/>
      <c r="P58" s="81"/>
      <c r="Q58" s="81" t="s">
        <v>61</v>
      </c>
      <c r="R58" s="81"/>
      <c r="S58" s="81"/>
      <c r="T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0"/>
      <c r="AW58" s="81"/>
      <c r="AX58" s="81"/>
      <c r="AY58" s="82"/>
      <c r="AZ58" s="81"/>
      <c r="BA58" s="87"/>
      <c r="BB58" s="87"/>
      <c r="BC58" s="87"/>
      <c r="BD58" s="87"/>
      <c r="BE58" s="81"/>
      <c r="BF58" s="81"/>
      <c r="BG58" s="81"/>
      <c r="BH58" s="81"/>
      <c r="BI58" s="81"/>
      <c r="BJ58" s="81"/>
      <c r="BK58" s="82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</row>
    <row r="59" spans="1:1025">
      <c r="A59"/>
      <c r="B59" s="80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2"/>
      <c r="N59" s="81"/>
      <c r="O59" s="81" t="s">
        <v>57</v>
      </c>
      <c r="Q59" s="81"/>
      <c r="R59" s="81"/>
      <c r="S59" s="81"/>
      <c r="T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0"/>
      <c r="AW59" s="81"/>
      <c r="AX59" s="81"/>
      <c r="AY59" s="82"/>
      <c r="AZ59" s="81"/>
      <c r="BA59" s="87"/>
      <c r="BB59" s="87"/>
      <c r="BC59" s="87"/>
      <c r="BD59" s="87"/>
      <c r="BE59" s="81"/>
      <c r="BF59" s="81"/>
      <c r="BG59" s="81"/>
      <c r="BH59" s="81"/>
      <c r="BI59" s="81"/>
      <c r="BJ59" s="81"/>
      <c r="BK59" s="82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</row>
    <row r="60" spans="1:1025">
      <c r="A60"/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2"/>
      <c r="N60" s="81"/>
      <c r="O60" s="81"/>
      <c r="P60" s="35" t="s">
        <v>58</v>
      </c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0"/>
      <c r="AW60" s="81"/>
      <c r="AX60" s="81"/>
      <c r="AY60" s="82"/>
      <c r="AZ60" s="81"/>
      <c r="BA60" s="87"/>
      <c r="BB60" s="87"/>
      <c r="BC60" s="87"/>
      <c r="BD60" s="87"/>
      <c r="BE60" s="81"/>
      <c r="BF60" s="81"/>
      <c r="BG60" s="81"/>
      <c r="BH60" s="81"/>
      <c r="BI60" s="81"/>
      <c r="BJ60" s="81"/>
      <c r="BK60" s="82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1:1025">
      <c r="A61"/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2"/>
      <c r="N61" s="81"/>
      <c r="O61" s="81"/>
      <c r="Q61" s="35" t="s">
        <v>44</v>
      </c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0"/>
      <c r="AW61" s="81"/>
      <c r="AX61" s="81"/>
      <c r="AY61" s="82"/>
      <c r="AZ61" s="81"/>
      <c r="BA61" s="87"/>
      <c r="BB61" s="87"/>
      <c r="BC61" s="87"/>
      <c r="BD61" s="87"/>
      <c r="BE61" s="81"/>
      <c r="BF61" s="81"/>
      <c r="BG61" s="81"/>
      <c r="BH61" s="81"/>
      <c r="BI61" s="81"/>
      <c r="BJ61" s="81"/>
      <c r="BK61" s="82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1:1025">
      <c r="A62"/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2"/>
      <c r="N62" s="81"/>
      <c r="O62" s="81"/>
      <c r="P62" s="81"/>
      <c r="Q62" s="81" t="s">
        <v>56</v>
      </c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0"/>
      <c r="AW62" s="81"/>
      <c r="AX62" s="81"/>
      <c r="AY62" s="82"/>
      <c r="AZ62" s="81"/>
      <c r="BA62" s="87"/>
      <c r="BB62" s="87"/>
      <c r="BC62" s="87"/>
      <c r="BD62" s="87"/>
      <c r="BE62" s="81"/>
      <c r="BF62" s="81"/>
      <c r="BG62" s="81"/>
      <c r="BH62" s="81"/>
      <c r="BI62" s="81"/>
      <c r="BJ62" s="81"/>
      <c r="BK62" s="8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1:1025">
      <c r="A63"/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2"/>
      <c r="N63" s="81"/>
      <c r="O63" s="81"/>
      <c r="P63" s="81"/>
      <c r="Q63" s="81" t="s">
        <v>61</v>
      </c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0"/>
      <c r="AW63" s="81"/>
      <c r="AX63" s="81"/>
      <c r="AY63" s="82"/>
      <c r="AZ63" s="81"/>
      <c r="BA63" s="87"/>
      <c r="BB63" s="87"/>
      <c r="BC63" s="87"/>
      <c r="BD63" s="87"/>
      <c r="BE63" s="81"/>
      <c r="BF63" s="81"/>
      <c r="BG63" s="81"/>
      <c r="BH63" s="81"/>
      <c r="BI63" s="81"/>
      <c r="BJ63" s="81"/>
      <c r="BK63" s="82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1:1025">
      <c r="A64"/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2"/>
      <c r="N64" s="81"/>
      <c r="O64" s="81"/>
      <c r="P64" s="81" t="s">
        <v>59</v>
      </c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0"/>
      <c r="AW64" s="81"/>
      <c r="AX64" s="81"/>
      <c r="AY64" s="82"/>
      <c r="AZ64" s="81"/>
      <c r="BA64" s="87"/>
      <c r="BB64" s="87"/>
      <c r="BC64" s="87"/>
      <c r="BD64" s="87"/>
      <c r="BE64" s="81"/>
      <c r="BF64" s="81"/>
      <c r="BG64" s="81"/>
      <c r="BH64" s="81"/>
      <c r="BI64" s="81"/>
      <c r="BJ64" s="81"/>
      <c r="BK64" s="82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:1025">
      <c r="A65"/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2"/>
      <c r="N65" s="81"/>
      <c r="O65" s="81"/>
      <c r="P65" s="81"/>
      <c r="Q65" s="81" t="s">
        <v>60</v>
      </c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0"/>
      <c r="AW65" s="81"/>
      <c r="AX65" s="81"/>
      <c r="AY65" s="82"/>
      <c r="AZ65" s="81"/>
      <c r="BA65" s="87"/>
      <c r="BB65" s="87"/>
      <c r="BC65" s="87"/>
      <c r="BD65" s="87"/>
      <c r="BE65" s="81"/>
      <c r="BF65" s="81"/>
      <c r="BG65" s="81"/>
      <c r="BH65" s="81"/>
      <c r="BI65" s="81"/>
      <c r="BJ65" s="81"/>
      <c r="BK65" s="82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</row>
    <row r="66" spans="1:1025">
      <c r="A66"/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2"/>
      <c r="N66" s="81"/>
      <c r="O66" s="81"/>
      <c r="Q66" s="81" t="s">
        <v>61</v>
      </c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0"/>
      <c r="AW66" s="81"/>
      <c r="AX66" s="81"/>
      <c r="AY66" s="82"/>
      <c r="AZ66" s="81"/>
      <c r="BA66" s="87"/>
      <c r="BB66" s="87"/>
      <c r="BC66" s="87"/>
      <c r="BD66" s="87"/>
      <c r="BE66" s="81"/>
      <c r="BF66" s="81"/>
      <c r="BG66" s="81"/>
      <c r="BH66" s="81"/>
      <c r="BI66" s="81"/>
      <c r="BJ66" s="81"/>
      <c r="BK66" s="82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:1025">
      <c r="A67"/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2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0"/>
      <c r="AW67" s="81"/>
      <c r="AX67" s="81"/>
      <c r="AY67" s="82"/>
      <c r="AZ67" s="81"/>
      <c r="BA67" s="87"/>
      <c r="BB67" s="87"/>
      <c r="BC67" s="87"/>
      <c r="BD67" s="87"/>
      <c r="BE67" s="81"/>
      <c r="BF67" s="81"/>
      <c r="BG67" s="81"/>
      <c r="BH67" s="81"/>
      <c r="BI67" s="81"/>
      <c r="BJ67" s="81"/>
      <c r="BK67" s="82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:1025">
      <c r="A68"/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5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3"/>
      <c r="AW68" s="84"/>
      <c r="AX68" s="84"/>
      <c r="AY68" s="85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5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</sheetData>
  <mergeCells count="11"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</mergeCells>
  <pageMargins left="0.39374999999999999" right="0.39374999999999999" top="0.59027777777777801" bottom="0.59097222222222201" header="0.51180555555555496" footer="0.31527777777777799"/>
  <pageSetup paperSize="9" scale="54" fitToHeight="0" orientation="portrait" useFirstPageNumber="1" horizontalDpi="300" verticalDpi="300" r:id="rId1"/>
  <headerFooter>
    <oddFooter>&amp;R&amp;"Arial,Regular"&amp;P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4"/>
  <sheetViews>
    <sheetView showGridLines="0" view="pageBreakPreview" zoomScaleNormal="90" workbookViewId="0">
      <selection activeCell="AS20" sqref="AS20"/>
    </sheetView>
  </sheetViews>
  <sheetFormatPr defaultRowHeight="13.5"/>
  <cols>
    <col min="1" max="1" width="0.85546875" style="93" customWidth="1"/>
    <col min="2" max="29" width="3" style="93" customWidth="1"/>
    <col min="30" max="30" width="5.5703125" style="93" customWidth="1"/>
    <col min="31" max="77" width="3" style="93" customWidth="1"/>
    <col min="78" max="78" width="1.5703125" style="93" customWidth="1"/>
    <col min="79" max="1025" width="2.42578125" style="93" customWidth="1"/>
  </cols>
  <sheetData>
    <row r="1" spans="1:77" ht="13.5" customHeight="1">
      <c r="A1" s="94"/>
      <c r="B1" s="224" t="str">
        <f ca="1">MID(CELL("filename",$A$1),FIND("]",CELL("filename",$A$1))+1,31)</f>
        <v>SQL_DB_01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5" t="s">
        <v>9</v>
      </c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6" t="s">
        <v>10</v>
      </c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1" t="s">
        <v>11</v>
      </c>
      <c r="BO1" s="221"/>
      <c r="BP1" s="222" t="e">
        <f>#REF!</f>
        <v>#REF!</v>
      </c>
      <c r="BQ1" s="222"/>
      <c r="BR1" s="222"/>
      <c r="BS1" s="222"/>
      <c r="BT1" s="218" t="e">
        <f>#REF!</f>
        <v>#REF!</v>
      </c>
      <c r="BU1" s="218"/>
      <c r="BV1" s="218"/>
      <c r="BW1" s="218"/>
      <c r="BX1" s="218"/>
      <c r="BY1" s="218"/>
    </row>
    <row r="2" spans="1:77">
      <c r="A2" s="9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19" t="e">
        <f>#REF!</f>
        <v>#REF!</v>
      </c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20" t="e">
        <f>#REF!</f>
        <v>#REF!</v>
      </c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20"/>
      <c r="BD2" s="220"/>
      <c r="BE2" s="220"/>
      <c r="BF2" s="220"/>
      <c r="BG2" s="220"/>
      <c r="BH2" s="220"/>
      <c r="BI2" s="220"/>
      <c r="BJ2" s="220"/>
      <c r="BK2" s="220"/>
      <c r="BL2" s="220"/>
      <c r="BM2" s="220"/>
      <c r="BN2" s="221" t="s">
        <v>12</v>
      </c>
      <c r="BO2" s="221"/>
      <c r="BP2" s="222" t="e">
        <f>#REF!</f>
        <v>#REF!</v>
      </c>
      <c r="BQ2" s="222"/>
      <c r="BR2" s="222"/>
      <c r="BS2" s="222"/>
      <c r="BT2" s="223" t="e">
        <f>#REF!</f>
        <v>#REF!</v>
      </c>
      <c r="BU2" s="223"/>
      <c r="BV2" s="223"/>
      <c r="BW2" s="223"/>
      <c r="BX2" s="223"/>
      <c r="BY2" s="223"/>
    </row>
    <row r="3" spans="1:77" s="95" customFormat="1" ht="13.5" customHeight="1">
      <c r="B3" s="96"/>
      <c r="C3" s="97"/>
      <c r="D3" s="98"/>
      <c r="E3" s="98"/>
      <c r="F3" s="98"/>
      <c r="G3" s="99"/>
      <c r="H3" s="99"/>
      <c r="I3" s="99"/>
      <c r="J3" s="99"/>
      <c r="K3" s="99"/>
      <c r="L3" s="99"/>
      <c r="M3" s="99"/>
      <c r="N3" s="99"/>
      <c r="O3" s="100"/>
      <c r="P3" s="101"/>
      <c r="Q3" s="100"/>
      <c r="R3" s="100"/>
      <c r="S3" s="102"/>
      <c r="T3" s="100"/>
      <c r="U3" s="100"/>
      <c r="V3" s="100"/>
      <c r="W3" s="100"/>
      <c r="X3" s="100"/>
      <c r="Y3" s="100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103"/>
      <c r="BN3" s="99"/>
      <c r="BO3" s="100"/>
      <c r="BP3" s="100"/>
      <c r="BQ3" s="100"/>
      <c r="BR3" s="100"/>
      <c r="BS3" s="99"/>
      <c r="BT3" s="99"/>
      <c r="BU3" s="99"/>
      <c r="BV3" s="99"/>
      <c r="BW3" s="99"/>
      <c r="BX3" s="99"/>
      <c r="BY3" s="104"/>
    </row>
    <row r="4" spans="1:77" s="95" customFormat="1" ht="13.5" customHeight="1">
      <c r="B4" s="96"/>
      <c r="C4" s="105"/>
      <c r="D4" s="171"/>
      <c r="E4" s="216" t="s">
        <v>23</v>
      </c>
      <c r="F4" s="216"/>
      <c r="G4" s="216"/>
      <c r="H4" s="216"/>
      <c r="I4" s="216"/>
      <c r="J4" s="216"/>
      <c r="K4" s="213" t="s">
        <v>34</v>
      </c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171"/>
      <c r="X4" s="172"/>
      <c r="Y4" s="173"/>
      <c r="Z4" s="216" t="s">
        <v>33</v>
      </c>
      <c r="AA4" s="216"/>
      <c r="AB4" s="216"/>
      <c r="AC4" s="216"/>
      <c r="AD4" s="216"/>
      <c r="AE4" s="216"/>
      <c r="AF4" s="216"/>
      <c r="AG4" s="216"/>
      <c r="AH4" s="213" t="s">
        <v>45</v>
      </c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174"/>
      <c r="BO4" s="174"/>
      <c r="BP4" s="174"/>
      <c r="BQ4" s="175"/>
      <c r="BR4" s="175"/>
      <c r="BS4" s="174"/>
      <c r="BT4" s="99"/>
      <c r="BU4" s="99"/>
      <c r="BV4" s="99"/>
      <c r="BW4" s="99"/>
      <c r="BX4" s="99"/>
      <c r="BY4" s="104"/>
    </row>
    <row r="5" spans="1:77" s="95" customFormat="1" ht="13.5" customHeight="1">
      <c r="B5" s="96"/>
      <c r="C5" s="109"/>
      <c r="D5" s="176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5"/>
      <c r="BS5" s="174"/>
      <c r="BT5" s="99"/>
      <c r="BU5" s="99"/>
      <c r="BV5" s="99"/>
      <c r="BW5" s="99"/>
      <c r="BX5" s="99"/>
      <c r="BY5" s="104"/>
    </row>
    <row r="6" spans="1:77" s="95" customFormat="1" ht="13.5" customHeight="1">
      <c r="B6" s="96"/>
      <c r="C6" s="109"/>
      <c r="D6" s="176"/>
      <c r="E6" s="214" t="s">
        <v>24</v>
      </c>
      <c r="F6" s="214"/>
      <c r="G6" s="214" t="s">
        <v>78</v>
      </c>
      <c r="H6" s="214"/>
      <c r="I6" s="214"/>
      <c r="J6" s="214"/>
      <c r="K6" s="214"/>
      <c r="L6" s="214"/>
      <c r="M6" s="214"/>
      <c r="N6" s="214"/>
      <c r="O6" s="214"/>
      <c r="P6" s="214"/>
      <c r="Q6" s="214" t="s">
        <v>79</v>
      </c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178"/>
      <c r="AF6" s="217" t="s">
        <v>25</v>
      </c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7"/>
      <c r="BF6" s="217"/>
      <c r="BG6" s="217"/>
      <c r="BH6" s="217"/>
      <c r="BI6" s="217"/>
      <c r="BJ6" s="217"/>
      <c r="BK6" s="217"/>
      <c r="BL6" s="217"/>
      <c r="BM6" s="217"/>
      <c r="BN6" s="217"/>
      <c r="BO6" s="217"/>
      <c r="BP6" s="217"/>
      <c r="BQ6" s="217"/>
      <c r="BR6" s="217"/>
      <c r="BS6" s="217"/>
      <c r="BT6" s="99"/>
      <c r="BU6" s="99"/>
      <c r="BV6" s="99"/>
      <c r="BW6" s="99"/>
      <c r="BX6" s="99"/>
      <c r="BY6" s="104"/>
    </row>
    <row r="7" spans="1:77" s="95" customFormat="1" ht="13.5" customHeight="1">
      <c r="B7" s="96"/>
      <c r="C7" s="110"/>
      <c r="D7" s="179"/>
      <c r="E7" s="213">
        <v>1</v>
      </c>
      <c r="F7" s="213"/>
      <c r="G7" s="180" t="s">
        <v>36</v>
      </c>
      <c r="H7" s="181"/>
      <c r="I7" s="181"/>
      <c r="J7" s="181"/>
      <c r="K7" s="181"/>
      <c r="L7" s="181"/>
      <c r="M7" s="181"/>
      <c r="N7" s="181"/>
      <c r="O7" s="181"/>
      <c r="P7" s="182"/>
      <c r="Q7" s="180" t="s">
        <v>46</v>
      </c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2"/>
      <c r="AE7" s="183"/>
      <c r="AF7" s="184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6"/>
      <c r="BL7" s="186"/>
      <c r="BM7" s="186"/>
      <c r="BN7" s="186"/>
      <c r="BO7" s="186"/>
      <c r="BP7" s="186"/>
      <c r="BQ7" s="186"/>
      <c r="BR7" s="186"/>
      <c r="BS7" s="187"/>
      <c r="BT7" s="99"/>
      <c r="BU7" s="99"/>
      <c r="BV7" s="99"/>
      <c r="BW7" s="99"/>
      <c r="BX7" s="99"/>
      <c r="BY7" s="104"/>
    </row>
    <row r="8" spans="1:77" s="95" customFormat="1" ht="13.5" customHeight="1">
      <c r="B8" s="96"/>
      <c r="C8" s="110"/>
      <c r="D8" s="179"/>
      <c r="E8" s="213">
        <f t="shared" ref="E8:E39" si="0">E7+1</f>
        <v>2</v>
      </c>
      <c r="F8" s="213"/>
      <c r="G8" s="180" t="s">
        <v>37</v>
      </c>
      <c r="H8" s="181"/>
      <c r="I8" s="181"/>
      <c r="J8" s="181"/>
      <c r="K8" s="181"/>
      <c r="L8" s="181"/>
      <c r="M8" s="181"/>
      <c r="N8" s="181"/>
      <c r="O8" s="181"/>
      <c r="P8" s="182"/>
      <c r="Q8" s="180" t="s">
        <v>46</v>
      </c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2"/>
      <c r="AE8" s="183"/>
      <c r="AF8" s="188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90"/>
      <c r="BL8" s="190"/>
      <c r="BM8" s="190"/>
      <c r="BN8" s="190"/>
      <c r="BO8" s="190"/>
      <c r="BP8" s="190"/>
      <c r="BQ8" s="190"/>
      <c r="BR8" s="190"/>
      <c r="BS8" s="191"/>
      <c r="BT8" s="99"/>
      <c r="BU8" s="99"/>
      <c r="BV8" s="99"/>
      <c r="BW8" s="99"/>
      <c r="BX8" s="99"/>
      <c r="BY8" s="104"/>
    </row>
    <row r="9" spans="1:77" s="95" customFormat="1" ht="13.5" customHeight="1">
      <c r="B9" s="96"/>
      <c r="C9" s="109"/>
      <c r="D9" s="176"/>
      <c r="E9" s="213">
        <f t="shared" si="0"/>
        <v>3</v>
      </c>
      <c r="F9" s="213"/>
      <c r="G9" s="180"/>
      <c r="H9" s="181"/>
      <c r="I9" s="181"/>
      <c r="J9" s="181"/>
      <c r="K9" s="181"/>
      <c r="L9" s="181"/>
      <c r="M9" s="181"/>
      <c r="N9" s="181"/>
      <c r="O9" s="181"/>
      <c r="P9" s="182"/>
      <c r="Q9" s="180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2"/>
      <c r="AE9" s="183"/>
      <c r="AF9" s="188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189"/>
      <c r="BI9" s="189"/>
      <c r="BJ9" s="189"/>
      <c r="BK9" s="190"/>
      <c r="BL9" s="190"/>
      <c r="BM9" s="190"/>
      <c r="BN9" s="190"/>
      <c r="BO9" s="190"/>
      <c r="BP9" s="190"/>
      <c r="BQ9" s="190"/>
      <c r="BR9" s="190"/>
      <c r="BS9" s="191"/>
      <c r="BT9" s="99"/>
      <c r="BU9" s="99"/>
      <c r="BV9" s="99"/>
      <c r="BW9" s="99"/>
      <c r="BX9" s="99"/>
      <c r="BY9" s="104"/>
    </row>
    <row r="10" spans="1:77" s="95" customFormat="1" ht="13.5" customHeight="1">
      <c r="B10" s="96"/>
      <c r="C10" s="109"/>
      <c r="D10" s="176"/>
      <c r="E10" s="213">
        <f t="shared" si="0"/>
        <v>4</v>
      </c>
      <c r="F10" s="213"/>
      <c r="G10" s="180"/>
      <c r="H10" s="181"/>
      <c r="I10" s="181"/>
      <c r="J10" s="181"/>
      <c r="K10" s="181"/>
      <c r="L10" s="181"/>
      <c r="M10" s="181"/>
      <c r="N10" s="181"/>
      <c r="O10" s="181"/>
      <c r="P10" s="182"/>
      <c r="Q10" s="180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2"/>
      <c r="AE10" s="183"/>
      <c r="AF10" s="188"/>
      <c r="AG10" s="189"/>
      <c r="AH10" s="189"/>
      <c r="AI10" s="192" t="s">
        <v>80</v>
      </c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90"/>
      <c r="BL10" s="190"/>
      <c r="BM10" s="190"/>
      <c r="BN10" s="190"/>
      <c r="BO10" s="190"/>
      <c r="BP10" s="190"/>
      <c r="BQ10" s="190"/>
      <c r="BR10" s="190"/>
      <c r="BS10" s="191"/>
      <c r="BT10" s="99"/>
      <c r="BU10" s="99"/>
      <c r="BV10" s="99"/>
      <c r="BW10" s="99"/>
      <c r="BX10" s="99"/>
      <c r="BY10" s="104"/>
    </row>
    <row r="11" spans="1:77" s="95" customFormat="1" ht="13.5" customHeight="1">
      <c r="B11" s="96"/>
      <c r="C11" s="109"/>
      <c r="D11" s="176"/>
      <c r="E11" s="213">
        <f t="shared" si="0"/>
        <v>5</v>
      </c>
      <c r="F11" s="213"/>
      <c r="G11" s="180"/>
      <c r="H11" s="181"/>
      <c r="I11" s="181"/>
      <c r="J11" s="181"/>
      <c r="K11" s="181"/>
      <c r="L11" s="181"/>
      <c r="M11" s="181"/>
      <c r="N11" s="181"/>
      <c r="O11" s="181"/>
      <c r="P11" s="182"/>
      <c r="Q11" s="180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2"/>
      <c r="AE11" s="183"/>
      <c r="AF11" s="188"/>
      <c r="AG11" s="189"/>
      <c r="AH11" s="189"/>
      <c r="AI11" s="192" t="s">
        <v>81</v>
      </c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90"/>
      <c r="BL11" s="190"/>
      <c r="BM11" s="190"/>
      <c r="BN11" s="190"/>
      <c r="BO11" s="190"/>
      <c r="BP11" s="190"/>
      <c r="BQ11" s="190"/>
      <c r="BR11" s="190"/>
      <c r="BS11" s="191"/>
      <c r="BT11" s="99"/>
      <c r="BU11" s="99"/>
      <c r="BV11" s="99"/>
      <c r="BW11" s="99"/>
      <c r="BX11" s="99"/>
      <c r="BY11" s="104"/>
    </row>
    <row r="12" spans="1:77" s="95" customFormat="1" ht="13.5" customHeight="1">
      <c r="B12" s="96"/>
      <c r="C12" s="109"/>
      <c r="D12" s="176"/>
      <c r="E12" s="213">
        <f t="shared" si="0"/>
        <v>6</v>
      </c>
      <c r="F12" s="213"/>
      <c r="G12" s="180"/>
      <c r="H12" s="181"/>
      <c r="I12" s="181"/>
      <c r="J12" s="181"/>
      <c r="K12" s="181"/>
      <c r="L12" s="181"/>
      <c r="M12" s="181"/>
      <c r="N12" s="181"/>
      <c r="O12" s="181"/>
      <c r="P12" s="182"/>
      <c r="Q12" s="180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2"/>
      <c r="AE12" s="183"/>
      <c r="AF12" s="188"/>
      <c r="AG12" s="189"/>
      <c r="AH12" s="189"/>
      <c r="AI12" s="192" t="s">
        <v>84</v>
      </c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90"/>
      <c r="BL12" s="190"/>
      <c r="BM12" s="190"/>
      <c r="BN12" s="190"/>
      <c r="BO12" s="190"/>
      <c r="BP12" s="190"/>
      <c r="BQ12" s="190"/>
      <c r="BR12" s="190"/>
      <c r="BS12" s="191"/>
      <c r="BT12" s="99"/>
      <c r="BU12" s="99"/>
      <c r="BV12" s="99"/>
      <c r="BW12" s="99"/>
      <c r="BX12" s="99"/>
      <c r="BY12" s="104"/>
    </row>
    <row r="13" spans="1:77" s="95" customFormat="1" ht="13.5" customHeight="1">
      <c r="B13" s="96"/>
      <c r="C13" s="109"/>
      <c r="D13" s="176"/>
      <c r="E13" s="213">
        <f t="shared" si="0"/>
        <v>7</v>
      </c>
      <c r="F13" s="213"/>
      <c r="G13" s="180"/>
      <c r="H13" s="181"/>
      <c r="I13" s="181"/>
      <c r="J13" s="181"/>
      <c r="K13" s="181"/>
      <c r="L13" s="181"/>
      <c r="M13" s="181"/>
      <c r="N13" s="181"/>
      <c r="O13" s="181"/>
      <c r="P13" s="182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2"/>
      <c r="AE13" s="183"/>
      <c r="AF13" s="188"/>
      <c r="AG13" s="189"/>
      <c r="AH13" s="189"/>
      <c r="AI13" s="193" t="s">
        <v>85</v>
      </c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90"/>
      <c r="BL13" s="190"/>
      <c r="BM13" s="190"/>
      <c r="BN13" s="190"/>
      <c r="BO13" s="190"/>
      <c r="BP13" s="190"/>
      <c r="BQ13" s="190"/>
      <c r="BR13" s="190"/>
      <c r="BS13" s="191"/>
      <c r="BT13" s="99"/>
      <c r="BU13" s="99"/>
      <c r="BV13" s="99"/>
      <c r="BW13" s="99"/>
      <c r="BX13" s="99"/>
      <c r="BY13" s="104"/>
    </row>
    <row r="14" spans="1:77" s="95" customFormat="1" ht="13.5" customHeight="1">
      <c r="B14" s="96"/>
      <c r="C14" s="109"/>
      <c r="D14" s="176"/>
      <c r="E14" s="213">
        <f t="shared" si="0"/>
        <v>8</v>
      </c>
      <c r="F14" s="213"/>
      <c r="G14" s="180"/>
      <c r="H14" s="181"/>
      <c r="I14" s="181"/>
      <c r="J14" s="181"/>
      <c r="K14" s="181"/>
      <c r="L14" s="181"/>
      <c r="M14" s="181"/>
      <c r="N14" s="181"/>
      <c r="O14" s="181"/>
      <c r="P14" s="182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2"/>
      <c r="AE14" s="183"/>
      <c r="AF14" s="188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90"/>
      <c r="BL14" s="190"/>
      <c r="BM14" s="190"/>
      <c r="BN14" s="190"/>
      <c r="BO14" s="190"/>
      <c r="BP14" s="190"/>
      <c r="BQ14" s="190"/>
      <c r="BR14" s="190"/>
      <c r="BS14" s="191"/>
      <c r="BT14" s="99"/>
      <c r="BU14" s="99"/>
      <c r="BV14" s="99"/>
      <c r="BW14" s="99"/>
      <c r="BX14" s="99"/>
      <c r="BY14" s="104"/>
    </row>
    <row r="15" spans="1:77" s="95" customFormat="1" ht="13.5" customHeight="1">
      <c r="B15" s="96"/>
      <c r="C15" s="109"/>
      <c r="D15" s="176"/>
      <c r="E15" s="213">
        <f t="shared" si="0"/>
        <v>9</v>
      </c>
      <c r="F15" s="213"/>
      <c r="G15" s="180"/>
      <c r="H15" s="181"/>
      <c r="I15" s="181"/>
      <c r="J15" s="181"/>
      <c r="K15" s="181"/>
      <c r="L15" s="181"/>
      <c r="M15" s="181"/>
      <c r="N15" s="181"/>
      <c r="O15" s="181"/>
      <c r="P15" s="182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2"/>
      <c r="AE15" s="183"/>
      <c r="AF15" s="188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90"/>
      <c r="BL15" s="190"/>
      <c r="BM15" s="190"/>
      <c r="BN15" s="190"/>
      <c r="BO15" s="190"/>
      <c r="BP15" s="190"/>
      <c r="BQ15" s="190"/>
      <c r="BR15" s="190"/>
      <c r="BS15" s="191"/>
      <c r="BT15" s="99"/>
      <c r="BU15" s="99"/>
      <c r="BV15" s="99"/>
      <c r="BW15" s="99"/>
      <c r="BX15" s="99"/>
      <c r="BY15" s="104"/>
    </row>
    <row r="16" spans="1:77" s="95" customFormat="1" ht="13.5" customHeight="1">
      <c r="B16" s="96"/>
      <c r="C16" s="109"/>
      <c r="D16" s="176"/>
      <c r="E16" s="213">
        <f t="shared" si="0"/>
        <v>10</v>
      </c>
      <c r="F16" s="213"/>
      <c r="G16" s="180"/>
      <c r="H16" s="181"/>
      <c r="I16" s="181"/>
      <c r="J16" s="181"/>
      <c r="K16" s="181"/>
      <c r="L16" s="181"/>
      <c r="M16" s="181"/>
      <c r="N16" s="181"/>
      <c r="O16" s="181"/>
      <c r="P16" s="182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2"/>
      <c r="AE16" s="183"/>
      <c r="AF16" s="188"/>
      <c r="AG16" s="189"/>
      <c r="AH16" s="189"/>
      <c r="AI16" s="192" t="s">
        <v>80</v>
      </c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90"/>
      <c r="BL16" s="190"/>
      <c r="BM16" s="190"/>
      <c r="BN16" s="190"/>
      <c r="BO16" s="190"/>
      <c r="BP16" s="190"/>
      <c r="BQ16" s="190"/>
      <c r="BR16" s="190"/>
      <c r="BS16" s="191"/>
      <c r="BT16" s="99"/>
      <c r="BU16" s="99"/>
      <c r="BV16" s="99"/>
      <c r="BW16" s="99"/>
      <c r="BX16" s="99"/>
      <c r="BY16" s="104"/>
    </row>
    <row r="17" spans="2:77" s="95" customFormat="1" ht="13.5" customHeight="1">
      <c r="B17" s="96"/>
      <c r="C17" s="109"/>
      <c r="D17" s="176"/>
      <c r="E17" s="213">
        <f t="shared" si="0"/>
        <v>11</v>
      </c>
      <c r="F17" s="213"/>
      <c r="G17" s="194"/>
      <c r="H17" s="195"/>
      <c r="I17" s="195"/>
      <c r="J17" s="195"/>
      <c r="K17" s="195"/>
      <c r="L17" s="195"/>
      <c r="M17" s="195"/>
      <c r="N17" s="195"/>
      <c r="O17" s="195"/>
      <c r="P17" s="196"/>
      <c r="Q17" s="180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2"/>
      <c r="AE17" s="183"/>
      <c r="AF17" s="188"/>
      <c r="AG17" s="189"/>
      <c r="AH17" s="189"/>
      <c r="AI17" s="192" t="s">
        <v>82</v>
      </c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89"/>
      <c r="BH17" s="189"/>
      <c r="BI17" s="189"/>
      <c r="BJ17" s="189"/>
      <c r="BK17" s="190"/>
      <c r="BL17" s="190"/>
      <c r="BM17" s="190"/>
      <c r="BN17" s="190"/>
      <c r="BO17" s="190"/>
      <c r="BP17" s="190"/>
      <c r="BQ17" s="190"/>
      <c r="BR17" s="190"/>
      <c r="BS17" s="191"/>
      <c r="BT17" s="99"/>
      <c r="BU17" s="99"/>
      <c r="BV17" s="99"/>
      <c r="BW17" s="99"/>
      <c r="BX17" s="99"/>
      <c r="BY17" s="104"/>
    </row>
    <row r="18" spans="2:77" s="95" customFormat="1" ht="13.5" customHeight="1">
      <c r="B18" s="96"/>
      <c r="C18" s="109"/>
      <c r="D18" s="176"/>
      <c r="E18" s="213">
        <f t="shared" si="0"/>
        <v>12</v>
      </c>
      <c r="F18" s="213"/>
      <c r="G18" s="194"/>
      <c r="H18" s="195"/>
      <c r="I18" s="195"/>
      <c r="J18" s="195"/>
      <c r="K18" s="195"/>
      <c r="L18" s="195"/>
      <c r="M18" s="195"/>
      <c r="N18" s="195"/>
      <c r="O18" s="195"/>
      <c r="P18" s="196"/>
      <c r="Q18" s="180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2"/>
      <c r="AE18" s="183"/>
      <c r="AF18" s="188"/>
      <c r="AG18" s="189"/>
      <c r="AH18" s="189"/>
      <c r="AI18" s="192" t="s">
        <v>86</v>
      </c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90"/>
      <c r="BL18" s="190"/>
      <c r="BM18" s="190"/>
      <c r="BN18" s="190"/>
      <c r="BO18" s="190"/>
      <c r="BP18" s="190"/>
      <c r="BQ18" s="190"/>
      <c r="BR18" s="190"/>
      <c r="BS18" s="191"/>
      <c r="BT18" s="99"/>
      <c r="BU18" s="99"/>
      <c r="BV18" s="99"/>
      <c r="BW18" s="99"/>
      <c r="BX18" s="99"/>
      <c r="BY18" s="104"/>
    </row>
    <row r="19" spans="2:77" s="95" customFormat="1" ht="13.5" customHeight="1">
      <c r="B19" s="96"/>
      <c r="C19" s="109"/>
      <c r="D19" s="176"/>
      <c r="E19" s="213">
        <f t="shared" si="0"/>
        <v>13</v>
      </c>
      <c r="F19" s="213"/>
      <c r="G19" s="194"/>
      <c r="H19" s="195"/>
      <c r="I19" s="195"/>
      <c r="J19" s="195"/>
      <c r="K19" s="195"/>
      <c r="L19" s="195"/>
      <c r="M19" s="195"/>
      <c r="N19" s="195"/>
      <c r="O19" s="195"/>
      <c r="P19" s="196"/>
      <c r="Q19" s="180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2"/>
      <c r="AE19" s="183"/>
      <c r="AF19" s="188"/>
      <c r="AG19" s="189"/>
      <c r="AH19" s="189"/>
      <c r="AI19" s="193" t="s">
        <v>87</v>
      </c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90"/>
      <c r="BL19" s="190"/>
      <c r="BM19" s="190"/>
      <c r="BN19" s="190"/>
      <c r="BO19" s="190"/>
      <c r="BP19" s="190"/>
      <c r="BQ19" s="190"/>
      <c r="BR19" s="190"/>
      <c r="BS19" s="191"/>
      <c r="BT19" s="99"/>
      <c r="BU19" s="99"/>
      <c r="BV19" s="99"/>
      <c r="BW19" s="99"/>
      <c r="BX19" s="99"/>
      <c r="BY19" s="104"/>
    </row>
    <row r="20" spans="2:77" s="95" customFormat="1" ht="13.5" customHeight="1">
      <c r="B20" s="96"/>
      <c r="C20" s="109"/>
      <c r="D20" s="176"/>
      <c r="E20" s="213">
        <f t="shared" si="0"/>
        <v>14</v>
      </c>
      <c r="F20" s="213"/>
      <c r="G20" s="194"/>
      <c r="H20" s="195"/>
      <c r="I20" s="195"/>
      <c r="J20" s="195"/>
      <c r="K20" s="195"/>
      <c r="L20" s="195"/>
      <c r="M20" s="195"/>
      <c r="N20" s="195"/>
      <c r="O20" s="195"/>
      <c r="P20" s="196"/>
      <c r="Q20" s="180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2"/>
      <c r="AE20" s="183"/>
      <c r="AF20" s="188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90"/>
      <c r="BL20" s="190"/>
      <c r="BM20" s="190"/>
      <c r="BN20" s="190"/>
      <c r="BO20" s="190"/>
      <c r="BP20" s="190"/>
      <c r="BQ20" s="190"/>
      <c r="BR20" s="190"/>
      <c r="BS20" s="191"/>
      <c r="BT20" s="99"/>
      <c r="BU20" s="99"/>
      <c r="BV20" s="99"/>
      <c r="BW20" s="99"/>
      <c r="BX20" s="99"/>
      <c r="BY20" s="104"/>
    </row>
    <row r="21" spans="2:77" s="95" customFormat="1" ht="13.5" customHeight="1">
      <c r="B21" s="96"/>
      <c r="C21" s="109"/>
      <c r="D21" s="176"/>
      <c r="E21" s="213">
        <f t="shared" si="0"/>
        <v>15</v>
      </c>
      <c r="F21" s="213"/>
      <c r="G21" s="194"/>
      <c r="H21" s="195"/>
      <c r="I21" s="195"/>
      <c r="J21" s="195"/>
      <c r="K21" s="195"/>
      <c r="L21" s="195"/>
      <c r="M21" s="195"/>
      <c r="N21" s="195"/>
      <c r="O21" s="195"/>
      <c r="P21" s="196"/>
      <c r="Q21" s="180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2"/>
      <c r="AE21" s="183"/>
      <c r="AF21" s="188"/>
      <c r="AG21" s="189"/>
      <c r="AH21" s="189"/>
      <c r="AI21" s="192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90"/>
      <c r="BL21" s="190"/>
      <c r="BM21" s="190"/>
      <c r="BN21" s="190"/>
      <c r="BO21" s="190"/>
      <c r="BP21" s="190"/>
      <c r="BQ21" s="190"/>
      <c r="BR21" s="190"/>
      <c r="BS21" s="191"/>
      <c r="BT21" s="99"/>
      <c r="BU21" s="99"/>
      <c r="BV21" s="99"/>
      <c r="BW21" s="99"/>
      <c r="BX21" s="99"/>
      <c r="BY21" s="104"/>
    </row>
    <row r="22" spans="2:77" s="95" customFormat="1" ht="13.5" customHeight="1">
      <c r="B22" s="96"/>
      <c r="C22" s="109"/>
      <c r="D22" s="176"/>
      <c r="E22" s="213">
        <f t="shared" si="0"/>
        <v>16</v>
      </c>
      <c r="F22" s="213"/>
      <c r="G22" s="194"/>
      <c r="H22" s="195"/>
      <c r="I22" s="195"/>
      <c r="J22" s="195"/>
      <c r="K22" s="195"/>
      <c r="L22" s="195"/>
      <c r="M22" s="195"/>
      <c r="N22" s="195"/>
      <c r="O22" s="195"/>
      <c r="P22" s="196"/>
      <c r="Q22" s="180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2"/>
      <c r="AE22" s="183"/>
      <c r="AF22" s="188"/>
      <c r="AG22" s="189"/>
      <c r="AH22" s="189"/>
      <c r="AI22" s="192" t="s">
        <v>80</v>
      </c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90"/>
      <c r="BL22" s="190"/>
      <c r="BM22" s="190"/>
      <c r="BN22" s="190"/>
      <c r="BO22" s="190"/>
      <c r="BP22" s="190"/>
      <c r="BQ22" s="190"/>
      <c r="BR22" s="190"/>
      <c r="BS22" s="191"/>
      <c r="BT22" s="99"/>
      <c r="BU22" s="99"/>
      <c r="BV22" s="99"/>
      <c r="BW22" s="99"/>
      <c r="BX22" s="99"/>
      <c r="BY22" s="104"/>
    </row>
    <row r="23" spans="2:77" s="95" customFormat="1" ht="13.5" customHeight="1">
      <c r="B23" s="96"/>
      <c r="C23" s="109"/>
      <c r="D23" s="176"/>
      <c r="E23" s="213">
        <f t="shared" si="0"/>
        <v>17</v>
      </c>
      <c r="F23" s="213"/>
      <c r="G23" s="194"/>
      <c r="H23" s="195"/>
      <c r="I23" s="195"/>
      <c r="J23" s="195"/>
      <c r="K23" s="195"/>
      <c r="L23" s="195"/>
      <c r="M23" s="195"/>
      <c r="N23" s="195"/>
      <c r="O23" s="195"/>
      <c r="P23" s="196"/>
      <c r="Q23" s="180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2"/>
      <c r="AE23" s="183"/>
      <c r="AF23" s="188"/>
      <c r="AG23" s="189"/>
      <c r="AH23" s="189"/>
      <c r="AI23" s="192" t="s">
        <v>83</v>
      </c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90"/>
      <c r="BL23" s="190"/>
      <c r="BM23" s="190"/>
      <c r="BN23" s="190"/>
      <c r="BO23" s="190"/>
      <c r="BP23" s="190"/>
      <c r="BQ23" s="190"/>
      <c r="BR23" s="190"/>
      <c r="BS23" s="191"/>
      <c r="BT23" s="99"/>
      <c r="BU23" s="99"/>
      <c r="BV23" s="99"/>
      <c r="BW23" s="99"/>
      <c r="BX23" s="99"/>
      <c r="BY23" s="104"/>
    </row>
    <row r="24" spans="2:77" s="95" customFormat="1" ht="13.5" customHeight="1">
      <c r="B24" s="96"/>
      <c r="C24" s="109"/>
      <c r="D24" s="176"/>
      <c r="E24" s="213">
        <f t="shared" si="0"/>
        <v>18</v>
      </c>
      <c r="F24" s="213"/>
      <c r="G24" s="194"/>
      <c r="H24" s="195"/>
      <c r="I24" s="195"/>
      <c r="J24" s="195"/>
      <c r="K24" s="195"/>
      <c r="L24" s="195"/>
      <c r="M24" s="195"/>
      <c r="N24" s="195"/>
      <c r="O24" s="195"/>
      <c r="P24" s="196"/>
      <c r="Q24" s="180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2"/>
      <c r="AE24" s="183"/>
      <c r="AF24" s="188"/>
      <c r="AG24" s="189"/>
      <c r="AH24" s="197"/>
      <c r="AI24" s="192" t="s">
        <v>84</v>
      </c>
      <c r="AJ24" s="189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8"/>
      <c r="BL24" s="190"/>
      <c r="BM24" s="190"/>
      <c r="BN24" s="190"/>
      <c r="BO24" s="190"/>
      <c r="BP24" s="190"/>
      <c r="BQ24" s="190"/>
      <c r="BR24" s="190"/>
      <c r="BS24" s="191"/>
      <c r="BT24" s="99"/>
      <c r="BU24" s="99"/>
      <c r="BV24" s="99"/>
      <c r="BW24" s="99"/>
      <c r="BX24" s="99"/>
      <c r="BY24" s="104"/>
    </row>
    <row r="25" spans="2:77" s="95" customFormat="1" ht="13.5" customHeight="1">
      <c r="B25" s="96"/>
      <c r="C25" s="109"/>
      <c r="D25" s="176"/>
      <c r="E25" s="213">
        <f t="shared" si="0"/>
        <v>19</v>
      </c>
      <c r="F25" s="213"/>
      <c r="G25" s="194"/>
      <c r="H25" s="195"/>
      <c r="I25" s="195"/>
      <c r="J25" s="195"/>
      <c r="K25" s="195"/>
      <c r="L25" s="195"/>
      <c r="M25" s="195"/>
      <c r="N25" s="195"/>
      <c r="O25" s="195"/>
      <c r="P25" s="196"/>
      <c r="Q25" s="180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2"/>
      <c r="AE25" s="183"/>
      <c r="AF25" s="188"/>
      <c r="AG25" s="189"/>
      <c r="AH25" s="197"/>
      <c r="AI25" s="193" t="s">
        <v>87</v>
      </c>
      <c r="AJ25" s="189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8"/>
      <c r="BL25" s="190"/>
      <c r="BM25" s="190"/>
      <c r="BN25" s="190"/>
      <c r="BO25" s="190"/>
      <c r="BP25" s="190"/>
      <c r="BQ25" s="190"/>
      <c r="BR25" s="190"/>
      <c r="BS25" s="191"/>
      <c r="BT25" s="99"/>
      <c r="BU25" s="99"/>
      <c r="BV25" s="99"/>
      <c r="BW25" s="99"/>
      <c r="BX25" s="99"/>
      <c r="BY25" s="104"/>
    </row>
    <row r="26" spans="2:77" s="95" customFormat="1" ht="13.5" customHeight="1">
      <c r="B26" s="96"/>
      <c r="C26" s="109"/>
      <c r="D26" s="176"/>
      <c r="E26" s="213">
        <f t="shared" si="0"/>
        <v>20</v>
      </c>
      <c r="F26" s="213"/>
      <c r="G26" s="194"/>
      <c r="H26" s="195"/>
      <c r="I26" s="195"/>
      <c r="J26" s="195"/>
      <c r="K26" s="195"/>
      <c r="L26" s="195"/>
      <c r="M26" s="195"/>
      <c r="N26" s="195"/>
      <c r="O26" s="195"/>
      <c r="P26" s="196"/>
      <c r="Q26" s="180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2"/>
      <c r="AE26" s="183"/>
      <c r="AF26" s="188"/>
      <c r="AG26" s="189"/>
      <c r="AH26" s="197"/>
      <c r="AI26" s="189"/>
      <c r="AJ26" s="189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  <c r="AU26" s="197"/>
      <c r="AV26" s="197"/>
      <c r="AW26" s="197"/>
      <c r="AX26" s="197"/>
      <c r="AY26" s="197"/>
      <c r="AZ26" s="197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8"/>
      <c r="BL26" s="190"/>
      <c r="BM26" s="190"/>
      <c r="BN26" s="190"/>
      <c r="BO26" s="190"/>
      <c r="BP26" s="190"/>
      <c r="BQ26" s="190"/>
      <c r="BR26" s="190"/>
      <c r="BS26" s="191"/>
      <c r="BT26" s="99"/>
      <c r="BU26" s="99"/>
      <c r="BV26" s="99"/>
      <c r="BW26" s="99"/>
      <c r="BX26" s="99"/>
      <c r="BY26" s="104"/>
    </row>
    <row r="27" spans="2:77" s="95" customFormat="1" ht="13.5" customHeight="1">
      <c r="B27" s="96"/>
      <c r="C27" s="109"/>
      <c r="D27" s="176"/>
      <c r="E27" s="213">
        <f t="shared" si="0"/>
        <v>21</v>
      </c>
      <c r="F27" s="213"/>
      <c r="G27" s="194"/>
      <c r="H27" s="195"/>
      <c r="I27" s="195"/>
      <c r="J27" s="195"/>
      <c r="K27" s="195"/>
      <c r="L27" s="195"/>
      <c r="M27" s="195"/>
      <c r="N27" s="195"/>
      <c r="O27" s="195"/>
      <c r="P27" s="196"/>
      <c r="Q27" s="180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2"/>
      <c r="AE27" s="183"/>
      <c r="AF27" s="188"/>
      <c r="AG27" s="189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97"/>
      <c r="BC27" s="197"/>
      <c r="BD27" s="197"/>
      <c r="BE27" s="197"/>
      <c r="BF27" s="197"/>
      <c r="BG27" s="197"/>
      <c r="BH27" s="197"/>
      <c r="BI27" s="197"/>
      <c r="BJ27" s="197"/>
      <c r="BK27" s="198"/>
      <c r="BL27" s="190"/>
      <c r="BM27" s="190"/>
      <c r="BN27" s="190"/>
      <c r="BO27" s="190"/>
      <c r="BP27" s="190"/>
      <c r="BQ27" s="190"/>
      <c r="BR27" s="190"/>
      <c r="BS27" s="191"/>
      <c r="BT27" s="99"/>
      <c r="BU27" s="99"/>
      <c r="BV27" s="99"/>
      <c r="BW27" s="99"/>
      <c r="BX27" s="99"/>
      <c r="BY27" s="104"/>
    </row>
    <row r="28" spans="2:77" s="95" customFormat="1" ht="13.5" customHeight="1">
      <c r="B28" s="96"/>
      <c r="C28" s="109"/>
      <c r="D28" s="176"/>
      <c r="E28" s="213">
        <f t="shared" si="0"/>
        <v>22</v>
      </c>
      <c r="F28" s="213"/>
      <c r="G28" s="194"/>
      <c r="H28" s="195"/>
      <c r="I28" s="195"/>
      <c r="J28" s="195"/>
      <c r="K28" s="195"/>
      <c r="L28" s="195"/>
      <c r="M28" s="195"/>
      <c r="N28" s="195"/>
      <c r="O28" s="195"/>
      <c r="P28" s="196"/>
      <c r="Q28" s="180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2"/>
      <c r="AE28" s="183"/>
      <c r="AF28" s="188"/>
      <c r="AG28" s="189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8"/>
      <c r="BL28" s="190"/>
      <c r="BM28" s="190"/>
      <c r="BN28" s="190"/>
      <c r="BO28" s="190"/>
      <c r="BP28" s="190"/>
      <c r="BQ28" s="190"/>
      <c r="BR28" s="190"/>
      <c r="BS28" s="191"/>
      <c r="BT28" s="99"/>
      <c r="BU28" s="99"/>
      <c r="BV28" s="99"/>
      <c r="BW28" s="99"/>
      <c r="BX28" s="99"/>
      <c r="BY28" s="104"/>
    </row>
    <row r="29" spans="2:77" s="95" customFormat="1" ht="13.5" customHeight="1">
      <c r="B29" s="96"/>
      <c r="C29" s="109"/>
      <c r="D29" s="176"/>
      <c r="E29" s="213">
        <f t="shared" si="0"/>
        <v>23</v>
      </c>
      <c r="F29" s="213"/>
      <c r="G29" s="194"/>
      <c r="H29" s="195"/>
      <c r="I29" s="195"/>
      <c r="J29" s="195"/>
      <c r="K29" s="195"/>
      <c r="L29" s="195"/>
      <c r="M29" s="195"/>
      <c r="N29" s="195"/>
      <c r="O29" s="195"/>
      <c r="P29" s="196"/>
      <c r="Q29" s="180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2"/>
      <c r="AE29" s="183"/>
      <c r="AF29" s="188"/>
      <c r="AG29" s="189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8"/>
      <c r="BL29" s="190"/>
      <c r="BM29" s="190"/>
      <c r="BN29" s="190"/>
      <c r="BO29" s="190"/>
      <c r="BP29" s="190"/>
      <c r="BQ29" s="190"/>
      <c r="BR29" s="190"/>
      <c r="BS29" s="191"/>
      <c r="BT29" s="99"/>
      <c r="BU29" s="99"/>
      <c r="BV29" s="99"/>
      <c r="BW29" s="99"/>
      <c r="BX29" s="99"/>
      <c r="BY29" s="104"/>
    </row>
    <row r="30" spans="2:77" s="95" customFormat="1" ht="13.5" customHeight="1">
      <c r="B30" s="96"/>
      <c r="C30" s="109"/>
      <c r="D30" s="176"/>
      <c r="E30" s="213">
        <f t="shared" si="0"/>
        <v>24</v>
      </c>
      <c r="F30" s="213"/>
      <c r="G30" s="194"/>
      <c r="H30" s="195"/>
      <c r="I30" s="195"/>
      <c r="J30" s="195"/>
      <c r="K30" s="195"/>
      <c r="L30" s="195"/>
      <c r="M30" s="195"/>
      <c r="N30" s="195"/>
      <c r="O30" s="195"/>
      <c r="P30" s="196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2"/>
      <c r="AE30" s="183"/>
      <c r="AF30" s="188"/>
      <c r="AG30" s="189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197"/>
      <c r="AT30" s="197"/>
      <c r="AU30" s="197"/>
      <c r="AV30" s="197"/>
      <c r="AW30" s="197"/>
      <c r="AX30" s="197"/>
      <c r="AY30" s="197"/>
      <c r="AZ30" s="197"/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8"/>
      <c r="BL30" s="190"/>
      <c r="BM30" s="190"/>
      <c r="BN30" s="190"/>
      <c r="BO30" s="190"/>
      <c r="BP30" s="190"/>
      <c r="BQ30" s="190"/>
      <c r="BR30" s="190"/>
      <c r="BS30" s="191"/>
      <c r="BT30" s="99"/>
      <c r="BU30" s="99"/>
      <c r="BV30" s="99"/>
      <c r="BW30" s="99"/>
      <c r="BX30" s="99"/>
      <c r="BY30" s="104"/>
    </row>
    <row r="31" spans="2:77" s="95" customFormat="1" ht="13.5" customHeight="1">
      <c r="B31" s="96"/>
      <c r="C31" s="109"/>
      <c r="D31" s="176"/>
      <c r="E31" s="213">
        <f t="shared" si="0"/>
        <v>25</v>
      </c>
      <c r="F31" s="213"/>
      <c r="G31" s="194"/>
      <c r="H31" s="195"/>
      <c r="I31" s="195"/>
      <c r="J31" s="195"/>
      <c r="K31" s="195"/>
      <c r="L31" s="195"/>
      <c r="M31" s="195"/>
      <c r="N31" s="195"/>
      <c r="O31" s="195"/>
      <c r="P31" s="196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2"/>
      <c r="AE31" s="183"/>
      <c r="AF31" s="188"/>
      <c r="AG31" s="189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7"/>
      <c r="BD31" s="197"/>
      <c r="BE31" s="197"/>
      <c r="BF31" s="197"/>
      <c r="BG31" s="197"/>
      <c r="BH31" s="197"/>
      <c r="BI31" s="197"/>
      <c r="BJ31" s="197"/>
      <c r="BK31" s="198"/>
      <c r="BL31" s="190"/>
      <c r="BM31" s="190"/>
      <c r="BN31" s="190"/>
      <c r="BO31" s="190"/>
      <c r="BP31" s="190"/>
      <c r="BQ31" s="190"/>
      <c r="BR31" s="190"/>
      <c r="BS31" s="191"/>
      <c r="BT31" s="99"/>
      <c r="BU31" s="99"/>
      <c r="BV31" s="99"/>
      <c r="BW31" s="99"/>
      <c r="BX31" s="99"/>
      <c r="BY31" s="104"/>
    </row>
    <row r="32" spans="2:77" s="95" customFormat="1" ht="13.5" customHeight="1">
      <c r="B32" s="96"/>
      <c r="C32" s="109"/>
      <c r="D32" s="176"/>
      <c r="E32" s="213">
        <f t="shared" si="0"/>
        <v>26</v>
      </c>
      <c r="F32" s="213"/>
      <c r="G32" s="194"/>
      <c r="H32" s="195"/>
      <c r="I32" s="195"/>
      <c r="J32" s="195"/>
      <c r="K32" s="195"/>
      <c r="L32" s="195"/>
      <c r="M32" s="195"/>
      <c r="N32" s="195"/>
      <c r="O32" s="195"/>
      <c r="P32" s="196"/>
      <c r="Q32" s="180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2"/>
      <c r="AE32" s="183"/>
      <c r="AF32" s="188"/>
      <c r="AG32" s="189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8"/>
      <c r="BL32" s="190"/>
      <c r="BM32" s="190"/>
      <c r="BN32" s="190"/>
      <c r="BO32" s="190"/>
      <c r="BP32" s="190"/>
      <c r="BQ32" s="190"/>
      <c r="BR32" s="190"/>
      <c r="BS32" s="191"/>
      <c r="BT32" s="99"/>
      <c r="BU32" s="99"/>
      <c r="BV32" s="99"/>
      <c r="BW32" s="99"/>
      <c r="BX32" s="99"/>
      <c r="BY32" s="104"/>
    </row>
    <row r="33" spans="2:77" s="95" customFormat="1" ht="13.5" customHeight="1">
      <c r="B33" s="96"/>
      <c r="C33" s="109"/>
      <c r="D33" s="176"/>
      <c r="E33" s="213">
        <f t="shared" si="0"/>
        <v>27</v>
      </c>
      <c r="F33" s="213"/>
      <c r="G33" s="194"/>
      <c r="H33" s="195"/>
      <c r="I33" s="195"/>
      <c r="J33" s="195"/>
      <c r="K33" s="195"/>
      <c r="L33" s="195"/>
      <c r="M33" s="195"/>
      <c r="N33" s="195"/>
      <c r="O33" s="195"/>
      <c r="P33" s="196"/>
      <c r="Q33" s="180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2"/>
      <c r="AE33" s="183"/>
      <c r="AF33" s="188"/>
      <c r="AG33" s="189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7"/>
      <c r="BF33" s="197"/>
      <c r="BG33" s="197"/>
      <c r="BH33" s="197"/>
      <c r="BI33" s="197"/>
      <c r="BJ33" s="197"/>
      <c r="BK33" s="198"/>
      <c r="BL33" s="190"/>
      <c r="BM33" s="190"/>
      <c r="BN33" s="190"/>
      <c r="BO33" s="190"/>
      <c r="BP33" s="190"/>
      <c r="BQ33" s="190"/>
      <c r="BR33" s="190"/>
      <c r="BS33" s="191"/>
      <c r="BT33" s="99"/>
      <c r="BU33" s="99"/>
      <c r="BV33" s="99"/>
      <c r="BW33" s="99"/>
      <c r="BX33" s="99"/>
      <c r="BY33" s="104"/>
    </row>
    <row r="34" spans="2:77" s="95" customFormat="1" ht="13.5" customHeight="1">
      <c r="B34" s="96"/>
      <c r="C34" s="109"/>
      <c r="D34" s="176"/>
      <c r="E34" s="213">
        <f t="shared" si="0"/>
        <v>28</v>
      </c>
      <c r="F34" s="213"/>
      <c r="G34" s="194"/>
      <c r="H34" s="195"/>
      <c r="I34" s="195"/>
      <c r="J34" s="195"/>
      <c r="K34" s="195"/>
      <c r="L34" s="195"/>
      <c r="M34" s="195"/>
      <c r="N34" s="195"/>
      <c r="O34" s="195"/>
      <c r="P34" s="196"/>
      <c r="Q34" s="180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2"/>
      <c r="AE34" s="183"/>
      <c r="AF34" s="188"/>
      <c r="AG34" s="189"/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8"/>
      <c r="BL34" s="190"/>
      <c r="BM34" s="190"/>
      <c r="BN34" s="190"/>
      <c r="BO34" s="190"/>
      <c r="BP34" s="190"/>
      <c r="BQ34" s="190"/>
      <c r="BR34" s="190"/>
      <c r="BS34" s="191"/>
      <c r="BT34" s="99"/>
      <c r="BU34" s="99"/>
      <c r="BV34" s="99"/>
      <c r="BW34" s="99"/>
      <c r="BX34" s="99"/>
      <c r="BY34" s="104"/>
    </row>
    <row r="35" spans="2:77" s="95" customFormat="1" ht="13.5" customHeight="1">
      <c r="B35" s="96"/>
      <c r="C35" s="109"/>
      <c r="D35" s="176"/>
      <c r="E35" s="213">
        <f t="shared" si="0"/>
        <v>29</v>
      </c>
      <c r="F35" s="213"/>
      <c r="G35" s="194"/>
      <c r="H35" s="195"/>
      <c r="I35" s="195"/>
      <c r="J35" s="195"/>
      <c r="K35" s="195"/>
      <c r="L35" s="195"/>
      <c r="M35" s="195"/>
      <c r="N35" s="195"/>
      <c r="O35" s="195"/>
      <c r="P35" s="196"/>
      <c r="Q35" s="180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2"/>
      <c r="AE35" s="183"/>
      <c r="AF35" s="188"/>
      <c r="AG35" s="189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8"/>
      <c r="BL35" s="190"/>
      <c r="BM35" s="190"/>
      <c r="BN35" s="190"/>
      <c r="BO35" s="190"/>
      <c r="BP35" s="190"/>
      <c r="BQ35" s="190"/>
      <c r="BR35" s="190"/>
      <c r="BS35" s="191"/>
      <c r="BT35" s="99"/>
      <c r="BU35" s="99"/>
      <c r="BV35" s="99"/>
      <c r="BW35" s="99"/>
      <c r="BX35" s="99"/>
      <c r="BY35" s="104"/>
    </row>
    <row r="36" spans="2:77" s="95" customFormat="1" ht="13.5" customHeight="1">
      <c r="B36" s="96"/>
      <c r="C36" s="109"/>
      <c r="D36" s="176"/>
      <c r="E36" s="213">
        <f t="shared" si="0"/>
        <v>30</v>
      </c>
      <c r="F36" s="213"/>
      <c r="G36" s="194"/>
      <c r="H36" s="195"/>
      <c r="I36" s="195"/>
      <c r="J36" s="195"/>
      <c r="K36" s="195"/>
      <c r="L36" s="195"/>
      <c r="M36" s="195"/>
      <c r="N36" s="195"/>
      <c r="O36" s="195"/>
      <c r="P36" s="196"/>
      <c r="Q36" s="180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2"/>
      <c r="AE36" s="183"/>
      <c r="AF36" s="188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90"/>
      <c r="BL36" s="190"/>
      <c r="BM36" s="190"/>
      <c r="BN36" s="190"/>
      <c r="BO36" s="190"/>
      <c r="BP36" s="190"/>
      <c r="BQ36" s="190"/>
      <c r="BR36" s="190"/>
      <c r="BS36" s="191"/>
      <c r="BT36" s="99"/>
      <c r="BU36" s="99"/>
      <c r="BV36" s="99"/>
      <c r="BW36" s="99"/>
      <c r="BX36" s="99"/>
      <c r="BY36" s="104"/>
    </row>
    <row r="37" spans="2:77" s="95" customFormat="1" ht="13.5" customHeight="1">
      <c r="B37" s="96"/>
      <c r="C37" s="109"/>
      <c r="D37" s="176"/>
      <c r="E37" s="213">
        <f t="shared" si="0"/>
        <v>31</v>
      </c>
      <c r="F37" s="213"/>
      <c r="G37" s="194"/>
      <c r="H37" s="195"/>
      <c r="I37" s="195"/>
      <c r="J37" s="195"/>
      <c r="K37" s="195"/>
      <c r="L37" s="195"/>
      <c r="M37" s="195"/>
      <c r="N37" s="195"/>
      <c r="O37" s="195"/>
      <c r="P37" s="196"/>
      <c r="Q37" s="180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2"/>
      <c r="AE37" s="183"/>
      <c r="AF37" s="188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90"/>
      <c r="BL37" s="190"/>
      <c r="BM37" s="190"/>
      <c r="BN37" s="190"/>
      <c r="BO37" s="190"/>
      <c r="BP37" s="190"/>
      <c r="BQ37" s="190"/>
      <c r="BR37" s="190"/>
      <c r="BS37" s="191"/>
      <c r="BT37" s="99"/>
      <c r="BU37" s="99"/>
      <c r="BV37" s="99"/>
      <c r="BW37" s="99"/>
      <c r="BX37" s="99"/>
      <c r="BY37" s="104"/>
    </row>
    <row r="38" spans="2:77" s="95" customFormat="1" ht="13.5" customHeight="1">
      <c r="B38" s="96"/>
      <c r="C38" s="109"/>
      <c r="D38" s="176"/>
      <c r="E38" s="213">
        <f t="shared" si="0"/>
        <v>32</v>
      </c>
      <c r="F38" s="213"/>
      <c r="G38" s="194"/>
      <c r="H38" s="195"/>
      <c r="I38" s="195"/>
      <c r="J38" s="195"/>
      <c r="K38" s="195"/>
      <c r="L38" s="195"/>
      <c r="M38" s="195"/>
      <c r="N38" s="195"/>
      <c r="O38" s="195"/>
      <c r="P38" s="196"/>
      <c r="Q38" s="180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2"/>
      <c r="AE38" s="183"/>
      <c r="AF38" s="188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90"/>
      <c r="BL38" s="190"/>
      <c r="BM38" s="190"/>
      <c r="BN38" s="190"/>
      <c r="BO38" s="190"/>
      <c r="BP38" s="190"/>
      <c r="BQ38" s="190"/>
      <c r="BR38" s="190"/>
      <c r="BS38" s="191"/>
      <c r="BT38" s="99"/>
      <c r="BU38" s="99"/>
      <c r="BV38" s="99"/>
      <c r="BW38" s="99"/>
      <c r="BX38" s="99"/>
      <c r="BY38" s="104"/>
    </row>
    <row r="39" spans="2:77" s="95" customFormat="1" ht="13.5" customHeight="1">
      <c r="B39" s="96"/>
      <c r="C39" s="109"/>
      <c r="D39" s="176"/>
      <c r="E39" s="213">
        <f t="shared" si="0"/>
        <v>33</v>
      </c>
      <c r="F39" s="213"/>
      <c r="G39" s="194"/>
      <c r="H39" s="195"/>
      <c r="I39" s="195"/>
      <c r="J39" s="195"/>
      <c r="K39" s="195"/>
      <c r="L39" s="195"/>
      <c r="M39" s="195"/>
      <c r="N39" s="195"/>
      <c r="O39" s="195"/>
      <c r="P39" s="196"/>
      <c r="Q39" s="180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2"/>
      <c r="AE39" s="183"/>
      <c r="AF39" s="188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90"/>
      <c r="BL39" s="190"/>
      <c r="BM39" s="190"/>
      <c r="BN39" s="190"/>
      <c r="BO39" s="190"/>
      <c r="BP39" s="190"/>
      <c r="BQ39" s="190"/>
      <c r="BR39" s="190"/>
      <c r="BS39" s="191"/>
      <c r="BT39" s="99"/>
      <c r="BU39" s="99"/>
      <c r="BV39" s="99"/>
      <c r="BW39" s="99"/>
      <c r="BX39" s="99"/>
      <c r="BY39" s="104"/>
    </row>
    <row r="40" spans="2:77" s="95" customFormat="1" ht="13.5" customHeight="1">
      <c r="B40" s="96"/>
      <c r="C40" s="109"/>
      <c r="D40" s="176"/>
      <c r="E40" s="213">
        <f t="shared" ref="E40:E62" si="1">E39+1</f>
        <v>34</v>
      </c>
      <c r="F40" s="213"/>
      <c r="G40" s="194"/>
      <c r="H40" s="195"/>
      <c r="I40" s="195"/>
      <c r="J40" s="195"/>
      <c r="K40" s="195"/>
      <c r="L40" s="195"/>
      <c r="M40" s="195"/>
      <c r="N40" s="195"/>
      <c r="O40" s="195"/>
      <c r="P40" s="196"/>
      <c r="Q40" s="180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2"/>
      <c r="AE40" s="183"/>
      <c r="AF40" s="188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90"/>
      <c r="BL40" s="190"/>
      <c r="BM40" s="190"/>
      <c r="BN40" s="190"/>
      <c r="BO40" s="190"/>
      <c r="BP40" s="190"/>
      <c r="BQ40" s="190"/>
      <c r="BR40" s="190"/>
      <c r="BS40" s="191"/>
      <c r="BT40" s="99"/>
      <c r="BU40" s="99"/>
      <c r="BV40" s="99"/>
      <c r="BW40" s="99"/>
      <c r="BX40" s="99"/>
      <c r="BY40" s="104"/>
    </row>
    <row r="41" spans="2:77" s="95" customFormat="1" ht="13.5" customHeight="1">
      <c r="B41" s="96"/>
      <c r="C41" s="109"/>
      <c r="D41" s="176"/>
      <c r="E41" s="213">
        <f t="shared" si="1"/>
        <v>35</v>
      </c>
      <c r="F41" s="213"/>
      <c r="G41" s="194"/>
      <c r="H41" s="195"/>
      <c r="I41" s="195"/>
      <c r="J41" s="195"/>
      <c r="K41" s="195"/>
      <c r="L41" s="195"/>
      <c r="M41" s="195"/>
      <c r="N41" s="195"/>
      <c r="O41" s="195"/>
      <c r="P41" s="196"/>
      <c r="Q41" s="180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2"/>
      <c r="AE41" s="183"/>
      <c r="AF41" s="188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90"/>
      <c r="BL41" s="190"/>
      <c r="BM41" s="190"/>
      <c r="BN41" s="190"/>
      <c r="BO41" s="190"/>
      <c r="BP41" s="190"/>
      <c r="BQ41" s="190"/>
      <c r="BR41" s="190"/>
      <c r="BS41" s="191"/>
      <c r="BT41" s="99"/>
      <c r="BU41" s="99"/>
      <c r="BV41" s="99"/>
      <c r="BW41" s="99"/>
      <c r="BX41" s="99"/>
      <c r="BY41" s="104"/>
    </row>
    <row r="42" spans="2:77" s="95" customFormat="1" ht="13.5" customHeight="1">
      <c r="B42" s="96"/>
      <c r="C42" s="109"/>
      <c r="D42" s="176"/>
      <c r="E42" s="213">
        <f t="shared" si="1"/>
        <v>36</v>
      </c>
      <c r="F42" s="213"/>
      <c r="G42" s="194"/>
      <c r="H42" s="195"/>
      <c r="I42" s="195"/>
      <c r="J42" s="195"/>
      <c r="K42" s="195"/>
      <c r="L42" s="195"/>
      <c r="M42" s="195"/>
      <c r="N42" s="195"/>
      <c r="O42" s="195"/>
      <c r="P42" s="196"/>
      <c r="Q42" s="180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2"/>
      <c r="AE42" s="183"/>
      <c r="AF42" s="188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90"/>
      <c r="BL42" s="190"/>
      <c r="BM42" s="190"/>
      <c r="BN42" s="190"/>
      <c r="BO42" s="190"/>
      <c r="BP42" s="190"/>
      <c r="BQ42" s="190"/>
      <c r="BR42" s="190"/>
      <c r="BS42" s="191"/>
      <c r="BT42" s="99"/>
      <c r="BU42" s="99"/>
      <c r="BV42" s="99"/>
      <c r="BW42" s="99"/>
      <c r="BX42" s="99"/>
      <c r="BY42" s="104"/>
    </row>
    <row r="43" spans="2:77" s="95" customFormat="1" ht="13.5" customHeight="1">
      <c r="B43" s="96"/>
      <c r="C43" s="109"/>
      <c r="D43" s="176"/>
      <c r="E43" s="213">
        <f t="shared" si="1"/>
        <v>37</v>
      </c>
      <c r="F43" s="213"/>
      <c r="G43" s="194"/>
      <c r="H43" s="195"/>
      <c r="I43" s="195"/>
      <c r="J43" s="195"/>
      <c r="K43" s="195"/>
      <c r="L43" s="195"/>
      <c r="M43" s="195"/>
      <c r="N43" s="195"/>
      <c r="O43" s="195"/>
      <c r="P43" s="196"/>
      <c r="Q43" s="180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2"/>
      <c r="AE43" s="183"/>
      <c r="AF43" s="188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90"/>
      <c r="BL43" s="190"/>
      <c r="BM43" s="190"/>
      <c r="BN43" s="190"/>
      <c r="BO43" s="190"/>
      <c r="BP43" s="190"/>
      <c r="BQ43" s="190"/>
      <c r="BR43" s="190"/>
      <c r="BS43" s="191"/>
      <c r="BT43" s="99"/>
      <c r="BU43" s="99"/>
      <c r="BV43" s="99"/>
      <c r="BW43" s="99"/>
      <c r="BX43" s="99"/>
      <c r="BY43" s="104"/>
    </row>
    <row r="44" spans="2:77" s="95" customFormat="1" ht="13.5" customHeight="1">
      <c r="B44" s="96"/>
      <c r="C44" s="109"/>
      <c r="D44" s="176"/>
      <c r="E44" s="213">
        <f t="shared" si="1"/>
        <v>38</v>
      </c>
      <c r="F44" s="213"/>
      <c r="G44" s="194"/>
      <c r="H44" s="195"/>
      <c r="I44" s="195"/>
      <c r="J44" s="195"/>
      <c r="K44" s="195"/>
      <c r="L44" s="195"/>
      <c r="M44" s="195"/>
      <c r="N44" s="195"/>
      <c r="O44" s="195"/>
      <c r="P44" s="196"/>
      <c r="Q44" s="180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2"/>
      <c r="AE44" s="183"/>
      <c r="AF44" s="188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90"/>
      <c r="BL44" s="190"/>
      <c r="BM44" s="190"/>
      <c r="BN44" s="190"/>
      <c r="BO44" s="190"/>
      <c r="BP44" s="190"/>
      <c r="BQ44" s="190"/>
      <c r="BR44" s="190"/>
      <c r="BS44" s="191"/>
      <c r="BT44" s="99"/>
      <c r="BU44" s="99"/>
      <c r="BV44" s="99"/>
      <c r="BW44" s="99"/>
      <c r="BX44" s="99"/>
      <c r="BY44" s="104"/>
    </row>
    <row r="45" spans="2:77" s="95" customFormat="1" ht="13.5" customHeight="1">
      <c r="B45" s="96"/>
      <c r="C45" s="109"/>
      <c r="D45" s="176"/>
      <c r="E45" s="213">
        <f t="shared" si="1"/>
        <v>39</v>
      </c>
      <c r="F45" s="213"/>
      <c r="G45" s="194"/>
      <c r="H45" s="195"/>
      <c r="I45" s="195"/>
      <c r="J45" s="195"/>
      <c r="K45" s="195"/>
      <c r="L45" s="195"/>
      <c r="M45" s="195"/>
      <c r="N45" s="195"/>
      <c r="O45" s="195"/>
      <c r="P45" s="196"/>
      <c r="Q45" s="180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2"/>
      <c r="AE45" s="183"/>
      <c r="AF45" s="188"/>
      <c r="AG45" s="189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7"/>
      <c r="BF45" s="197"/>
      <c r="BG45" s="197"/>
      <c r="BH45" s="197"/>
      <c r="BI45" s="197"/>
      <c r="BJ45" s="197"/>
      <c r="BK45" s="198"/>
      <c r="BL45" s="190"/>
      <c r="BM45" s="190"/>
      <c r="BN45" s="190"/>
      <c r="BO45" s="190"/>
      <c r="BP45" s="190"/>
      <c r="BQ45" s="190"/>
      <c r="BR45" s="190"/>
      <c r="BS45" s="191"/>
      <c r="BT45" s="99"/>
      <c r="BU45" s="99"/>
      <c r="BV45" s="99"/>
      <c r="BW45" s="99"/>
      <c r="BX45" s="99"/>
      <c r="BY45" s="104"/>
    </row>
    <row r="46" spans="2:77" s="95" customFormat="1" ht="13.5" customHeight="1">
      <c r="B46" s="96"/>
      <c r="C46" s="109"/>
      <c r="D46" s="176"/>
      <c r="E46" s="213">
        <f t="shared" si="1"/>
        <v>40</v>
      </c>
      <c r="F46" s="213"/>
      <c r="G46" s="194"/>
      <c r="H46" s="195"/>
      <c r="I46" s="195"/>
      <c r="J46" s="195"/>
      <c r="K46" s="195"/>
      <c r="L46" s="195"/>
      <c r="M46" s="195"/>
      <c r="N46" s="195"/>
      <c r="O46" s="195"/>
      <c r="P46" s="196"/>
      <c r="Q46" s="180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2"/>
      <c r="AE46" s="183"/>
      <c r="AF46" s="188"/>
      <c r="AG46" s="189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197"/>
      <c r="BG46" s="197"/>
      <c r="BH46" s="197"/>
      <c r="BI46" s="197"/>
      <c r="BJ46" s="197"/>
      <c r="BK46" s="198"/>
      <c r="BL46" s="190"/>
      <c r="BM46" s="190"/>
      <c r="BN46" s="190"/>
      <c r="BO46" s="190"/>
      <c r="BP46" s="190"/>
      <c r="BQ46" s="190"/>
      <c r="BR46" s="190"/>
      <c r="BS46" s="191"/>
      <c r="BT46" s="99"/>
      <c r="BU46" s="99"/>
      <c r="BV46" s="99"/>
      <c r="BW46" s="99"/>
      <c r="BX46" s="99"/>
      <c r="BY46" s="104"/>
    </row>
    <row r="47" spans="2:77" s="95" customFormat="1" ht="13.5" customHeight="1">
      <c r="B47" s="96"/>
      <c r="C47" s="109"/>
      <c r="D47" s="176"/>
      <c r="E47" s="213">
        <f t="shared" si="1"/>
        <v>41</v>
      </c>
      <c r="F47" s="213"/>
      <c r="G47" s="194"/>
      <c r="H47" s="195"/>
      <c r="I47" s="195"/>
      <c r="J47" s="195"/>
      <c r="K47" s="195"/>
      <c r="L47" s="195"/>
      <c r="M47" s="195"/>
      <c r="N47" s="195"/>
      <c r="O47" s="195"/>
      <c r="P47" s="196"/>
      <c r="Q47" s="180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2"/>
      <c r="AE47" s="183"/>
      <c r="AF47" s="188"/>
      <c r="AG47" s="189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197"/>
      <c r="BG47" s="197"/>
      <c r="BH47" s="197"/>
      <c r="BI47" s="197"/>
      <c r="BJ47" s="197"/>
      <c r="BK47" s="198"/>
      <c r="BL47" s="190"/>
      <c r="BM47" s="190"/>
      <c r="BN47" s="190"/>
      <c r="BO47" s="190"/>
      <c r="BP47" s="190"/>
      <c r="BQ47" s="190"/>
      <c r="BR47" s="190"/>
      <c r="BS47" s="191"/>
      <c r="BT47" s="99"/>
      <c r="BU47" s="99"/>
      <c r="BV47" s="99"/>
      <c r="BW47" s="99"/>
      <c r="BX47" s="99"/>
      <c r="BY47" s="104"/>
    </row>
    <row r="48" spans="2:77" s="95" customFormat="1" ht="13.5" customHeight="1">
      <c r="B48" s="96"/>
      <c r="C48" s="109"/>
      <c r="D48" s="176"/>
      <c r="E48" s="213">
        <f t="shared" si="1"/>
        <v>42</v>
      </c>
      <c r="F48" s="213"/>
      <c r="G48" s="194"/>
      <c r="H48" s="195"/>
      <c r="I48" s="195"/>
      <c r="J48" s="195"/>
      <c r="K48" s="195"/>
      <c r="L48" s="195"/>
      <c r="M48" s="195"/>
      <c r="N48" s="195"/>
      <c r="O48" s="195"/>
      <c r="P48" s="196"/>
      <c r="Q48" s="180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2"/>
      <c r="AE48" s="183"/>
      <c r="AF48" s="188"/>
      <c r="AG48" s="189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197"/>
      <c r="BG48" s="197"/>
      <c r="BH48" s="197"/>
      <c r="BI48" s="197"/>
      <c r="BJ48" s="197"/>
      <c r="BK48" s="198"/>
      <c r="BL48" s="190"/>
      <c r="BM48" s="190"/>
      <c r="BN48" s="190"/>
      <c r="BO48" s="190"/>
      <c r="BP48" s="190"/>
      <c r="BQ48" s="190"/>
      <c r="BR48" s="190"/>
      <c r="BS48" s="191"/>
      <c r="BT48" s="99"/>
      <c r="BU48" s="99"/>
      <c r="BV48" s="99"/>
      <c r="BW48" s="99"/>
      <c r="BX48" s="99"/>
      <c r="BY48" s="104"/>
    </row>
    <row r="49" spans="2:96" s="95" customFormat="1" ht="13.5" customHeight="1">
      <c r="B49" s="96"/>
      <c r="C49" s="109"/>
      <c r="D49" s="176"/>
      <c r="E49" s="213">
        <f t="shared" si="1"/>
        <v>43</v>
      </c>
      <c r="F49" s="213"/>
      <c r="G49" s="194"/>
      <c r="H49" s="195"/>
      <c r="I49" s="195"/>
      <c r="J49" s="195"/>
      <c r="K49" s="195"/>
      <c r="L49" s="195"/>
      <c r="M49" s="195"/>
      <c r="N49" s="195"/>
      <c r="O49" s="195"/>
      <c r="P49" s="196"/>
      <c r="Q49" s="180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2"/>
      <c r="AE49" s="183"/>
      <c r="AF49" s="188"/>
      <c r="AG49" s="189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197"/>
      <c r="BG49" s="197"/>
      <c r="BH49" s="197"/>
      <c r="BI49" s="197"/>
      <c r="BJ49" s="197"/>
      <c r="BK49" s="198"/>
      <c r="BL49" s="190"/>
      <c r="BM49" s="190"/>
      <c r="BN49" s="190"/>
      <c r="BO49" s="190"/>
      <c r="BP49" s="190"/>
      <c r="BQ49" s="190"/>
      <c r="BR49" s="190"/>
      <c r="BS49" s="191"/>
      <c r="BT49" s="99"/>
      <c r="BU49" s="99"/>
      <c r="BV49" s="99"/>
      <c r="BW49" s="99"/>
      <c r="BX49" s="99"/>
      <c r="BY49" s="104"/>
    </row>
    <row r="50" spans="2:96" s="95" customFormat="1" ht="13.5" customHeight="1">
      <c r="B50" s="96"/>
      <c r="C50" s="109"/>
      <c r="D50" s="176"/>
      <c r="E50" s="213">
        <f t="shared" si="1"/>
        <v>44</v>
      </c>
      <c r="F50" s="213"/>
      <c r="G50" s="194"/>
      <c r="H50" s="195"/>
      <c r="I50" s="195"/>
      <c r="J50" s="195"/>
      <c r="K50" s="195"/>
      <c r="L50" s="195"/>
      <c r="M50" s="195"/>
      <c r="N50" s="195"/>
      <c r="O50" s="195"/>
      <c r="P50" s="196"/>
      <c r="Q50" s="180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2"/>
      <c r="AE50" s="183"/>
      <c r="AF50" s="188"/>
      <c r="AG50" s="189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7"/>
      <c r="BF50" s="197"/>
      <c r="BG50" s="197"/>
      <c r="BH50" s="197"/>
      <c r="BI50" s="197"/>
      <c r="BJ50" s="197"/>
      <c r="BK50" s="198"/>
      <c r="BL50" s="190"/>
      <c r="BM50" s="190"/>
      <c r="BN50" s="190"/>
      <c r="BO50" s="190"/>
      <c r="BP50" s="190"/>
      <c r="BQ50" s="190"/>
      <c r="BR50" s="190"/>
      <c r="BS50" s="191"/>
      <c r="BT50" s="99"/>
      <c r="BU50" s="99"/>
      <c r="BV50" s="99"/>
      <c r="BW50" s="99"/>
      <c r="BX50" s="99"/>
      <c r="BY50" s="104"/>
    </row>
    <row r="51" spans="2:96" s="95" customFormat="1" ht="13.5" customHeight="1">
      <c r="B51" s="96"/>
      <c r="C51" s="109"/>
      <c r="D51" s="176"/>
      <c r="E51" s="213">
        <f t="shared" si="1"/>
        <v>45</v>
      </c>
      <c r="F51" s="213"/>
      <c r="G51" s="194"/>
      <c r="H51" s="195"/>
      <c r="I51" s="195"/>
      <c r="J51" s="195"/>
      <c r="K51" s="195"/>
      <c r="L51" s="195"/>
      <c r="M51" s="195"/>
      <c r="N51" s="195"/>
      <c r="O51" s="195"/>
      <c r="P51" s="196"/>
      <c r="Q51" s="180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2"/>
      <c r="AE51" s="183"/>
      <c r="AF51" s="188"/>
      <c r="AG51" s="189"/>
      <c r="AH51" s="189"/>
      <c r="AI51" s="189"/>
      <c r="AJ51" s="177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90"/>
      <c r="BL51" s="190"/>
      <c r="BM51" s="190"/>
      <c r="BN51" s="190"/>
      <c r="BO51" s="190"/>
      <c r="BP51" s="190"/>
      <c r="BQ51" s="190"/>
      <c r="BR51" s="190"/>
      <c r="BS51" s="191"/>
      <c r="BT51" s="99"/>
      <c r="BU51" s="99"/>
      <c r="BV51" s="99"/>
      <c r="BW51" s="99"/>
      <c r="BX51" s="99"/>
      <c r="BY51" s="104"/>
    </row>
    <row r="52" spans="2:96" s="1" customFormat="1" ht="13.5" customHeight="1">
      <c r="B52" s="113"/>
      <c r="C52" s="110"/>
      <c r="D52" s="176"/>
      <c r="E52" s="213">
        <f t="shared" si="1"/>
        <v>46</v>
      </c>
      <c r="F52" s="213"/>
      <c r="G52" s="194"/>
      <c r="H52" s="195"/>
      <c r="I52" s="195"/>
      <c r="J52" s="195"/>
      <c r="K52" s="195"/>
      <c r="L52" s="195"/>
      <c r="M52" s="195"/>
      <c r="N52" s="195"/>
      <c r="O52" s="195"/>
      <c r="P52" s="196"/>
      <c r="Q52" s="180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2"/>
      <c r="AE52" s="183"/>
      <c r="AF52" s="199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0"/>
      <c r="AZ52" s="200"/>
      <c r="BA52" s="200"/>
      <c r="BB52" s="200"/>
      <c r="BC52" s="200"/>
      <c r="BD52" s="200"/>
      <c r="BE52" s="200"/>
      <c r="BF52" s="200"/>
      <c r="BG52" s="200"/>
      <c r="BH52" s="200"/>
      <c r="BI52" s="200"/>
      <c r="BJ52" s="200"/>
      <c r="BK52" s="200"/>
      <c r="BL52" s="200"/>
      <c r="BM52" s="200"/>
      <c r="BN52" s="200"/>
      <c r="BO52" s="200"/>
      <c r="BP52" s="200"/>
      <c r="BQ52" s="200"/>
      <c r="BR52" s="200"/>
      <c r="BS52" s="201"/>
      <c r="BT52" s="114"/>
      <c r="BU52" s="114"/>
      <c r="BV52" s="114"/>
      <c r="BW52" s="114"/>
      <c r="BX52" s="114"/>
      <c r="BY52" s="115"/>
    </row>
    <row r="53" spans="2:96" s="1" customFormat="1" ht="13.5" customHeight="1">
      <c r="B53" s="113"/>
      <c r="C53" s="110"/>
      <c r="D53" s="176"/>
      <c r="E53" s="213">
        <f t="shared" si="1"/>
        <v>47</v>
      </c>
      <c r="F53" s="213"/>
      <c r="G53" s="194"/>
      <c r="H53" s="195"/>
      <c r="I53" s="195"/>
      <c r="J53" s="195"/>
      <c r="K53" s="195"/>
      <c r="L53" s="195"/>
      <c r="M53" s="195"/>
      <c r="N53" s="195"/>
      <c r="O53" s="195"/>
      <c r="P53" s="196"/>
      <c r="Q53" s="180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2"/>
      <c r="AE53" s="183"/>
      <c r="AF53" s="183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171"/>
      <c r="AV53" s="171"/>
      <c r="AW53" s="171"/>
      <c r="AX53" s="171"/>
      <c r="AY53" s="171"/>
      <c r="AZ53" s="171"/>
      <c r="BA53" s="171"/>
      <c r="BB53" s="171"/>
      <c r="BC53" s="202"/>
      <c r="BD53" s="202"/>
      <c r="BE53" s="202"/>
      <c r="BF53" s="202"/>
      <c r="BG53" s="202"/>
      <c r="BH53" s="203"/>
      <c r="BI53" s="174"/>
      <c r="BJ53" s="203"/>
      <c r="BK53" s="203"/>
      <c r="BL53" s="203"/>
      <c r="BM53" s="203"/>
      <c r="BN53" s="203"/>
      <c r="BO53" s="204"/>
      <c r="BP53" s="204"/>
      <c r="BQ53" s="204"/>
      <c r="BR53" s="204"/>
      <c r="BS53" s="203"/>
      <c r="BT53" s="114"/>
      <c r="BU53" s="114"/>
      <c r="BV53" s="114"/>
      <c r="BW53" s="114"/>
      <c r="BX53" s="114"/>
      <c r="BY53" s="115"/>
    </row>
    <row r="54" spans="2:96" s="1" customFormat="1" ht="13.5" customHeight="1">
      <c r="B54" s="113"/>
      <c r="C54" s="110"/>
      <c r="D54" s="179"/>
      <c r="E54" s="213">
        <f t="shared" si="1"/>
        <v>48</v>
      </c>
      <c r="F54" s="213"/>
      <c r="G54" s="194"/>
      <c r="H54" s="195"/>
      <c r="I54" s="195"/>
      <c r="J54" s="195"/>
      <c r="K54" s="195"/>
      <c r="L54" s="195"/>
      <c r="M54" s="195"/>
      <c r="N54" s="195"/>
      <c r="O54" s="195"/>
      <c r="P54" s="196"/>
      <c r="Q54" s="180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2"/>
      <c r="AE54" s="183"/>
      <c r="AF54" s="214" t="s">
        <v>26</v>
      </c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214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114"/>
      <c r="BU54" s="114"/>
      <c r="BV54" s="114"/>
      <c r="BW54" s="114"/>
      <c r="BX54" s="114"/>
      <c r="BY54" s="115"/>
    </row>
    <row r="55" spans="2:96" s="1" customFormat="1" ht="13.5" customHeight="1">
      <c r="B55" s="113"/>
      <c r="C55" s="110"/>
      <c r="D55" s="179"/>
      <c r="E55" s="213">
        <f t="shared" si="1"/>
        <v>49</v>
      </c>
      <c r="F55" s="213"/>
      <c r="G55" s="194"/>
      <c r="H55" s="195"/>
      <c r="I55" s="195"/>
      <c r="J55" s="195"/>
      <c r="K55" s="195"/>
      <c r="L55" s="195"/>
      <c r="M55" s="195"/>
      <c r="N55" s="195"/>
      <c r="O55" s="195"/>
      <c r="P55" s="196"/>
      <c r="Q55" s="180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2"/>
      <c r="AE55" s="183"/>
      <c r="AF55" s="215" t="s">
        <v>62</v>
      </c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114"/>
      <c r="BU55" s="114"/>
      <c r="BV55" s="114"/>
      <c r="BW55" s="114"/>
      <c r="BX55" s="114"/>
      <c r="BY55" s="115"/>
    </row>
    <row r="56" spans="2:96" s="1" customFormat="1" ht="13.5" customHeight="1">
      <c r="B56" s="113"/>
      <c r="C56" s="110"/>
      <c r="D56" s="179"/>
      <c r="E56" s="213">
        <f t="shared" si="1"/>
        <v>50</v>
      </c>
      <c r="F56" s="213"/>
      <c r="G56" s="194"/>
      <c r="H56" s="195"/>
      <c r="I56" s="195"/>
      <c r="J56" s="195"/>
      <c r="K56" s="195"/>
      <c r="L56" s="195"/>
      <c r="M56" s="195"/>
      <c r="N56" s="195"/>
      <c r="O56" s="195"/>
      <c r="P56" s="196"/>
      <c r="Q56" s="180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2"/>
      <c r="AE56" s="183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114"/>
      <c r="BU56" s="114"/>
      <c r="BV56" s="114"/>
      <c r="BW56" s="114"/>
      <c r="BX56" s="114"/>
      <c r="BY56" s="115"/>
    </row>
    <row r="57" spans="2:96" s="95" customFormat="1" ht="13.5" customHeight="1">
      <c r="B57" s="96"/>
      <c r="C57" s="110"/>
      <c r="D57" s="179"/>
      <c r="E57" s="213">
        <f t="shared" si="1"/>
        <v>51</v>
      </c>
      <c r="F57" s="213"/>
      <c r="G57" s="194"/>
      <c r="H57" s="195"/>
      <c r="I57" s="195"/>
      <c r="J57" s="195"/>
      <c r="K57" s="195"/>
      <c r="L57" s="195"/>
      <c r="M57" s="195"/>
      <c r="N57" s="195"/>
      <c r="O57" s="195"/>
      <c r="P57" s="196"/>
      <c r="Q57" s="180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2"/>
      <c r="AE57" s="183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99"/>
      <c r="BU57" s="99"/>
      <c r="BV57" s="99"/>
      <c r="BW57" s="99"/>
      <c r="BX57" s="99"/>
      <c r="BY57" s="104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</row>
    <row r="58" spans="2:96" s="95" customFormat="1" ht="13.5" customHeight="1">
      <c r="B58" s="96"/>
      <c r="C58" s="110"/>
      <c r="D58" s="179"/>
      <c r="E58" s="213">
        <f t="shared" si="1"/>
        <v>52</v>
      </c>
      <c r="F58" s="213"/>
      <c r="G58" s="194"/>
      <c r="H58" s="195"/>
      <c r="I58" s="195"/>
      <c r="J58" s="195"/>
      <c r="K58" s="195"/>
      <c r="L58" s="195"/>
      <c r="M58" s="195"/>
      <c r="N58" s="195"/>
      <c r="O58" s="195"/>
      <c r="P58" s="196"/>
      <c r="Q58" s="180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2"/>
      <c r="AE58" s="183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99"/>
      <c r="BU58" s="99"/>
      <c r="BV58" s="99"/>
      <c r="BW58" s="99"/>
      <c r="BX58" s="99"/>
      <c r="BY58" s="104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</row>
    <row r="59" spans="2:96" s="95" customFormat="1" ht="13.5" customHeight="1">
      <c r="B59" s="96"/>
      <c r="C59" s="110"/>
      <c r="D59" s="179"/>
      <c r="E59" s="213">
        <f t="shared" si="1"/>
        <v>53</v>
      </c>
      <c r="F59" s="213"/>
      <c r="G59" s="194"/>
      <c r="H59" s="195"/>
      <c r="I59" s="195"/>
      <c r="J59" s="195"/>
      <c r="K59" s="195"/>
      <c r="L59" s="195"/>
      <c r="M59" s="195"/>
      <c r="N59" s="195"/>
      <c r="O59" s="195"/>
      <c r="P59" s="196"/>
      <c r="Q59" s="194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6"/>
      <c r="AE59" s="183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99"/>
      <c r="BU59" s="99"/>
      <c r="BV59" s="99"/>
      <c r="BW59" s="99"/>
      <c r="BX59" s="99"/>
      <c r="BY59" s="104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</row>
    <row r="60" spans="2:96" s="95" customFormat="1" ht="13.5" customHeight="1">
      <c r="B60" s="96"/>
      <c r="C60" s="110"/>
      <c r="D60" s="179"/>
      <c r="E60" s="213">
        <f t="shared" si="1"/>
        <v>54</v>
      </c>
      <c r="F60" s="213"/>
      <c r="G60" s="194"/>
      <c r="H60" s="195"/>
      <c r="I60" s="195"/>
      <c r="J60" s="195"/>
      <c r="K60" s="195"/>
      <c r="L60" s="195"/>
      <c r="M60" s="195"/>
      <c r="N60" s="195"/>
      <c r="O60" s="195"/>
      <c r="P60" s="196"/>
      <c r="Q60" s="194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6"/>
      <c r="AE60" s="183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  <c r="BQ60" s="215"/>
      <c r="BR60" s="215"/>
      <c r="BS60" s="215"/>
      <c r="BT60" s="99"/>
      <c r="BU60" s="99"/>
      <c r="BV60" s="99"/>
      <c r="BW60" s="99"/>
      <c r="BX60" s="99"/>
      <c r="BY60" s="104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</row>
    <row r="61" spans="2:96" s="95" customFormat="1" ht="13.5" customHeight="1">
      <c r="B61" s="96"/>
      <c r="C61" s="110"/>
      <c r="D61" s="176"/>
      <c r="E61" s="213">
        <f t="shared" si="1"/>
        <v>55</v>
      </c>
      <c r="F61" s="213"/>
      <c r="G61" s="194"/>
      <c r="H61" s="195"/>
      <c r="I61" s="195"/>
      <c r="J61" s="195"/>
      <c r="K61" s="195"/>
      <c r="L61" s="195"/>
      <c r="M61" s="195"/>
      <c r="N61" s="195"/>
      <c r="O61" s="195"/>
      <c r="P61" s="196"/>
      <c r="Q61" s="194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6"/>
      <c r="AE61" s="183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  <c r="BQ61" s="215"/>
      <c r="BR61" s="215"/>
      <c r="BS61" s="215"/>
      <c r="BT61" s="99"/>
      <c r="BU61" s="99"/>
      <c r="BV61" s="99"/>
      <c r="BW61" s="99"/>
      <c r="BX61" s="99"/>
      <c r="BY61" s="104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</row>
    <row r="62" spans="2:96" s="95" customFormat="1" ht="13.5" customHeight="1">
      <c r="B62" s="96"/>
      <c r="C62" s="110"/>
      <c r="D62" s="179"/>
      <c r="E62" s="213">
        <f t="shared" si="1"/>
        <v>56</v>
      </c>
      <c r="F62" s="213"/>
      <c r="G62" s="194"/>
      <c r="H62" s="195"/>
      <c r="I62" s="195"/>
      <c r="J62" s="195"/>
      <c r="K62" s="195"/>
      <c r="L62" s="195"/>
      <c r="M62" s="195"/>
      <c r="N62" s="195"/>
      <c r="O62" s="195"/>
      <c r="P62" s="196"/>
      <c r="Q62" s="194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6"/>
      <c r="AE62" s="183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  <c r="BQ62" s="215"/>
      <c r="BR62" s="215"/>
      <c r="BS62" s="215"/>
      <c r="BT62" s="99"/>
      <c r="BU62" s="99"/>
      <c r="BV62" s="99"/>
      <c r="BW62" s="99"/>
      <c r="BX62" s="99"/>
      <c r="BY62" s="104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</row>
    <row r="63" spans="2:96" s="95" customFormat="1" ht="13.5" customHeight="1">
      <c r="B63" s="96"/>
      <c r="C63" s="110"/>
      <c r="D63" s="111"/>
      <c r="E63" s="117"/>
      <c r="F63" s="117"/>
      <c r="G63" s="117"/>
      <c r="H63" s="117"/>
      <c r="I63" s="117"/>
      <c r="J63" s="117"/>
      <c r="K63" s="117"/>
      <c r="L63" s="117"/>
      <c r="M63" s="106"/>
      <c r="N63" s="106"/>
      <c r="O63" s="106"/>
      <c r="P63" s="106"/>
      <c r="Q63" s="106"/>
      <c r="R63" s="106"/>
      <c r="S63" s="106"/>
      <c r="T63" s="106"/>
      <c r="U63" s="106"/>
      <c r="V63" s="107"/>
      <c r="W63" s="108"/>
      <c r="X63" s="118"/>
      <c r="Y63" s="118"/>
      <c r="Z63" s="112"/>
      <c r="AA63" s="112"/>
      <c r="AB63" s="112"/>
      <c r="AC63" s="112"/>
      <c r="AD63" s="112"/>
      <c r="AE63" s="112"/>
      <c r="AF63" s="112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16"/>
      <c r="BD63" s="116"/>
      <c r="BE63" s="116"/>
      <c r="BF63" s="116"/>
      <c r="BG63" s="116"/>
      <c r="BH63" s="99"/>
      <c r="BI63" s="99"/>
      <c r="BJ63" s="99"/>
      <c r="BK63" s="99"/>
      <c r="BL63" s="99"/>
      <c r="BM63" s="99"/>
      <c r="BN63" s="99"/>
      <c r="BO63" s="100"/>
      <c r="BP63" s="100"/>
      <c r="BQ63" s="100"/>
      <c r="BR63" s="100"/>
      <c r="BS63" s="99"/>
      <c r="BT63" s="99"/>
      <c r="BU63" s="99"/>
      <c r="BV63" s="99"/>
      <c r="BW63" s="99"/>
      <c r="BX63" s="99"/>
      <c r="BY63" s="104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</row>
    <row r="64" spans="2:96" s="95" customFormat="1" ht="13.5" customHeight="1">
      <c r="B64" s="96"/>
      <c r="C64" s="110"/>
      <c r="D64" s="111"/>
      <c r="E64" s="117"/>
      <c r="F64" s="117"/>
      <c r="G64" s="117"/>
      <c r="H64" s="117"/>
      <c r="I64" s="117"/>
      <c r="J64" s="117"/>
      <c r="K64" s="117"/>
      <c r="L64" s="117"/>
      <c r="M64" s="106"/>
      <c r="N64" s="106"/>
      <c r="O64" s="106"/>
      <c r="P64" s="106"/>
      <c r="Q64" s="106"/>
      <c r="R64" s="106"/>
      <c r="S64" s="106"/>
      <c r="T64" s="106"/>
      <c r="U64" s="106"/>
      <c r="V64" s="107"/>
      <c r="W64" s="108"/>
      <c r="X64" s="118"/>
      <c r="Y64" s="118"/>
      <c r="Z64" s="112"/>
      <c r="AA64" s="112"/>
      <c r="AB64" s="112"/>
      <c r="AC64" s="112"/>
      <c r="AD64" s="112"/>
      <c r="AE64" s="112"/>
      <c r="AF64" s="112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100"/>
      <c r="BP64" s="100"/>
      <c r="BQ64" s="100"/>
      <c r="BR64" s="100"/>
      <c r="BS64" s="99"/>
      <c r="BT64" s="99"/>
      <c r="BU64" s="99"/>
      <c r="BV64" s="99"/>
      <c r="BW64" s="99"/>
      <c r="BX64" s="99"/>
      <c r="BY64" s="104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</row>
  </sheetData>
  <mergeCells count="77">
    <mergeCell ref="B1:L2"/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AF55:BS62"/>
    <mergeCell ref="E56:F56"/>
    <mergeCell ref="E57:F57"/>
    <mergeCell ref="E58:F58"/>
    <mergeCell ref="E59:F59"/>
    <mergeCell ref="E60:F60"/>
    <mergeCell ref="E61:F61"/>
    <mergeCell ref="E62:F62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39374999999999999" right="0.39374999999999999" top="0.59027777777777801" bottom="0.59097222222222201" header="0.51180555555555496" footer="0.31527777777777799"/>
  <pageSetup paperSize="9" scale="65" fitToHeight="0" orientation="landscape" useFirstPageNumber="1" horizontalDpi="300" verticalDpi="300" r:id="rId1"/>
  <headerFooter>
    <oddFooter>&amp;R&amp;"Arial,Regular"&amp;P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5"/>
  <sheetViews>
    <sheetView showGridLines="0" view="pageBreakPreview" zoomScaleNormal="90" workbookViewId="0">
      <selection activeCell="AJ16" sqref="AJ16"/>
    </sheetView>
  </sheetViews>
  <sheetFormatPr defaultRowHeight="15"/>
  <cols>
    <col min="1" max="1" width="0.85546875" style="232" customWidth="1"/>
    <col min="2" max="61" width="3" style="232" customWidth="1"/>
    <col min="62" max="62" width="1.5703125" style="232" customWidth="1"/>
    <col min="63" max="1025" width="2.42578125" style="232" customWidth="1"/>
    <col min="1026" max="16384" width="9.140625" style="238"/>
  </cols>
  <sheetData>
    <row r="1" spans="2:61" ht="13.5" customHeight="1">
      <c r="B1" s="233" t="str">
        <f ca="1">MID(CELL("filename",$A$1),FIND("]",CELL("filename",$A$1))+1,31)</f>
        <v>table_Sinhvien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4" t="s">
        <v>9</v>
      </c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5" t="s">
        <v>10</v>
      </c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0" t="s">
        <v>11</v>
      </c>
      <c r="AY1" s="230"/>
      <c r="AZ1" s="236" t="e">
        <f>#REF!</f>
        <v>#REF!</v>
      </c>
      <c r="BA1" s="236"/>
      <c r="BB1" s="236"/>
      <c r="BC1" s="236"/>
      <c r="BD1" s="237" t="e">
        <f>#REF!</f>
        <v>#REF!</v>
      </c>
      <c r="BE1" s="237"/>
      <c r="BF1" s="237"/>
      <c r="BG1" s="237"/>
      <c r="BH1" s="237"/>
      <c r="BI1" s="237"/>
    </row>
    <row r="2" spans="2:61"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9" t="e">
        <f>#REF!</f>
        <v>#REF!</v>
      </c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40" t="e">
        <f>#REF!</f>
        <v>#REF!</v>
      </c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30" t="s">
        <v>12</v>
      </c>
      <c r="AY2" s="230"/>
      <c r="AZ2" s="236" t="e">
        <f>#REF!</f>
        <v>#REF!</v>
      </c>
      <c r="BA2" s="236"/>
      <c r="BB2" s="236"/>
      <c r="BC2" s="236"/>
      <c r="BD2" s="237" t="e">
        <f>#REF!</f>
        <v>#REF!</v>
      </c>
      <c r="BE2" s="237"/>
      <c r="BF2" s="237"/>
      <c r="BG2" s="237"/>
      <c r="BH2" s="237"/>
      <c r="BI2" s="237"/>
    </row>
    <row r="3" spans="2:61" s="241" customFormat="1" ht="13.5" customHeight="1">
      <c r="B3" s="242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4"/>
    </row>
    <row r="4" spans="2:61" s="245" customFormat="1" ht="13.5" customHeight="1">
      <c r="B4" s="246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8"/>
    </row>
    <row r="5" spans="2:61" s="245" customFormat="1" ht="13.5" customHeight="1">
      <c r="B5" s="249"/>
      <c r="C5" s="157" t="s">
        <v>27</v>
      </c>
      <c r="D5" s="158"/>
      <c r="E5" s="158"/>
      <c r="F5" s="158"/>
      <c r="G5" s="158"/>
      <c r="H5" s="158"/>
      <c r="I5" s="158"/>
      <c r="J5" s="158"/>
      <c r="K5" s="158"/>
      <c r="L5" s="158" t="s">
        <v>28</v>
      </c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250"/>
      <c r="BH5" s="250"/>
      <c r="BI5" s="251"/>
    </row>
    <row r="6" spans="2:61" s="245" customFormat="1" ht="13.5" customHeight="1">
      <c r="B6" s="249"/>
      <c r="C6" s="229" t="s">
        <v>29</v>
      </c>
      <c r="D6" s="230" t="s">
        <v>68</v>
      </c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 t="s">
        <v>69</v>
      </c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 t="s">
        <v>70</v>
      </c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50"/>
      <c r="BH6" s="250"/>
      <c r="BI6" s="251"/>
    </row>
    <row r="7" spans="2:61" s="245" customFormat="1" ht="13.5" customHeight="1">
      <c r="B7" s="249"/>
      <c r="C7" s="229"/>
      <c r="D7" s="230" t="s">
        <v>71</v>
      </c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 t="s">
        <v>72</v>
      </c>
      <c r="T7" s="230"/>
      <c r="U7" s="230"/>
      <c r="V7" s="231" t="s">
        <v>30</v>
      </c>
      <c r="W7" s="231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50"/>
      <c r="BH7" s="250"/>
      <c r="BI7" s="251"/>
    </row>
    <row r="8" spans="2:61" s="245" customFormat="1" ht="29.25" customHeight="1">
      <c r="B8" s="249"/>
      <c r="C8" s="159">
        <f t="shared" ref="C8:C13" si="0">ROW()-6</f>
        <v>2</v>
      </c>
      <c r="D8" s="160" t="s">
        <v>48</v>
      </c>
      <c r="E8" s="161"/>
      <c r="F8" s="161"/>
      <c r="G8" s="161"/>
      <c r="H8" s="161"/>
      <c r="I8" s="161"/>
      <c r="J8" s="161"/>
      <c r="K8" s="161"/>
      <c r="L8" s="161"/>
      <c r="M8" s="162"/>
      <c r="N8" s="162"/>
      <c r="O8" s="162"/>
      <c r="P8" s="162"/>
      <c r="Q8" s="162"/>
      <c r="R8" s="163"/>
      <c r="S8" s="160" t="s">
        <v>49</v>
      </c>
      <c r="T8" s="161"/>
      <c r="U8" s="164"/>
      <c r="V8" s="165" t="s">
        <v>32</v>
      </c>
      <c r="W8" s="166"/>
      <c r="X8" s="227" t="s">
        <v>50</v>
      </c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8" t="s">
        <v>65</v>
      </c>
      <c r="AU8" s="228"/>
      <c r="AV8" s="228"/>
      <c r="AW8" s="228"/>
      <c r="AX8" s="228"/>
      <c r="AY8" s="228"/>
      <c r="AZ8" s="228"/>
      <c r="BA8" s="228"/>
      <c r="BB8" s="228"/>
      <c r="BC8" s="228"/>
      <c r="BD8" s="228"/>
      <c r="BE8" s="228"/>
      <c r="BF8" s="228"/>
      <c r="BG8" s="250"/>
      <c r="BH8" s="250"/>
      <c r="BI8" s="251"/>
    </row>
    <row r="9" spans="2:61" s="245" customFormat="1" ht="30.75" customHeight="1">
      <c r="B9" s="249"/>
      <c r="C9" s="159">
        <f t="shared" si="0"/>
        <v>3</v>
      </c>
      <c r="D9" s="167" t="s">
        <v>36</v>
      </c>
      <c r="E9" s="168"/>
      <c r="F9" s="168"/>
      <c r="G9" s="168"/>
      <c r="H9" s="168"/>
      <c r="I9" s="168"/>
      <c r="J9" s="168"/>
      <c r="K9" s="168"/>
      <c r="L9" s="168"/>
      <c r="M9" s="169"/>
      <c r="N9" s="169"/>
      <c r="O9" s="169"/>
      <c r="P9" s="169"/>
      <c r="Q9" s="169"/>
      <c r="R9" s="170"/>
      <c r="S9" s="160" t="s">
        <v>31</v>
      </c>
      <c r="T9" s="161"/>
      <c r="U9" s="164"/>
      <c r="V9" s="165" t="s">
        <v>32</v>
      </c>
      <c r="W9" s="166"/>
      <c r="X9" s="227" t="s">
        <v>51</v>
      </c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8" t="s">
        <v>66</v>
      </c>
      <c r="AU9" s="228"/>
      <c r="AV9" s="228"/>
      <c r="AW9" s="228"/>
      <c r="AX9" s="228"/>
      <c r="AY9" s="228"/>
      <c r="AZ9" s="228"/>
      <c r="BA9" s="228"/>
      <c r="BB9" s="228"/>
      <c r="BC9" s="228"/>
      <c r="BD9" s="228"/>
      <c r="BE9" s="228"/>
      <c r="BF9" s="228"/>
      <c r="BG9" s="250"/>
      <c r="BH9" s="250"/>
      <c r="BI9" s="251"/>
    </row>
    <row r="10" spans="2:61" s="245" customFormat="1" ht="32.25" customHeight="1">
      <c r="B10" s="249"/>
      <c r="C10" s="159">
        <f t="shared" si="0"/>
        <v>4</v>
      </c>
      <c r="D10" s="167" t="s">
        <v>37</v>
      </c>
      <c r="E10" s="168"/>
      <c r="F10" s="168"/>
      <c r="G10" s="168"/>
      <c r="H10" s="168"/>
      <c r="I10" s="168"/>
      <c r="J10" s="168"/>
      <c r="K10" s="168"/>
      <c r="L10" s="168"/>
      <c r="M10" s="169"/>
      <c r="N10" s="169"/>
      <c r="O10" s="169"/>
      <c r="P10" s="169"/>
      <c r="Q10" s="169"/>
      <c r="R10" s="170"/>
      <c r="S10" s="160" t="s">
        <v>31</v>
      </c>
      <c r="T10" s="161"/>
      <c r="U10" s="164"/>
      <c r="V10" s="165" t="s">
        <v>32</v>
      </c>
      <c r="W10" s="166"/>
      <c r="X10" s="227" t="s">
        <v>52</v>
      </c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8" t="s">
        <v>67</v>
      </c>
      <c r="AU10" s="228"/>
      <c r="AV10" s="228"/>
      <c r="AW10" s="228"/>
      <c r="AX10" s="228"/>
      <c r="AY10" s="228"/>
      <c r="AZ10" s="228"/>
      <c r="BA10" s="228"/>
      <c r="BB10" s="228"/>
      <c r="BC10" s="228"/>
      <c r="BD10" s="228"/>
      <c r="BE10" s="228"/>
      <c r="BF10" s="228"/>
      <c r="BG10" s="250"/>
      <c r="BH10" s="250"/>
      <c r="BI10" s="251"/>
    </row>
    <row r="11" spans="2:61" s="245" customFormat="1" ht="29.25" customHeight="1">
      <c r="B11" s="249"/>
      <c r="C11" s="159">
        <f t="shared" si="0"/>
        <v>5</v>
      </c>
      <c r="D11" s="167" t="s">
        <v>63</v>
      </c>
      <c r="E11" s="168"/>
      <c r="F11" s="168"/>
      <c r="G11" s="168"/>
      <c r="H11" s="168"/>
      <c r="I11" s="168"/>
      <c r="J11" s="168"/>
      <c r="K11" s="168"/>
      <c r="L11" s="168"/>
      <c r="M11" s="169"/>
      <c r="N11" s="169"/>
      <c r="O11" s="169"/>
      <c r="P11" s="169"/>
      <c r="Q11" s="169"/>
      <c r="R11" s="170"/>
      <c r="S11" s="160" t="s">
        <v>31</v>
      </c>
      <c r="T11" s="161"/>
      <c r="U11" s="164"/>
      <c r="V11" s="165" t="s">
        <v>32</v>
      </c>
      <c r="W11" s="166"/>
      <c r="X11" s="227" t="s">
        <v>64</v>
      </c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28"/>
      <c r="AU11" s="228"/>
      <c r="AV11" s="228"/>
      <c r="AW11" s="228"/>
      <c r="AX11" s="228"/>
      <c r="AY11" s="228"/>
      <c r="AZ11" s="228"/>
      <c r="BA11" s="228"/>
      <c r="BB11" s="228"/>
      <c r="BC11" s="228"/>
      <c r="BD11" s="228"/>
      <c r="BE11" s="228"/>
      <c r="BF11" s="228"/>
      <c r="BG11" s="250"/>
      <c r="BH11" s="250"/>
      <c r="BI11" s="251"/>
    </row>
    <row r="12" spans="2:61" s="245" customFormat="1" ht="29.25" customHeight="1">
      <c r="B12" s="249"/>
      <c r="C12" s="159">
        <f t="shared" si="0"/>
        <v>6</v>
      </c>
      <c r="D12" s="167" t="s">
        <v>73</v>
      </c>
      <c r="E12" s="168"/>
      <c r="F12" s="168"/>
      <c r="G12" s="168"/>
      <c r="H12" s="168"/>
      <c r="I12" s="168"/>
      <c r="J12" s="168"/>
      <c r="K12" s="168"/>
      <c r="L12" s="168"/>
      <c r="M12" s="169"/>
      <c r="N12" s="169"/>
      <c r="O12" s="169"/>
      <c r="P12" s="169"/>
      <c r="Q12" s="169"/>
      <c r="R12" s="170"/>
      <c r="S12" s="160" t="s">
        <v>31</v>
      </c>
      <c r="T12" s="161"/>
      <c r="U12" s="164"/>
      <c r="V12" s="165" t="s">
        <v>32</v>
      </c>
      <c r="W12" s="166"/>
      <c r="X12" s="227" t="s">
        <v>74</v>
      </c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8"/>
      <c r="AU12" s="228"/>
      <c r="AV12" s="228"/>
      <c r="AW12" s="228"/>
      <c r="AX12" s="228"/>
      <c r="AY12" s="228"/>
      <c r="AZ12" s="228"/>
      <c r="BA12" s="228"/>
      <c r="BB12" s="228"/>
      <c r="BC12" s="228"/>
      <c r="BD12" s="228"/>
      <c r="BE12" s="228"/>
      <c r="BF12" s="228"/>
      <c r="BG12" s="250"/>
      <c r="BH12" s="250"/>
      <c r="BI12" s="251"/>
    </row>
    <row r="13" spans="2:61" s="245" customFormat="1" ht="29.25" customHeight="1">
      <c r="B13" s="249"/>
      <c r="C13" s="159">
        <f t="shared" si="0"/>
        <v>7</v>
      </c>
      <c r="D13" s="167" t="s">
        <v>75</v>
      </c>
      <c r="E13" s="168"/>
      <c r="F13" s="168"/>
      <c r="G13" s="168"/>
      <c r="H13" s="168"/>
      <c r="I13" s="168"/>
      <c r="J13" s="168"/>
      <c r="K13" s="168"/>
      <c r="L13" s="168"/>
      <c r="M13" s="169"/>
      <c r="N13" s="169"/>
      <c r="O13" s="169"/>
      <c r="P13" s="169"/>
      <c r="Q13" s="169"/>
      <c r="R13" s="170"/>
      <c r="S13" s="160" t="s">
        <v>31</v>
      </c>
      <c r="T13" s="161"/>
      <c r="U13" s="164"/>
      <c r="V13" s="165" t="s">
        <v>32</v>
      </c>
      <c r="W13" s="166"/>
      <c r="X13" s="227" t="s">
        <v>76</v>
      </c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8" t="s">
        <v>77</v>
      </c>
      <c r="AU13" s="228"/>
      <c r="AV13" s="228"/>
      <c r="AW13" s="228"/>
      <c r="AX13" s="228"/>
      <c r="AY13" s="228"/>
      <c r="AZ13" s="228"/>
      <c r="BA13" s="228"/>
      <c r="BB13" s="228"/>
      <c r="BC13" s="228"/>
      <c r="BD13" s="228"/>
      <c r="BE13" s="228"/>
      <c r="BF13" s="228"/>
      <c r="BG13" s="250"/>
      <c r="BH13" s="250"/>
      <c r="BI13" s="251"/>
    </row>
    <row r="14" spans="2:61" s="245" customFormat="1" ht="33.75" customHeight="1">
      <c r="B14" s="249"/>
      <c r="C14" s="252"/>
      <c r="D14" s="158"/>
      <c r="E14" s="158"/>
      <c r="F14" s="158"/>
      <c r="G14" s="158"/>
      <c r="H14" s="158"/>
      <c r="I14" s="158"/>
      <c r="J14" s="158"/>
      <c r="K14" s="158"/>
      <c r="L14" s="252"/>
      <c r="M14" s="253"/>
      <c r="N14" s="253"/>
      <c r="O14" s="253"/>
      <c r="P14" s="253"/>
      <c r="Q14" s="253"/>
      <c r="R14" s="253"/>
      <c r="S14" s="254"/>
      <c r="T14" s="254"/>
      <c r="U14" s="254"/>
      <c r="V14" s="255"/>
      <c r="W14" s="252"/>
      <c r="X14" s="252"/>
      <c r="Y14" s="158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0"/>
      <c r="BH14" s="250"/>
      <c r="BI14" s="251"/>
    </row>
    <row r="15" spans="2:61" s="245" customFormat="1" ht="30.75" customHeight="1">
      <c r="B15" s="249"/>
      <c r="C15" s="252" t="s">
        <v>88</v>
      </c>
      <c r="D15" s="257"/>
      <c r="E15" s="158"/>
      <c r="F15" s="158"/>
      <c r="G15" s="158"/>
      <c r="H15" s="158"/>
      <c r="I15" s="158"/>
      <c r="J15" s="158"/>
      <c r="K15" s="158"/>
      <c r="L15" s="158"/>
      <c r="M15" s="253"/>
      <c r="N15" s="253"/>
      <c r="O15" s="253"/>
      <c r="P15" s="253"/>
      <c r="Q15" s="253"/>
      <c r="R15" s="253"/>
      <c r="S15" s="254"/>
      <c r="T15" s="254"/>
      <c r="U15" s="254"/>
      <c r="V15" s="255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0"/>
      <c r="BH15" s="250"/>
      <c r="BI15" s="251"/>
    </row>
    <row r="16" spans="2:61" s="245" customFormat="1" ht="31.5" customHeight="1">
      <c r="B16" s="249"/>
      <c r="C16" s="252" t="s">
        <v>89</v>
      </c>
      <c r="D16" s="257"/>
      <c r="E16" s="158"/>
      <c r="F16" s="158"/>
      <c r="G16" s="158"/>
      <c r="H16" s="158"/>
      <c r="I16" s="158"/>
      <c r="J16" s="158"/>
      <c r="K16" s="158"/>
      <c r="L16" s="158"/>
      <c r="M16" s="253"/>
      <c r="N16" s="253"/>
      <c r="O16" s="253"/>
      <c r="P16" s="253"/>
      <c r="Q16" s="253"/>
      <c r="R16" s="253"/>
      <c r="S16" s="254"/>
      <c r="T16" s="254"/>
      <c r="U16" s="254"/>
      <c r="V16" s="255"/>
      <c r="W16" s="252"/>
      <c r="X16" s="252"/>
      <c r="Y16" s="258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252"/>
      <c r="AK16" s="252"/>
      <c r="AL16" s="252"/>
      <c r="AM16" s="252"/>
      <c r="AN16" s="252"/>
      <c r="AO16" s="252"/>
      <c r="AP16" s="252"/>
      <c r="AQ16" s="252"/>
      <c r="AR16" s="252"/>
      <c r="AS16" s="252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0"/>
      <c r="BH16" s="250"/>
      <c r="BI16" s="251"/>
    </row>
    <row r="17" spans="2:61" s="245" customFormat="1" ht="42" customHeight="1">
      <c r="B17" s="249"/>
      <c r="C17" s="259"/>
      <c r="D17" s="252"/>
      <c r="E17" s="158"/>
      <c r="F17" s="158"/>
      <c r="G17" s="158"/>
      <c r="H17" s="158"/>
      <c r="I17" s="158"/>
      <c r="J17" s="158"/>
      <c r="K17" s="158"/>
      <c r="L17" s="158"/>
      <c r="M17" s="253"/>
      <c r="N17" s="253"/>
      <c r="O17" s="253"/>
      <c r="P17" s="253"/>
      <c r="Q17" s="253"/>
      <c r="R17" s="253"/>
      <c r="S17" s="254"/>
      <c r="T17" s="254"/>
      <c r="U17" s="254"/>
      <c r="V17" s="255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2"/>
      <c r="AJ17" s="252"/>
      <c r="AK17" s="252"/>
      <c r="AL17" s="252"/>
      <c r="AM17" s="252"/>
      <c r="AN17" s="252"/>
      <c r="AO17" s="252"/>
      <c r="AP17" s="252"/>
      <c r="AQ17" s="252"/>
      <c r="AR17" s="252"/>
      <c r="AS17" s="252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0"/>
      <c r="BH17" s="250"/>
      <c r="BI17" s="251"/>
    </row>
    <row r="18" spans="2:61" s="245" customFormat="1" ht="13.5" customHeight="1">
      <c r="B18" s="249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6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0"/>
      <c r="AX18" s="250"/>
      <c r="AY18" s="250"/>
      <c r="AZ18" s="250"/>
      <c r="BA18" s="250"/>
      <c r="BB18" s="250"/>
      <c r="BC18" s="250"/>
      <c r="BD18" s="250"/>
      <c r="BE18" s="250"/>
      <c r="BF18" s="250"/>
      <c r="BG18" s="250"/>
      <c r="BH18" s="250"/>
      <c r="BI18" s="251"/>
    </row>
    <row r="19" spans="2:61" s="245" customFormat="1" ht="13.5" customHeight="1">
      <c r="B19" s="249"/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50"/>
      <c r="AX19" s="250"/>
      <c r="AY19" s="250"/>
      <c r="AZ19" s="250"/>
      <c r="BA19" s="250"/>
      <c r="BB19" s="250"/>
      <c r="BC19" s="250"/>
      <c r="BD19" s="250"/>
      <c r="BE19" s="250"/>
      <c r="BF19" s="250"/>
      <c r="BG19" s="250"/>
      <c r="BH19" s="250"/>
      <c r="BI19" s="251"/>
    </row>
    <row r="20" spans="2:61" s="245" customFormat="1" ht="13.5" customHeight="1">
      <c r="B20" s="249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1"/>
    </row>
    <row r="21" spans="2:61" s="245" customFormat="1" ht="13.5" customHeight="1">
      <c r="B21" s="249"/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1"/>
    </row>
    <row r="22" spans="2:61" s="245" customFormat="1" ht="13.5" customHeight="1">
      <c r="B22" s="249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  <c r="AA22" s="250"/>
      <c r="AB22" s="250"/>
      <c r="AC22" s="260"/>
      <c r="AD22" s="250"/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1"/>
    </row>
    <row r="23" spans="2:61" s="245" customFormat="1" ht="13.5" customHeight="1">
      <c r="B23" s="249"/>
      <c r="C23" s="250"/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0"/>
      <c r="AA23" s="250"/>
      <c r="AB23" s="250"/>
      <c r="AC23" s="250"/>
      <c r="AD23" s="250"/>
      <c r="AE23" s="250"/>
      <c r="AF23" s="250"/>
      <c r="AG23" s="250"/>
      <c r="AH23" s="250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  <c r="BF23" s="250"/>
      <c r="BG23" s="250"/>
      <c r="BH23" s="250"/>
      <c r="BI23" s="251"/>
    </row>
    <row r="24" spans="2:61" s="245" customFormat="1" ht="13.5" customHeight="1">
      <c r="B24" s="249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1"/>
    </row>
    <row r="25" spans="2:61" s="245" customFormat="1" ht="13.5" customHeight="1">
      <c r="B25" s="249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0"/>
      <c r="AX25" s="250"/>
      <c r="AY25" s="250"/>
      <c r="AZ25" s="250"/>
      <c r="BA25" s="250"/>
      <c r="BB25" s="250"/>
      <c r="BC25" s="250"/>
      <c r="BD25" s="250"/>
      <c r="BE25" s="250"/>
      <c r="BF25" s="250"/>
      <c r="BG25" s="250"/>
      <c r="BH25" s="250"/>
      <c r="BI25" s="251"/>
    </row>
    <row r="26" spans="2:61" s="245" customFormat="1" ht="13.5" customHeight="1">
      <c r="B26" s="249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  <c r="AB26" s="250"/>
      <c r="AC26" s="260"/>
      <c r="AD26" s="250"/>
      <c r="AE26" s="250"/>
      <c r="AF26" s="250"/>
      <c r="AG26" s="250"/>
      <c r="AH26" s="250"/>
      <c r="AI26" s="250"/>
      <c r="AJ26" s="250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0"/>
      <c r="AX26" s="250"/>
      <c r="AY26" s="250"/>
      <c r="AZ26" s="250"/>
      <c r="BA26" s="250"/>
      <c r="BB26" s="250"/>
      <c r="BC26" s="250"/>
      <c r="BD26" s="250"/>
      <c r="BE26" s="250"/>
      <c r="BF26" s="250"/>
      <c r="BG26" s="250"/>
      <c r="BH26" s="250"/>
      <c r="BI26" s="251"/>
    </row>
    <row r="27" spans="2:61" s="245" customFormat="1" ht="13.5" customHeight="1">
      <c r="B27" s="249"/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250"/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0"/>
      <c r="AX27" s="250"/>
      <c r="AY27" s="250"/>
      <c r="AZ27" s="250"/>
      <c r="BA27" s="250"/>
      <c r="BB27" s="250"/>
      <c r="BC27" s="250"/>
      <c r="BD27" s="250"/>
      <c r="BE27" s="250"/>
      <c r="BF27" s="250"/>
      <c r="BG27" s="250"/>
      <c r="BH27" s="250"/>
      <c r="BI27" s="251"/>
    </row>
    <row r="28" spans="2:61" s="245" customFormat="1" ht="13.5" customHeight="1"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  <c r="AA28" s="250"/>
      <c r="AB28" s="250"/>
      <c r="AC28" s="250"/>
      <c r="AD28" s="250"/>
      <c r="AE28" s="250"/>
      <c r="AF28" s="250"/>
      <c r="AG28" s="250"/>
      <c r="AH28" s="250"/>
      <c r="AI28" s="250"/>
      <c r="AJ28" s="250"/>
      <c r="AK28" s="250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0"/>
      <c r="AX28" s="250"/>
      <c r="AY28" s="250"/>
      <c r="AZ28" s="250"/>
      <c r="BA28" s="250"/>
      <c r="BB28" s="250"/>
      <c r="BC28" s="250"/>
      <c r="BD28" s="250"/>
      <c r="BE28" s="250"/>
      <c r="BF28" s="250"/>
      <c r="BG28" s="250"/>
      <c r="BH28" s="250"/>
      <c r="BI28" s="251"/>
    </row>
    <row r="29" spans="2:61" s="245" customFormat="1" ht="13.5" customHeight="1">
      <c r="B29" s="249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0"/>
      <c r="AX29" s="250"/>
      <c r="AY29" s="250"/>
      <c r="AZ29" s="250"/>
      <c r="BA29" s="250"/>
      <c r="BB29" s="250"/>
      <c r="BC29" s="250"/>
      <c r="BD29" s="250"/>
      <c r="BE29" s="250"/>
      <c r="BF29" s="250"/>
      <c r="BG29" s="250"/>
      <c r="BH29" s="250"/>
      <c r="BI29" s="251"/>
    </row>
    <row r="30" spans="2:61" s="245" customFormat="1" ht="13.5" customHeight="1">
      <c r="B30" s="249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1"/>
    </row>
    <row r="31" spans="2:61" s="245" customFormat="1" ht="13.5" customHeight="1">
      <c r="B31" s="249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1"/>
    </row>
    <row r="32" spans="2:61" s="245" customFormat="1" ht="13.5" customHeight="1">
      <c r="B32" s="249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1"/>
    </row>
    <row r="33" spans="2:61" s="245" customFormat="1" ht="13.5" customHeight="1">
      <c r="B33" s="249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1"/>
    </row>
    <row r="34" spans="2:61" s="245" customFormat="1" ht="13.5" customHeight="1">
      <c r="B34" s="249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1"/>
    </row>
    <row r="35" spans="2:61" s="245" customFormat="1" ht="13.5" customHeight="1">
      <c r="B35" s="249"/>
      <c r="C35" s="250"/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1"/>
    </row>
    <row r="36" spans="2:61" s="245" customFormat="1" ht="13.5" customHeight="1">
      <c r="B36" s="249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1"/>
    </row>
    <row r="37" spans="2:61" s="245" customFormat="1" ht="13.5" customHeight="1">
      <c r="B37" s="249"/>
      <c r="C37" s="250"/>
      <c r="D37" s="250"/>
      <c r="E37" s="250"/>
      <c r="F37" s="26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1"/>
    </row>
    <row r="38" spans="2:61" s="245" customFormat="1" ht="13.5" customHeight="1">
      <c r="B38" s="249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1"/>
    </row>
    <row r="39" spans="2:61" s="245" customFormat="1" ht="13.5" customHeight="1">
      <c r="B39" s="249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1"/>
    </row>
    <row r="40" spans="2:61" s="245" customFormat="1" ht="13.5" customHeight="1">
      <c r="B40" s="249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50"/>
      <c r="AP40" s="250"/>
      <c r="AQ40" s="250"/>
      <c r="AR40" s="250"/>
      <c r="AS40" s="250"/>
      <c r="AT40" s="250"/>
      <c r="AU40" s="250"/>
      <c r="AV40" s="250"/>
      <c r="AW40" s="250"/>
      <c r="AX40" s="250"/>
      <c r="AY40" s="250"/>
      <c r="AZ40" s="250"/>
      <c r="BA40" s="250"/>
      <c r="BB40" s="250"/>
      <c r="BC40" s="250"/>
      <c r="BD40" s="250"/>
      <c r="BE40" s="250"/>
      <c r="BF40" s="250"/>
      <c r="BG40" s="250"/>
      <c r="BH40" s="250"/>
      <c r="BI40" s="251"/>
    </row>
    <row r="41" spans="2:61" s="245" customFormat="1" ht="13.5" customHeight="1">
      <c r="B41" s="249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50"/>
      <c r="AW41" s="250"/>
      <c r="AX41" s="250"/>
      <c r="AY41" s="250"/>
      <c r="AZ41" s="250"/>
      <c r="BA41" s="250"/>
      <c r="BB41" s="250"/>
      <c r="BC41" s="250"/>
      <c r="BD41" s="250"/>
      <c r="BE41" s="250"/>
      <c r="BF41" s="250"/>
      <c r="BG41" s="250"/>
      <c r="BH41" s="250"/>
      <c r="BI41" s="251"/>
    </row>
    <row r="42" spans="2:61" s="245" customFormat="1" ht="13.5" customHeight="1">
      <c r="B42" s="249"/>
      <c r="C42" s="250"/>
      <c r="D42" s="250"/>
      <c r="E42" s="250"/>
      <c r="F42" s="26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0"/>
      <c r="AM42" s="250"/>
      <c r="AN42" s="250"/>
      <c r="AO42" s="250"/>
      <c r="AP42" s="250"/>
      <c r="AQ42" s="250"/>
      <c r="AR42" s="250"/>
      <c r="AS42" s="250"/>
      <c r="AT42" s="250"/>
      <c r="AU42" s="250"/>
      <c r="AV42" s="250"/>
      <c r="AW42" s="250"/>
      <c r="AX42" s="250"/>
      <c r="AY42" s="250"/>
      <c r="AZ42" s="250"/>
      <c r="BA42" s="250"/>
      <c r="BB42" s="250"/>
      <c r="BC42" s="250"/>
      <c r="BD42" s="250"/>
      <c r="BE42" s="250"/>
      <c r="BF42" s="250"/>
      <c r="BG42" s="250"/>
      <c r="BH42" s="250"/>
      <c r="BI42" s="251"/>
    </row>
    <row r="43" spans="2:61" s="245" customFormat="1" ht="13.5" customHeight="1">
      <c r="B43" s="249"/>
      <c r="C43" s="250"/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1"/>
    </row>
    <row r="44" spans="2:61" s="245" customFormat="1" ht="13.5" customHeight="1">
      <c r="B44" s="249"/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1"/>
    </row>
    <row r="45" spans="2:61" s="245" customFormat="1" ht="13.5" customHeight="1">
      <c r="B45" s="249"/>
      <c r="C45" s="250"/>
      <c r="D45" s="250"/>
      <c r="E45" s="250"/>
      <c r="F45" s="250"/>
      <c r="G45" s="26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1"/>
    </row>
    <row r="46" spans="2:61" s="245" customFormat="1" ht="13.5" customHeight="1">
      <c r="B46" s="249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1"/>
    </row>
    <row r="47" spans="2:61" s="245" customFormat="1" ht="13.5" customHeight="1">
      <c r="B47" s="249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1"/>
    </row>
    <row r="48" spans="2:61" s="245" customFormat="1" ht="13.5" customHeight="1">
      <c r="B48" s="249"/>
      <c r="C48" s="250"/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1"/>
    </row>
    <row r="49" spans="2:61" s="245" customFormat="1" ht="13.5" customHeight="1">
      <c r="B49" s="249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1"/>
    </row>
    <row r="50" spans="2:61" s="245" customFormat="1" ht="13.5" customHeight="1">
      <c r="B50" s="249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1"/>
    </row>
    <row r="51" spans="2:61" s="245" customFormat="1" ht="13.5" customHeight="1">
      <c r="B51" s="249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1"/>
    </row>
    <row r="52" spans="2:61" s="245" customFormat="1" ht="13.5" customHeight="1">
      <c r="B52" s="249"/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  <c r="AG52" s="250"/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1"/>
    </row>
    <row r="53" spans="2:61" s="245" customFormat="1" ht="13.5" customHeight="1">
      <c r="B53" s="249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250"/>
      <c r="AH53" s="250"/>
      <c r="AI53" s="250"/>
      <c r="AJ53" s="250"/>
      <c r="AK53" s="250"/>
      <c r="AL53" s="250"/>
      <c r="AM53" s="250"/>
      <c r="AN53" s="250"/>
      <c r="AO53" s="250"/>
      <c r="AP53" s="250"/>
      <c r="AQ53" s="250"/>
      <c r="AR53" s="250"/>
      <c r="AS53" s="250"/>
      <c r="AT53" s="250"/>
      <c r="AU53" s="250"/>
      <c r="AV53" s="250"/>
      <c r="AW53" s="250"/>
      <c r="AX53" s="250"/>
      <c r="AY53" s="250"/>
      <c r="AZ53" s="250"/>
      <c r="BA53" s="250"/>
      <c r="BB53" s="250"/>
      <c r="BC53" s="250"/>
      <c r="BD53" s="250"/>
      <c r="BE53" s="250"/>
      <c r="BF53" s="250"/>
      <c r="BG53" s="250"/>
      <c r="BH53" s="250"/>
      <c r="BI53" s="251"/>
    </row>
    <row r="54" spans="2:61" s="245" customFormat="1" ht="13.5" customHeight="1">
      <c r="B54" s="249"/>
      <c r="C54" s="250"/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0"/>
      <c r="AX54" s="250"/>
      <c r="AY54" s="250"/>
      <c r="AZ54" s="250"/>
      <c r="BA54" s="250"/>
      <c r="BB54" s="250"/>
      <c r="BC54" s="250"/>
      <c r="BD54" s="250"/>
      <c r="BE54" s="250"/>
      <c r="BF54" s="250"/>
      <c r="BG54" s="250"/>
      <c r="BH54" s="250"/>
      <c r="BI54" s="251"/>
    </row>
    <row r="55" spans="2:61" s="245" customFormat="1" ht="13.5" customHeight="1">
      <c r="B55" s="249"/>
      <c r="C55" s="250"/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0"/>
      <c r="R55" s="250"/>
      <c r="S55" s="250"/>
      <c r="T55" s="250"/>
      <c r="U55" s="250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250"/>
      <c r="AI55" s="250"/>
      <c r="AJ55" s="250"/>
      <c r="AK55" s="250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0"/>
      <c r="AX55" s="250"/>
      <c r="AY55" s="250"/>
      <c r="AZ55" s="250"/>
      <c r="BA55" s="250"/>
      <c r="BB55" s="250"/>
      <c r="BC55" s="250"/>
      <c r="BD55" s="250"/>
      <c r="BE55" s="250"/>
      <c r="BF55" s="250"/>
      <c r="BG55" s="250"/>
      <c r="BH55" s="250"/>
      <c r="BI55" s="251"/>
    </row>
    <row r="56" spans="2:61" s="245" customFormat="1" ht="13.5" customHeight="1">
      <c r="B56" s="249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250"/>
      <c r="AH56" s="250"/>
      <c r="AI56" s="250"/>
      <c r="AJ56" s="250"/>
      <c r="AK56" s="250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0"/>
      <c r="AX56" s="250"/>
      <c r="AY56" s="250"/>
      <c r="AZ56" s="250"/>
      <c r="BA56" s="250"/>
      <c r="BB56" s="250"/>
      <c r="BC56" s="250"/>
      <c r="BD56" s="250"/>
      <c r="BE56" s="250"/>
      <c r="BF56" s="250"/>
      <c r="BG56" s="250"/>
      <c r="BH56" s="250"/>
      <c r="BI56" s="251"/>
    </row>
    <row r="57" spans="2:61" s="245" customFormat="1" ht="13.5" customHeight="1">
      <c r="B57" s="249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250"/>
      <c r="AI57" s="250"/>
      <c r="AJ57" s="250"/>
      <c r="AK57" s="250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0"/>
      <c r="AX57" s="250"/>
      <c r="AY57" s="250"/>
      <c r="AZ57" s="250"/>
      <c r="BA57" s="250"/>
      <c r="BB57" s="250"/>
      <c r="BC57" s="250"/>
      <c r="BD57" s="250"/>
      <c r="BE57" s="250"/>
      <c r="BF57" s="250"/>
      <c r="BG57" s="250"/>
      <c r="BH57" s="250"/>
      <c r="BI57" s="251"/>
    </row>
    <row r="58" spans="2:61" s="245" customFormat="1" ht="13.5" customHeight="1">
      <c r="B58" s="249"/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50"/>
      <c r="BH58" s="250"/>
      <c r="BI58" s="251"/>
    </row>
    <row r="59" spans="2:61" s="245" customFormat="1" ht="13.5" customHeight="1">
      <c r="B59" s="249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2"/>
      <c r="BF59" s="232"/>
      <c r="BG59" s="250"/>
      <c r="BH59" s="250"/>
      <c r="BI59" s="251"/>
    </row>
    <row r="60" spans="2:61" s="245" customFormat="1" ht="13.5" customHeight="1">
      <c r="B60" s="249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  <c r="BD60" s="232"/>
      <c r="BE60" s="232"/>
      <c r="BF60" s="232"/>
      <c r="BG60" s="250"/>
      <c r="BH60" s="250"/>
      <c r="BI60" s="251"/>
    </row>
    <row r="61" spans="2:61" s="245" customFormat="1" ht="13.5" customHeight="1">
      <c r="B61" s="249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  <c r="BD61" s="232"/>
      <c r="BE61" s="232"/>
      <c r="BF61" s="232"/>
      <c r="BG61" s="250"/>
      <c r="BH61" s="250"/>
      <c r="BI61" s="251"/>
    </row>
    <row r="62" spans="2:61" s="245" customFormat="1" ht="13.5" customHeight="1">
      <c r="B62" s="249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  <c r="BC62" s="232"/>
      <c r="BD62" s="232"/>
      <c r="BE62" s="232"/>
      <c r="BF62" s="232"/>
      <c r="BG62" s="250"/>
      <c r="BH62" s="250"/>
      <c r="BI62" s="251"/>
    </row>
    <row r="63" spans="2:61" s="245" customFormat="1" ht="13.5" customHeight="1">
      <c r="B63" s="249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  <c r="BE63" s="232"/>
      <c r="BF63" s="232"/>
      <c r="BG63" s="250"/>
      <c r="BH63" s="250"/>
      <c r="BI63" s="251"/>
    </row>
    <row r="64" spans="2:61" s="245" customFormat="1" ht="13.5" customHeight="1">
      <c r="B64" s="249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2"/>
      <c r="BF64" s="232"/>
      <c r="BG64" s="250"/>
      <c r="BH64" s="250"/>
      <c r="BI64" s="251"/>
    </row>
    <row r="65" spans="2:61">
      <c r="B65" s="262"/>
      <c r="BG65" s="261"/>
      <c r="BH65" s="261"/>
      <c r="BI65" s="263"/>
    </row>
  </sheetData>
  <mergeCells count="30">
    <mergeCell ref="B1:L2"/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C6:C7"/>
    <mergeCell ref="D6:W6"/>
    <mergeCell ref="X6:AS7"/>
    <mergeCell ref="AT6:BF7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2:AS12"/>
    <mergeCell ref="AT12:BF12"/>
    <mergeCell ref="X13:AS13"/>
    <mergeCell ref="AT13:BF13"/>
    <mergeCell ref="X11:AS11"/>
    <mergeCell ref="AT11:BF11"/>
  </mergeCells>
  <pageMargins left="0.39374999999999999" right="0.39374999999999999" top="0.59027777777777801" bottom="0.59097222222222201" header="0.51180555555555496" footer="0.31527777777777799"/>
  <pageSetup paperSize="9" scale="57" fitToHeight="0" orientation="portrait" useFirstPageNumber="1" horizontalDpi="300" verticalDpi="300" r:id="rId1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History</vt:lpstr>
      <vt:lpstr>GUI</vt:lpstr>
      <vt:lpstr>Flow</vt:lpstr>
      <vt:lpstr>SQL_DB_01</vt:lpstr>
      <vt:lpstr>table_Sinhvien</vt:lpstr>
      <vt:lpstr>Flow!Print_Area</vt:lpstr>
      <vt:lpstr>SQL_DB_01!Print_Area</vt:lpstr>
      <vt:lpstr>table_Sinhvien!Print_Area</vt:lpstr>
      <vt:lpstr>Flow!Print_Titles</vt:lpstr>
      <vt:lpstr>SQL_DB_01!Print_Titles</vt:lpstr>
      <vt:lpstr>table_Sinhvien!Print_Titles</vt:lpstr>
      <vt:lpstr>Flow!Print_Titles_0</vt:lpstr>
      <vt:lpstr>SQL_DB_01!Print_Titles_0</vt:lpstr>
      <vt:lpstr>table_Sinhvien!Print_Titles_0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Windows User</cp:lastModifiedBy>
  <cp:revision>2</cp:revision>
  <cp:lastPrinted>2019-04-18T11:32:19Z</cp:lastPrinted>
  <dcterms:created xsi:type="dcterms:W3CDTF">2014-09-19T04:00:28Z</dcterms:created>
  <dcterms:modified xsi:type="dcterms:W3CDTF">2019-07-09T06:31:38Z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</Properties>
</file>