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tranxuanhuy/Documents/Viettel Digital Talent/Chatbot/Code/data/"/>
    </mc:Choice>
  </mc:AlternateContent>
  <xr:revisionPtr revIDLastSave="0" documentId="13_ncr:1_{A7F501ED-B82F-0445-A1FD-06CDF5C147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0" i="1" l="1"/>
  <c r="A238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55" i="1"/>
  <c r="A254" i="1"/>
  <c r="A253" i="1"/>
  <c r="A252" i="1"/>
  <c r="A251" i="1"/>
  <c r="A249" i="1"/>
  <c r="A248" i="1"/>
  <c r="A247" i="1"/>
  <c r="A246" i="1"/>
  <c r="A245" i="1"/>
  <c r="A243" i="1"/>
  <c r="A242" i="1"/>
  <c r="A241" i="1"/>
  <c r="A240" i="1"/>
  <c r="A239" i="1"/>
  <c r="A237" i="1"/>
  <c r="A236" i="1"/>
  <c r="A235" i="1"/>
  <c r="A234" i="1"/>
  <c r="A233" i="1"/>
  <c r="A231" i="1"/>
  <c r="A230" i="1"/>
  <c r="A229" i="1"/>
  <c r="A228" i="1"/>
  <c r="A227" i="1"/>
  <c r="A226" i="1"/>
  <c r="A225" i="1"/>
  <c r="A224" i="1"/>
  <c r="A223" i="1"/>
  <c r="A222" i="1"/>
  <c r="A286" i="1" l="1"/>
  <c r="A285" i="1"/>
  <c r="A284" i="1"/>
  <c r="A283" i="1"/>
  <c r="A282" i="1"/>
  <c r="A281" i="1"/>
  <c r="A280" i="1"/>
  <c r="A279" i="1"/>
  <c r="A278" i="1"/>
  <c r="A277" i="1"/>
  <c r="A297" i="1"/>
  <c r="A296" i="1"/>
  <c r="A295" i="1"/>
  <c r="A294" i="1"/>
  <c r="A293" i="1"/>
  <c r="A292" i="1"/>
  <c r="A291" i="1"/>
  <c r="A290" i="1"/>
  <c r="A289" i="1"/>
  <c r="A288" i="1"/>
  <c r="A324" i="1"/>
  <c r="A323" i="1"/>
  <c r="A322" i="1"/>
  <c r="A321" i="1"/>
  <c r="A320" i="1"/>
  <c r="A319" i="1"/>
  <c r="A318" i="1"/>
  <c r="A317" i="1"/>
  <c r="A315" i="1"/>
  <c r="A314" i="1"/>
  <c r="A313" i="1"/>
  <c r="A312" i="1"/>
  <c r="A311" i="1"/>
  <c r="A310" i="1"/>
  <c r="A308" i="1"/>
  <c r="A307" i="1"/>
  <c r="A306" i="1"/>
  <c r="A305" i="1"/>
  <c r="A304" i="1"/>
  <c r="A303" i="1"/>
  <c r="A302" i="1"/>
  <c r="A301" i="1"/>
  <c r="A300" i="1"/>
  <c r="A299" i="1"/>
  <c r="A200" i="1"/>
  <c r="A201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51" i="1"/>
  <c r="A132" i="1"/>
  <c r="A128" i="1"/>
  <c r="A112" i="1"/>
  <c r="A182" i="1"/>
  <c r="A181" i="1"/>
  <c r="A180" i="1"/>
  <c r="A179" i="1"/>
  <c r="A178" i="1"/>
  <c r="A177" i="1"/>
  <c r="A176" i="1"/>
  <c r="A175" i="1"/>
  <c r="A168" i="1"/>
  <c r="A167" i="1"/>
  <c r="A160" i="1"/>
  <c r="A159" i="1"/>
  <c r="A173" i="1"/>
  <c r="A172" i="1"/>
  <c r="A171" i="1"/>
  <c r="A170" i="1"/>
  <c r="A169" i="1"/>
  <c r="A166" i="1"/>
  <c r="A165" i="1"/>
  <c r="A164" i="1"/>
  <c r="A163" i="1"/>
  <c r="A162" i="1"/>
  <c r="A161" i="1"/>
  <c r="A158" i="1"/>
  <c r="A157" i="1"/>
  <c r="A155" i="1"/>
  <c r="A154" i="1"/>
  <c r="A153" i="1"/>
  <c r="A152" i="1"/>
  <c r="A150" i="1"/>
  <c r="A149" i="1"/>
  <c r="D5" i="1"/>
  <c r="D4" i="1"/>
  <c r="A147" i="1"/>
  <c r="A146" i="1"/>
  <c r="A145" i="1"/>
  <c r="A144" i="1"/>
  <c r="A143" i="1"/>
  <c r="A142" i="1"/>
  <c r="A140" i="1"/>
  <c r="A139" i="1"/>
  <c r="A138" i="1"/>
  <c r="A137" i="1"/>
  <c r="A136" i="1"/>
  <c r="A135" i="1"/>
  <c r="A134" i="1"/>
  <c r="A133" i="1"/>
  <c r="A131" i="1"/>
  <c r="A130" i="1"/>
  <c r="A129" i="1"/>
  <c r="A127" i="1"/>
  <c r="A126" i="1"/>
  <c r="A125" i="1"/>
  <c r="A123" i="1"/>
  <c r="A122" i="1"/>
  <c r="A121" i="1"/>
  <c r="A120" i="1"/>
  <c r="A119" i="1"/>
  <c r="A118" i="1"/>
  <c r="A117" i="1"/>
  <c r="A116" i="1"/>
  <c r="A115" i="1"/>
  <c r="A114" i="1"/>
  <c r="A113" i="1"/>
  <c r="A111" i="1"/>
  <c r="A110" i="1"/>
  <c r="A109" i="1"/>
  <c r="A107" i="1"/>
  <c r="A106" i="1"/>
  <c r="A105" i="1"/>
  <c r="A104" i="1"/>
  <c r="A103" i="1"/>
  <c r="A102" i="1"/>
  <c r="A101" i="1"/>
  <c r="A100" i="1"/>
  <c r="A99" i="1"/>
  <c r="A98" i="1"/>
  <c r="A96" i="1"/>
  <c r="A95" i="1"/>
  <c r="A94" i="1"/>
  <c r="A93" i="1"/>
  <c r="A92" i="1"/>
  <c r="A91" i="1"/>
  <c r="A90" i="1"/>
  <c r="A89" i="1"/>
  <c r="A88" i="1"/>
  <c r="A87" i="1"/>
  <c r="A86" i="1"/>
  <c r="A85" i="1"/>
  <c r="A47" i="1"/>
  <c r="A45" i="1"/>
  <c r="A46" i="1"/>
  <c r="A43" i="1"/>
  <c r="D8" i="1"/>
  <c r="A83" i="1"/>
  <c r="A82" i="1"/>
  <c r="A81" i="1"/>
  <c r="A80" i="1"/>
  <c r="A79" i="1"/>
  <c r="A78" i="1"/>
  <c r="A77" i="1"/>
  <c r="A76" i="1"/>
  <c r="A75" i="1"/>
  <c r="A74" i="1"/>
  <c r="A73" i="1"/>
  <c r="A72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1" i="1"/>
  <c r="A50" i="1"/>
  <c r="A30" i="1"/>
  <c r="A29" i="1"/>
  <c r="A49" i="1"/>
  <c r="A48" i="1"/>
  <c r="A44" i="1"/>
  <c r="A42" i="1"/>
  <c r="A41" i="1"/>
  <c r="A40" i="1"/>
  <c r="A39" i="1"/>
  <c r="A38" i="1"/>
  <c r="A37" i="1"/>
  <c r="A36" i="1"/>
  <c r="A35" i="1"/>
  <c r="A34" i="1"/>
  <c r="A33" i="1"/>
  <c r="A32" i="1"/>
  <c r="A23" i="1"/>
  <c r="A22" i="1"/>
  <c r="A28" i="1"/>
  <c r="A27" i="1"/>
  <c r="A26" i="1"/>
  <c r="A25" i="1"/>
  <c r="A24" i="1"/>
  <c r="A20" i="1"/>
  <c r="A21" i="1"/>
  <c r="A19" i="1"/>
  <c r="A18" i="1"/>
  <c r="A17" i="1"/>
  <c r="A16" i="1"/>
  <c r="A15" i="1"/>
  <c r="A14" i="1"/>
  <c r="A13" i="1"/>
  <c r="D6" i="1"/>
  <c r="D7" i="1" l="1"/>
</calcChain>
</file>

<file path=xl/sharedStrings.xml><?xml version="1.0" encoding="utf-8"?>
<sst xmlns="http://schemas.openxmlformats.org/spreadsheetml/2006/main" count="1664" uniqueCount="660">
  <si>
    <t>KỊCH BẢN KIỂM THỬ *</t>
  </si>
  <si>
    <t>Tên màn hình/Tên chức năng</t>
  </si>
  <si>
    <t>Mã trường hợp kiểm thử</t>
  </si>
  <si>
    <t>TC</t>
  </si>
  <si>
    <t>Số trường hợp kiểm thử đạt (P)</t>
  </si>
  <si>
    <t>Số trường hợp kiểm thử không đạt (F)</t>
  </si>
  <si>
    <t>Số trường hợp kiểm thử đang xem xét (PE)</t>
  </si>
  <si>
    <t>Số trường hợp kiểm thử chưa thực hiện</t>
  </si>
  <si>
    <t>Tổng số trường hợp kiểm thử</t>
  </si>
  <si>
    <t>Mã test case</t>
  </si>
  <si>
    <t>Mục đích kiểm thử</t>
  </si>
  <si>
    <t>Các bước thực hiện</t>
  </si>
  <si>
    <t>Kết quả mong muốn</t>
  </si>
  <si>
    <t>Browser_version</t>
  </si>
  <si>
    <t>Kết quả hiện tại</t>
  </si>
  <si>
    <t>Mã lỗi</t>
  </si>
  <si>
    <t>Ghi chú</t>
  </si>
  <si>
    <t>Lần 1</t>
  </si>
  <si>
    <t>Lần 2</t>
  </si>
  <si>
    <t>Lần 3</t>
  </si>
  <si>
    <t>P</t>
  </si>
  <si>
    <t>Mở báo cáo</t>
  </si>
  <si>
    <t>Kiểm tra khi nhập "Mở cảnh báo nhập KH tháng"</t>
  </si>
  <si>
    <t>1. Người dùng mở link: https://6d233c41616a7d3c87.gradio.live/
2. Nhập "Mở cảnh báo nhập KH tháng" vào ô input
3. Click button [Submit]</t>
  </si>
  <si>
    <t>Hiển thị câu lệnh "Mở cảnh báo nhập KH tháng" ở top 1 ô output</t>
  </si>
  <si>
    <t>Chức năng 1: "Mở cảnh báo nhập KH tháng"</t>
  </si>
  <si>
    <t>Kiểm tra khi nhập "cảnh báo nhập KH tháng"</t>
  </si>
  <si>
    <t>Kiểm tra khi nhập "cảnh báo KH tháng"</t>
  </si>
  <si>
    <t>F</t>
  </si>
  <si>
    <t>Kiểm tra khi nhập "cảnh báo tháng"</t>
  </si>
  <si>
    <t>Kiểm tra khi nhập "cảnh báo kế hoạch tháng"</t>
  </si>
  <si>
    <t>Kiểm tra khi nhập "kế hoạch tháng"</t>
  </si>
  <si>
    <t>Kiểm tra khi nhập "nhập kế hoạch tháng"</t>
  </si>
  <si>
    <t>Kiểm tra khi nhập "Cảnh báo tháng"</t>
  </si>
  <si>
    <t>Đang hiển thị" Mở màn hình trình chiếu báo cáo tháng" ở top 1 ô output</t>
  </si>
  <si>
    <t>Kiểm tra khi nhập "nhập kh tháng"</t>
  </si>
  <si>
    <t>Kiểm tra khi nhập "MỞ CẢNH BÁO NHẬP KH THÁNG"</t>
  </si>
  <si>
    <t>Đang hiển thị "Mở profile" ở top 1 ô output</t>
  </si>
  <si>
    <t>Kiểm tra khi nhập "CẢNH BÁO NHẬP KH THÁNG"</t>
  </si>
  <si>
    <t>Đang hiển thị "Mở dashboard" ở top 1 ô output</t>
  </si>
  <si>
    <t>Kiểm tra khi nhập "NHẬP KH THÁNG"</t>
  </si>
  <si>
    <t>Kiểm tra khi nhập "CẢNH BÁO KH THÁNG"</t>
  </si>
  <si>
    <t>Kiểm tra khi nhập "CẢNH BÁO THÁNG"</t>
  </si>
  <si>
    <t>Kiểm tra khi nhập "Mở cảnh báo nhập KH THÁNG"</t>
  </si>
  <si>
    <t>Đang hiển thị "Mở cảnh báo nhập KH quý" ở top 1 ô output</t>
  </si>
  <si>
    <t>Kiểm tra khi nhập "Mở cảnh báo nhập kế hoạch THÁNG"</t>
  </si>
  <si>
    <t>Chức năng 2: "Mở cảnh báo nhập KH quý"</t>
  </si>
  <si>
    <t>Kiểm tra khi nhập "Mở cảnh báo nhập KH quý"</t>
  </si>
  <si>
    <t>Hiển thị câu lệnh "Mở cảnh báo nhập KH quý" ở top 1 ô output</t>
  </si>
  <si>
    <t>Kiểm tra khi nhập "cảnh báo nhập KH quý"</t>
  </si>
  <si>
    <t>Kiểm tra khi nhập "cảnh báo KH quý"</t>
  </si>
  <si>
    <t>Đang hiển thị "Mở dữ liệu KH quý" ở top 1 ô output</t>
  </si>
  <si>
    <t>Kiểm tra khi nhập "KH THÁNG"</t>
  </si>
  <si>
    <t>Kiểm tra khi nhập "CB KH THÁNG"</t>
  </si>
  <si>
    <t>Đang hiển thị "Mở BC_CSKH" ở top 1 ô output</t>
  </si>
  <si>
    <t>Kiểm tra khi nhập "CB THÁNG"</t>
  </si>
  <si>
    <t>Kiểm tra khi nhập "cảnh báo quý"</t>
  </si>
  <si>
    <t>Kiểm tra khi nhập "cảnh báo kế hoạch quý"</t>
  </si>
  <si>
    <t>Kiểm tra khi nhập "nhập kế hoạch quý"</t>
  </si>
  <si>
    <t>Kiểm tra khi nhập "nhập kh quý"</t>
  </si>
  <si>
    <t>Kiểm tra khi nhập "Cảnh báo quý"</t>
  </si>
  <si>
    <t>Kiểm tra khi nhập "Mở cảnh báo nhập KH QUÝ"</t>
  </si>
  <si>
    <t>Kiểm tra khi nhập "Mở cảnh báo nhập kế hoạch QUÝ"</t>
  </si>
  <si>
    <t>Kiểm tra khi nhập "MỞ CẢNH BÁO NHẬP KH QUÝ"</t>
  </si>
  <si>
    <t>Kiểm tra khi nhập "CẢNH BÁO NHẬP KH QUÝ"</t>
  </si>
  <si>
    <t>Kiểm tra khi nhập "NHẬP KH QUÝ"</t>
  </si>
  <si>
    <t>Kiểm tra khi nhập "CẢNH BÁO KH QUÝ"</t>
  </si>
  <si>
    <t>Kiểm tra khi nhập "CẢNH BÁO QUÝ"</t>
  </si>
  <si>
    <t>Kiểm tra khi nhập "KH QUÝ"</t>
  </si>
  <si>
    <t>Kiểm tra khi nhập "CB KH QUÝ"</t>
  </si>
  <si>
    <t>Kiểm tra khi nhập "CB QUÝ"</t>
  </si>
  <si>
    <t>Chức năng 3: "Mở cảnh báo nhập KH năm"</t>
  </si>
  <si>
    <t>Hiển thị câu lệnh "Mở cảnh báo nhập KH năm" ở top 1 ô output</t>
  </si>
  <si>
    <t>1. Người dùng mở link: https://6d233c41616a7d3c87.gradio.live/
2. Nhập "cảnh báo nhập KH tháng" vào ô input
3. Click button [Submit]</t>
  </si>
  <si>
    <t>1. Người dùng mở link: https://6d233c41616a7d3c87.gradio.live/
2. Nhập "cảnh báo KH tháng" vào ô input
3. Click button [Submit]</t>
  </si>
  <si>
    <t>1. Người dùng mở link: https://6d233c41616a7d3c87.gradio.live/
2. Nhập "cảnh báo tháng" vào ô input
3. Click button [Submit]</t>
  </si>
  <si>
    <t>1. Người dùng mở link: https://6d233c41616a7d3c87.gradio.live/
2. Nhập "cảnh báo kế hoạch tháng" vào ô input
3. Click button [Submit]</t>
  </si>
  <si>
    <t>1. Người dùng mở link: https://6d233c41616a7d3c87.gradio.live/
2. Nhập "kế hoạch tháng" vào ô input
3. Click button [Submit]</t>
  </si>
  <si>
    <t>1. Người dùng mở link: https://6d233c41616a7d3c87.gradio.live/
2. Nhập "nhập kế hoạch tháng" vào ô input
3. Click button [Submit]</t>
  </si>
  <si>
    <t>1. Người dùng mở link: https://6d233c41616a7d3c87.gradio.live/
2. Nhập "nhập kh tháng" vào ô input
3. Click button [Submit]</t>
  </si>
  <si>
    <t>1. Người dùng mở link: https://6d233c41616a7d3c87.gradio.live/
2. Nhập "Cảnh báo tháng" vào ô input
3. Click button [Submit]</t>
  </si>
  <si>
    <t>1. Người dùng mở link: https://6d233c41616a7d3c87.gradio.live/
2. Nhập "Mở cảnh báo nhập KH THÁNG" vào ô input
3. Click button [Submit]</t>
  </si>
  <si>
    <t>1. Người dùng mở link: https://6d233c41616a7d3c87.gradio.live/
2. Nhập "Mở cảnh báo nhập kế hoạch THÁNG" vào ô input
3. Click button [Submit]</t>
  </si>
  <si>
    <t>1. Người dùng mở link: https://6d233c41616a7d3c87.gradio.live/
2. Nhập "MỞ CẢNH BÁO NHẬP KH THÁNG" vào ô input
3. Click button [Submit]</t>
  </si>
  <si>
    <t>1. Người dùng mở link: https://6d233c41616a7d3c87.gradio.live/
2. Nhập "CẢNH BÁO NHẬP KH THÁNG" vào ô input
3. Click button [Submit]</t>
  </si>
  <si>
    <t>1. Người dùng mở link: https://6d233c41616a7d3c87.gradio.live/
2. Nhập "NHẬP KH THÁNG" vào ô input
3. Click button [Submit]</t>
  </si>
  <si>
    <t>1. Người dùng mở link: https://6d233c41616a7d3c87.gradio.live/
2. Nhập "CẢNH BÁO KH THÁNG" vào ô input
3. Click button [Submit]</t>
  </si>
  <si>
    <t>1. Người dùng mở link: https://6d233c41616a7d3c87.gradio.live/
2. Nhập "CẢNH BÁO THÁNG" vào ô input
3. Click button [Submit]</t>
  </si>
  <si>
    <t>1. Người dùng mở link: https://6d233c41616a7d3c87.gradio.live/
2. Nhập "KH THÁNG" vào ô input
3. Click button [Submit]</t>
  </si>
  <si>
    <t>1. Người dùng mở link: https://6d233c41616a7d3c87.gradio.live/
2. Nhập "CB KH THÁNG" vào ô input
3. Click button [Submit]</t>
  </si>
  <si>
    <t>1. Người dùng mở link: https://6d233c41616a7d3c87.gradio.live/
2. Nhập "CB THÁNG" vào ô input
3. Click button [Submit]</t>
  </si>
  <si>
    <t>1. Người dùng mở link: https://6d233c41616a7d3c87.gradio.live/
2. Nhập "Mở cảnh báo nhập KH quý" vào ô input
3. Click button [Submit]</t>
  </si>
  <si>
    <t>1. Người dùng mở link: https://6d233c41616a7d3c87.gradio.live/
2. Nhập "cảnh báo nhập KH quý" vào ô input
3. Click button [Submit]</t>
  </si>
  <si>
    <t>1. Người dùng mở link: https://6d233c41616a7d3c87.gradio.live/
2. Nhập "cảnh báo KH quý" vào ô input
3. Click button [Submit]</t>
  </si>
  <si>
    <t>1. Người dùng mở link: https://6d233c41616a7d3c87.gradio.live/
2. Nhập "cảnh báo quý" vào ô input
3. Click button [Submit]</t>
  </si>
  <si>
    <t>1. Người dùng mở link: https://6d233c41616a7d3c87.gradio.live/
2. Nhập "cảnh báo kế hoạch quý" vào ô input
3. Click button [Submit]</t>
  </si>
  <si>
    <t>1. Người dùng mở link: https://6d233c41616a7d3c87.gradio.live/
2. Nhập "nhập kế hoạch quý" vào ô input
3. Click button [Submit]</t>
  </si>
  <si>
    <t>1. Người dùng mở link: https://6d233c41616a7d3c87.gradio.live/
2. Nhập "nhập kh quý" vào ô input
3. Click button [Submit]</t>
  </si>
  <si>
    <t>1. Người dùng mở link: https://6d233c41616a7d3c87.gradio.live/
2. Nhập "Cảnh báo quý" vào ô input
3. Click button [Submit]</t>
  </si>
  <si>
    <t>1. Người dùng mở link: https://6d233c41616a7d3c87.gradio.live/
2. Nhập "Mở cảnh báo nhập KH QUÝ" vào ô input
3. Click button [Submit]</t>
  </si>
  <si>
    <t>1. Người dùng mở link: https://6d233c41616a7d3c87.gradio.live/
2. Nhập "Mở cảnh báo nhập kế hoạch QUÝ" vào ô input
3. Click button [Submit]</t>
  </si>
  <si>
    <t>1. Người dùng mở link: https://6d233c41616a7d3c87.gradio.live/
2. Nhập "MỞ CẢNH BÁO NHẬP KH QUÝ" vào ô input
3. Click button [Submit]</t>
  </si>
  <si>
    <t>1. Người dùng mở link: https://6d233c41616a7d3c87.gradio.live/
2. Nhập "CẢNH BÁO NHẬP KH QUÝ" vào ô input
3. Click button [Submit]</t>
  </si>
  <si>
    <t>1. Người dùng mở link: https://6d233c41616a7d3c87.gradio.live/
2. Nhập "NHẬP KH QUÝ" vào ô input
3. Click button [Submit]</t>
  </si>
  <si>
    <t>1. Người dùng mở link: https://6d233c41616a7d3c87.gradio.live/
2. Nhập "CẢNH BÁO KH QUÝ" vào ô input
3. Click button [Submit]</t>
  </si>
  <si>
    <t>1. Người dùng mở link: https://6d233c41616a7d3c87.gradio.live/
2. Nhập "CẢNH BÁO QUÝ" vào ô input
3. Click button [Submit]</t>
  </si>
  <si>
    <t>1. Người dùng mở link: https://6d233c41616a7d3c87.gradio.live/
2. Nhập "KH QUÝ" vào ô input
3. Click button [Submit]</t>
  </si>
  <si>
    <t>1. Người dùng mở link: https://6d233c41616a7d3c87.gradio.live/
2. Nhập "CB KH QUÝ" vào ô input
3. Click button [Submit]</t>
  </si>
  <si>
    <t>1. Người dùng mở link: https://6d233c41616a7d3c87.gradio.live/
2. Nhập "CB QUÝ" vào ô input
3. Click button [Submit]</t>
  </si>
  <si>
    <t>Kiểm tra khi nhập "Mở cảnh báo nhập KH năm"</t>
  </si>
  <si>
    <t>1. Người dùng mở link: https://6d233c41616a7d3c87.gradio.live/
2. Nhập "Mở cảnh báo nhập KH năm" vào ô input
3. Click button [Submit]</t>
  </si>
  <si>
    <t>Kiểm tra khi nhập "cảnh báo nhập KH năm"</t>
  </si>
  <si>
    <t>Kiểm tra khi nhập "cảnh báo KH năm"</t>
  </si>
  <si>
    <t>Kiểm tra khi nhập "cảnh báo năm"</t>
  </si>
  <si>
    <t>Kiểm tra khi nhập "cảnh báo kế hoạch năm"</t>
  </si>
  <si>
    <t>Kiểm tra khi nhập "kế hoạch năm"</t>
  </si>
  <si>
    <t>Kiểm tra khi nhập "nhập kế hoạch năm"</t>
  </si>
  <si>
    <t>Kiểm tra khi nhập "nhập kh năm"</t>
  </si>
  <si>
    <t>Kiểm tra khi nhập "Cảnh báo năm"</t>
  </si>
  <si>
    <t>Kiểm tra khi nhập "Mở cảnh báo nhập KH NĂM"</t>
  </si>
  <si>
    <t>Kiểm tra khi nhập "Mở cảnh báo nhập kế hoạch NĂM"</t>
  </si>
  <si>
    <t>Kiểm tra khi nhập "MỞ CẢNH BÁO NHẬP KH NĂM"</t>
  </si>
  <si>
    <t>Kiểm tra khi nhập "CẢNH BÁO NHẬP KH NĂM"</t>
  </si>
  <si>
    <t>Kiểm tra khi nhập "NHẬP KH NĂM"</t>
  </si>
  <si>
    <t>Kiểm tra khi nhập "CẢNH BÁO KH NĂM"</t>
  </si>
  <si>
    <t>Kiểm tra khi nhập "CẢNH BÁO NĂM"</t>
  </si>
  <si>
    <t>Kiểm tra khi nhập "CB KH NĂM"</t>
  </si>
  <si>
    <t>Kiểm tra khi nhập "CB NĂM"</t>
  </si>
  <si>
    <t>Chức năng 4: "Mở dữ liệu KH tháng"</t>
  </si>
  <si>
    <t>1. Người dùng mở link: https://6d233c41616a7d3c87.gradio.live/
2. Nhập "CB NĂM" vào ô input
3. Click button [Submit]</t>
  </si>
  <si>
    <t>1. Người dùng mở link: https://6d233c41616a7d3c87.gradio.live/
2. Nhập "CB KH NĂM" vào ô input
3. Click button [Submit]</t>
  </si>
  <si>
    <t>1. Người dùng mở link: https://6d233c41616a7d3c87.gradio.live/
2. Nhập "CẢNH BÁO NĂM" vào ô input
3. Click button [Submit]</t>
  </si>
  <si>
    <t>1. Người dùng mở link: https://6d233c41616a7d3c87.gradio.live/
2. Nhập "CẢNH BÁO KH NĂM" vào ô input
3. Click button [Submit]</t>
  </si>
  <si>
    <t>1. Người dùng mở link: https://6d233c41616a7d3c87.gradio.live/
2. Nhập "NHẬP KH NĂM" vào ô input
3. Click button [Submit]</t>
  </si>
  <si>
    <t>1. Người dùng mở link: https://6d233c41616a7d3c87.gradio.live/
2. Nhập "CẢNH BÁO NHẬP KH NĂM" vào ô input
3. Click button [Submit]</t>
  </si>
  <si>
    <t>1. Người dùng mở link: https://6d233c41616a7d3c87.gradio.live/
2. Nhập "MỞ CẢNH BÁO NHẬP KH NĂM" vào ô input
3. Click button [Submit]</t>
  </si>
  <si>
    <t>1. Người dùng mở link: https://6d233c41616a7d3c87.gradio.live/
2. Nhập "Mở cảnh báo nhập kế hoạch NĂM" vào ô input
3. Click button [Submit]</t>
  </si>
  <si>
    <t>1. Người dùng mở link: https://6d233c41616a7d3c87.gradio.live/
2. Nhập "Mở cảnh báo nhập KH NĂM" vào ô input
3. Click button [Submit]</t>
  </si>
  <si>
    <t>1. Người dùng mở link: https://6d233c41616a7d3c87.gradio.live/
2. Nhập "Cảnh báo năm" vào ô input
3. Click button [Submit]</t>
  </si>
  <si>
    <t>1. Người dùng mở link: https://6d233c41616a7d3c87.gradio.live/
2. Nhập "nhập kh năm" vào ô input
3. Click button [Submit]</t>
  </si>
  <si>
    <t>1. Người dùng mở link: https://6d233c41616a7d3c87.gradio.live/
2. Nhập "nhập kế hoạch năm" vào ô input
3. Click button [Submit]</t>
  </si>
  <si>
    <t>1. Người dùng mở link: https://6d233c41616a7d3c87.gradio.live/
2. Nhập "kế hoạch năm" vào ô input
3. Click button [Submit]</t>
  </si>
  <si>
    <t>1. Người dùng mở link: https://6d233c41616a7d3c87.gradio.live/
2. Nhập "cảnh báo kế hoạch năm" vào ô input
3. Click button [Submit]</t>
  </si>
  <si>
    <t>1. Người dùng mở link: https://6d233c41616a7d3c87.gradio.live/
2. Nhập "cảnh báo năm" vào ô input
3. Click button [Submit]</t>
  </si>
  <si>
    <t>1. Người dùng mở link: https://6d233c41616a7d3c87.gradio.live/
2. Nhập "cảnh báo KH năm" vào ô input
3. Click button [Submit]</t>
  </si>
  <si>
    <t>1. Người dùng mở link: https://6d233c41616a7d3c87.gradio.live/
2. Nhập "cảnh báo nhập KH năm" vào ô input
3. Click button [Submit]</t>
  </si>
  <si>
    <t>Kiểm tra khi nhập "Mở dữ liệu KH tháng"</t>
  </si>
  <si>
    <t>1. Người dùng mở link: https://6d233c41616a7d3c87.gradio.live/
2. Nhập "Mở dữ liệu KH tháng" vào ô input
3. Click button [Submit]</t>
  </si>
  <si>
    <t>Hiển thị câu lệnh "Mở dữ liệu KH tháng" ở top 1 ô output</t>
  </si>
  <si>
    <t>Kiểm tra khi nhập "dữ liệu KH tháng"</t>
  </si>
  <si>
    <t>1. Người dùng mở link: https://6d233c41616a7d3c87.gradio.live/
2. Nhập "dữ liệu KH tháng" vào ô input
3. Click button [Submit]</t>
  </si>
  <si>
    <t>Kiểm tra khi nhập "dữ liệu kế hoạch tháng"</t>
  </si>
  <si>
    <t>1. Người dùng mở link: https://6d233c41616a7d3c87.gradio.live/
2. Nhập "dữ liệu kế hoạch tháng" vào ô input
3. Click button [Submit]</t>
  </si>
  <si>
    <t>Kiểm tra khi nhập "Mở dữ liệu KH THÁNG"</t>
  </si>
  <si>
    <t>1. Người dùng mở link: https://6d233c41616a7d3c87.gradio.live/
2. Nhập "Mở dữ liệu KH THÁNG" vào ô input
3. Click button [Submit]</t>
  </si>
  <si>
    <t>Đang hiển thị "Mở BC_CSKH" ở vị trí top 1 ô output</t>
  </si>
  <si>
    <t>Kiểm tra khi nhập "MỞ CẢNH BÁO NHẬP KẾ HOẠCH QUÝ"</t>
  </si>
  <si>
    <t>Đang hiển thị "Mở profile" ở vị trí top 1 ô output</t>
  </si>
  <si>
    <t>Kiểm tra khi nhập "CẢNH BÁO NHẬP KẾ HOẠCH QUÝ"</t>
  </si>
  <si>
    <t>Kiểm tra khi nhập "NHẬP KẾ HOẠCH QUÝ"</t>
  </si>
  <si>
    <t>1. Người dùng mở link: https://6d233c41616a7d3c87.gradio.live/
2. Nhập "CẢNH BÁO NHẬP KẾ HOẠCH QUÝ" vào ô input
3. Click button [Submit]</t>
  </si>
  <si>
    <t>1. Người dùng mở link: https://6d233c41616a7d3c87.gradio.live/
2. Nhập "NHẬP KẾ HOẠCH QUÝ" vào ô input
3. Click button [Submit]</t>
  </si>
  <si>
    <t>Kiểm tra khi nhập "MỞ DỮ LIỆU KH THÁNG"</t>
  </si>
  <si>
    <t>1. Người dùng mở link: https://6d233c41616a7d3c87.gradio.live/
2. Nhập "MỞ DỮ LIỆU KH THÁNG" vào ô input
3. Click button [Submit]</t>
  </si>
  <si>
    <t>Kiểm tra khi nhập "MỞ DỮ LIỆU KẾ HOẠCH THÁNG"</t>
  </si>
  <si>
    <t>1. Người dùng mở link: https://6d233c41616a7d3c87.gradio.live/
2. Nhập "MỞ DỮ LIỆU KẾ HOẠCH THÁNG" vào ô input
3. Click button [Submit]</t>
  </si>
  <si>
    <t>Kiểm tra khi nhập "DỮ LIỆU KH THÁNG"</t>
  </si>
  <si>
    <t>1. Người dùng mở link: https://6d233c41616a7d3c87.gradio.live/
2. Nhập "DỮ LIỆU KH THÁNG" vào ô input
3. Click button [Submit]</t>
  </si>
  <si>
    <t>Kiểm tra khi nhập "DỮ LIỆU KẾ HOẠCH THÁNG"</t>
  </si>
  <si>
    <t>1. Người dùng mở link: https://6d233c41616a7d3c87.gradio.live/
2. Nhập "DỮ LIỆU KẾ HOẠCH THÁNG" vào ô input
3. Click button [Submit]</t>
  </si>
  <si>
    <t>Kiểm tra khi nhập "DL KH THÁNG"</t>
  </si>
  <si>
    <t>1. Người dùng mở link: https://6d233c41616a7d3c87.gradio.live/
2. Nhập "DL KH THÁNG" vào ô input
3. Click button [Submit]</t>
  </si>
  <si>
    <t>Kiểm tra khi nhập "DL KẾ HOẠCH THÁNG"</t>
  </si>
  <si>
    <t>1. Người dùng mở link: https://6d233c41616a7d3c87.gradio.live/
2. Nhập "DL KẾ HOẠCH THÁNG" vào ô input
3. Click button [Submit]</t>
  </si>
  <si>
    <t>Kiểm tra khi nhập "KẾ HOẠCH THÁNG"</t>
  </si>
  <si>
    <t>1. Người dùng mở link: https://6d233c41616a7d3c87.gradio.live/
2. Nhập "KẾ HOẠCH THÁNG" vào ô input
3. Click button [Submit]</t>
  </si>
  <si>
    <t>Chức năng 5: "Mở dữ liệu KH quý"</t>
  </si>
  <si>
    <t>Kiểm tra khi nhập "Mở dữ liệu KH quý"</t>
  </si>
  <si>
    <t>1. Người dùng mở link: https://6d233c41616a7d3c87.gradio.live/
2. Nhập "Mở dữ liệu KH quý" vào ô input
3. Click button [Submit]</t>
  </si>
  <si>
    <t>Hiển thị câu lệnh "Mở dữ liệu KH quý" ở top 1 ô output</t>
  </si>
  <si>
    <t>Kiểm tra khi nhập "dữ liệu KH quý"</t>
  </si>
  <si>
    <t>1. Người dùng mở link: https://6d233c41616a7d3c87.gradio.live/
2. Nhập "dữ liệu KH quý" vào ô input
3. Click button [Submit]</t>
  </si>
  <si>
    <t>Kiểm tra khi nhập "dữ liệu kế hoạch quý"</t>
  </si>
  <si>
    <t>1. Người dùng mở link: https://6d233c41616a7d3c87.gradio.live/
2. Nhập "dữ liệu kế hoạch quý" vào ô input
3. Click button [Submit]</t>
  </si>
  <si>
    <t>Kiểm tra khi nhập "Mở dữ liệu KH QUÝ"</t>
  </si>
  <si>
    <t>1. Người dùng mở link: https://6d233c41616a7d3c87.gradio.live/
2. Nhập "Mở dữ liệu KH QUÝ" vào ô input
3. Click button [Submit]</t>
  </si>
  <si>
    <t>Kiểm tra khi nhập "MỞ DỮ LIỆU KH QUÝ"</t>
  </si>
  <si>
    <t>1. Người dùng mở link: https://6d233c41616a7d3c87.gradio.live/
2. Nhập "MỞ DỮ LIỆU KH QUÝ" vào ô input
3. Click button [Submit]</t>
  </si>
  <si>
    <t>Kiểm tra khi nhập "MỞ DỮ LIỆU KẾ HOẠCH QUÝ"</t>
  </si>
  <si>
    <t>1. Người dùng mở link: https://6d233c41616a7d3c87.gradio.live/
2. Nhập "MỞ DỮ LIỆU KẾ HOẠCH QUÝ" vào ô input
3. Click button [Submit]</t>
  </si>
  <si>
    <t>Kiểm tra khi nhập "DỮ LIỆU KH QUÝ"</t>
  </si>
  <si>
    <t>1. Người dùng mở link: https://6d233c41616a7d3c87.gradio.live/
2. Nhập "DỮ LIỆU KH QUÝ" vào ô input
3. Click button [Submit]</t>
  </si>
  <si>
    <t>Kiểm tra khi nhập "DỮ LIỆU KẾ HOẠCH QUÝ"</t>
  </si>
  <si>
    <t>1. Người dùng mở link: https://6d233c41616a7d3c87.gradio.live/
2. Nhập "DỮ LIỆU KẾ HOẠCH QUÝ" vào ô input
3. Click button [Submit]</t>
  </si>
  <si>
    <t>Kiểm tra khi nhập "DL KH QUÝ"</t>
  </si>
  <si>
    <t>1. Người dùng mở link: https://6d233c41616a7d3c87.gradio.live/
2. Nhập "DL KH QUÝ" vào ô input
3. Click button [Submit]</t>
  </si>
  <si>
    <t>Kiểm tra khi nhập "DL KẾ HOẠCH QUÝ"</t>
  </si>
  <si>
    <t>1. Người dùng mở link: https://6d233c41616a7d3c87.gradio.live/
2. Nhập "DL KẾ HOẠCH QUÝ" vào ô input
3. Click button [Submit]</t>
  </si>
  <si>
    <t>Kiểm tra khi nhập "KẾ HOẠCH QUÝ"</t>
  </si>
  <si>
    <t>1. Người dùng mở link: https://6d233c41616a7d3c87.gradio.live/
2. Nhập "KẾ HOẠCH QUÝ" vào ô input
3. Click button [Submit]</t>
  </si>
  <si>
    <t>Chức năng 6: "Mở dữ liệu KH năm"</t>
  </si>
  <si>
    <t>Kiểm tra khi nhập "Mở dữ liệu KH năm"</t>
  </si>
  <si>
    <t>1. Người dùng mở link: https://6d233c41616a7d3c87.gradio.live/
2. Nhập "Mở dữ liệu KH năm" vào ô input
3. Click button [Submit]</t>
  </si>
  <si>
    <t>Hiển thị câu lệnh "Mở dữ liệu KH năm" ở top 1 ô output</t>
  </si>
  <si>
    <t>Kiểm tra khi nhập "dữ liệu KH năm"</t>
  </si>
  <si>
    <t>1. Người dùng mở link: https://6d233c41616a7d3c87.gradio.live/
2. Nhập "dữ liệu KH năm" vào ô input
3. Click button [Submit]</t>
  </si>
  <si>
    <t>Kiểm tra khi nhập "dữ liệu kế hoạch năm"</t>
  </si>
  <si>
    <t>1. Người dùng mở link: https://6d233c41616a7d3c87.gradio.live/
2. Nhập "dữ liệu kế hoạch năm" vào ô input
3. Click button [Submit]</t>
  </si>
  <si>
    <t>Kiểm tra khi nhập "Mở dữ liệu KH NĂM"</t>
  </si>
  <si>
    <t>1. Người dùng mở link: https://6d233c41616a7d3c87.gradio.live/
2. Nhập "Mở dữ liệu KH NĂM" vào ô input
3. Click button [Submit]</t>
  </si>
  <si>
    <t>Kiểm tra khi nhập "MỞ DỮ LIỆU KH NĂM"</t>
  </si>
  <si>
    <t>1. Người dùng mở link: https://6d233c41616a7d3c87.gradio.live/
2. Nhập "MỞ DỮ LIỆU KH NĂM" vào ô input
3. Click button [Submit]</t>
  </si>
  <si>
    <t>Kiểm tra khi nhập "MỞ DỮ LIỆU KẾ HOẠCH NĂM"</t>
  </si>
  <si>
    <t>1. Người dùng mở link: https://6d233c41616a7d3c87.gradio.live/
2. Nhập "MỞ DỮ LIỆU KẾ HOẠCH NĂM" vào ô input
3. Click button [Submit]</t>
  </si>
  <si>
    <t>Kiểm tra khi nhập "DỮ LIỆU KH NĂM"</t>
  </si>
  <si>
    <t>1. Người dùng mở link: https://6d233c41616a7d3c87.gradio.live/
2. Nhập "DỮ LIỆU KH NĂM" vào ô input
3. Click button [Submit]</t>
  </si>
  <si>
    <t>Kiểm tra khi nhập "DỮ LIỆU KẾ HOẠCH NĂM"</t>
  </si>
  <si>
    <t>1. Người dùng mở link: https://6d233c41616a7d3c87.gradio.live/
2. Nhập "DỮ LIỆU KẾ HOẠCH NĂM" vào ô input
3. Click button [Submit]</t>
  </si>
  <si>
    <t>Kiểm tra khi nhập "DL KH NĂM"</t>
  </si>
  <si>
    <t>1. Người dùng mở link: https://6d233c41616a7d3c87.gradio.live/
2. Nhập "DL KH NĂM" vào ô input
3. Click button [Submit]</t>
  </si>
  <si>
    <t>Kiểm tra khi nhập "DL KẾ HOẠCH NĂM"</t>
  </si>
  <si>
    <t>1. Người dùng mở link: https://6d233c41616a7d3c87.gradio.live/
2. Nhập "DL KẾ HOẠCH NĂM" vào ô input
3. Click button [Submit]</t>
  </si>
  <si>
    <t>Chức năng 7: "Mở dữ liệu TH ngày"</t>
  </si>
  <si>
    <t>Hiển thị câu lệnh "Mở dữ liệu TH ngày" ở top 1 ô output</t>
  </si>
  <si>
    <t>1. Người dùng mở link: https://6d233c41616a7d3c87.gradio.live/
2. Nhập "Mở dữ liệu TH ngày" vào ô input
3. Click button [Submit]</t>
  </si>
  <si>
    <t>1. Người dùng mở link: https://6d233c41616a7d3c87.gradio.live/
2. Nhập "dữ liệu TH ngày" vào ô input
3. Click button [Submit]</t>
  </si>
  <si>
    <t>1. Người dùng mở link: https://6d233c41616a7d3c87.gradio.live/
2. Nhập "TH ngày" vào ô input
3. Click button [Submit]</t>
  </si>
  <si>
    <t>1. Người dùng mở link: https://6d233c41616a7d3c87.gradio.live/
2. Nhập "dữ liệu kế hoạch ngày" vào ô input
3. Click button [Submit]</t>
  </si>
  <si>
    <t>1. Người dùng mở link: https://6d233c41616a7d3c87.gradio.live/
2. Nhập "kế hoạch ngày" vào ô input
3. Click button [Submit]</t>
  </si>
  <si>
    <t>1. Người dùng mở link: https://6d233c41616a7d3c87.gradio.live/
2. Nhập "Mở dữ liệu TH NGÀY" vào ô input
3. Click button [Submit]</t>
  </si>
  <si>
    <t>1. Người dùng mở link: https://6d233c41616a7d3c87.gradio.live/
2. Nhập "MỞ DỮ LIỆU TH NGÀY" vào ô input
3. Click button [Submit]</t>
  </si>
  <si>
    <t>1. Người dùng mở link: https://6d233c41616a7d3c87.gradio.live/
2. Nhập "DỮ LIỆU TH NGÀY" vào ô input
3. Click button [Submit]</t>
  </si>
  <si>
    <t>1. Người dùng mở link: https://6d233c41616a7d3c87.gradio.live/
2. Nhập "DL TH NGÀY" vào ô input
3. Click button [Submit]</t>
  </si>
  <si>
    <t>1. Người dùng mở link: https://6d233c41616a7d3c87.gradio.live/
2. Nhập "TH NGÀY" vào ô input
3. Click button [Submit]</t>
  </si>
  <si>
    <t>Chức năng 8: "Mở dữ liệu TH tháng"</t>
  </si>
  <si>
    <t>Hiển thị câu lệnh "Mở dữ liệu TH tháng" ở top 1 ô output</t>
  </si>
  <si>
    <t>1. Người dùng mở link: https://6d233c41616a7d3c87.gradio.live/
2. Nhập "Mở dữ liệu TH tháng" vào ô input
3. Click button [Submit]</t>
  </si>
  <si>
    <t>1. Người dùng mở link: https://6d233c41616a7d3c87.gradio.live/
2. Nhập "dữ liệu TH tháng" vào ô input
3. Click button [Submit]</t>
  </si>
  <si>
    <t>1. Người dùng mở link: https://6d233c41616a7d3c87.gradio.live/
2. Nhập "TH tháng" vào ô input
3. Click button [Submit]</t>
  </si>
  <si>
    <t>1. Người dùng mở link: https://6d233c41616a7d3c87.gradio.live/
2. Nhập "Mở dữ liệu TH THÁNG" vào ô input
3. Click button [Submit]</t>
  </si>
  <si>
    <t>1. Người dùng mở link: https://6d233c41616a7d3c87.gradio.live/
2. Nhập "MỞ DỮ LIỆU TH THÁNG" vào ô input
3. Click button [Submit]</t>
  </si>
  <si>
    <t>1. Người dùng mở link: https://6d233c41616a7d3c87.gradio.live/
2. Nhập "DỮ LIỆU TH THÁNG" vào ô input
3. Click button [Submit]</t>
  </si>
  <si>
    <t>1. Người dùng mở link: https://6d233c41616a7d3c87.gradio.live/
2. Nhập "DL TH THÁNG" vào ô input
3. Click button [Submit]</t>
  </si>
  <si>
    <t>1. Người dùng mở link: https://6d233c41616a7d3c87.gradio.live/
2. Nhập "TH THÁNG" vào ô input
3. Click button [Submit]</t>
  </si>
  <si>
    <t>Chức năng 9: "Mở chỉ tiêu import"</t>
  </si>
  <si>
    <t>Kiểm tra khi nhập "Mở dữ liệu TH ngày"</t>
  </si>
  <si>
    <t>Kiểm tra khi nhập "dữ liệu TH ngày"</t>
  </si>
  <si>
    <t>Kiểm tra khi nhập "TH ngày"</t>
  </si>
  <si>
    <t>Kiểm tra khi nhập "Mở dữ liệu TH NGÀY"</t>
  </si>
  <si>
    <t>Kiểm tra khi nhập "MỞ DỮ LIỆU TH NGÀY"</t>
  </si>
  <si>
    <t>Kiểm tra khi nhập "DỮ LIỆU TH NGÀY"</t>
  </si>
  <si>
    <t>Kiểm tra khi nhập "DL TH NGÀY"</t>
  </si>
  <si>
    <t>Kiểm tra khi nhập "TH NGÀY"</t>
  </si>
  <si>
    <t>Kiểm tra khi nhập "Mở dữ liệu TH tháng"</t>
  </si>
  <si>
    <t>Kiểm tra khi nhập "dữ liệu TH tháng"</t>
  </si>
  <si>
    <t>Kiểm tra khi nhập "TH tháng"</t>
  </si>
  <si>
    <t>Kiểm tra khi nhập "Mở dữ liệu TH THÁNG"</t>
  </si>
  <si>
    <t>Kiểm tra khi nhập "MỞ DỮ LIỆU TH THÁNG"</t>
  </si>
  <si>
    <t>Kiểm tra khi nhập "DỮ LIỆU TH THÁNG"</t>
  </si>
  <si>
    <t>Kiểm tra khi nhập "DL TH THÁNG"</t>
  </si>
  <si>
    <t>Kiểm tra khi nhập "TH THÁNG"</t>
  </si>
  <si>
    <t>Kiểm tra khi nhập "Mở chỉ tiêu import"</t>
  </si>
  <si>
    <t>1. Người dùng mở link: https://6d233c41616a7d3c87.gradio.live/
2. Nhập "Mở chỉ tiêu import" vào ô input
3. Click button [Submit]</t>
  </si>
  <si>
    <t>Kiểm tra khi nhập "chỉ tiêu import"</t>
  </si>
  <si>
    <t>1. Người dùng mở link: https://6d233c41616a7d3c87.gradio.live/
2. Nhập "chỉ tiêu import" vào ô input
3. Click button [Submit]</t>
  </si>
  <si>
    <t>Kiểm tra khi nhập "import"</t>
  </si>
  <si>
    <t>1. Người dùng mở link: https://6d233c41616a7d3c87.gradio.live/
2. Nhập "import" vào ô input
3. Click button [Submit]</t>
  </si>
  <si>
    <t>Kiểm tra khi nhập "MỞ CHỈ TIÊU IMPORT"</t>
  </si>
  <si>
    <t>1. Người dùng mở link: https://6d233c41616a7d3c87.gradio.live/
2. Nhập "MỞ CHỈ TIÊU IMPORT" vào ô input
3. Click button [Submit]</t>
  </si>
  <si>
    <t>Kiểm tra khi nhập "CHỈ TIÊU IMPORT"</t>
  </si>
  <si>
    <t>1. Người dùng mở link: https://6d233c41616a7d3c87.gradio.live/
2. Nhập "CHỈ TIÊU IMPORT" vào ô input
3. Click button [Submit]</t>
  </si>
  <si>
    <t>Hiển thị câu lệnh "Mở chỉ tiêu import" ở top 1 ô output</t>
  </si>
  <si>
    <t>Kiểm tra khi nhập "IMPORT"</t>
  </si>
  <si>
    <t>1. Người dùng mở link: https://6d233c41616a7d3c87.gradio.live/
2. Nhập "IMPORT" vào ô input
3. Click button [Submit]</t>
  </si>
  <si>
    <t>Chức năng 10: "Mở công thức chỉ tiêu"</t>
  </si>
  <si>
    <t>Hiển thị câu lệnh "Mở công thức chỉ tiêu" ở top 1 ô output</t>
  </si>
  <si>
    <t>Kiểm tra khi nhập "Mở công thức chỉ tiêu"</t>
  </si>
  <si>
    <t>1. Người dùng mở link: https://6d233c41616a7d3c87.gradio.live/
2. Nhập "Mở công thức chỉ tiêu" vào ô input
3. Click button [Submit]</t>
  </si>
  <si>
    <t>Kiểm tra khi nhập "công thức chỉ tiêu"</t>
  </si>
  <si>
    <t>1. Người dùng mở link: https://6d233c41616a7d3c87.gradio.live/
2. Nhập "công thức chỉ tiêu" vào ô input
3. Click button [Submit]</t>
  </si>
  <si>
    <t>Kiểm tra khi nhập "CT chỉ tiêu"</t>
  </si>
  <si>
    <t>1. Người dùng mở link: https://6d233c41616a7d3c87.gradio.live/
2. Nhập "CT chỉ tiêu" vào ô input
3. Click button [Submit]</t>
  </si>
  <si>
    <t>Kiểm tra khi nhập "MỞ CÔNG THỨC CHỈ TIÊU"</t>
  </si>
  <si>
    <t>1. Người dùng mở link: https://6d233c41616a7d3c87.gradio.live/
2. Nhập "MỞ CÔNG THỨC CHỈ TIÊU" vào ô input
3. Click button [Submit]</t>
  </si>
  <si>
    <t>Kiểm tra khi nhập "CÔNG THỨC CHỈ TIÊU"</t>
  </si>
  <si>
    <t>1. Người dùng mở link: https://6d233c41616a7d3c87.gradio.live/
2. Nhập "CÔNG THỨC CHỈ TIÊU" vào ô input
3. Click button [Submit]</t>
  </si>
  <si>
    <t>Kiểm tra khi nhập "CT CHỈ TIÊU"</t>
  </si>
  <si>
    <t>1. Người dùng mở link: https://6d233c41616a7d3c87.gradio.live/
2. Nhập "CT CHỈ TIÊU" vào ô input
3. Click button [Submit]</t>
  </si>
  <si>
    <t>Chức năng 11: "Mở kết quả liên ngành (tháng n-1)"</t>
  </si>
  <si>
    <t>Kiểm tra khi nhập "Mở kết quả liên ngành (tháng n-1)"</t>
  </si>
  <si>
    <t>1. Người dùng mở link: https://6d233c41616a7d3c87.gradio.live/
2. Nhập "Mở kết quả liên ngành (tháng n-1)" vào ô input
3. Click button [Submit]</t>
  </si>
  <si>
    <t>Kiểm tra khi nhập "kết quả liên ngành (tháng n-1)"</t>
  </si>
  <si>
    <t>1. Người dùng mở link: https://6d233c41616a7d3c87.gradio.live/
2. Nhập "kết quả liên ngành (tháng n-1)" vào ô input
3. Click button [Submit]</t>
  </si>
  <si>
    <t>Kiểm tra khi nhập "liên ngành"</t>
  </si>
  <si>
    <t>1. Người dùng mở link: https://6d233c41616a7d3c87.gradio.live/
2. Nhập "liên ngành" vào ô input
3. Click button [Submit]</t>
  </si>
  <si>
    <t>Kiểm tra khi nhập "mở báo cáo liên ngành"</t>
  </si>
  <si>
    <t>1. Người dùng mở link: https://6d233c41616a7d3c87.gradio.live/
2. Nhập "mở báo cáo liên ngành" vào ô input
3. Click button [Submit]</t>
  </si>
  <si>
    <t>Kiểm tra khi nhập "báo cáo liên ngành"</t>
  </si>
  <si>
    <t>1. Người dùng mở link: https://6d233c41616a7d3c87.gradio.live/
2. Nhập "báo cáo liên ngành" vào ô input
3. Click button [Submit]</t>
  </si>
  <si>
    <t>Kiểm tra khi nhập "bc liên ngành"</t>
  </si>
  <si>
    <t>1. Người dùng mở link: https://6d233c41616a7d3c87.gradio.live/
2. Nhập "bc liên ngành" vào ô input
3. Click button [Submit]</t>
  </si>
  <si>
    <t>Kiểm tra khi nhập "MỞ KẾT QUẢ LIÊN NGÀNH (THÁNG N-1)"</t>
  </si>
  <si>
    <t>1. Người dùng mở link: https://6d233c41616a7d3c87.gradio.live/
2. Nhập "MỞ KẾT QUẢ LIÊN NGÀNH (THÁNG N-1)" vào ô input
3. Click button [Submit]</t>
  </si>
  <si>
    <t>Hiển thị câu lệnh "Mở kết quả liên ngành (tháng n-1)" ở top 1 ô output</t>
  </si>
  <si>
    <t>Kiểm tra khi nhập "KẾT QUẢ LIÊN NGÀNH (THÁNG N-1)"</t>
  </si>
  <si>
    <t>1. Người dùng mở link: https://6d233c41616a7d3c87.gradio.live/
2. Nhập "KẾT QUẢ LIÊN NGÀNH (THÁNG N-1)" vào ô input
3. Click button [Submit]</t>
  </si>
  <si>
    <t>Kiểm tra khi nhập "LIÊN NGÀNH (THÁNG N-1)"</t>
  </si>
  <si>
    <t>1. Người dùng mở link: https://6d233c41616a7d3c87.gradio.live/
2. Nhập "LIÊN NGÀNH (THÁNG N-1)" vào ô input
3. Click button [Submit]</t>
  </si>
  <si>
    <t>Kiểm tra khi nhập "LIÊN NGÀNH"</t>
  </si>
  <si>
    <t>1. Người dùng mở link: https://6d233c41616a7d3c87.gradio.live/
2. Nhập "LIÊN NGÀNH" vào ô input
3. Click button [Submit]</t>
  </si>
  <si>
    <t>Kiểm tra khi nhập "MỞ BÁO CÁO LIÊN NGÀNH"</t>
  </si>
  <si>
    <t>1. Người dùng mở link: https://6d233c41616a7d3c87.gradio.live/
2. Nhập "MỞ BÁO CÁO LIÊN NGÀNH" vào ô input
3. Click button [Submit]</t>
  </si>
  <si>
    <t>Kiểm tra khi nhập "BÁO CÁO LIÊN NGÀNH"</t>
  </si>
  <si>
    <t>1. Người dùng mở link: https://6d233c41616a7d3c87.gradio.live/
2. Nhập "BÁO CÁO LIÊN NGÀNH" vào ô input
3. Click button [Submit]</t>
  </si>
  <si>
    <t>Kiểm tra khi nhập "BC LIÊN NGÀNH"</t>
  </si>
  <si>
    <t>1. Người dùng mở link: https://6d233c41616a7d3c87.gradio.live/
2. Nhập "BC LIÊN NGÀNH" vào ô input
3. Click button [Submit]</t>
  </si>
  <si>
    <t>Kiểm tra khi nhập "Mở kết quả liên ngành"</t>
  </si>
  <si>
    <t>1. Người dùng mở link: https://6d233c41616a7d3c87.gradio.live/
2. Nhập "Mở kết quả liên ngành" vào ô input
3. Click button [Submit]</t>
  </si>
  <si>
    <t>Kiểm tra khi nhập "kết quả liên ngành"</t>
  </si>
  <si>
    <t>1. Người dùng mở link: https://6d233c41616a7d3c87.gradio.live/
2. Nhập "kết quả liên ngành" vào ô input
3. Click button [Submit]</t>
  </si>
  <si>
    <t>Kiểm tra khi nhập "MỞ KẾT QUẢ LIÊN NGÀNH"</t>
  </si>
  <si>
    <t>1. Người dùng mở link: https://6d233c41616a7d3c87.gradio.live/
2. Nhập "MỞ KẾT QUẢ LIÊN NGÀNH" vào ô input
3. Click button [Submit]</t>
  </si>
  <si>
    <t>Kiểm tra khi nhập "KẾT QUẢ LIÊN NGÀNH "</t>
  </si>
  <si>
    <t>1. Người dùng mở link: https://6d233c41616a7d3c87.gradio.live/
2. Nhập "KẾT QUẢ LIÊN NGÀNH" vào ô input
3. Click button [Submit]</t>
  </si>
  <si>
    <t>Chức năng 12: "Mở BC_CSKH"</t>
  </si>
  <si>
    <t>Kiểm tra khi nhập "Mở BC_CSKH"</t>
  </si>
  <si>
    <t>Hiển thị câu lệnh "Mở BC_CSKH" ở top 1 ô output</t>
  </si>
  <si>
    <t>1. Người dùng mở link: https://6d233c41616a7d3c87.gradio.live/
2. Nhập "Mở BC_CSKH" vào ô input
3. Click button [Submit]</t>
  </si>
  <si>
    <t>Kiểm tra khi nhập "Mở BC CSKH"</t>
  </si>
  <si>
    <t>1. Người dùng mở link: https://6d233c41616a7d3c87.gradio.live/
2. Nhập "Mở BC CSKH" vào ô input
3. Click button [Submit]</t>
  </si>
  <si>
    <t>Kiểm tra khi nhập "Mở báo cáo chăm sóc khách hàng"</t>
  </si>
  <si>
    <t>1. Người dùng mở link: https://6d233c41616a7d3c87.gradio.live/
2. Nhập "Mở báo cáo chăm sóc khách hàng" vào ô input
3. Click button [Submit]</t>
  </si>
  <si>
    <t>Kiểm tra khi nhập "báo cáo chăm sóc khách hàng"</t>
  </si>
  <si>
    <t>Đang hiển thị "Mở dữ liệu KH năm" ở top 1 ô output</t>
  </si>
  <si>
    <t>Đang hiển thị "Mở upload dữ liệu" ở top 1 ô output</t>
  </si>
  <si>
    <t>Đang hiển thị "Mở BC_VPTD" ở top 1 ô output</t>
  </si>
  <si>
    <t>Kiểm tra khi nhập "dữ liệu thực hiện ngày"</t>
  </si>
  <si>
    <t>Kiểm tra khi nhập "Mở dữ liệu thực hiện ngày"</t>
  </si>
  <si>
    <t>Đang hiển thị "Mở màn hình trình chiếu báo cáo ngày" ở top 1 ô output</t>
  </si>
  <si>
    <t>Kiểm tra khi nhập "thực hiện ngày"</t>
  </si>
  <si>
    <t>Kiểm tra khi nhập "MỞ DỮ LIỆU THỰC HIỆN NGÀY"</t>
  </si>
  <si>
    <t>1. Người dùng mở link: https://6d233c41616a7d3c87.gradio.live/
2. Nhập "MỞ DỮ LIỆU THỰC HIỆN NGÀY" vào ô input
3. Click button [Submit]</t>
  </si>
  <si>
    <t>Kiểm tra khi nhập "DỮ LIỆU THỰC HIỆN NGÀY"</t>
  </si>
  <si>
    <t>1. Người dùng mở link: https://6d233c41616a7d3c87.gradio.live/
2. Nhập "DỮ LIỆU THỰC HIỆN NGÀY" vào ô input
3. Click button [Submit]</t>
  </si>
  <si>
    <t>Đang hiển thị "Mở báo cáo VPTD" ở top 1 ô output</t>
  </si>
  <si>
    <t>Kiểm tra khi nhập "DL THỰC HIỆN NGÀY"</t>
  </si>
  <si>
    <t>1. Người dùng mở link: https://6d233c41616a7d3c87.gradio.live/
2. Nhập "DL THỰC HIỆN NGÀY" vào ô input
3. Click button [Submit]</t>
  </si>
  <si>
    <t>Kiểm tra khi nhập "THỰC HIỆN NGÀY"</t>
  </si>
  <si>
    <t>1. Người dùng mở link: https://6d233c41616a7d3c87.gradio.live/
2. Nhập "THỰC HIỆN NGÀY" vào ô input
3. Click button [Submit]</t>
  </si>
  <si>
    <t>Đang hiển thị "Mở màn hình trình chiếu báo cáo tháng" ở top 1 ô output</t>
  </si>
  <si>
    <t>Kiểm tra khi nhập "Mở dữ liệu thực hiện tháng"</t>
  </si>
  <si>
    <t>Kiểm tra khi nhập "dữ liệu thực hiện tháng"</t>
  </si>
  <si>
    <t>1. Người dùng mở link: https://6d233c41616a7d3c87.gradio.live/
2. Nhập "dữ liệu thực hiện tháng" vào ô input
3. Click button [Submit]</t>
  </si>
  <si>
    <t>Kiểm tra khi nhập "thực hiện tháng"</t>
  </si>
  <si>
    <t>1. Người dùng mở link: https://6d233c41616a7d3c87.gradio.live/
2. Nhập "thực hiện tháng" vào ô input
3. Click button [Submit]</t>
  </si>
  <si>
    <t>Đang hiển thị "Mở dữ liệu TH ngày" ở top 1 ô output</t>
  </si>
  <si>
    <t>Kiểm tra khi nhập "Mở dữ liệu thực hiện THÁNG"</t>
  </si>
  <si>
    <t>Kiểm tra khi nhập "MỞ DỮ LIỆU THỰC HIỆN THÁNG"</t>
  </si>
  <si>
    <t>1. Người dùng mở link: https://6d233c41616a7d3c87.gradio.live/
2. Nhập "MỞ DỮ LIỆU THỰC HIỆN THÁNG" vào ô input
3. Click button [Submit]</t>
  </si>
  <si>
    <t>Kiểm tra khi nhập "DỮ LIỆU THỰC HIỆN THÁNG"</t>
  </si>
  <si>
    <t>1. Người dùng mở link: https://6d233c41616a7d3c87.gradio.live/
2. Nhập "DỮ LIỆU THỰC HIỆN THÁNG" vào ô input
3. Click button [Submit]</t>
  </si>
  <si>
    <t>Kiểm tra khi nhập "DL THỰC HIỆN THÁNG"</t>
  </si>
  <si>
    <t>1. Người dùng mở link: https://6d233c41616a7d3c87.gradio.live/
2. Nhập "DL THỰC HIỆN THÁNG" vào ô input
3. Click button [Submit]</t>
  </si>
  <si>
    <t>Kiểm tra khi nhập "THỰC HIỆN THÁNG"</t>
  </si>
  <si>
    <t>1. Người dùng mở link: https://6d233c41616a7d3c87.gradio.live/
2. Nhập "THỰC HIỆN THÁNG" vào ô input
3. Click button [Submit]</t>
  </si>
  <si>
    <t>Đang hiển thị "Báo cáo chốt quý" ở top 1 ô output</t>
  </si>
  <si>
    <t>Đang hiển thị "Mở chỉ tiêu import" ở top 1 ô output</t>
  </si>
  <si>
    <t>Kiểm tra khi nhập "Ct chỉ tiêu"</t>
  </si>
  <si>
    <t>Đang hiển thị "Danh mục chỉ tiêu" ở top 1 ô output</t>
  </si>
  <si>
    <t>Đang hiển thị "Mở báo cáo động" ở top 1 ô output</t>
  </si>
  <si>
    <t>Kiểm tra khi nhập "chăm sóc khách hàng"</t>
  </si>
  <si>
    <t>1. Người dùng mở link: https://6d233c41616a7d3c87.gradio.live/
2. Nhập "chăm sóc khách hàng" vào ô input
3. Click button [Submit]</t>
  </si>
  <si>
    <t>Kiểm tra khi nhập "CSKH"</t>
  </si>
  <si>
    <t>1. Người dùng mở link: https://6d233c41616a7d3c87.gradio.live/
2. Nhập "CSKH" vào ô input
3. Click button [Submit]</t>
  </si>
  <si>
    <t>Kiểm tra khi nhập "chăm sóc KH"</t>
  </si>
  <si>
    <t>1. Người dùng mở link: https://6d233c41616a7d3c87.gradio.live/
2. Nhập "chăm sóc KH" vào ô input
3. Click button [Submit]</t>
  </si>
  <si>
    <t>Kiểm tra khi nhập "CS khách hàng"</t>
  </si>
  <si>
    <t>1. Người dùng mở link: https://6d233c41616a7d3c87.gradio.live/
2. Nhập "CS khách hàng" vào ô input
3. Click button [Submit]</t>
  </si>
  <si>
    <t>Chức năng 13: "Mở báo cáo chi tiết n2 mới "</t>
  </si>
  <si>
    <t>Hiển thị câu lệnh "Mở báo cáo chi tiết n2 mới " ở top 1 ô output</t>
  </si>
  <si>
    <t>Kiểm tra khi nhập "Mở báo cáo chi tiết n2 mới"</t>
  </si>
  <si>
    <t>1. Người dùng mở link: https://6d233c41616a7d3c87.gradio.live/
2. Nhập "Mở báo cáo chi tiết n2 mới " vào ô input
3. Click button [Submit]</t>
  </si>
  <si>
    <t>Kiểm tra khi nhập "báo cáo chi tiết n2 mới"</t>
  </si>
  <si>
    <t>1. Người dùng mở link: https://6d233c41616a7d3c87.gradio.live/
2. Nhập "báo cáo chi tiết n2 mới" vào ô input
3. Click button [Submit]</t>
  </si>
  <si>
    <t>Kiểm tra khi nhập "báo cáo chi tiết n2"</t>
  </si>
  <si>
    <t>1. Người dùng mở link: https://6d233c41616a7d3c87.gradio.live/
2. Nhập "báo cáo chi tiết n2" vào ô input
3. Click button [Submit]</t>
  </si>
  <si>
    <t>Kiểm tra khi nhập "báo cáo n2"</t>
  </si>
  <si>
    <t>1. Người dùng mở link: https://6d233c41616a7d3c87.gradio.live/
2. Nhập "báo cáo n2" vào ô input
3. Click button [Submit]</t>
  </si>
  <si>
    <t>Kiểm tra khi nhập "báo cáo chi tiết"</t>
  </si>
  <si>
    <t>1. Người dùng mở link: https://6d233c41616a7d3c87.gradio.live/
2. Nhập báo cáo chi tiết vào ô input
3. Click button [Submit]</t>
  </si>
  <si>
    <t>Kiểm tra khi nhập "chi tiết n2"</t>
  </si>
  <si>
    <t>1. Người dùng mở link: https://6d233c41616a7d3c87.gradio.live/
2. Nhập "chi tiết n2" vào ô input
3. Click button [Submit]</t>
  </si>
  <si>
    <t>Kiểm tra khi nhập "Mở bc chi tiết n2"</t>
  </si>
  <si>
    <t>Kiểm tra khi nhập "bc chi tiết n2"</t>
  </si>
  <si>
    <t>1. Người dùng mở link: https://6d233c41616a7d3c87.gradio.live/
2. Nhập "Mở bc chi tiết n2" vào ô input
3. Click button [Submit]</t>
  </si>
  <si>
    <t>1. Người dùng mở link: https://6d233c41616a7d3c87.gradio.live/
2. Nhập "bc chi tiết n2" vào ô input
3. Click button [Submit]</t>
  </si>
  <si>
    <t>Kiểm tra khi nhập "bc chi tiết"</t>
  </si>
  <si>
    <t>1. Người dùng mở link: https://6d233c41616a7d3c87.gradio.live/
2. Nhập "bc chi tiết" vào ô input
3. Click button [Submit]</t>
  </si>
  <si>
    <t>Đang hiển thị "Mở BC_CSKH"</t>
  </si>
  <si>
    <t>Kiểm tra khi nhập "MỞ BÁO CÁO CHI TIẾT N2 MỚI"</t>
  </si>
  <si>
    <t>Kiểm tra khi nhập "MỞ BÁO CÁO CHI TIẾT N2"</t>
  </si>
  <si>
    <t>1. Người dùng mở link: https://6d233c41616a7d3c87.gradio.live/
2. Nhập "MỞ BÁO CÁO CHI TIẾT N2" vào ô input
3. Click button [Submit]</t>
  </si>
  <si>
    <t>Kiểm tra khi nhập "BÁO CÁO CHI TIẾT N2"</t>
  </si>
  <si>
    <t>1. Người dùng mở link: https://6d233c41616a7d3c87.gradio.live/
2. Nhập "BÁO CÁO CHI TIẾT N2" vào ô input
3. Click button [Submit]</t>
  </si>
  <si>
    <t>Kiểm tra khi nhập "BÁO CÁO N2"</t>
  </si>
  <si>
    <t>1. Người dùng mở link: https://6d233c41616a7d3c87.gradio.live/
2. Nhập "BÁO CÁO N2" vào ô input
3. Click button [Submit]</t>
  </si>
  <si>
    <t>Kiểm tra khi nhập "BÁO CÁO CHI TIẾT"</t>
  </si>
  <si>
    <t>1. Người dùng mở link: https://6d233c41616a7d3c87.gradio.live/
2. Nhập "BÁO CÁO CHI TIẾT" vào ô input
3. Click button [Submit]</t>
  </si>
  <si>
    <t>Kiểm tra khi nhập "CHI TIẾT N2"</t>
  </si>
  <si>
    <t>1. Người dùng mở link: https://6d233c41616a7d3c87.gradio.live/
2. Nhập "CHI TIẾT N2" vào ô input
3. Click button [Submit]</t>
  </si>
  <si>
    <t>Kiểm tra khi nhập "BC CHI TIẾT"</t>
  </si>
  <si>
    <t>1. Người dùng mở link: https://6d233c41616a7d3c87.gradio.live/
2. Nhập "BC CHI TIẾT" vào ô input
3. Click button [Submit]</t>
  </si>
  <si>
    <t>Kiểm tra khi nhập "BC CHI TIẾT N2"</t>
  </si>
  <si>
    <t>Chức năng 14: "Mở báo cáo tỷ giá mới (đang phát triển)"</t>
  </si>
  <si>
    <t>Kiểm tra khi nhập "Mở báo cáo tỷ giá mới (đang phát triển)"</t>
  </si>
  <si>
    <t>Hiển thị câu lệnh "Mở báo cáo tỷ giá mới (đang phát triển)" ở top 1 ô output</t>
  </si>
  <si>
    <t>1. Người dùng mở link: https://6d233c41616a7d3c87.gradio.live/
2. Nhập "Mở báo cáo tỷ giá mới (đang phát triển)" vào ô input
3. Click button [Submit]</t>
  </si>
  <si>
    <t>Chức năng 15: "Mở báo cáo tỷ lệ chiết khấu thẻ cào"</t>
  </si>
  <si>
    <t>Chức năng 16: "Mở báo cáo dữ liệu tin nhắn kinh doanh "</t>
  </si>
  <si>
    <t>Chức năng 17: "Mở báo cáo VPTD"</t>
  </si>
  <si>
    <t>Chức năng 18: "Mở báo cáo chốt tháng (báo cáo chốt dữ liệu (BCL))"</t>
  </si>
  <si>
    <t>Chức năng 19: "Mở báo cáo chốt quý"</t>
  </si>
  <si>
    <t>Kiểm tra khi nhập "Mở báo cáo KPI chấm điểm"</t>
  </si>
  <si>
    <t>Hiển thị câu lệnh "Mở báo cáo KPI chấm điểm" ở top 1 ô output</t>
  </si>
  <si>
    <t>Kiểm tra khi nhập "báo cáo KPI chấm điểm"</t>
  </si>
  <si>
    <t>1. Người dùng mở link: https://6d233c41616a7d3c87.gradio.live/
2. Nhập "Mở báo cáo KPI chấm điểm" vào ô input
3. Click button [Submit]</t>
  </si>
  <si>
    <t>1. Người dùng mở link: https://6d233c41616a7d3c87.gradio.live/
2. Nhập "Mở báo cáo KPI chấm điểm"" vào ô input
3. Click button [Submit]</t>
  </si>
  <si>
    <t>Kiểm tra khi nhập "báo cáo KPI"</t>
  </si>
  <si>
    <t>Kiểm tra khi nhập "bc kpi"</t>
  </si>
  <si>
    <t>1. Người dùng mở link: https://6d233c41616a7d3c87.gradio.live/
2. Nhập "bc kpi" vào ô input
3. Click button [Submit]</t>
  </si>
  <si>
    <t>Kiểm tra khi nhập "BC KPI"</t>
  </si>
  <si>
    <t>1. Người dùng mở link: https://6d233c41616a7d3c87.gradio.live/
2. Nhập "BC KPI" vào ô input
3. Click button [Submit]</t>
  </si>
  <si>
    <t>Kiểm tra khi nhập "BC KPI CĐ"</t>
  </si>
  <si>
    <t>1. Người dùng mở link: https://6d233c41616a7d3c87.gradio.live/
2. Nhập "BC KPI CĐ" vào ô input
3. Click button [Submit]</t>
  </si>
  <si>
    <t>Kiểm tra khi nhập "MỞ BÁO CÁO KPI CHẤM ĐIỂM"</t>
  </si>
  <si>
    <t>1. Người dùng mở link: https://6d233c41616a7d3c87.gradio.live/
2. Nhập "MỞ BÁO CÁO KPI CHẤM ĐIỂM" vào ô input
3. Click button [Submit]</t>
  </si>
  <si>
    <t>Kiểm tra khi nhập "BÁO CÁO KPI"</t>
  </si>
  <si>
    <t>1. Người dùng mở link: https://6d233c41616a7d3c87.gradio.live/
2. Nhập "BÁO CÁO KPI" vào ô input
3. Click button [Submit]</t>
  </si>
  <si>
    <t>Kiểm tra khi nhập "Mở báo cáo động"</t>
  </si>
  <si>
    <t>1. Người dùng mở link: https://6d233c41616a7d3c87.gradio.live/
2. Nhập "Mở báo cáo động" vào ô input
3. Click button [Submit]</t>
  </si>
  <si>
    <t>Hiển thị câu lệnh "Mở báo cáo động" ở top 1 ô output</t>
  </si>
  <si>
    <t>Kiểm tra khi nhập "báo cáo động"</t>
  </si>
  <si>
    <t>1. Người dùng mở link: https://6d233c41616a7d3c87.gradio.live/
2. Nhập "báo cáo động" vào ô input
3. Click button [Submit]</t>
  </si>
  <si>
    <t>Kiểm tra khi nhập "bc động"</t>
  </si>
  <si>
    <t>1. Người dùng mở link: https://6d233c41616a7d3c87.gradio.live/
2. Nhập "bc động" vào ô input
3. Click button [Submit]</t>
  </si>
  <si>
    <t>Kiểm tra khi nhập "MỞ BÁO CÁO ĐỘNG"</t>
  </si>
  <si>
    <t>1. Người dùng mở link: https://6d233c41616a7d3c87.gradio.live/
2. Nhập "MỞ BÁO CÁO ĐỘNG" vào ô input
3. Click button [Submit]</t>
  </si>
  <si>
    <t>Kiểm tra khi nhập "BÁO CÁO ĐỘNG"</t>
  </si>
  <si>
    <t>1. Người dùng mở link: https://6d233c41616a7d3c87.gradio.live/
2. Nhập "BÁO CÁO ĐỘNG" vào ô input
3. Click button [Submit]</t>
  </si>
  <si>
    <t>Kiểm tra khi nhập "BC ĐỘNG"</t>
  </si>
  <si>
    <t>1. Người dùng mở link: https://6d233c41616a7d3c87.gradio.live/
2. Nhập "BC ĐỘNG" vào ô input
3. Click button [Submit]</t>
  </si>
  <si>
    <t>Hiển thị câu lệnh "Mở báo cáo chốt tháng" ở top 1 ô output</t>
  </si>
  <si>
    <t>Kiểm tra khi nhập "Mở báo cáo chốt tháng"</t>
  </si>
  <si>
    <t>1. Người dùng mở link: https://6d233c41616a7d3c87.gradio.live/
2. Nhập "Mở báo cáo chốt tháng" vào ô input
3. Click button [Submit]</t>
  </si>
  <si>
    <t>Kiểm tra khi nhập "báo cáo chốt tháng"</t>
  </si>
  <si>
    <t>1. Người dùng mở link: https://6d233c41616a7d3c87.gradio.live/
2. Nhập "báo cáo chốt tháng" vào ô input
3. Click button [Submit]</t>
  </si>
  <si>
    <t>Kiểm tra khi nhập "chốt tháng"</t>
  </si>
  <si>
    <t>1. Người dùng mở link: https://6d233c41616a7d3c87.gradio.live/
2. Nhập "chốt tháng" vào ô input
3. Click button [Submit]</t>
  </si>
  <si>
    <t>Kiểm tra khi nhập "Mở bc chốt tháng"</t>
  </si>
  <si>
    <t>1. Người dùng mở link: https://6d233c41616a7d3c87.gradio.live/
2. Nhập "Mở bc chốt tháng" vào ô input
3. Click button [Submit]</t>
  </si>
  <si>
    <t>Kiểm tra khi nhập "bc chốt tháng"</t>
  </si>
  <si>
    <t>1. Người dùng mở link: https://6d233c41616a7d3c87.gradio.live/
2. Nhập "bc chốt tháng" vào ô input
3. Click button [Submit]</t>
  </si>
  <si>
    <t>Kiểm tra khi nhập "MỞ BÁO CÁO CHỐT THÁNG"</t>
  </si>
  <si>
    <t>1. Người dùng mở link: https://6d233c41616a7d3c87.gradio.live/
2. Nhập "MỞ BÁO CÁO CHỐT THÁNG" vào ô input
3. Click button [Submit]</t>
  </si>
  <si>
    <t>Kiểm tra khi nhập "BÁO CÁO CHỐT THÁNG"</t>
  </si>
  <si>
    <t>1. Người dùng mở link: https://6d233c41616a7d3c87.gradio.live/
2. Nhập "BÁO CÁO CHỐT THÁNG" vào ô input
3. Click button [Submit]</t>
  </si>
  <si>
    <t>Kiểm tra khi nhập "CHỐT THÁNG"</t>
  </si>
  <si>
    <t>1. Người dùng mở link: https://6d233c41616a7d3c87.gradio.live/
2. Nhập "CHỐT THÁNG" vào ô input
3. Click button [Submit]</t>
  </si>
  <si>
    <t>Kiểm tra khi nhập "MỞ BC CHỐT THÁNG"</t>
  </si>
  <si>
    <t>Kiểm tra khi nhập "BC CHỐT THÁNG"</t>
  </si>
  <si>
    <t>1. Người dùng mở link: https://6d233c41616a7d3c87.gradio.live/
2. Nhập "BC CHỐT THÁNG" vào ô input
3. Click button [Submit]</t>
  </si>
  <si>
    <t>1. Người dùng mở link: https://6d233c41616a7d3c87.gradio.live/
2. Nhập "MỞ BC CHỐT THÁNG" vào ô input
3. Click button [Submit]</t>
  </si>
  <si>
    <t>Hiển thị câu lệnh "Mở báo cáo chốt năm ở top 1 ô output</t>
  </si>
  <si>
    <t>Kiểm tra khi nhập "Mở báo cáo chốt năm"</t>
  </si>
  <si>
    <t>1. Người dùng mở link: https://6d233c41616a7d3c87.gradio.live/
2. Nhập "Mở báo cáo chốt năm" vào ô input
3. Click button [Submit]</t>
  </si>
  <si>
    <t>Kiểm tra khi nhập "báo cáo chốt năm"</t>
  </si>
  <si>
    <t>1. Người dùng mở link: https://6d233c41616a7d3c87.gradio.live/
2. Nhập "báo cáo chốt năm" vào ô input
3. Click button [Submit]</t>
  </si>
  <si>
    <t>Kiểm tra khi nhập "chốt năm"</t>
  </si>
  <si>
    <t>1. Người dùng mở link: https://6d233c41616a7d3c87.gradio.live/
2. Nhập "chốt năm" vào ô input
3. Click button [Submit]</t>
  </si>
  <si>
    <t>Kiểm tra khi nhập "Mở bc chốt năm"</t>
  </si>
  <si>
    <t>1. Người dùng mở link: https://6d233c41616a7d3c87.gradio.live/
2. Nhập "Mở bc chốt năm" vào ô input
3. Click button [Submit]</t>
  </si>
  <si>
    <t>Kiểm tra khi nhập "bc chốt năm"</t>
  </si>
  <si>
    <t>1. Người dùng mở link: https://6d233c41616a7d3c87.gradio.live/
2. Nhập "bc chốt năm" vào ô input
3. Click button [Submit]</t>
  </si>
  <si>
    <t>Kiểm tra khi nhập "MỞ BÁO CÁO CHỐT NĂM"</t>
  </si>
  <si>
    <t>1. Người dùng mở link: https://6d233c41616a7d3c87.gradio.live/
2. Nhập "MỞ BÁO CÁO CHỐT NĂM" vào ô input
3. Click button [Submit]</t>
  </si>
  <si>
    <t>Kiểm tra khi nhập "BÁO CÁO CHỐT NĂM"</t>
  </si>
  <si>
    <t>1. Người dùng mở link: https://6d233c41616a7d3c87.gradio.live/
2. Nhập "BÁO CÁO CHỐT NĂM" vào ô input
3. Click button [Submit]</t>
  </si>
  <si>
    <t>Kiểm tra khi nhập "CHỐT NĂM"</t>
  </si>
  <si>
    <t>1. Người dùng mở link: https://6d233c41616a7d3c87.gradio.live/
2. Nhập "CHỐT NĂM" vào ô input
3. Click button [Submit]</t>
  </si>
  <si>
    <t>Kiểm tra khi nhập "MỞ BC CHỐT NĂM"</t>
  </si>
  <si>
    <t>1. Người dùng mở link: https://6d233c41616a7d3c87.gradio.live/
2. Nhập "MỞ BC CHỐT NĂM" vào ô input
3. Click button [Submit]</t>
  </si>
  <si>
    <t>Kiểm tra khi nhập "BC CHỐT NĂM"</t>
  </si>
  <si>
    <t>1. Người dùng mở link: https://6d233c41616a7d3c87.gradio.live/
2. Nhập "BC CHỐT NĂM" vào ô input
3. Click button [Submit]</t>
  </si>
  <si>
    <t>Hiển thị câu lệnh "Mở báo cáo chốt quý ở top 1 ô output</t>
  </si>
  <si>
    <t>Kiểm tra khi nhập "Mở báo cáo chốt quý"</t>
  </si>
  <si>
    <t>1. Người dùng mở link: https://6d233c41616a7d3c87.gradio.live/
2. Nhập "Mở báo cáo chốt quý" vào ô input
3. Click button [Submit]</t>
  </si>
  <si>
    <t>Kiểm tra khi nhập "báo cáo chốt quý"</t>
  </si>
  <si>
    <t>1. Người dùng mở link: https://6d233c41616a7d3c87.gradio.live/
2. Nhập "báo cáo chốt quý" vào ô input
3. Click button [Submit]</t>
  </si>
  <si>
    <t>Kiểm tra khi nhập "chốt quý"</t>
  </si>
  <si>
    <t>1. Người dùng mở link: https://6d233c41616a7d3c87.gradio.live/
2. Nhập "chốt quý" vào ô input
3. Click button [Submit]</t>
  </si>
  <si>
    <t>Kiểm tra khi nhập "Mở bc chốt quý"</t>
  </si>
  <si>
    <t>1. Người dùng mở link: https://6d233c41616a7d3c87.gradio.live/
2. Nhập "Mở bc chốt quý" vào ô input
3. Click button [Submit]</t>
  </si>
  <si>
    <t>Kiểm tra khi nhập "bc chốt quý"</t>
  </si>
  <si>
    <t>1. Người dùng mở link: https://6d233c41616a7d3c87.gradio.live/
2. Nhập "bc chốt quý" vào ô input
3. Click button [Submit]</t>
  </si>
  <si>
    <t>Kiểm tra khi nhập "MỞ BÁO CÁO CHỐT QUÝ"</t>
  </si>
  <si>
    <t>1. Người dùng mở link: https://6d233c41616a7d3c87.gradio.live/
2. Nhập "MỞ BÁO CÁO CHỐT QUÝ" vào ô input
3. Click button [Submit]</t>
  </si>
  <si>
    <t>Kiểm tra khi nhập "BÁO CÁO CHỐT QUÝ"</t>
  </si>
  <si>
    <t>1. Người dùng mở link: https://6d233c41616a7d3c87.gradio.live/
2. Nhập "BÁO CÁO CHỐT QUÝ" vào ô input
3. Click button [Submit]</t>
  </si>
  <si>
    <t>Kiểm tra khi nhập "CHỐT QUÝ"</t>
  </si>
  <si>
    <t>1. Người dùng mở link: https://6d233c41616a7d3c87.gradio.live/
2. Nhập "CHỐT QUÝ" vào ô input
3. Click button [Submit]</t>
  </si>
  <si>
    <t>Kiểm tra khi nhập "MỞ BC CHỐT QUÝ"</t>
  </si>
  <si>
    <t>1. Người dùng mở link: https://6d233c41616a7d3c87.gradio.live/
2. Nhập "MỞ BC CHỐT QUÝ" vào ô input
3. Click button [Submit]</t>
  </si>
  <si>
    <t>Kiểm tra khi nhập "BC CHỐT QUÝ"</t>
  </si>
  <si>
    <t>1. Người dùng mở link: https://6d233c41616a7d3c87.gradio.live/
2. Nhập "BC CHỐT QUÝ" vào ô input
3. Click button [Submit]</t>
  </si>
  <si>
    <t>1. Người dùng mở link: https://6d233c41616a7d3c87.gradio.live/
2. Nhập "Mở báo cáo chốt tháng (báo cáo chốt dữ liệu (BCL)" vào ô input
3. Click button [Submit]</t>
  </si>
  <si>
    <t>Kiểm tra khi nhập "Mở báo cáo chốt tháng BCL"</t>
  </si>
  <si>
    <t>1. Người dùng mở link: https://6d233c41616a7d3c87.gradio.live/
2. Nhập "Mở báo cáo chốt tháng BCL" vào ô input
3. Click button [Submit]</t>
  </si>
  <si>
    <t>Kiểm tra khi nhập "Mở báo cáo chốt tháng (báo cáo chốt dữ liệu (BCL))"</t>
  </si>
  <si>
    <t>Hiển thị câu lệnh "Mở báo cáo chốt tháng (báo cáo chốt dữ liệu (BCL))" ở top 1 ô output</t>
  </si>
  <si>
    <t>Đang hiển thị "Mở profile" tại top 1 ô output</t>
  </si>
  <si>
    <t>Đang hiển thị "Mở BC_CSKH" tại top 1 ô output</t>
  </si>
  <si>
    <t>Đang hiển thị "Mở dashboard"</t>
  </si>
  <si>
    <t>Đang hiển thị "Mở profile"</t>
  </si>
  <si>
    <t>Đang hiển thị "Mở báo cáo chốt tháng"</t>
  </si>
  <si>
    <t>Chức năng 20: "Mở báo cáo chốt năm "</t>
  </si>
  <si>
    <t>Chức năng 21: "Mở báo cáo chốt tháng"</t>
  </si>
  <si>
    <t>Chức năng 22: "Mở báo cáo động"</t>
  </si>
  <si>
    <t>Chức năng 23: "Mở báo cáo KPI chấm điểm"</t>
  </si>
  <si>
    <t>Kiểm tra khi nhập "Mở báo cáo đang phát triển"</t>
  </si>
  <si>
    <t>1. Người dùng mở link: https://6d233c41616a7d3c87.gradio.live/
2. Nhập "Mở báo cáo đang phát triển" vào ô input
3. Click button [Submit]</t>
  </si>
  <si>
    <t>Kiểm tra khi nhập "đang phát triển"</t>
  </si>
  <si>
    <t>1. Người dùng mở link: https://6d233c41616a7d3c87.gradio.live/
2. Nhập "đang phát triển" vào ô input
3. Click button [Submit]</t>
  </si>
  <si>
    <t>Kiểm tra khi nhập "Mở bc đang phát triển"</t>
  </si>
  <si>
    <t>1. Người dùng mở link: https://6d233c41616a7d3c87.gradio.live/
2. Nhập "Mở bc đang phát triển" vào ô input
3. Click button [Submit]</t>
  </si>
  <si>
    <t>Kiểm tra khi nhập "BÁO CÁO ĐANG PHÁT TRIỂN "</t>
  </si>
  <si>
    <t>1. Người dùng mở link: https://6d233c41616a7d3c87.gradio.live/
2. Nhập "BÁO CÁO ĐANG PHÁT TRIỂN " vào ô input
3. Click button [Submit]</t>
  </si>
  <si>
    <t>Kiểm tra khi nhập "ĐANG PHÁT TRIỂN "</t>
  </si>
  <si>
    <t>1. Người dùng mở link: https://6d233c41616a7d3c87.gradio.live/
2. Nhập "ĐANG PHÁT TRIỂN " vào ô input
3. Click button [Submit]</t>
  </si>
  <si>
    <t>Kiểm tra khi nhập "MỞ BC ĐANG PHÁT TRIỂN "</t>
  </si>
  <si>
    <t>1. Người dùng mở link: https://6d233c41616a7d3c87.gradio.live/
2. Nhập "MỞ BC ĐANG PHÁT TRIỂN " vào ô input
3. Click button [Submit]</t>
  </si>
  <si>
    <t>Kiểm tra khi nhập "BC ĐANG PHÁT TRIỂN "</t>
  </si>
  <si>
    <t>1. Người dùng mở link: https://6d233c41616a7d3c87.gradio.live/
2. Nhập "BC ĐANG PHÁT TRIỂN " vào ô input
3. Click button [Submit]</t>
  </si>
  <si>
    <t>Kiểm tra khi nhập "Mở báo cáo tỷ giá mới"</t>
  </si>
  <si>
    <t>1. Người dùng mở link: https://6d233c41616a7d3c87.gradio.live/
2. Nhập "Mở báo cáo tỷ giá mới" vào ô input
3. Click button [Submit]</t>
  </si>
  <si>
    <t>Kiểm tra khi nhập "tỷ giá mới"</t>
  </si>
  <si>
    <t>1. Người dùng mở link: https://6d233c41616a7d3c87.gradio.live/
2. Nhập "tỷ giá mới" vào ô input
3. Click button [Submit]</t>
  </si>
  <si>
    <t>Kiểm tra khi nhập "Mở bc tỷ giá mới"</t>
  </si>
  <si>
    <t>1. Người dùng mở link: https://6d233c41616a7d3c87.gradio.live/
2. Nhập "Mở bc tỷ giá mới" vào ô input
3. Click button [Submit]</t>
  </si>
  <si>
    <t>Kiểm tra khi nhập "bc tỷ giá mới"</t>
  </si>
  <si>
    <t>1. Người dùng mở link: https://6d233c41616a7d3c87.gradio.live/
2. Nhập "bc tỷ giá mới" vào ô input
3. Click button [Submit]</t>
  </si>
  <si>
    <t>Kiểm tra khi nhập "MỞ BÁO CÁO TỶ GIÁ MỚI"</t>
  </si>
  <si>
    <t>1. Người dùng mở link: https://6d233c41616a7d3c87.gradio.live/
2. Nhập "MỞ BÁO CÁO TỶ GIÁ MỚI" vào ô input
3. Click button [Submit]</t>
  </si>
  <si>
    <t>Kiểm tra khi nhập "BÁO CÁO TỶ GIÁ MỚI"</t>
  </si>
  <si>
    <t>1. Người dùng mở link: https://6d233c41616a7d3c87.gradio.live/
2. Nhập "BÁO CÁO TỶ GIÁ MỚI" vào ô input
3. Click button [Submit]</t>
  </si>
  <si>
    <t>Kiểm tra khi nhập "TỶ GIÁ MỚI"</t>
  </si>
  <si>
    <t>1. Người dùng mở link: https://6d233c41616a7d3c87.gradio.live/
2. Nhập "TỶ GIÁ MỚI" vào ô input
3. Click button [Submit]</t>
  </si>
  <si>
    <t>Kiểm tra khi nhập "MỞ BC TỶ GIÁ MỚI"</t>
  </si>
  <si>
    <t>1. Người dùng mở link: https://6d233c41616a7d3c87.gradio.live/
2. Nhập "MỞ BC TỶ GIÁ MỚI" vào ô input
3. Click button [Submit]</t>
  </si>
  <si>
    <t>Kiểm tra khi nhập "BC TỶ GIÁ MỚI"</t>
  </si>
  <si>
    <t>1. Người dùng mở link: https://6d233c41616a7d3c87.gradio.live/
2. Nhập "BC TỶ GIÁ MỚI" vào ô input
3. Click button [Submit]</t>
  </si>
  <si>
    <t>Kiểm tra khi nhập "Mở báo cáo tỷ lệ chiết khấu thẻ cào"</t>
  </si>
  <si>
    <t>1. Người dùng mở link: https://6d233c41616a7d3c87.gradio.live/
2. Nhập "Mở báo cáo tỷ lệ chiết khấu thẻ cào" vào ô input
3. Click button [Submit]</t>
  </si>
  <si>
    <t>Hiển thị câu lệnh "Mở báo cáo tỷ lệ chiết khấu thẻ cào" ở top 1 ô output</t>
  </si>
  <si>
    <t>Kiểm tra khi nhập "báo cáo tỷ lệ chiết khấu thẻ cào"</t>
  </si>
  <si>
    <t>1. Người dùng mở link: https://6d233c41616a7d3c87.gradio.live/
2. Nhập "báo cáo tỷ lệ chiết khấu thẻ cào" vào ô input
3. Click button [Submit]</t>
  </si>
  <si>
    <t>Kiểm tra khi nhập "tỷ lệ chiết khấu thẻ cào"</t>
  </si>
  <si>
    <t>1. Người dùng mở link: https://6d233c41616a7d3c87.gradio.live/
2. Nhập "tỷ lệ chiết khấu thẻ cào" vào ô input
3. Click button [Submit]</t>
  </si>
  <si>
    <t>Kiểm tra khi nhập "Mở bc tỷ lệ chiết khấu thẻ cào"</t>
  </si>
  <si>
    <t>1. Người dùng mở link: https://6d233c41616a7d3c87.gradio.live/
2. Nhập "Mở bc tỷ lệ chiết khấu thẻ cào" vào ô input
3. Click button [Submit]</t>
  </si>
  <si>
    <t>Kiểm tra khi nhập "bc tỷ lệ chiết khấu thẻ cào"</t>
  </si>
  <si>
    <t>1. Người dùng mở link: https://6d233c41616a7d3c87.gradio.live/
2. Nhập "bc tỷ lệ chiết khấu thẻ cào" vào ô input
3. Click button [Submit]</t>
  </si>
  <si>
    <t>Kiểm tra khi nhập "MỞ BÁO CÁO TỶ LỆ CHIẾT KHẤU THẺ CÀO"</t>
  </si>
  <si>
    <t>1. Người dùng mở link: https://6d233c41616a7d3c87.gradio.live/
2. Nhập "MỞ BÁO CÁO TỶ LỆ CHIẾT KHẤU THẺ CÀO" vào ô input
3. Click button [Submit]</t>
  </si>
  <si>
    <t>Kiểm tra khi nhập "BÁO CÁO TỶ LỆ CHIẾT KHẤU THẺ CÀO"</t>
  </si>
  <si>
    <t>1. Người dùng mở link: https://6d233c41616a7d3c87.gradio.live/
2. Nhập "BÁO CÁO TỶ LỆ CHIẾT KHẤU THẺ CÀO" vào ô input
3. Click button [Submit]</t>
  </si>
  <si>
    <t>Kiểm tra khi nhập "TỶ LỆ CHIẾT KHẤU THẺ CÀO"</t>
  </si>
  <si>
    <t>1. Người dùng mở link: https://6d233c41616a7d3c87.gradio.live/
2. Nhập "TỶ LỆ CHIẾT KHẤU THẺ CÀO" vào ô input
3. Click button [Submit]</t>
  </si>
  <si>
    <t>Kiểm tra khi nhập "MỞ BC TỶ LỆ CHIẾT KHẤU THẺ CÀO"</t>
  </si>
  <si>
    <t>1. Người dùng mở link: https://6d233c41616a7d3c87.gradio.live/
2. Nhập "MỞ BC TỶ LỆ CHIẾT KHẤU THẺ CÀO" vào ô input
3. Click button [Submit]</t>
  </si>
  <si>
    <t>Kiểm tra khi nhập "BC TỶ LỆ CHIẾT KHẤU THẺ CÀO"</t>
  </si>
  <si>
    <t>1. Người dùng mở link: https://6d233c41616a7d3c87.gradio.live/
2. Nhập "BC TỶ LỆ CHIẾT KHẤU THẺ CÀO" vào ô input
3. Click button [Submit]</t>
  </si>
  <si>
    <t>Kiểm tra khi nhập "Mở báo cáo dữ liệu tin nhắn kinh doanh"</t>
  </si>
  <si>
    <t>1. Người dùng mở link: https://6d233c41616a7d3c87.gradio.live/
2. Nhập "Mở báo cáo dữ liệu tin nhắn kinh doanh" vào ô input
3. Click button [Submit]</t>
  </si>
  <si>
    <t>Hiển thị câu lệnh "Mở báo cáo dữ liệu tin nhắn kinh doanh" ở top 1 ô output</t>
  </si>
  <si>
    <t>Kiểm tra khi nhập "báo cáo dữ liệu tin nhắn kinh doanh"</t>
  </si>
  <si>
    <t>1. Người dùng mở link: https://6d233c41616a7d3c87.gradio.live/
2. Nhập "báo cáo dữ liệu tin nhắn kinh doanh" vào ô input
3. Click button [Submit]</t>
  </si>
  <si>
    <t>Kiểm tra khi nhập "dữ liệu tin nhắn kinh doanh"</t>
  </si>
  <si>
    <t>1. Người dùng mở link: https://6d233c41616a7d3c87.gradio.live/
2. Nhập "dữ liệu tin nhắn kinh doanh" vào ô input
3. Click button [Submit]</t>
  </si>
  <si>
    <t>Kiểm tra khi nhập "Mở bc dữ liệu tin nhắn kinh doanh"</t>
  </si>
  <si>
    <t>1. Người dùng mở link: https://6d233c41616a7d3c87.gradio.live/
2. Nhập "Mở bc dữ liệu tin nhắn kinh doanh" vào ô input
3. Click button [Submit]</t>
  </si>
  <si>
    <t>Kiểm tra khi nhập "bc dữ liệu tin nhắn kinh doanh"</t>
  </si>
  <si>
    <t>1. Người dùng mở link: https://6d233c41616a7d3c87.gradio.live/
2. Nhập "bc dữ liệu tin nhắn kinh doanh" vào ô input
3. Click button [Submit]</t>
  </si>
  <si>
    <t>Kiểm tra khi nhập "MỞ BÁO CÁO DỮ LIỆU TIN NHẮN KINH DOANH"</t>
  </si>
  <si>
    <t>1. Người dùng mở link: https://6d233c41616a7d3c87.gradio.live/
2. Nhập "MỞ BÁO CÁO DỮ LIỆU TIN NHẮN KINH DOANH" vào ô input
3. Click button [Submit]</t>
  </si>
  <si>
    <t>Kiểm tra khi nhập "BÁO CÁO DỮ LIỆU TIN NHẮN KINH DOANH"</t>
  </si>
  <si>
    <t>1. Người dùng mở link: https://6d233c41616a7d3c87.gradio.live/
2. Nhập "BÁO CÁO DỮ LIỆU TIN NHẮN KINH DOANH" vào ô input
3. Click button [Submit]</t>
  </si>
  <si>
    <t>Kiểm tra khi nhập "DỮ LIỆU TIN NHẮN KINH DOANH"</t>
  </si>
  <si>
    <t>1. Người dùng mở link: https://6d233c41616a7d3c87.gradio.live/
2. Nhập "DỮ LIỆU TIN NHẮN KINH DOANH" vào ô input
3. Click button [Submit]</t>
  </si>
  <si>
    <t>Kiểm tra khi nhập "MỞ BC DỮ LIỆU TIN NHẮN KINH DOANH"</t>
  </si>
  <si>
    <t>1. Người dùng mở link: https://6d233c41616a7d3c87.gradio.live/
2. Nhập "MỞ BC DỮ LIỆU TIN NHẮN KINH DOANH" vào ô input
3. Click button [Submit]</t>
  </si>
  <si>
    <t>Kiểm tra khi nhập "BC DỮ LIỆU TIN NHẮN KINH DOANH"</t>
  </si>
  <si>
    <t>1. Người dùng mở link: https://6d233c41616a7d3c87.gradio.live/
2. Nhập "BC DỮ LIỆU TIN NHẮN KINH DOANH" vào ô input
3. Click button [Submit]</t>
  </si>
  <si>
    <t>Hiển thị câu lệnh "Mở báo cáo VPTD" ở top 1 ô output</t>
  </si>
  <si>
    <t>Kiểm tra khi nhập "báo cáo VPTD"</t>
  </si>
  <si>
    <t>1. Người dùng mở link: https://6d233c41616a7d3c87.gradio.live/
2. Nhập "báo cáo VPTD" vào ô input
3. Click button [Submit]</t>
  </si>
  <si>
    <t>Kiểm tra khi nhập "VPTD"</t>
  </si>
  <si>
    <t>1. Người dùng mở link: https://6d233c41616a7d3c87.gradio.live/
2. Nhập "VPTD" vào ô input
3. Click button [Submit]</t>
  </si>
  <si>
    <t>Kiểm tra khi nhập "Mở bc VPTD"</t>
  </si>
  <si>
    <t>1. Người dùng mở link: https://6d233c41616a7d3c87.gradio.live/
2. Nhập "Mở bc VPTD" vào ô input
3. Click button [Submit]</t>
  </si>
  <si>
    <t>Kiểm tra khi nhập "bc VPTD"</t>
  </si>
  <si>
    <t>1. Người dùng mở link: https://6d233c41616a7d3c87.gradio.live/
2. Nhập "bc VPTD" vào ô input
3. Click button [Submit]</t>
  </si>
  <si>
    <t>Kiểm tra khi nhập "MỞ BÁO CÁO VPTD"</t>
  </si>
  <si>
    <t>1. Người dùng mở link: https://6d233c41616a7d3c87.gradio.live/
2. Nhập "MỞ BÁO CÁO VPTD" vào ô input
3. Click button [Submit]</t>
  </si>
  <si>
    <t>Kiểm tra khi nhập "BÁO CÁO VPTD"</t>
  </si>
  <si>
    <t>1. Người dùng mở link: https://6d233c41616a7d3c87.gradio.live/
2. Nhập "BÁO CÁO VPTD" vào ô input
3. Click button [Submit]</t>
  </si>
  <si>
    <t>Kiểm tra khi nhập "MỞ BC VPTD"</t>
  </si>
  <si>
    <t>1. Người dùng mở link: https://6d233c41616a7d3c87.gradio.live/
2. Nhập "MỞ BC VPTD" vào ô input
3. Click button [Submit]</t>
  </si>
  <si>
    <t>Kiểm tra khi nhập "BC VPTD"</t>
  </si>
  <si>
    <t>1. Người dùng mở link: https://6d233c41616a7d3c87.gradio.live/
2. Nhập "BC VPTD" vào ô input
3. Click button [Submit]</t>
  </si>
  <si>
    <t>Kiểm tra khi nhập "chốt tháng BCL"</t>
  </si>
  <si>
    <t>1. Người dùng mở link: https://6d233c41616a7d3c87.gradio.live/
2. Nhập "chốt tháng BCL" vào ô input
3. Click button [Submit]</t>
  </si>
  <si>
    <t>Kiểm tra khi nhập "Mở bc chốt tháng BCL"</t>
  </si>
  <si>
    <t>Kiểm tra khi nhập "bc chốt tháng BCL"</t>
  </si>
  <si>
    <t>Kiểm tra khi nhập "MỞ BÁO CÁO CHỐT THÁNG BCL"</t>
  </si>
  <si>
    <t>Kiểm tra khi nhập "BÁO CÁO CHỐT THÁNG BCL"</t>
  </si>
  <si>
    <t>1. Người dùng mở link: https://6d233c41616a7d3c87.gradio.live/
2. Nhập "BÁO CÁO CHỐT THÁNG BCL" vào ô input
3. Click button [Submit]</t>
  </si>
  <si>
    <t>Kiểm tra khi nhập "CHỐT THÁNG BCL"</t>
  </si>
  <si>
    <t>1. Người dùng mở link: https://6d233c41616a7d3c87.gradio.live/
2. Nhập "CHỐT THÁNG BCL" vào ô input
3. Click button [Submit]</t>
  </si>
  <si>
    <t>Kiểm tra khi nhập "MỞ BC CHỐT THÁNG BCL"</t>
  </si>
  <si>
    <t>1. Người dùng mở link: https://6d233c41616a7d3c87.gradio.live/
2. Nhập "MỞ BC CHỐT THÁNG BCL" vào ô input
3. Click button [Submit]</t>
  </si>
  <si>
    <t>Kiểm tra khi nhập "BC CHỐT THÁNG BCL"</t>
  </si>
  <si>
    <t>1. Người dùng mở link: https://6d233c41616a7d3c87.gradio.live/
2. Nhập "BC CHỐT THÁNG BCL" vào ô input
3. Click button [Submit]</t>
  </si>
  <si>
    <t>Kiểm tra khi nhập "Mở báo cáo chốt dữ liệu BCL"</t>
  </si>
  <si>
    <t>1. Người dùng mở link: https://6d233c41616a7d3c87.gradio.live/
2. Nhập "Mở báo cáo chốt dữ liệu BCL" vào ô input
3. Click button [Submit]</t>
  </si>
  <si>
    <t>Kiểm tra khi nhập "chốt dữ liệu BCL"</t>
  </si>
  <si>
    <t>1. Người dùng mở link: https://6d233c41616a7d3c87.gradio.live/
2. Nhập "chốt dữ liệu BCL" vào ô input
3. Click button [Submit]</t>
  </si>
  <si>
    <t>Kiểm tra khi nhập "Mở bc chốt dữ liệu BCL"</t>
  </si>
  <si>
    <t>1. Người dùng mở link: https://6d233c41616a7d3c87.gradio.live/
2. Nhập "Mở bc chốt dữ liệu BCL" vào ô input
3. Click button [Submit]</t>
  </si>
  <si>
    <t>Kiểm tra khi nhập "bc chốt dữ liệu BCL"</t>
  </si>
  <si>
    <t>1. Người dùng mở link: https://6d233c41616a7d3c87.gradio.live/
2. Nhập "bc chốt dữ liệu BCL" vào ô input
3. Click button [Submit]</t>
  </si>
  <si>
    <t>Kiểm tra khi nhập "MỞ BÁO CÁO CHỐT DỮ LIỆU BCL"</t>
  </si>
  <si>
    <t>1. Người dùng mở link: https://6d233c41616a7d3c87.gradio.live/
2. Nhập "MỞ BÁO CÁO CHỐT DỮ LIỆU BCL" vào ô input
3. Click button [Submit]</t>
  </si>
  <si>
    <t>Kiểm tra khi nhập "BÁO CÁO CHỐT DỮ LIỆU BCL"</t>
  </si>
  <si>
    <t>1. Người dùng mở link: https://6d233c41616a7d3c87.gradio.live/
2. Nhập "BÁO CÁO CHỐT DỮ LIỆU BCL" vào ô input
3. Click button [Submit]</t>
  </si>
  <si>
    <t>Kiểm tra khi nhập "CHỐT DỮ LIỆU BCL"</t>
  </si>
  <si>
    <t>1. Người dùng mở link: https://6d233c41616a7d3c87.gradio.live/
2. Nhập "CHỐT DỮ LIỆU BCL" vào ô input
3. Click button [Submit]</t>
  </si>
  <si>
    <t>Kiểm tra khi nhập "MỞ BC CHỐT DỮ LIỆU BCL"</t>
  </si>
  <si>
    <t>1. Người dùng mở link: https://6d233c41616a7d3c87.gradio.live/
2. Nhập "MỞ BC CHỐT DỮ LIỆU BCL" vào ô input
3. Click button [Submit]</t>
  </si>
  <si>
    <t>Kiểm tra khi nhập "BC CHỐT DỮ LIỆU BCL"</t>
  </si>
  <si>
    <t>1. Người dùng mở link: https://6d233c41616a7d3c87.gradio.live/
2. Nhập "BC CHỐT DỮ LIỆU BCL" vào ô input
3. Click button [Submit]</t>
  </si>
  <si>
    <t>c</t>
  </si>
  <si>
    <t>Đang hiển thị "Mở báo cáo động"</t>
  </si>
  <si>
    <t>Kiểm tra khi nhập "bc đang phát triển"</t>
  </si>
  <si>
    <t>1. Người dùng mở link: https://6d233c41616a7d3c87.gradio.live/
2. Nhập "bc đang phát triển" vào ô input
3. Click button [Submit]</t>
  </si>
  <si>
    <t>Kiểm tra khi nhập "bc dữ liệu tin nhắn KD"</t>
  </si>
  <si>
    <t>1. Người dùng mở link: https://6d233c41616a7d3c87.gradio.live/
2. Nhập "bc dữ liệu tin nhắn KD" vào ô input
3. Click button [Submit]</t>
  </si>
  <si>
    <t>Kiểm tra khi nhập "Mở báo cáo VPTD"</t>
  </si>
  <si>
    <t>1. Người dùng mở link: https://6d233c41616a7d3c87.gradio.live/
2. Nhập "Mở báo cáo VPTD" vào ô input
3. Click button [Submit]</t>
  </si>
  <si>
    <t>Kiểm tra khi nhập "Mở báo cáo vptd"</t>
  </si>
  <si>
    <t>1. Người dùng mở link: https://6d233c41616a7d3c87.gradio.live/
2. Nhập "Mở báo cáo vptd" vào ô input
3. Click button [Submit]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</si>
</sst>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rgb="FF9AC77F"/>
      </patternFill>
    </fill>
    <fill>
      <patternFill patternType="solid">
        <fgColor theme="9"/>
        <bgColor indexed="64"/>
      </patternFill>
    </fill>
    <fill>
      <patternFill patternType="solid">
        <fgColor rgb="FF00CCFF"/>
        <bgColor rgb="FF00CC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9" fillId="0" borderId="0"/>
  </cellStyleXfs>
  <cellXfs count="51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5" fillId="0" borderId="0" xfId="0" applyFont="1"/>
    <xf numFmtId="0" fontId="2" fillId="0" borderId="2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7" fillId="0" borderId="0" xfId="2" applyFont="1" applyFill="1" applyAlignment="1" applyProtection="1">
      <alignment vertical="center" wrapText="1"/>
    </xf>
    <xf numFmtId="0" fontId="4" fillId="4" borderId="4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vertical="top" wrapText="1"/>
    </xf>
    <xf numFmtId="0" fontId="2" fillId="7" borderId="9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top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4" fillId="8" borderId="4" xfId="3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horizontal="left" vertical="center" wrapText="1"/>
    </xf>
    <xf numFmtId="0" fontId="2" fillId="10" borderId="9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vertical="top" wrapText="1"/>
    </xf>
    <xf numFmtId="0" fontId="2" fillId="2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0" fillId="0" borderId="4" xfId="0" applyBorder="1"/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3" fillId="5" borderId="5" xfId="0" applyFont="1" applyFill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7" borderId="7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top" wrapText="1"/>
    </xf>
    <xf numFmtId="0" fontId="4" fillId="0" borderId="7" xfId="0" applyFont="1" applyBorder="1"/>
    <xf numFmtId="0" fontId="4" fillId="0" borderId="8" xfId="0" applyFont="1" applyBorder="1"/>
  </cellXfs>
  <cellStyles count="4">
    <cellStyle name="Hyperlink" xfId="2" builtinId="8"/>
    <cellStyle name="Normal" xfId="0" builtinId="0"/>
    <cellStyle name="Normal 2" xfId="1" xr:uid="{00000000-0005-0000-0000-000002000000}"/>
    <cellStyle name="Normal 4" xfId="3" xr:uid="{00000000-0005-0000-0000-000003000000}"/>
  </cellStyles>
  <dxfs count="9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FF0000"/>
      </font>
      <fill>
        <patternFill>
          <bgColor theme="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4"/>
  <sheetViews>
    <sheetView tabSelected="1" topLeftCell="A179" zoomScale="82" zoomScaleNormal="82" workbookViewId="0">
      <selection activeCell="H182" sqref="H182"/>
    </sheetView>
  </sheetViews>
  <sheetFormatPr baseColWidth="10" defaultColWidth="8.83203125" defaultRowHeight="15" outlineLevelRow="1" x14ac:dyDescent="0.2"/>
  <cols>
    <col min="2" max="2" width="42.6640625" customWidth="1"/>
    <col min="3" max="4" width="45" customWidth="1"/>
    <col min="10" max="10" width="26.83203125" customWidth="1"/>
  </cols>
  <sheetData>
    <row r="1" spans="1:15" ht="16" x14ac:dyDescent="0.2">
      <c r="A1" s="1"/>
      <c r="C1" s="35" t="s">
        <v>0</v>
      </c>
      <c r="D1" s="36"/>
      <c r="E1" s="2"/>
      <c r="F1" s="1"/>
      <c r="G1" s="2"/>
      <c r="H1" s="3"/>
      <c r="I1" s="4"/>
      <c r="J1" s="4"/>
      <c r="K1" s="1"/>
      <c r="L1" s="1"/>
      <c r="M1" s="1"/>
      <c r="N1" s="5"/>
      <c r="O1" s="5"/>
    </row>
    <row r="2" spans="1:15" ht="21.75" customHeight="1" x14ac:dyDescent="0.2">
      <c r="A2" s="1"/>
      <c r="B2" s="6"/>
      <c r="C2" s="7" t="s">
        <v>1</v>
      </c>
      <c r="D2" s="8" t="s">
        <v>21</v>
      </c>
      <c r="E2" s="2"/>
      <c r="F2" s="1"/>
      <c r="G2" s="2"/>
      <c r="H2" s="3"/>
      <c r="I2" s="4"/>
      <c r="J2" s="9"/>
      <c r="K2" s="1"/>
      <c r="L2" s="1"/>
      <c r="M2" s="1"/>
      <c r="N2" s="5"/>
      <c r="O2" s="5"/>
    </row>
    <row r="3" spans="1:15" ht="20.25" customHeight="1" x14ac:dyDescent="0.2">
      <c r="A3" s="1"/>
      <c r="B3" s="6"/>
      <c r="C3" s="7" t="s">
        <v>2</v>
      </c>
      <c r="D3" s="8" t="s">
        <v>3</v>
      </c>
      <c r="E3" s="2"/>
      <c r="F3" s="1"/>
      <c r="G3" s="2"/>
      <c r="H3" s="3"/>
      <c r="I3" s="4"/>
      <c r="J3" s="4"/>
      <c r="K3" s="1"/>
      <c r="L3" s="1"/>
      <c r="M3" s="1"/>
      <c r="N3" s="5"/>
      <c r="O3" s="5"/>
    </row>
    <row r="4" spans="1:15" ht="19.5" customHeight="1" x14ac:dyDescent="0.2">
      <c r="A4" s="1"/>
      <c r="B4" s="6"/>
      <c r="C4" s="7" t="s">
        <v>4</v>
      </c>
      <c r="D4" s="10">
        <f>COUNTIF($H$13:$H$1639,"P")</f>
        <v>122</v>
      </c>
      <c r="E4" s="2"/>
      <c r="F4" s="1"/>
      <c r="G4" s="2"/>
      <c r="H4" s="3"/>
      <c r="I4" s="4"/>
      <c r="J4" s="4"/>
      <c r="K4" s="1"/>
      <c r="L4" s="1"/>
      <c r="M4" s="1"/>
      <c r="N4" s="5"/>
      <c r="O4" s="5"/>
    </row>
    <row r="5" spans="1:15" ht="18.75" customHeight="1" x14ac:dyDescent="0.2">
      <c r="A5" s="1"/>
      <c r="B5" s="6"/>
      <c r="C5" s="7" t="s">
        <v>5</v>
      </c>
      <c r="D5" s="10">
        <f>COUNTIF($H$12:$H$3319,"F")</f>
        <v>160</v>
      </c>
      <c r="E5" s="2"/>
      <c r="F5" s="1"/>
      <c r="G5" s="2"/>
      <c r="H5" s="3"/>
      <c r="I5" s="4"/>
      <c r="J5" s="4"/>
      <c r="K5" s="1"/>
      <c r="L5" s="1"/>
      <c r="M5" s="1"/>
      <c r="N5" s="5"/>
      <c r="O5" s="5"/>
    </row>
    <row r="6" spans="1:15" ht="19.5" customHeight="1" x14ac:dyDescent="0.2">
      <c r="A6" s="1"/>
      <c r="B6" s="6"/>
      <c r="C6" s="7" t="s">
        <v>6</v>
      </c>
      <c r="D6" s="10">
        <f>COUNTIF($H$12:$H$201,"PE")</f>
        <v>0</v>
      </c>
      <c r="E6" s="2"/>
      <c r="F6" s="1"/>
      <c r="G6" s="2"/>
      <c r="H6" s="3"/>
      <c r="I6" s="4"/>
      <c r="J6" s="4"/>
      <c r="K6" s="1"/>
      <c r="L6" s="1"/>
      <c r="M6" s="1"/>
      <c r="N6" s="5"/>
      <c r="O6" s="5"/>
    </row>
    <row r="7" spans="1:15" ht="21" customHeight="1" x14ac:dyDescent="0.2">
      <c r="A7" s="1"/>
      <c r="B7" s="6"/>
      <c r="C7" s="7" t="s">
        <v>7</v>
      </c>
      <c r="D7" s="10">
        <f>D8-D4-D5-D6</f>
        <v>8</v>
      </c>
      <c r="E7" s="2"/>
      <c r="F7" s="1"/>
      <c r="G7" s="2"/>
      <c r="H7" s="3"/>
      <c r="I7" s="4"/>
      <c r="J7" s="4"/>
      <c r="K7" s="1"/>
      <c r="L7" s="1"/>
      <c r="M7" s="1"/>
      <c r="N7" s="5"/>
      <c r="O7" s="5"/>
    </row>
    <row r="8" spans="1:15" ht="19.5" customHeight="1" x14ac:dyDescent="0.2">
      <c r="A8" s="1"/>
      <c r="B8" s="6"/>
      <c r="C8" s="7" t="s">
        <v>8</v>
      </c>
      <c r="D8" s="10">
        <f>COUNTA($D$13:$D$905)</f>
        <v>290</v>
      </c>
      <c r="E8" s="2"/>
      <c r="F8" s="1"/>
      <c r="G8" s="2"/>
      <c r="H8" s="3"/>
      <c r="I8" s="4"/>
      <c r="J8" s="4"/>
      <c r="K8" s="1"/>
      <c r="L8" s="1"/>
      <c r="M8" s="1"/>
      <c r="N8" s="5"/>
      <c r="O8" s="5"/>
    </row>
    <row r="9" spans="1:15" ht="16" x14ac:dyDescent="0.2">
      <c r="A9" s="1"/>
      <c r="B9" s="11"/>
      <c r="C9" s="12"/>
      <c r="D9" s="12"/>
      <c r="E9" s="2"/>
      <c r="F9" s="1"/>
      <c r="G9" s="2"/>
      <c r="H9" s="3"/>
      <c r="I9" s="4"/>
      <c r="J9" s="4"/>
      <c r="K9" s="1"/>
      <c r="L9" s="1"/>
      <c r="M9" s="1"/>
      <c r="N9" s="5"/>
      <c r="O9" s="5"/>
    </row>
    <row r="10" spans="1:15" ht="34" x14ac:dyDescent="0.2">
      <c r="A10" s="37" t="s">
        <v>9</v>
      </c>
      <c r="B10" s="39" t="s">
        <v>10</v>
      </c>
      <c r="C10" s="41" t="s">
        <v>11</v>
      </c>
      <c r="D10" s="41" t="s">
        <v>12</v>
      </c>
      <c r="E10" s="48" t="s">
        <v>13</v>
      </c>
      <c r="F10" s="49"/>
      <c r="G10" s="50"/>
      <c r="H10" s="13" t="s">
        <v>14</v>
      </c>
      <c r="I10" s="42" t="s">
        <v>15</v>
      </c>
      <c r="J10" s="42" t="s">
        <v>16</v>
      </c>
      <c r="K10" s="1"/>
      <c r="L10" s="1"/>
      <c r="M10" s="1"/>
      <c r="N10" s="5"/>
      <c r="O10" s="5"/>
    </row>
    <row r="11" spans="1:15" ht="17" x14ac:dyDescent="0.2">
      <c r="A11" s="38"/>
      <c r="B11" s="40"/>
      <c r="C11" s="40"/>
      <c r="D11" s="40"/>
      <c r="E11" s="13" t="s">
        <v>17</v>
      </c>
      <c r="F11" s="14" t="s">
        <v>18</v>
      </c>
      <c r="G11" s="13" t="s">
        <v>19</v>
      </c>
      <c r="H11" s="13" t="s">
        <v>17</v>
      </c>
      <c r="I11" s="42"/>
      <c r="J11" s="42"/>
      <c r="K11" s="1"/>
      <c r="L11" s="1"/>
      <c r="M11" s="1"/>
      <c r="N11" s="5"/>
      <c r="O11" s="5"/>
    </row>
    <row r="12" spans="1:15" ht="16" x14ac:dyDescent="0.2">
      <c r="A12" s="15"/>
      <c r="B12" s="43" t="s">
        <v>25</v>
      </c>
      <c r="C12" s="44"/>
      <c r="D12" s="45"/>
      <c r="E12" s="16"/>
      <c r="F12" s="17"/>
      <c r="G12" s="16"/>
      <c r="H12" s="18"/>
      <c r="I12" s="19"/>
      <c r="J12" s="19"/>
      <c r="K12" s="1"/>
      <c r="L12" s="1"/>
      <c r="M12" s="1"/>
      <c r="N12" s="5"/>
      <c r="O12" s="5"/>
    </row>
    <row r="13" spans="1:15" ht="162.75" customHeight="1" outlineLevel="1" x14ac:dyDescent="0.2">
      <c r="A13" s="20" t="str">
        <f>IF(AND(D13="",D13=""),"",$D$3&amp;"_"&amp;ROW()-12-COUNTBLANK($D13:D$13))</f>
        <v>TC_1</v>
      </c>
      <c r="B13" s="21" t="s">
        <v>22</v>
      </c>
      <c r="C13" s="21" t="s">
        <v>23</v>
      </c>
      <c r="D13" s="21" t="s">
        <v>24</v>
      </c>
      <c r="E13" s="22" t="s">
        <v>20</v>
      </c>
      <c r="F13" s="22"/>
      <c r="G13" s="22"/>
      <c r="H13" s="22" t="s">
        <v>20</v>
      </c>
      <c r="I13" s="19"/>
      <c r="J13" s="19"/>
      <c r="K13" s="1"/>
      <c r="L13" s="1"/>
      <c r="M13" s="1"/>
      <c r="N13" s="5"/>
      <c r="O13" s="5"/>
    </row>
    <row r="14" spans="1:15" ht="162.75" customHeight="1" outlineLevel="1" x14ac:dyDescent="0.2">
      <c r="A14" s="20" t="str">
        <f>IF(AND(D14="",D14=""),"",$D$3&amp;"_"&amp;ROW()-12-COUNTBLANK($D$13:D14))</f>
        <v>TC_2</v>
      </c>
      <c r="B14" s="21" t="s">
        <v>26</v>
      </c>
      <c r="C14" s="21" t="s">
        <v>73</v>
      </c>
      <c r="D14" s="21" t="s">
        <v>24</v>
      </c>
      <c r="E14" s="22" t="s">
        <v>20</v>
      </c>
      <c r="F14" s="22"/>
      <c r="G14" s="22"/>
      <c r="H14" s="22" t="s">
        <v>20</v>
      </c>
      <c r="I14" s="19"/>
      <c r="J14" s="19"/>
      <c r="K14" s="1"/>
      <c r="L14" s="1"/>
      <c r="M14" s="1"/>
      <c r="N14" s="5"/>
      <c r="O14" s="5"/>
    </row>
    <row r="15" spans="1:15" ht="162.75" customHeight="1" outlineLevel="1" x14ac:dyDescent="0.2">
      <c r="A15" s="20" t="str">
        <f>IF(AND(D15="",D15=""),"",$D$3&amp;"_"&amp;ROW()-12-COUNTBLANK($D$13:D15))</f>
        <v>TC_3</v>
      </c>
      <c r="B15" s="21" t="s">
        <v>27</v>
      </c>
      <c r="C15" s="21" t="s">
        <v>74</v>
      </c>
      <c r="D15" s="21" t="s">
        <v>24</v>
      </c>
      <c r="E15" s="22" t="s">
        <v>20</v>
      </c>
      <c r="F15" s="22"/>
      <c r="G15" s="22"/>
      <c r="H15" s="22" t="s">
        <v>20</v>
      </c>
      <c r="I15" s="19"/>
      <c r="J15" s="19"/>
      <c r="K15" s="1"/>
      <c r="L15" s="1"/>
      <c r="M15" s="1"/>
      <c r="N15" s="5"/>
      <c r="O15" s="5"/>
    </row>
    <row r="16" spans="1:15" ht="162.75" customHeight="1" outlineLevel="1" x14ac:dyDescent="0.2">
      <c r="A16" s="20" t="str">
        <f>IF(AND(D16="",D16=""),"",$D$3&amp;"_"&amp;ROW()-12-COUNTBLANK($D$13:D16))</f>
        <v>TC_4</v>
      </c>
      <c r="B16" s="21" t="s">
        <v>29</v>
      </c>
      <c r="C16" s="21" t="s">
        <v>75</v>
      </c>
      <c r="D16" s="21" t="s">
        <v>24</v>
      </c>
      <c r="E16" s="22" t="s">
        <v>20</v>
      </c>
      <c r="F16" s="22"/>
      <c r="G16" s="22"/>
      <c r="H16" s="22" t="s">
        <v>20</v>
      </c>
      <c r="I16" s="19"/>
      <c r="J16" s="23"/>
      <c r="K16" s="1"/>
      <c r="L16" s="1"/>
      <c r="M16" s="1"/>
      <c r="N16" s="5"/>
      <c r="O16" s="5"/>
    </row>
    <row r="17" spans="1:15" ht="162.75" customHeight="1" outlineLevel="1" x14ac:dyDescent="0.2">
      <c r="A17" s="20" t="str">
        <f>IF(AND(D17="",D17=""),"",$D$3&amp;"_"&amp;ROW()-12-COUNTBLANK($D$13:D17))</f>
        <v>TC_5</v>
      </c>
      <c r="B17" s="21" t="s">
        <v>30</v>
      </c>
      <c r="C17" s="21" t="s">
        <v>76</v>
      </c>
      <c r="D17" s="21" t="s">
        <v>24</v>
      </c>
      <c r="E17" s="22" t="s">
        <v>20</v>
      </c>
      <c r="F17" s="22"/>
      <c r="G17" s="22"/>
      <c r="H17" s="22" t="s">
        <v>20</v>
      </c>
      <c r="I17" s="19"/>
      <c r="J17" s="23"/>
      <c r="K17" s="1"/>
      <c r="L17" s="1"/>
      <c r="M17" s="1"/>
      <c r="N17" s="5"/>
      <c r="O17" s="5"/>
    </row>
    <row r="18" spans="1:15" ht="162.75" customHeight="1" outlineLevel="1" x14ac:dyDescent="0.2">
      <c r="A18" s="20" t="str">
        <f>IF(AND(D18="",D18=""),"",$D$3&amp;"_"&amp;ROW()-12-COUNTBLANK($D$13:D18))</f>
        <v>TC_6</v>
      </c>
      <c r="B18" s="21" t="s">
        <v>31</v>
      </c>
      <c r="C18" s="21" t="s">
        <v>77</v>
      </c>
      <c r="D18" s="21" t="s">
        <v>24</v>
      </c>
      <c r="E18" s="22" t="s">
        <v>28</v>
      </c>
      <c r="F18" s="22"/>
      <c r="G18" s="22"/>
      <c r="H18" s="22" t="s">
        <v>28</v>
      </c>
      <c r="I18" s="19"/>
      <c r="J18" s="23" t="s">
        <v>34</v>
      </c>
      <c r="K18" s="1"/>
      <c r="L18" s="1"/>
      <c r="M18" s="1"/>
      <c r="N18" s="5"/>
      <c r="O18" s="5"/>
    </row>
    <row r="19" spans="1:15" ht="162.75" customHeight="1" outlineLevel="1" x14ac:dyDescent="0.2">
      <c r="A19" s="20" t="str">
        <f>IF(AND(D19="",D19=""),"",$D$3&amp;"_"&amp;ROW()-12-COUNTBLANK($D$13:D19))</f>
        <v>TC_7</v>
      </c>
      <c r="B19" s="21" t="s">
        <v>32</v>
      </c>
      <c r="C19" s="21" t="s">
        <v>78</v>
      </c>
      <c r="D19" s="21" t="s">
        <v>24</v>
      </c>
      <c r="E19" s="22" t="s">
        <v>28</v>
      </c>
      <c r="F19" s="22"/>
      <c r="G19" s="22"/>
      <c r="H19" s="22" t="s">
        <v>28</v>
      </c>
      <c r="I19" s="19"/>
      <c r="J19" s="23" t="s">
        <v>34</v>
      </c>
      <c r="K19" s="1"/>
      <c r="L19" s="1"/>
      <c r="M19" s="1"/>
      <c r="N19" s="5"/>
      <c r="O19" s="5"/>
    </row>
    <row r="20" spans="1:15" ht="162.75" customHeight="1" outlineLevel="1" x14ac:dyDescent="0.2">
      <c r="A20" s="20" t="str">
        <f>IF(AND(D20="",D20=""),"",$D$3&amp;"_"&amp;ROW()-12-COUNTBLANK($D$13:D20))</f>
        <v>TC_8</v>
      </c>
      <c r="B20" s="21" t="s">
        <v>35</v>
      </c>
      <c r="C20" s="21" t="s">
        <v>79</v>
      </c>
      <c r="D20" s="21" t="s">
        <v>24</v>
      </c>
      <c r="E20" s="22" t="s">
        <v>28</v>
      </c>
      <c r="F20" s="22"/>
      <c r="G20" s="22"/>
      <c r="H20" s="22" t="s">
        <v>28</v>
      </c>
      <c r="I20" s="19"/>
      <c r="J20" s="23" t="s">
        <v>34</v>
      </c>
      <c r="K20" s="1"/>
      <c r="L20" s="1"/>
      <c r="M20" s="1"/>
      <c r="N20" s="5"/>
      <c r="O20" s="5"/>
    </row>
    <row r="21" spans="1:15" ht="162.75" customHeight="1" outlineLevel="1" x14ac:dyDescent="0.2">
      <c r="A21" s="20" t="str">
        <f>IF(AND(D21="",D21=""),"",$D$3&amp;"_"&amp;ROW()-12-COUNTBLANK($D$13:D21))</f>
        <v>TC_9</v>
      </c>
      <c r="B21" s="21" t="s">
        <v>33</v>
      </c>
      <c r="C21" s="21" t="s">
        <v>80</v>
      </c>
      <c r="D21" s="21" t="s">
        <v>24</v>
      </c>
      <c r="E21" s="22" t="s">
        <v>20</v>
      </c>
      <c r="F21" s="22"/>
      <c r="G21" s="22"/>
      <c r="H21" s="22" t="s">
        <v>20</v>
      </c>
      <c r="I21" s="19"/>
      <c r="J21" s="23"/>
      <c r="K21" s="1"/>
      <c r="L21" s="1"/>
      <c r="M21" s="1"/>
      <c r="N21" s="5"/>
      <c r="O21" s="5"/>
    </row>
    <row r="22" spans="1:15" ht="162.75" customHeight="1" outlineLevel="1" x14ac:dyDescent="0.2">
      <c r="A22" s="20" t="str">
        <f>IF(AND(D22="",D22=""),"",$D$3&amp;"_"&amp;ROW()-12-COUNTBLANK($D$13:D22))</f>
        <v>TC_10</v>
      </c>
      <c r="B22" s="21" t="s">
        <v>43</v>
      </c>
      <c r="C22" s="21" t="s">
        <v>81</v>
      </c>
      <c r="D22" s="21" t="s">
        <v>24</v>
      </c>
      <c r="E22" s="22" t="s">
        <v>28</v>
      </c>
      <c r="F22" s="22"/>
      <c r="G22" s="22"/>
      <c r="H22" s="22" t="s">
        <v>28</v>
      </c>
      <c r="I22" s="19"/>
      <c r="J22" s="23" t="s">
        <v>44</v>
      </c>
      <c r="K22" s="1"/>
      <c r="L22" s="1"/>
      <c r="M22" s="1"/>
      <c r="N22" s="5"/>
      <c r="O22" s="5"/>
    </row>
    <row r="23" spans="1:15" ht="162.75" customHeight="1" outlineLevel="1" x14ac:dyDescent="0.2">
      <c r="A23" s="20" t="str">
        <f>IF(AND(D23="",D23=""),"",$D$3&amp;"_"&amp;ROW()-12-COUNTBLANK($D$13:D23))</f>
        <v>TC_11</v>
      </c>
      <c r="B23" s="21" t="s">
        <v>45</v>
      </c>
      <c r="C23" s="21" t="s">
        <v>82</v>
      </c>
      <c r="D23" s="21" t="s">
        <v>24</v>
      </c>
      <c r="E23" s="22" t="s">
        <v>28</v>
      </c>
      <c r="F23" s="22"/>
      <c r="G23" s="22"/>
      <c r="H23" s="22" t="s">
        <v>28</v>
      </c>
      <c r="I23" s="19"/>
      <c r="J23" s="23" t="s">
        <v>44</v>
      </c>
      <c r="K23" s="1"/>
      <c r="L23" s="1"/>
      <c r="M23" s="1"/>
      <c r="N23" s="5"/>
      <c r="O23" s="5"/>
    </row>
    <row r="24" spans="1:15" ht="162.75" customHeight="1" outlineLevel="1" x14ac:dyDescent="0.2">
      <c r="A24" s="20" t="str">
        <f>IF(AND(D24="",D24=""),"",$D$3&amp;"_"&amp;ROW()-12-COUNTBLANK($D$13:D24))</f>
        <v>TC_12</v>
      </c>
      <c r="B24" s="21" t="s">
        <v>36</v>
      </c>
      <c r="C24" s="21" t="s">
        <v>83</v>
      </c>
      <c r="D24" s="21" t="s">
        <v>24</v>
      </c>
      <c r="E24" s="22" t="s">
        <v>28</v>
      </c>
      <c r="F24" s="22"/>
      <c r="G24" s="22"/>
      <c r="H24" s="22" t="s">
        <v>28</v>
      </c>
      <c r="I24" s="19"/>
      <c r="J24" s="23" t="s">
        <v>37</v>
      </c>
      <c r="K24" s="1"/>
      <c r="L24" s="1"/>
      <c r="M24" s="1"/>
      <c r="N24" s="5"/>
      <c r="O24" s="5"/>
    </row>
    <row r="25" spans="1:15" ht="162.75" customHeight="1" outlineLevel="1" x14ac:dyDescent="0.2">
      <c r="A25" s="20" t="str">
        <f>IF(AND(D25="",D25=""),"",$D$3&amp;"_"&amp;ROW()-12-COUNTBLANK($D$13:D25))</f>
        <v>TC_13</v>
      </c>
      <c r="B25" s="21" t="s">
        <v>38</v>
      </c>
      <c r="C25" s="21" t="s">
        <v>84</v>
      </c>
      <c r="D25" s="21" t="s">
        <v>24</v>
      </c>
      <c r="E25" s="22" t="s">
        <v>28</v>
      </c>
      <c r="F25" s="22"/>
      <c r="G25" s="22"/>
      <c r="H25" s="22" t="s">
        <v>28</v>
      </c>
      <c r="I25" s="19"/>
      <c r="J25" s="23" t="s">
        <v>39</v>
      </c>
      <c r="K25" s="1"/>
      <c r="L25" s="1"/>
      <c r="M25" s="1"/>
      <c r="N25" s="5"/>
      <c r="O25" s="5"/>
    </row>
    <row r="26" spans="1:15" ht="162.75" customHeight="1" outlineLevel="1" x14ac:dyDescent="0.2">
      <c r="A26" s="20" t="str">
        <f>IF(AND(D26="",D26=""),"",$D$3&amp;"_"&amp;ROW()-12-COUNTBLANK($D$13:D26))</f>
        <v>TC_14</v>
      </c>
      <c r="B26" s="21" t="s">
        <v>40</v>
      </c>
      <c r="C26" s="21" t="s">
        <v>85</v>
      </c>
      <c r="D26" s="21" t="s">
        <v>24</v>
      </c>
      <c r="E26" s="22" t="s">
        <v>28</v>
      </c>
      <c r="F26" s="22"/>
      <c r="G26" s="22"/>
      <c r="H26" s="22" t="s">
        <v>28</v>
      </c>
      <c r="I26" s="19"/>
      <c r="J26" s="23" t="s">
        <v>39</v>
      </c>
      <c r="K26" s="1"/>
      <c r="L26" s="1"/>
      <c r="M26" s="1"/>
      <c r="N26" s="5"/>
      <c r="O26" s="5"/>
    </row>
    <row r="27" spans="1:15" ht="162.75" customHeight="1" outlineLevel="1" x14ac:dyDescent="0.2">
      <c r="A27" s="20" t="str">
        <f>IF(AND(D27="",D27=""),"",$D$3&amp;"_"&amp;ROW()-12-COUNTBLANK($D$13:D27))</f>
        <v>TC_15</v>
      </c>
      <c r="B27" s="21" t="s">
        <v>41</v>
      </c>
      <c r="C27" s="21" t="s">
        <v>86</v>
      </c>
      <c r="D27" s="21" t="s">
        <v>24</v>
      </c>
      <c r="E27" s="22" t="s">
        <v>28</v>
      </c>
      <c r="F27" s="22"/>
      <c r="G27" s="22"/>
      <c r="H27" s="22" t="s">
        <v>28</v>
      </c>
      <c r="I27" s="19"/>
      <c r="J27" s="23" t="s">
        <v>39</v>
      </c>
      <c r="K27" s="1"/>
      <c r="L27" s="1"/>
      <c r="M27" s="1"/>
      <c r="N27" s="5"/>
      <c r="O27" s="5"/>
    </row>
    <row r="28" spans="1:15" ht="162.75" customHeight="1" outlineLevel="1" x14ac:dyDescent="0.2">
      <c r="A28" s="20" t="str">
        <f>IF(AND(D28="",D28=""),"",$D$3&amp;"_"&amp;ROW()-12-COUNTBLANK($D$13:D28))</f>
        <v>TC_16</v>
      </c>
      <c r="B28" s="21" t="s">
        <v>42</v>
      </c>
      <c r="C28" s="21" t="s">
        <v>87</v>
      </c>
      <c r="D28" s="21" t="s">
        <v>24</v>
      </c>
      <c r="E28" s="22" t="s">
        <v>28</v>
      </c>
      <c r="F28" s="22"/>
      <c r="G28" s="22"/>
      <c r="H28" s="22" t="s">
        <v>28</v>
      </c>
      <c r="I28" s="19"/>
      <c r="J28" s="23" t="s">
        <v>39</v>
      </c>
      <c r="K28" s="1"/>
      <c r="L28" s="1"/>
      <c r="M28" s="1"/>
      <c r="N28" s="5"/>
      <c r="O28" s="5"/>
    </row>
    <row r="29" spans="1:15" ht="162.75" customHeight="1" outlineLevel="1" x14ac:dyDescent="0.2">
      <c r="A29" s="20" t="str">
        <f>IF(AND(D29="",D29=""),"",$D$3&amp;"_"&amp;ROW()-12-COUNTBLANK($D$13:D29))</f>
        <v>TC_17</v>
      </c>
      <c r="B29" s="21" t="s">
        <v>53</v>
      </c>
      <c r="C29" s="21" t="s">
        <v>89</v>
      </c>
      <c r="D29" s="21" t="s">
        <v>24</v>
      </c>
      <c r="E29" s="22" t="s">
        <v>28</v>
      </c>
      <c r="F29" s="22"/>
      <c r="G29" s="22"/>
      <c r="H29" s="22" t="s">
        <v>28</v>
      </c>
      <c r="I29" s="19"/>
      <c r="J29" s="23" t="s">
        <v>54</v>
      </c>
      <c r="K29" s="1"/>
      <c r="L29" s="1"/>
      <c r="M29" s="1"/>
      <c r="N29" s="5"/>
      <c r="O29" s="5"/>
    </row>
    <row r="30" spans="1:15" ht="162.75" customHeight="1" outlineLevel="1" x14ac:dyDescent="0.2">
      <c r="A30" s="20" t="str">
        <f>IF(AND(D30="",D30=""),"",$D$3&amp;"_"&amp;ROW()-12-COUNTBLANK($D$13:D30))</f>
        <v>TC_18</v>
      </c>
      <c r="B30" s="21" t="s">
        <v>55</v>
      </c>
      <c r="C30" s="21" t="s">
        <v>90</v>
      </c>
      <c r="D30" s="21" t="s">
        <v>24</v>
      </c>
      <c r="E30" s="22" t="s">
        <v>28</v>
      </c>
      <c r="F30" s="22"/>
      <c r="G30" s="22"/>
      <c r="H30" s="22" t="s">
        <v>28</v>
      </c>
      <c r="I30" s="19"/>
      <c r="J30" s="23" t="s">
        <v>54</v>
      </c>
      <c r="K30" s="1"/>
      <c r="L30" s="1"/>
      <c r="M30" s="1"/>
      <c r="N30" s="5"/>
      <c r="O30" s="5"/>
    </row>
    <row r="31" spans="1:15" ht="16" x14ac:dyDescent="0.2">
      <c r="A31" s="15"/>
      <c r="B31" s="43" t="s">
        <v>46</v>
      </c>
      <c r="C31" s="46"/>
      <c r="D31" s="47"/>
      <c r="E31" s="16"/>
      <c r="F31" s="17"/>
      <c r="G31" s="16"/>
      <c r="H31" s="18"/>
      <c r="I31" s="19"/>
      <c r="J31" s="19"/>
      <c r="K31" s="1"/>
      <c r="L31" s="1"/>
      <c r="M31" s="1"/>
      <c r="N31" s="5"/>
      <c r="O31" s="5"/>
    </row>
    <row r="32" spans="1:15" ht="162.75" customHeight="1" outlineLevel="1" x14ac:dyDescent="0.2">
      <c r="A32" s="20" t="str">
        <f>IF(AND(D32="",D32=""),"",$D$3&amp;"_"&amp;ROW()-12-COUNTBLANK($D$13:D32))</f>
        <v>TC_19</v>
      </c>
      <c r="B32" s="21" t="s">
        <v>47</v>
      </c>
      <c r="C32" s="21" t="s">
        <v>91</v>
      </c>
      <c r="D32" s="21" t="s">
        <v>48</v>
      </c>
      <c r="E32" s="22" t="s">
        <v>20</v>
      </c>
      <c r="F32" s="22"/>
      <c r="G32" s="22"/>
      <c r="H32" s="22" t="s">
        <v>20</v>
      </c>
      <c r="I32" s="19"/>
      <c r="J32" s="19"/>
      <c r="K32" s="1"/>
      <c r="L32" s="1"/>
      <c r="M32" s="1"/>
      <c r="N32" s="5"/>
      <c r="O32" s="5"/>
    </row>
    <row r="33" spans="1:15" ht="162.75" customHeight="1" outlineLevel="1" x14ac:dyDescent="0.2">
      <c r="A33" s="20" t="str">
        <f>IF(AND(D33="",D33=""),"",$D$3&amp;"_"&amp;ROW()-12-COUNTBLANK($D$13:D33))</f>
        <v>TC_20</v>
      </c>
      <c r="B33" s="21" t="s">
        <v>49</v>
      </c>
      <c r="C33" s="21" t="s">
        <v>92</v>
      </c>
      <c r="D33" s="21" t="s">
        <v>48</v>
      </c>
      <c r="E33" s="22" t="s">
        <v>20</v>
      </c>
      <c r="F33" s="22"/>
      <c r="G33" s="22"/>
      <c r="H33" s="22" t="s">
        <v>20</v>
      </c>
      <c r="I33" s="19"/>
      <c r="J33" s="19"/>
      <c r="K33" s="1"/>
      <c r="L33" s="1"/>
      <c r="M33" s="1"/>
      <c r="N33" s="5"/>
      <c r="O33" s="5"/>
    </row>
    <row r="34" spans="1:15" ht="162.75" customHeight="1" outlineLevel="1" x14ac:dyDescent="0.2">
      <c r="A34" s="20" t="str">
        <f>IF(AND(D34="",D34=""),"",$D$3&amp;"_"&amp;ROW()-12-COUNTBLANK($D$13:D34))</f>
        <v>TC_21</v>
      </c>
      <c r="B34" s="21" t="s">
        <v>50</v>
      </c>
      <c r="C34" s="21" t="s">
        <v>93</v>
      </c>
      <c r="D34" s="21" t="s">
        <v>48</v>
      </c>
      <c r="E34" s="22" t="s">
        <v>20</v>
      </c>
      <c r="F34" s="22"/>
      <c r="G34" s="22"/>
      <c r="H34" s="22" t="s">
        <v>20</v>
      </c>
      <c r="I34" s="19"/>
      <c r="J34" s="19"/>
      <c r="K34" s="1"/>
      <c r="L34" s="1"/>
      <c r="M34" s="1"/>
      <c r="N34" s="5"/>
      <c r="O34" s="5"/>
    </row>
    <row r="35" spans="1:15" ht="162.75" customHeight="1" outlineLevel="1" x14ac:dyDescent="0.2">
      <c r="A35" s="20" t="str">
        <f>IF(AND(D35="",D35=""),"",$D$3&amp;"_"&amp;ROW()-12-COUNTBLANK($D$13:D35))</f>
        <v>TC_22</v>
      </c>
      <c r="B35" s="21" t="s">
        <v>56</v>
      </c>
      <c r="C35" s="21" t="s">
        <v>94</v>
      </c>
      <c r="D35" s="21" t="s">
        <v>48</v>
      </c>
      <c r="E35" s="22" t="s">
        <v>20</v>
      </c>
      <c r="F35" s="22"/>
      <c r="G35" s="22"/>
      <c r="H35" s="22" t="s">
        <v>20</v>
      </c>
      <c r="I35" s="19"/>
      <c r="J35" s="23"/>
      <c r="K35" s="1"/>
      <c r="L35" s="1"/>
      <c r="M35" s="1"/>
      <c r="N35" s="5"/>
      <c r="O35" s="5"/>
    </row>
    <row r="36" spans="1:15" ht="162.75" customHeight="1" outlineLevel="1" x14ac:dyDescent="0.2">
      <c r="A36" s="20" t="str">
        <f>IF(AND(D36="",D36=""),"",$D$3&amp;"_"&amp;ROW()-12-COUNTBLANK($D$13:D36))</f>
        <v>TC_23</v>
      </c>
      <c r="B36" s="21" t="s">
        <v>57</v>
      </c>
      <c r="C36" s="21" t="s">
        <v>95</v>
      </c>
      <c r="D36" s="21" t="s">
        <v>48</v>
      </c>
      <c r="E36" s="22" t="s">
        <v>20</v>
      </c>
      <c r="F36" s="22"/>
      <c r="G36" s="22"/>
      <c r="H36" s="22" t="s">
        <v>20</v>
      </c>
      <c r="I36" s="19"/>
      <c r="J36" s="23"/>
      <c r="K36" s="1"/>
      <c r="L36" s="1"/>
      <c r="M36" s="1"/>
      <c r="N36" s="5"/>
      <c r="O36" s="5"/>
    </row>
    <row r="37" spans="1:15" ht="162.75" customHeight="1" outlineLevel="1" x14ac:dyDescent="0.2">
      <c r="A37" s="20" t="str">
        <f>IF(AND(D37="",D37=""),"",$D$3&amp;"_"&amp;ROW()-12-COUNTBLANK($D$13:D37))</f>
        <v>TC_24</v>
      </c>
      <c r="B37" s="21" t="s">
        <v>58</v>
      </c>
      <c r="C37" s="21" t="s">
        <v>96</v>
      </c>
      <c r="D37" s="21" t="s">
        <v>48</v>
      </c>
      <c r="E37" s="22" t="s">
        <v>28</v>
      </c>
      <c r="F37" s="22"/>
      <c r="G37" s="22"/>
      <c r="H37" s="22" t="s">
        <v>28</v>
      </c>
      <c r="I37" s="19"/>
      <c r="J37" s="24" t="s">
        <v>51</v>
      </c>
      <c r="K37" s="1"/>
      <c r="L37" s="1"/>
      <c r="M37" s="1"/>
      <c r="N37" s="5"/>
      <c r="O37" s="5"/>
    </row>
    <row r="38" spans="1:15" ht="162.75" customHeight="1" outlineLevel="1" x14ac:dyDescent="0.2">
      <c r="A38" s="20" t="str">
        <f>IF(AND(D38="",D38=""),"",$D$3&amp;"_"&amp;ROW()-12-COUNTBLANK($D$13:D38))</f>
        <v>TC_25</v>
      </c>
      <c r="B38" s="21" t="s">
        <v>59</v>
      </c>
      <c r="C38" s="21" t="s">
        <v>97</v>
      </c>
      <c r="D38" s="21" t="s">
        <v>48</v>
      </c>
      <c r="E38" s="22" t="s">
        <v>28</v>
      </c>
      <c r="F38" s="22"/>
      <c r="G38" s="22"/>
      <c r="H38" s="22" t="s">
        <v>28</v>
      </c>
      <c r="I38" s="19"/>
      <c r="J38" s="24" t="s">
        <v>51</v>
      </c>
      <c r="K38" s="1"/>
      <c r="L38" s="1"/>
      <c r="M38" s="1"/>
      <c r="N38" s="5"/>
      <c r="O38" s="5"/>
    </row>
    <row r="39" spans="1:15" ht="162.75" customHeight="1" outlineLevel="1" x14ac:dyDescent="0.2">
      <c r="A39" s="20" t="str">
        <f>IF(AND(D39="",D39=""),"",$D$3&amp;"_"&amp;ROW()-12-COUNTBLANK($D$13:D39))</f>
        <v>TC_26</v>
      </c>
      <c r="B39" s="21" t="s">
        <v>60</v>
      </c>
      <c r="C39" s="21" t="s">
        <v>98</v>
      </c>
      <c r="D39" s="21" t="s">
        <v>48</v>
      </c>
      <c r="E39" s="22" t="s">
        <v>20</v>
      </c>
      <c r="F39" s="22"/>
      <c r="G39" s="22"/>
      <c r="H39" s="22" t="s">
        <v>20</v>
      </c>
      <c r="I39" s="19"/>
      <c r="J39" s="23"/>
      <c r="K39" s="1"/>
      <c r="L39" s="1"/>
      <c r="M39" s="1"/>
      <c r="N39" s="5"/>
      <c r="O39" s="5"/>
    </row>
    <row r="40" spans="1:15" ht="162.75" customHeight="1" outlineLevel="1" x14ac:dyDescent="0.2">
      <c r="A40" s="20" t="str">
        <f>IF(AND(D40="",D40=""),"",$D$3&amp;"_"&amp;ROW()-12-COUNTBLANK($D$13:D40))</f>
        <v>TC_27</v>
      </c>
      <c r="B40" s="21" t="s">
        <v>61</v>
      </c>
      <c r="C40" s="21" t="s">
        <v>99</v>
      </c>
      <c r="D40" s="21" t="s">
        <v>48</v>
      </c>
      <c r="E40" s="22" t="s">
        <v>20</v>
      </c>
      <c r="F40" s="22"/>
      <c r="G40" s="22"/>
      <c r="H40" s="22" t="s">
        <v>20</v>
      </c>
      <c r="I40" s="19"/>
      <c r="J40" s="23"/>
      <c r="K40" s="1"/>
      <c r="L40" s="1"/>
      <c r="M40" s="1"/>
      <c r="N40" s="5"/>
      <c r="O40" s="5"/>
    </row>
    <row r="41" spans="1:15" ht="162.75" customHeight="1" outlineLevel="1" x14ac:dyDescent="0.2">
      <c r="A41" s="20" t="str">
        <f>IF(AND(D41="",D41=""),"",$D$3&amp;"_"&amp;ROW()-12-COUNTBLANK($D$13:D41))</f>
        <v>TC_28</v>
      </c>
      <c r="B41" s="21" t="s">
        <v>62</v>
      </c>
      <c r="C41" s="21" t="s">
        <v>100</v>
      </c>
      <c r="D41" s="21" t="s">
        <v>48</v>
      </c>
      <c r="E41" s="22" t="s">
        <v>20</v>
      </c>
      <c r="F41" s="22"/>
      <c r="G41" s="22"/>
      <c r="H41" s="22" t="s">
        <v>20</v>
      </c>
      <c r="I41" s="19"/>
      <c r="J41" s="23"/>
      <c r="K41" s="1"/>
      <c r="L41" s="1"/>
      <c r="M41" s="1"/>
      <c r="N41" s="5"/>
      <c r="O41" s="5"/>
    </row>
    <row r="42" spans="1:15" ht="162.75" customHeight="1" outlineLevel="1" x14ac:dyDescent="0.2">
      <c r="A42" s="20" t="str">
        <f>IF(AND(D42="",D42=""),"",$D$3&amp;"_"&amp;ROW()-12-COUNTBLANK($D$13:D42))</f>
        <v>TC_29</v>
      </c>
      <c r="B42" s="21" t="s">
        <v>63</v>
      </c>
      <c r="C42" s="21" t="s">
        <v>101</v>
      </c>
      <c r="D42" s="21" t="s">
        <v>48</v>
      </c>
      <c r="E42" s="22" t="s">
        <v>28</v>
      </c>
      <c r="F42" s="22"/>
      <c r="G42" s="22"/>
      <c r="H42" s="22" t="s">
        <v>28</v>
      </c>
      <c r="I42" s="19"/>
      <c r="J42" s="23" t="s">
        <v>155</v>
      </c>
      <c r="K42" s="1"/>
      <c r="L42" s="1"/>
      <c r="M42" s="1"/>
      <c r="N42" s="5"/>
      <c r="O42" s="5"/>
    </row>
    <row r="43" spans="1:15" ht="162.75" customHeight="1" outlineLevel="1" x14ac:dyDescent="0.2">
      <c r="A43" s="20" t="str">
        <f>IF(AND(D43="",D43=""),"",$D$3&amp;"_"&amp;ROW()-12-COUNTBLANK($D$13:D43))</f>
        <v>TC_30</v>
      </c>
      <c r="B43" s="21" t="s">
        <v>156</v>
      </c>
      <c r="C43" s="21" t="s">
        <v>101</v>
      </c>
      <c r="D43" s="21" t="s">
        <v>48</v>
      </c>
      <c r="E43" s="22" t="s">
        <v>28</v>
      </c>
      <c r="F43" s="22"/>
      <c r="G43" s="22"/>
      <c r="H43" s="22" t="s">
        <v>28</v>
      </c>
      <c r="I43" s="19"/>
      <c r="J43" s="23" t="s">
        <v>157</v>
      </c>
      <c r="K43" s="1"/>
      <c r="L43" s="1"/>
      <c r="M43" s="1"/>
      <c r="N43" s="5"/>
      <c r="O43" s="5"/>
    </row>
    <row r="44" spans="1:15" ht="162.75" customHeight="1" outlineLevel="1" x14ac:dyDescent="0.2">
      <c r="A44" s="20" t="str">
        <f>IF(AND(D44="",D44=""),"",$D$3&amp;"_"&amp;ROW()-12-COUNTBLANK($D$13:D44))</f>
        <v>TC_31</v>
      </c>
      <c r="B44" s="21" t="s">
        <v>64</v>
      </c>
      <c r="C44" s="21" t="s">
        <v>102</v>
      </c>
      <c r="D44" s="21" t="s">
        <v>48</v>
      </c>
      <c r="E44" s="22" t="s">
        <v>28</v>
      </c>
      <c r="F44" s="22"/>
      <c r="G44" s="22" t="s">
        <v>28</v>
      </c>
      <c r="H44" s="22"/>
      <c r="I44" s="19"/>
      <c r="J44" s="23" t="s">
        <v>54</v>
      </c>
      <c r="K44" s="1"/>
      <c r="L44" s="1"/>
      <c r="M44" s="1"/>
      <c r="N44" s="5"/>
      <c r="O44" s="5"/>
    </row>
    <row r="45" spans="1:15" ht="162.75" customHeight="1" outlineLevel="1" x14ac:dyDescent="0.2">
      <c r="A45" s="20" t="str">
        <f>IF(AND(D45="",D45=""),"",$D$3&amp;"_"&amp;ROW()-12-COUNTBLANK($D$13:D45))</f>
        <v>TC_32</v>
      </c>
      <c r="B45" s="21" t="s">
        <v>158</v>
      </c>
      <c r="C45" s="21" t="s">
        <v>160</v>
      </c>
      <c r="D45" s="21" t="s">
        <v>48</v>
      </c>
      <c r="E45" s="22" t="s">
        <v>28</v>
      </c>
      <c r="F45" s="22"/>
      <c r="G45" s="22" t="s">
        <v>28</v>
      </c>
      <c r="H45" s="22"/>
      <c r="I45" s="19"/>
      <c r="J45" s="23" t="s">
        <v>54</v>
      </c>
      <c r="K45" s="1"/>
      <c r="L45" s="1"/>
      <c r="M45" s="1"/>
      <c r="N45" s="5"/>
      <c r="O45" s="5"/>
    </row>
    <row r="46" spans="1:15" ht="162.75" customHeight="1" outlineLevel="1" x14ac:dyDescent="0.2">
      <c r="A46" s="20" t="str">
        <f>IF(AND(D46="",D46=""),"",$D$3&amp;"_"&amp;ROW()-12-COUNTBLANK($D$13:D46))</f>
        <v>TC_33</v>
      </c>
      <c r="B46" s="21" t="s">
        <v>65</v>
      </c>
      <c r="C46" s="21" t="s">
        <v>103</v>
      </c>
      <c r="D46" s="21" t="s">
        <v>48</v>
      </c>
      <c r="E46" s="22" t="s">
        <v>28</v>
      </c>
      <c r="F46" s="22"/>
      <c r="G46" s="22" t="s">
        <v>28</v>
      </c>
      <c r="H46" s="22"/>
      <c r="I46" s="19"/>
      <c r="J46" s="23" t="s">
        <v>39</v>
      </c>
      <c r="K46" s="1"/>
      <c r="L46" s="1"/>
      <c r="M46" s="1"/>
      <c r="N46" s="5"/>
      <c r="O46" s="5"/>
    </row>
    <row r="47" spans="1:15" ht="162.75" customHeight="1" outlineLevel="1" x14ac:dyDescent="0.2">
      <c r="A47" s="20" t="str">
        <f>IF(AND(D47="",D47=""),"",$D$3&amp;"_"&amp;ROW()-12-COUNTBLANK($D$13:D47))</f>
        <v>TC_34</v>
      </c>
      <c r="B47" s="21" t="s">
        <v>159</v>
      </c>
      <c r="C47" s="21" t="s">
        <v>161</v>
      </c>
      <c r="D47" s="21" t="s">
        <v>48</v>
      </c>
      <c r="E47" s="22" t="s">
        <v>28</v>
      </c>
      <c r="F47" s="22"/>
      <c r="G47" s="22" t="s">
        <v>28</v>
      </c>
      <c r="H47" s="22"/>
      <c r="I47" s="19"/>
      <c r="J47" s="23" t="s">
        <v>39</v>
      </c>
      <c r="K47" s="1"/>
      <c r="L47" s="1"/>
      <c r="M47" s="1"/>
      <c r="N47" s="5"/>
      <c r="O47" s="5"/>
    </row>
    <row r="48" spans="1:15" ht="162.75" customHeight="1" outlineLevel="1" x14ac:dyDescent="0.2">
      <c r="A48" s="20" t="str">
        <f>IF(AND(D48="",D48=""),"",$D$3&amp;"_"&amp;ROW()-12-COUNTBLANK($D$13:D48))</f>
        <v>TC_35</v>
      </c>
      <c r="B48" s="21" t="s">
        <v>66</v>
      </c>
      <c r="C48" s="21" t="s">
        <v>104</v>
      </c>
      <c r="D48" s="21" t="s">
        <v>48</v>
      </c>
      <c r="E48" s="22" t="s">
        <v>28</v>
      </c>
      <c r="F48" s="22"/>
      <c r="G48" s="22" t="s">
        <v>28</v>
      </c>
      <c r="H48" s="22"/>
      <c r="I48" s="19"/>
      <c r="J48" s="23" t="s">
        <v>39</v>
      </c>
      <c r="K48" s="1"/>
      <c r="L48" s="1"/>
      <c r="M48" s="1"/>
      <c r="N48" s="5"/>
      <c r="O48" s="5"/>
    </row>
    <row r="49" spans="1:15" ht="162.75" customHeight="1" outlineLevel="1" x14ac:dyDescent="0.2">
      <c r="A49" s="20" t="str">
        <f>IF(AND(D49="",D49=""),"",$D$3&amp;"_"&amp;ROW()-12-COUNTBLANK($D$13:D49))</f>
        <v>TC_36</v>
      </c>
      <c r="B49" s="21" t="s">
        <v>67</v>
      </c>
      <c r="C49" s="21" t="s">
        <v>105</v>
      </c>
      <c r="D49" s="21" t="s">
        <v>48</v>
      </c>
      <c r="E49" s="22" t="s">
        <v>28</v>
      </c>
      <c r="F49" s="22"/>
      <c r="G49" s="22" t="s">
        <v>28</v>
      </c>
      <c r="H49" s="22"/>
      <c r="I49" s="19"/>
      <c r="J49" s="23" t="s">
        <v>39</v>
      </c>
      <c r="K49" s="1"/>
      <c r="L49" s="1"/>
      <c r="M49" s="1"/>
      <c r="N49" s="5"/>
      <c r="O49" s="5"/>
    </row>
    <row r="50" spans="1:15" ht="162.75" customHeight="1" outlineLevel="1" x14ac:dyDescent="0.2">
      <c r="A50" s="20" t="str">
        <f>IF(AND(D50="",D50=""),"",$D$3&amp;"_"&amp;ROW()-12-COUNTBLANK($D$13:D50))</f>
        <v>TC_37</v>
      </c>
      <c r="B50" s="21" t="s">
        <v>69</v>
      </c>
      <c r="C50" s="21" t="s">
        <v>107</v>
      </c>
      <c r="D50" s="21" t="s">
        <v>48</v>
      </c>
      <c r="E50" s="22" t="s">
        <v>28</v>
      </c>
      <c r="F50" s="22"/>
      <c r="G50" s="22" t="s">
        <v>28</v>
      </c>
      <c r="H50" s="22"/>
      <c r="I50" s="19"/>
      <c r="J50" s="23" t="s">
        <v>54</v>
      </c>
      <c r="K50" s="1"/>
      <c r="L50" s="1"/>
      <c r="M50" s="1"/>
      <c r="N50" s="5"/>
      <c r="O50" s="5"/>
    </row>
    <row r="51" spans="1:15" ht="162.75" customHeight="1" outlineLevel="1" x14ac:dyDescent="0.2">
      <c r="A51" s="20" t="str">
        <f>IF(AND(D51="",D51=""),"",$D$3&amp;"_"&amp;ROW()-12-COUNTBLANK($D$13:D51))</f>
        <v>TC_38</v>
      </c>
      <c r="B51" s="21" t="s">
        <v>70</v>
      </c>
      <c r="C51" s="21" t="s">
        <v>108</v>
      </c>
      <c r="D51" s="21" t="s">
        <v>48</v>
      </c>
      <c r="E51" s="22" t="s">
        <v>28</v>
      </c>
      <c r="F51" s="22"/>
      <c r="G51" s="22" t="s">
        <v>28</v>
      </c>
      <c r="H51" s="22"/>
      <c r="I51" s="19"/>
      <c r="J51" s="23" t="s">
        <v>54</v>
      </c>
      <c r="K51" s="1"/>
      <c r="L51" s="1"/>
      <c r="M51" s="1"/>
      <c r="N51" s="5"/>
      <c r="O51" s="5"/>
    </row>
    <row r="52" spans="1:15" ht="16" x14ac:dyDescent="0.2">
      <c r="A52" s="15"/>
      <c r="B52" s="43" t="s">
        <v>71</v>
      </c>
      <c r="C52" s="46"/>
      <c r="D52" s="47"/>
      <c r="E52" s="16"/>
      <c r="F52" s="17"/>
      <c r="G52" s="16"/>
      <c r="H52" s="18"/>
      <c r="I52" s="19"/>
      <c r="J52" s="19"/>
      <c r="K52" s="1"/>
      <c r="L52" s="1"/>
      <c r="M52" s="1"/>
      <c r="N52" s="5"/>
      <c r="O52" s="5"/>
    </row>
    <row r="53" spans="1:15" ht="162.75" customHeight="1" outlineLevel="1" x14ac:dyDescent="0.2">
      <c r="A53" s="20" t="str">
        <f>IF(AND(D53="",D53=""),"",$D$3&amp;"_"&amp;ROW()-12-COUNTBLANK($D$13:D53))</f>
        <v>TC_39</v>
      </c>
      <c r="B53" s="21" t="s">
        <v>109</v>
      </c>
      <c r="C53" s="21" t="s">
        <v>110</v>
      </c>
      <c r="D53" s="21" t="s">
        <v>72</v>
      </c>
      <c r="E53" s="22" t="s">
        <v>20</v>
      </c>
      <c r="F53" s="22"/>
      <c r="G53" s="22"/>
      <c r="H53" s="22" t="s">
        <v>20</v>
      </c>
      <c r="I53" s="19"/>
      <c r="J53" s="19"/>
      <c r="K53" s="1"/>
      <c r="L53" s="1"/>
      <c r="M53" s="1"/>
      <c r="N53" s="5"/>
      <c r="O53" s="5"/>
    </row>
    <row r="54" spans="1:15" ht="162.75" customHeight="1" outlineLevel="1" x14ac:dyDescent="0.2">
      <c r="A54" s="20" t="str">
        <f>IF(AND(D54="",D54=""),"",$D$3&amp;"_"&amp;ROW()-12-COUNTBLANK($D$13:D54))</f>
        <v>TC_40</v>
      </c>
      <c r="B54" s="21" t="s">
        <v>111</v>
      </c>
      <c r="C54" s="21" t="s">
        <v>145</v>
      </c>
      <c r="D54" s="21" t="s">
        <v>72</v>
      </c>
      <c r="E54" s="22" t="s">
        <v>20</v>
      </c>
      <c r="F54" s="22"/>
      <c r="G54" s="22"/>
      <c r="H54" s="22" t="s">
        <v>20</v>
      </c>
      <c r="I54" s="19"/>
      <c r="J54" s="19"/>
      <c r="K54" s="1"/>
      <c r="L54" s="1"/>
      <c r="M54" s="1"/>
      <c r="N54" s="5"/>
      <c r="O54" s="5"/>
    </row>
    <row r="55" spans="1:15" ht="162.75" customHeight="1" outlineLevel="1" x14ac:dyDescent="0.2">
      <c r="A55" s="20" t="str">
        <f>IF(AND(D55="",D55=""),"",$D$3&amp;"_"&amp;ROW()-12-COUNTBLANK($D$13:D55))</f>
        <v>TC_41</v>
      </c>
      <c r="B55" s="21" t="s">
        <v>112</v>
      </c>
      <c r="C55" s="21" t="s">
        <v>144</v>
      </c>
      <c r="D55" s="21" t="s">
        <v>72</v>
      </c>
      <c r="E55" s="22" t="s">
        <v>20</v>
      </c>
      <c r="F55" s="22"/>
      <c r="G55" s="22"/>
      <c r="H55" s="22" t="s">
        <v>20</v>
      </c>
      <c r="I55" s="19"/>
      <c r="J55" s="19"/>
      <c r="K55" s="1"/>
      <c r="L55" s="1"/>
      <c r="M55" s="1"/>
      <c r="N55" s="5"/>
      <c r="O55" s="5"/>
    </row>
    <row r="56" spans="1:15" ht="162.75" customHeight="1" outlineLevel="1" x14ac:dyDescent="0.2">
      <c r="A56" s="20" t="str">
        <f>IF(AND(D56="",D56=""),"",$D$3&amp;"_"&amp;ROW()-12-COUNTBLANK($D$13:D56))</f>
        <v>TC_42</v>
      </c>
      <c r="B56" s="21" t="s">
        <v>113</v>
      </c>
      <c r="C56" s="21" t="s">
        <v>143</v>
      </c>
      <c r="D56" s="21" t="s">
        <v>72</v>
      </c>
      <c r="E56" s="22" t="s">
        <v>20</v>
      </c>
      <c r="F56" s="22"/>
      <c r="G56" s="22"/>
      <c r="H56" s="22" t="s">
        <v>20</v>
      </c>
      <c r="I56" s="19"/>
      <c r="J56" s="23"/>
      <c r="K56" s="1"/>
      <c r="L56" s="1"/>
      <c r="M56" s="1"/>
      <c r="N56" s="5"/>
      <c r="O56" s="5"/>
    </row>
    <row r="57" spans="1:15" ht="162.75" customHeight="1" outlineLevel="1" x14ac:dyDescent="0.2">
      <c r="A57" s="20" t="str">
        <f>IF(AND(D57="",D57=""),"",$D$3&amp;"_"&amp;ROW()-12-COUNTBLANK($D$13:D57))</f>
        <v>TC_43</v>
      </c>
      <c r="B57" s="21" t="s">
        <v>114</v>
      </c>
      <c r="C57" s="21" t="s">
        <v>142</v>
      </c>
      <c r="D57" s="21" t="s">
        <v>72</v>
      </c>
      <c r="E57" s="22" t="s">
        <v>28</v>
      </c>
      <c r="F57" s="22"/>
      <c r="G57" s="22"/>
      <c r="H57" s="22" t="s">
        <v>28</v>
      </c>
      <c r="I57" s="19"/>
      <c r="J57" s="24" t="s">
        <v>333</v>
      </c>
      <c r="K57" s="1"/>
      <c r="L57" s="1"/>
      <c r="M57" s="1"/>
      <c r="N57" s="5"/>
      <c r="O57" s="5"/>
    </row>
    <row r="58" spans="1:15" ht="162.75" customHeight="1" outlineLevel="1" x14ac:dyDescent="0.2">
      <c r="A58" s="20" t="str">
        <f>IF(AND(D58="",D58=""),"",$D$3&amp;"_"&amp;ROW()-12-COUNTBLANK($D$13:D58))</f>
        <v>TC_44</v>
      </c>
      <c r="B58" s="21" t="s">
        <v>115</v>
      </c>
      <c r="C58" s="21" t="s">
        <v>141</v>
      </c>
      <c r="D58" s="21" t="s">
        <v>72</v>
      </c>
      <c r="E58" s="22" t="s">
        <v>28</v>
      </c>
      <c r="F58" s="22"/>
      <c r="G58" s="22"/>
      <c r="H58" s="22" t="s">
        <v>28</v>
      </c>
      <c r="I58" s="19"/>
      <c r="J58" s="24" t="s">
        <v>333</v>
      </c>
      <c r="K58" s="1"/>
      <c r="L58" s="1"/>
      <c r="M58" s="1"/>
      <c r="N58" s="5"/>
      <c r="O58" s="5"/>
    </row>
    <row r="59" spans="1:15" ht="162.75" customHeight="1" outlineLevel="1" x14ac:dyDescent="0.2">
      <c r="A59" s="20" t="str">
        <f>IF(AND(D59="",D59=""),"",$D$3&amp;"_"&amp;ROW()-12-COUNTBLANK($D$13:D59))</f>
        <v>TC_45</v>
      </c>
      <c r="B59" s="21" t="s">
        <v>116</v>
      </c>
      <c r="C59" s="21" t="s">
        <v>140</v>
      </c>
      <c r="D59" s="21" t="s">
        <v>72</v>
      </c>
      <c r="E59" s="22" t="s">
        <v>28</v>
      </c>
      <c r="F59" s="22"/>
      <c r="G59" s="22"/>
      <c r="H59" s="22" t="s">
        <v>28</v>
      </c>
      <c r="I59" s="19"/>
      <c r="J59" s="24" t="s">
        <v>333</v>
      </c>
      <c r="K59" s="1"/>
      <c r="L59" s="1"/>
      <c r="M59" s="1"/>
      <c r="N59" s="5"/>
      <c r="O59" s="5"/>
    </row>
    <row r="60" spans="1:15" ht="162.75" customHeight="1" outlineLevel="1" x14ac:dyDescent="0.2">
      <c r="A60" s="20" t="str">
        <f>IF(AND(D60="",D60=""),"",$D$3&amp;"_"&amp;ROW()-12-COUNTBLANK($D$13:D60))</f>
        <v>TC_46</v>
      </c>
      <c r="B60" s="21" t="s">
        <v>117</v>
      </c>
      <c r="C60" s="21" t="s">
        <v>139</v>
      </c>
      <c r="D60" s="21" t="s">
        <v>72</v>
      </c>
      <c r="E60" s="22" t="s">
        <v>28</v>
      </c>
      <c r="F60" s="22"/>
      <c r="G60" s="22"/>
      <c r="H60" s="22" t="s">
        <v>28</v>
      </c>
      <c r="I60" s="19"/>
      <c r="J60" s="24" t="s">
        <v>333</v>
      </c>
      <c r="K60" s="1"/>
      <c r="L60" s="1"/>
      <c r="M60" s="1"/>
      <c r="N60" s="5"/>
      <c r="O60" s="5"/>
    </row>
    <row r="61" spans="1:15" ht="162.75" customHeight="1" outlineLevel="1" x14ac:dyDescent="0.2">
      <c r="A61" s="20" t="str">
        <f>IF(AND(D61="",D61=""),"",$D$3&amp;"_"&amp;ROW()-12-COUNTBLANK($D$13:D61))</f>
        <v>TC_47</v>
      </c>
      <c r="B61" s="21" t="s">
        <v>118</v>
      </c>
      <c r="C61" s="21" t="s">
        <v>138</v>
      </c>
      <c r="D61" s="21" t="s">
        <v>72</v>
      </c>
      <c r="E61" s="22" t="s">
        <v>20</v>
      </c>
      <c r="F61" s="22"/>
      <c r="G61" s="22"/>
      <c r="H61" s="22" t="s">
        <v>20</v>
      </c>
      <c r="I61" s="19"/>
      <c r="J61" s="23"/>
      <c r="K61" s="1"/>
      <c r="L61" s="1"/>
      <c r="M61" s="1"/>
      <c r="N61" s="5"/>
      <c r="O61" s="5"/>
    </row>
    <row r="62" spans="1:15" ht="162.75" customHeight="1" outlineLevel="1" x14ac:dyDescent="0.2">
      <c r="A62" s="20" t="str">
        <f>IF(AND(D62="",D62=""),"",$D$3&amp;"_"&amp;ROW()-12-COUNTBLANK($D$13:D62))</f>
        <v>TC_48</v>
      </c>
      <c r="B62" s="21" t="s">
        <v>119</v>
      </c>
      <c r="C62" s="21" t="s">
        <v>137</v>
      </c>
      <c r="D62" s="21" t="s">
        <v>72</v>
      </c>
      <c r="E62" s="22" t="s">
        <v>28</v>
      </c>
      <c r="F62" s="22"/>
      <c r="G62" s="22"/>
      <c r="H62" s="22" t="s">
        <v>28</v>
      </c>
      <c r="I62" s="19"/>
      <c r="J62" s="23" t="s">
        <v>44</v>
      </c>
      <c r="K62" s="1"/>
      <c r="L62" s="1"/>
      <c r="M62" s="1"/>
      <c r="N62" s="5"/>
      <c r="O62" s="5"/>
    </row>
    <row r="63" spans="1:15" ht="162.75" customHeight="1" outlineLevel="1" x14ac:dyDescent="0.2">
      <c r="A63" s="20" t="str">
        <f>IF(AND(D63="",D63=""),"",$D$3&amp;"_"&amp;ROW()-12-COUNTBLANK($D$13:D63))</f>
        <v>TC_49</v>
      </c>
      <c r="B63" s="21" t="s">
        <v>120</v>
      </c>
      <c r="C63" s="21" t="s">
        <v>136</v>
      </c>
      <c r="D63" s="21" t="s">
        <v>72</v>
      </c>
      <c r="E63" s="22" t="s">
        <v>28</v>
      </c>
      <c r="F63" s="22"/>
      <c r="G63" s="22"/>
      <c r="H63" s="22" t="s">
        <v>28</v>
      </c>
      <c r="I63" s="19"/>
      <c r="J63" s="23" t="s">
        <v>44</v>
      </c>
      <c r="K63" s="1"/>
      <c r="L63" s="1"/>
      <c r="M63" s="1"/>
      <c r="N63" s="5"/>
      <c r="O63" s="5"/>
    </row>
    <row r="64" spans="1:15" ht="162.75" customHeight="1" outlineLevel="1" x14ac:dyDescent="0.2">
      <c r="A64" s="20" t="str">
        <f>IF(AND(D64="",D64=""),"",$D$3&amp;"_"&amp;ROW()-12-COUNTBLANK($D$13:D64))</f>
        <v>TC_50</v>
      </c>
      <c r="B64" s="21" t="s">
        <v>121</v>
      </c>
      <c r="C64" s="21" t="s">
        <v>135</v>
      </c>
      <c r="D64" s="21" t="s">
        <v>72</v>
      </c>
      <c r="E64" s="22" t="s">
        <v>28</v>
      </c>
      <c r="F64" s="22"/>
      <c r="G64" s="22"/>
      <c r="H64" s="22" t="s">
        <v>28</v>
      </c>
      <c r="I64" s="19"/>
      <c r="J64" s="23" t="s">
        <v>37</v>
      </c>
      <c r="K64" s="1"/>
      <c r="L64" s="1"/>
      <c r="M64" s="1"/>
      <c r="N64" s="5"/>
      <c r="O64" s="5"/>
    </row>
    <row r="65" spans="1:15" ht="162.75" customHeight="1" outlineLevel="1" x14ac:dyDescent="0.2">
      <c r="A65" s="20" t="str">
        <f>IF(AND(D65="",D65=""),"",$D$3&amp;"_"&amp;ROW()-12-COUNTBLANK($D$13:D65))</f>
        <v>TC_51</v>
      </c>
      <c r="B65" s="21" t="s">
        <v>122</v>
      </c>
      <c r="C65" s="21" t="s">
        <v>134</v>
      </c>
      <c r="D65" s="21" t="s">
        <v>72</v>
      </c>
      <c r="E65" s="22" t="s">
        <v>28</v>
      </c>
      <c r="F65" s="22"/>
      <c r="G65" s="22"/>
      <c r="H65" s="22" t="s">
        <v>28</v>
      </c>
      <c r="I65" s="19"/>
      <c r="J65" s="23" t="s">
        <v>39</v>
      </c>
      <c r="K65" s="1"/>
      <c r="L65" s="1"/>
      <c r="M65" s="1"/>
      <c r="N65" s="5"/>
      <c r="O65" s="5"/>
    </row>
    <row r="66" spans="1:15" ht="162.75" customHeight="1" outlineLevel="1" x14ac:dyDescent="0.2">
      <c r="A66" s="20" t="str">
        <f>IF(AND(D66="",D66=""),"",$D$3&amp;"_"&amp;ROW()-12-COUNTBLANK($D$13:D66))</f>
        <v>TC_52</v>
      </c>
      <c r="B66" s="21" t="s">
        <v>123</v>
      </c>
      <c r="C66" s="21" t="s">
        <v>133</v>
      </c>
      <c r="D66" s="21" t="s">
        <v>72</v>
      </c>
      <c r="E66" s="22" t="s">
        <v>28</v>
      </c>
      <c r="F66" s="22"/>
      <c r="G66" s="22"/>
      <c r="H66" s="22" t="s">
        <v>28</v>
      </c>
      <c r="I66" s="19"/>
      <c r="J66" s="23" t="s">
        <v>39</v>
      </c>
      <c r="K66" s="1"/>
      <c r="L66" s="1"/>
      <c r="M66" s="1"/>
      <c r="N66" s="5"/>
      <c r="O66" s="5"/>
    </row>
    <row r="67" spans="1:15" ht="162.75" customHeight="1" outlineLevel="1" x14ac:dyDescent="0.2">
      <c r="A67" s="20" t="str">
        <f>IF(AND(D67="",D67=""),"",$D$3&amp;"_"&amp;ROW()-12-COUNTBLANK($D$13:D67))</f>
        <v>TC_53</v>
      </c>
      <c r="B67" s="21" t="s">
        <v>124</v>
      </c>
      <c r="C67" s="21" t="s">
        <v>132</v>
      </c>
      <c r="D67" s="21" t="s">
        <v>72</v>
      </c>
      <c r="E67" s="22" t="s">
        <v>28</v>
      </c>
      <c r="F67" s="22"/>
      <c r="G67" s="22"/>
      <c r="H67" s="22" t="s">
        <v>28</v>
      </c>
      <c r="I67" s="19"/>
      <c r="J67" s="23" t="s">
        <v>39</v>
      </c>
      <c r="K67" s="1"/>
      <c r="L67" s="1"/>
      <c r="M67" s="1"/>
      <c r="N67" s="5"/>
      <c r="O67" s="5"/>
    </row>
    <row r="68" spans="1:15" ht="162.75" customHeight="1" outlineLevel="1" x14ac:dyDescent="0.2">
      <c r="A68" s="20" t="str">
        <f>IF(AND(D68="",D68=""),"",$D$3&amp;"_"&amp;ROW()-12-COUNTBLANK($D$13:D68))</f>
        <v>TC_54</v>
      </c>
      <c r="B68" s="21" t="s">
        <v>125</v>
      </c>
      <c r="C68" s="21" t="s">
        <v>131</v>
      </c>
      <c r="D68" s="21" t="s">
        <v>72</v>
      </c>
      <c r="E68" s="22" t="s">
        <v>28</v>
      </c>
      <c r="F68" s="22"/>
      <c r="G68" s="22"/>
      <c r="H68" s="22" t="s">
        <v>28</v>
      </c>
      <c r="I68" s="19"/>
      <c r="J68" s="23" t="s">
        <v>39</v>
      </c>
      <c r="K68" s="1"/>
      <c r="L68" s="1"/>
      <c r="M68" s="1"/>
      <c r="N68" s="5"/>
      <c r="O68" s="5"/>
    </row>
    <row r="69" spans="1:15" ht="162.75" customHeight="1" outlineLevel="1" x14ac:dyDescent="0.2">
      <c r="A69" s="20" t="str">
        <f>IF(AND(D69="",D69=""),"",$D$3&amp;"_"&amp;ROW()-12-COUNTBLANK($D$13:D69))</f>
        <v>TC_55</v>
      </c>
      <c r="B69" s="21" t="s">
        <v>126</v>
      </c>
      <c r="C69" s="21" t="s">
        <v>130</v>
      </c>
      <c r="D69" s="21" t="s">
        <v>72</v>
      </c>
      <c r="E69" s="22" t="s">
        <v>28</v>
      </c>
      <c r="F69" s="22"/>
      <c r="G69" s="22"/>
      <c r="H69" s="22" t="s">
        <v>28</v>
      </c>
      <c r="I69" s="19"/>
      <c r="J69" s="23" t="s">
        <v>54</v>
      </c>
      <c r="K69" s="1"/>
      <c r="L69" s="1"/>
      <c r="M69" s="1"/>
      <c r="N69" s="5"/>
      <c r="O69" s="5"/>
    </row>
    <row r="70" spans="1:15" ht="162.75" customHeight="1" outlineLevel="1" x14ac:dyDescent="0.2">
      <c r="A70" s="20" t="str">
        <f>IF(AND(D70="",D70=""),"",$D$3&amp;"_"&amp;ROW()-12-COUNTBLANK($D$13:D70))</f>
        <v>TC_56</v>
      </c>
      <c r="B70" s="21" t="s">
        <v>127</v>
      </c>
      <c r="C70" s="21" t="s">
        <v>129</v>
      </c>
      <c r="D70" s="21" t="s">
        <v>72</v>
      </c>
      <c r="E70" s="22" t="s">
        <v>28</v>
      </c>
      <c r="F70" s="22"/>
      <c r="G70" s="22"/>
      <c r="H70" s="22" t="s">
        <v>28</v>
      </c>
      <c r="I70" s="19"/>
      <c r="J70" s="23" t="s">
        <v>54</v>
      </c>
      <c r="K70" s="1"/>
      <c r="L70" s="1"/>
      <c r="M70" s="1"/>
      <c r="N70" s="5"/>
      <c r="O70" s="5"/>
    </row>
    <row r="71" spans="1:15" ht="16" x14ac:dyDescent="0.2">
      <c r="A71" s="15"/>
      <c r="B71" s="43" t="s">
        <v>128</v>
      </c>
      <c r="C71" s="46"/>
      <c r="D71" s="47"/>
      <c r="E71" s="16"/>
      <c r="F71" s="17"/>
      <c r="G71" s="32"/>
      <c r="H71" s="18"/>
      <c r="I71" s="19"/>
      <c r="J71" s="19"/>
      <c r="K71" s="1"/>
      <c r="L71" s="1"/>
      <c r="M71" s="1"/>
      <c r="N71" s="5"/>
      <c r="O71" s="5"/>
    </row>
    <row r="72" spans="1:15" ht="162.75" customHeight="1" outlineLevel="1" x14ac:dyDescent="0.2">
      <c r="A72" s="20" t="str">
        <f>IF(AND(D72="",D72=""),"",$D$3&amp;"_"&amp;ROW()-12-COUNTBLANK($D$13:D72))</f>
        <v>TC_57</v>
      </c>
      <c r="B72" s="21" t="s">
        <v>146</v>
      </c>
      <c r="C72" s="21" t="s">
        <v>147</v>
      </c>
      <c r="D72" s="21" t="s">
        <v>148</v>
      </c>
      <c r="E72" s="22" t="s">
        <v>20</v>
      </c>
      <c r="F72" s="28"/>
      <c r="G72" s="33"/>
      <c r="H72" s="30" t="s">
        <v>20</v>
      </c>
      <c r="I72" s="19"/>
      <c r="J72" s="19"/>
      <c r="K72" s="1"/>
      <c r="L72" s="1"/>
      <c r="M72" s="1"/>
      <c r="N72" s="5"/>
      <c r="O72" s="5"/>
    </row>
    <row r="73" spans="1:15" ht="162.75" customHeight="1" outlineLevel="1" x14ac:dyDescent="0.2">
      <c r="A73" s="20" t="str">
        <f>IF(AND(D73="",D73=""),"",$D$3&amp;"_"&amp;ROW()-12-COUNTBLANK($D$13:D73))</f>
        <v>TC_58</v>
      </c>
      <c r="B73" s="21" t="s">
        <v>149</v>
      </c>
      <c r="C73" s="21" t="s">
        <v>150</v>
      </c>
      <c r="D73" s="21" t="s">
        <v>148</v>
      </c>
      <c r="E73" s="22" t="s">
        <v>20</v>
      </c>
      <c r="F73" s="28"/>
      <c r="G73" s="33"/>
      <c r="H73" s="30" t="s">
        <v>20</v>
      </c>
      <c r="I73" s="19"/>
      <c r="J73" s="19"/>
      <c r="K73" s="1"/>
      <c r="L73" s="1"/>
      <c r="M73" s="1"/>
      <c r="N73" s="5"/>
      <c r="O73" s="5"/>
    </row>
    <row r="74" spans="1:15" ht="162.75" customHeight="1" outlineLevel="1" x14ac:dyDescent="0.2">
      <c r="A74" s="20" t="str">
        <f>IF(AND(D74="",D74=""),"",$D$3&amp;"_"&amp;ROW()-12-COUNTBLANK($D$13:D74))</f>
        <v>TC_59</v>
      </c>
      <c r="B74" s="21" t="s">
        <v>151</v>
      </c>
      <c r="C74" s="21" t="s">
        <v>152</v>
      </c>
      <c r="D74" s="21" t="s">
        <v>148</v>
      </c>
      <c r="E74" s="22" t="s">
        <v>20</v>
      </c>
      <c r="F74" s="28"/>
      <c r="G74" s="33"/>
      <c r="H74" s="30" t="s">
        <v>20</v>
      </c>
      <c r="I74" s="19"/>
      <c r="J74" s="23"/>
      <c r="K74" s="1"/>
      <c r="L74" s="1"/>
      <c r="M74" s="1"/>
      <c r="N74" s="5"/>
      <c r="O74" s="5"/>
    </row>
    <row r="75" spans="1:15" ht="162.75" customHeight="1" outlineLevel="1" x14ac:dyDescent="0.2">
      <c r="A75" s="20" t="str">
        <f>IF(AND(D75="",D75=""),"",$D$3&amp;"_"&amp;ROW()-12-COUNTBLANK($D$13:D75))</f>
        <v>TC_60</v>
      </c>
      <c r="B75" s="21" t="s">
        <v>153</v>
      </c>
      <c r="C75" s="21" t="s">
        <v>154</v>
      </c>
      <c r="D75" s="21" t="s">
        <v>148</v>
      </c>
      <c r="E75" s="22" t="s">
        <v>28</v>
      </c>
      <c r="F75" s="28"/>
      <c r="G75" s="33"/>
      <c r="H75" s="30" t="s">
        <v>28</v>
      </c>
      <c r="I75" s="19"/>
      <c r="J75" s="23" t="s">
        <v>334</v>
      </c>
      <c r="K75" s="1"/>
      <c r="L75" s="1"/>
      <c r="M75" s="1"/>
      <c r="N75" s="5"/>
      <c r="O75" s="5"/>
    </row>
    <row r="76" spans="1:15" ht="162.75" customHeight="1" outlineLevel="1" x14ac:dyDescent="0.2">
      <c r="A76" s="20" t="str">
        <f>IF(AND(D76="",D76=""),"",$D$3&amp;"_"&amp;ROW()-12-COUNTBLANK($D$13:D76))</f>
        <v>TC_61</v>
      </c>
      <c r="B76" s="21" t="s">
        <v>162</v>
      </c>
      <c r="C76" s="21" t="s">
        <v>163</v>
      </c>
      <c r="D76" s="21" t="s">
        <v>148</v>
      </c>
      <c r="E76" s="22" t="s">
        <v>28</v>
      </c>
      <c r="F76" s="28"/>
      <c r="G76" s="33"/>
      <c r="H76" s="30" t="s">
        <v>28</v>
      </c>
      <c r="I76" s="19"/>
      <c r="J76" s="23" t="s">
        <v>39</v>
      </c>
      <c r="K76" s="1"/>
      <c r="L76" s="1"/>
      <c r="M76" s="1"/>
      <c r="N76" s="5"/>
      <c r="O76" s="5"/>
    </row>
    <row r="77" spans="1:15" ht="162.75" customHeight="1" outlineLevel="1" x14ac:dyDescent="0.2">
      <c r="A77" s="20" t="str">
        <f>IF(AND(D77="",D77=""),"",$D$3&amp;"_"&amp;ROW()-12-COUNTBLANK($D$13:D77))</f>
        <v>TC_62</v>
      </c>
      <c r="B77" s="21" t="s">
        <v>164</v>
      </c>
      <c r="C77" s="21" t="s">
        <v>165</v>
      </c>
      <c r="D77" s="21" t="s">
        <v>148</v>
      </c>
      <c r="E77" s="22" t="s">
        <v>28</v>
      </c>
      <c r="F77" s="28"/>
      <c r="G77" s="33"/>
      <c r="H77" s="30" t="s">
        <v>28</v>
      </c>
      <c r="I77" s="19"/>
      <c r="J77" s="23" t="s">
        <v>39</v>
      </c>
      <c r="K77" s="1"/>
      <c r="L77" s="1"/>
      <c r="M77" s="1"/>
      <c r="N77" s="5"/>
      <c r="O77" s="5"/>
    </row>
    <row r="78" spans="1:15" ht="162.75" customHeight="1" outlineLevel="1" x14ac:dyDescent="0.2">
      <c r="A78" s="20" t="str">
        <f>IF(AND(D78="",D78=""),"",$D$3&amp;"_"&amp;ROW()-12-COUNTBLANK($D$13:D78))</f>
        <v>TC_63</v>
      </c>
      <c r="B78" s="21" t="s">
        <v>166</v>
      </c>
      <c r="C78" s="21" t="s">
        <v>167</v>
      </c>
      <c r="D78" s="21" t="s">
        <v>148</v>
      </c>
      <c r="E78" s="22" t="s">
        <v>28</v>
      </c>
      <c r="F78" s="28"/>
      <c r="G78" s="33"/>
      <c r="H78" s="30" t="s">
        <v>28</v>
      </c>
      <c r="I78" s="19"/>
      <c r="J78" s="23" t="s">
        <v>39</v>
      </c>
      <c r="K78" s="1"/>
      <c r="L78" s="1"/>
      <c r="M78" s="1"/>
      <c r="N78" s="5"/>
      <c r="O78" s="5"/>
    </row>
    <row r="79" spans="1:15" ht="162.75" customHeight="1" outlineLevel="1" x14ac:dyDescent="0.2">
      <c r="A79" s="20" t="str">
        <f>IF(AND(D79="",D79=""),"",$D$3&amp;"_"&amp;ROW()-12-COUNTBLANK($D$13:D79))</f>
        <v>TC_64</v>
      </c>
      <c r="B79" s="21" t="s">
        <v>168</v>
      </c>
      <c r="C79" s="21" t="s">
        <v>169</v>
      </c>
      <c r="D79" s="21" t="s">
        <v>148</v>
      </c>
      <c r="E79" s="22" t="s">
        <v>28</v>
      </c>
      <c r="F79" s="28"/>
      <c r="G79" s="33"/>
      <c r="H79" s="30" t="s">
        <v>28</v>
      </c>
      <c r="I79" s="19"/>
      <c r="J79" s="23" t="s">
        <v>39</v>
      </c>
      <c r="K79" s="1"/>
      <c r="L79" s="1"/>
      <c r="M79" s="1"/>
      <c r="N79" s="5"/>
      <c r="O79" s="5"/>
    </row>
    <row r="80" spans="1:15" ht="162.75" customHeight="1" outlineLevel="1" x14ac:dyDescent="0.2">
      <c r="A80" s="20" t="str">
        <f>IF(AND(D80="",D80=""),"",$D$3&amp;"_"&amp;ROW()-12-COUNTBLANK($D$13:D80))</f>
        <v>TC_65</v>
      </c>
      <c r="B80" s="21" t="s">
        <v>170</v>
      </c>
      <c r="C80" s="21" t="s">
        <v>171</v>
      </c>
      <c r="D80" s="21" t="s">
        <v>148</v>
      </c>
      <c r="E80" s="22" t="s">
        <v>28</v>
      </c>
      <c r="F80" s="28"/>
      <c r="G80" s="33"/>
      <c r="H80" s="30" t="s">
        <v>28</v>
      </c>
      <c r="I80" s="19"/>
      <c r="J80" s="23" t="s">
        <v>39</v>
      </c>
      <c r="K80" s="1"/>
      <c r="L80" s="1"/>
      <c r="M80" s="1"/>
      <c r="N80" s="5"/>
      <c r="O80" s="5"/>
    </row>
    <row r="81" spans="1:15" ht="162.75" customHeight="1" outlineLevel="1" x14ac:dyDescent="0.2">
      <c r="A81" s="20" t="str">
        <f>IF(AND(D81="",D81=""),"",$D$3&amp;"_"&amp;ROW()-12-COUNTBLANK($D$13:D81))</f>
        <v>TC_66</v>
      </c>
      <c r="B81" s="21" t="s">
        <v>172</v>
      </c>
      <c r="C81" s="21" t="s">
        <v>173</v>
      </c>
      <c r="D81" s="21" t="s">
        <v>148</v>
      </c>
      <c r="E81" s="22" t="s">
        <v>28</v>
      </c>
      <c r="F81" s="28"/>
      <c r="G81" s="33"/>
      <c r="H81" s="30" t="s">
        <v>28</v>
      </c>
      <c r="I81" s="19"/>
      <c r="J81" s="23" t="s">
        <v>39</v>
      </c>
      <c r="K81" s="1"/>
      <c r="L81" s="1"/>
      <c r="M81" s="1"/>
      <c r="N81" s="5"/>
      <c r="O81" s="5"/>
    </row>
    <row r="82" spans="1:15" ht="162.75" customHeight="1" outlineLevel="1" x14ac:dyDescent="0.2">
      <c r="A82" s="20" t="str">
        <f>IF(AND(D82="",D82=""),"",$D$3&amp;"_"&amp;ROW()-12-COUNTBLANK($D$13:D82))</f>
        <v>TC_67</v>
      </c>
      <c r="B82" s="21" t="s">
        <v>52</v>
      </c>
      <c r="C82" s="21" t="s">
        <v>88</v>
      </c>
      <c r="D82" s="21" t="s">
        <v>148</v>
      </c>
      <c r="E82" s="22" t="s">
        <v>28</v>
      </c>
      <c r="F82" s="28"/>
      <c r="G82" s="33"/>
      <c r="H82" s="30" t="s">
        <v>28</v>
      </c>
      <c r="I82" s="19"/>
      <c r="J82" s="23" t="s">
        <v>39</v>
      </c>
      <c r="K82" s="1"/>
      <c r="L82" s="1"/>
      <c r="M82" s="1"/>
      <c r="N82" s="5"/>
      <c r="O82" s="5"/>
    </row>
    <row r="83" spans="1:15" ht="162.75" customHeight="1" outlineLevel="1" x14ac:dyDescent="0.2">
      <c r="A83" s="20" t="str">
        <f>IF(AND(D83="",D83=""),"",$D$3&amp;"_"&amp;ROW()-12-COUNTBLANK($D$13:D83))</f>
        <v>TC_68</v>
      </c>
      <c r="B83" s="21" t="s">
        <v>174</v>
      </c>
      <c r="C83" s="21" t="s">
        <v>175</v>
      </c>
      <c r="D83" s="21" t="s">
        <v>148</v>
      </c>
      <c r="E83" s="22" t="s">
        <v>28</v>
      </c>
      <c r="F83" s="28"/>
      <c r="G83" s="33"/>
      <c r="H83" s="30" t="s">
        <v>28</v>
      </c>
      <c r="I83" s="19"/>
      <c r="J83" s="23" t="s">
        <v>39</v>
      </c>
      <c r="K83" s="1"/>
      <c r="L83" s="1"/>
      <c r="M83" s="1"/>
      <c r="N83" s="5"/>
      <c r="O83" s="5"/>
    </row>
    <row r="84" spans="1:15" ht="16" x14ac:dyDescent="0.2">
      <c r="A84" s="15"/>
      <c r="B84" s="43" t="s">
        <v>176</v>
      </c>
      <c r="C84" s="46"/>
      <c r="D84" s="47"/>
      <c r="E84" s="16"/>
      <c r="F84" s="29"/>
      <c r="G84" s="33"/>
      <c r="H84" s="31"/>
      <c r="I84" s="19"/>
      <c r="J84" s="19"/>
      <c r="K84" s="1"/>
      <c r="L84" s="1"/>
      <c r="M84" s="1"/>
      <c r="N84" s="5"/>
      <c r="O84" s="5"/>
    </row>
    <row r="85" spans="1:15" ht="162.75" customHeight="1" outlineLevel="1" x14ac:dyDescent="0.2">
      <c r="A85" s="20" t="str">
        <f>IF(AND(D85="",D85=""),"",$D$3&amp;"_"&amp;ROW()-12-COUNTBLANK($D$13:D85))</f>
        <v>TC_69</v>
      </c>
      <c r="B85" s="21" t="s">
        <v>177</v>
      </c>
      <c r="C85" s="21" t="s">
        <v>178</v>
      </c>
      <c r="D85" s="21" t="s">
        <v>179</v>
      </c>
      <c r="E85" s="22" t="s">
        <v>20</v>
      </c>
      <c r="F85" s="28"/>
      <c r="G85" s="33"/>
      <c r="H85" s="30" t="s">
        <v>20</v>
      </c>
      <c r="I85" s="19"/>
      <c r="J85" s="19"/>
      <c r="K85" s="1"/>
      <c r="L85" s="1"/>
      <c r="M85" s="1"/>
      <c r="N85" s="5"/>
      <c r="O85" s="5"/>
    </row>
    <row r="86" spans="1:15" ht="162.75" customHeight="1" outlineLevel="1" x14ac:dyDescent="0.2">
      <c r="A86" s="20" t="str">
        <f>IF(AND(D86="",D86=""),"",$D$3&amp;"_"&amp;ROW()-12-COUNTBLANK($D$13:D86))</f>
        <v>TC_70</v>
      </c>
      <c r="B86" s="21" t="s">
        <v>180</v>
      </c>
      <c r="C86" s="21" t="s">
        <v>181</v>
      </c>
      <c r="D86" s="21" t="s">
        <v>179</v>
      </c>
      <c r="E86" s="22" t="s">
        <v>20</v>
      </c>
      <c r="F86" s="28"/>
      <c r="G86" s="33"/>
      <c r="H86" s="30" t="s">
        <v>20</v>
      </c>
      <c r="I86" s="19"/>
      <c r="J86" s="19"/>
      <c r="K86" s="1"/>
      <c r="L86" s="1"/>
      <c r="M86" s="1"/>
      <c r="N86" s="5"/>
      <c r="O86" s="5"/>
    </row>
    <row r="87" spans="1:15" ht="162.75" customHeight="1" outlineLevel="1" x14ac:dyDescent="0.2">
      <c r="A87" s="20" t="str">
        <f>IF(AND(D87="",D87=""),"",$D$3&amp;"_"&amp;ROW()-12-COUNTBLANK($D$13:D87))</f>
        <v>TC_71</v>
      </c>
      <c r="B87" s="21" t="s">
        <v>182</v>
      </c>
      <c r="C87" s="21" t="s">
        <v>183</v>
      </c>
      <c r="D87" s="21" t="s">
        <v>179</v>
      </c>
      <c r="E87" s="22" t="s">
        <v>20</v>
      </c>
      <c r="F87" s="28"/>
      <c r="G87" s="33"/>
      <c r="H87" s="30" t="s">
        <v>20</v>
      </c>
      <c r="I87" s="19"/>
      <c r="J87" s="23"/>
      <c r="K87" s="1"/>
      <c r="L87" s="1"/>
      <c r="M87" s="1"/>
      <c r="N87" s="5"/>
      <c r="O87" s="5"/>
    </row>
    <row r="88" spans="1:15" ht="162.75" customHeight="1" outlineLevel="1" x14ac:dyDescent="0.2">
      <c r="A88" s="20" t="str">
        <f>IF(AND(D88="",D88=""),"",$D$3&amp;"_"&amp;ROW()-12-COUNTBLANK($D$13:D88))</f>
        <v>TC_72</v>
      </c>
      <c r="B88" s="21" t="s">
        <v>184</v>
      </c>
      <c r="C88" s="21" t="s">
        <v>185</v>
      </c>
      <c r="D88" s="21" t="s">
        <v>179</v>
      </c>
      <c r="E88" s="22" t="s">
        <v>28</v>
      </c>
      <c r="F88" s="28"/>
      <c r="G88" s="33"/>
      <c r="H88" s="30" t="s">
        <v>28</v>
      </c>
      <c r="I88" s="19"/>
      <c r="J88" s="23" t="s">
        <v>334</v>
      </c>
      <c r="K88" s="1"/>
      <c r="L88" s="1"/>
      <c r="M88" s="1"/>
      <c r="N88" s="5"/>
      <c r="O88" s="5"/>
    </row>
    <row r="89" spans="1:15" ht="162.75" customHeight="1" outlineLevel="1" x14ac:dyDescent="0.2">
      <c r="A89" s="20" t="str">
        <f>IF(AND(D89="",D89=""),"",$D$3&amp;"_"&amp;ROW()-12-COUNTBLANK($D$13:D89))</f>
        <v>TC_73</v>
      </c>
      <c r="B89" s="21" t="s">
        <v>186</v>
      </c>
      <c r="C89" s="21" t="s">
        <v>187</v>
      </c>
      <c r="D89" s="21" t="s">
        <v>179</v>
      </c>
      <c r="E89" s="22" t="s">
        <v>28</v>
      </c>
      <c r="F89" s="28"/>
      <c r="G89" s="34"/>
      <c r="H89" s="30" t="s">
        <v>28</v>
      </c>
      <c r="I89" s="19"/>
      <c r="J89" s="23" t="s">
        <v>54</v>
      </c>
      <c r="K89" s="1"/>
      <c r="L89" s="1"/>
      <c r="M89" s="1"/>
      <c r="N89" s="5"/>
      <c r="O89" s="5"/>
    </row>
    <row r="90" spans="1:15" ht="162.75" customHeight="1" outlineLevel="1" x14ac:dyDescent="0.2">
      <c r="A90" s="20" t="str">
        <f>IF(AND(D90="",D90=""),"",$D$3&amp;"_"&amp;ROW()-12-COUNTBLANK($D$13:D90))</f>
        <v>TC_74</v>
      </c>
      <c r="B90" s="21" t="s">
        <v>188</v>
      </c>
      <c r="C90" s="21" t="s">
        <v>189</v>
      </c>
      <c r="D90" s="21" t="s">
        <v>179</v>
      </c>
      <c r="E90" s="22" t="s">
        <v>28</v>
      </c>
      <c r="F90" s="28"/>
      <c r="G90" s="34"/>
      <c r="H90" s="30" t="s">
        <v>28</v>
      </c>
      <c r="I90" s="19"/>
      <c r="J90" s="23" t="s">
        <v>335</v>
      </c>
      <c r="K90" s="1"/>
      <c r="L90" s="1"/>
      <c r="M90" s="1"/>
      <c r="N90" s="5"/>
      <c r="O90" s="5"/>
    </row>
    <row r="91" spans="1:15" ht="162.75" customHeight="1" outlineLevel="1" x14ac:dyDescent="0.2">
      <c r="A91" s="20" t="str">
        <f>IF(AND(D91="",D91=""),"",$D$3&amp;"_"&amp;ROW()-12-COUNTBLANK($D$13:D91))</f>
        <v>TC_75</v>
      </c>
      <c r="B91" s="21" t="s">
        <v>190</v>
      </c>
      <c r="C91" s="21" t="s">
        <v>191</v>
      </c>
      <c r="D91" s="21" t="s">
        <v>179</v>
      </c>
      <c r="E91" s="22" t="s">
        <v>28</v>
      </c>
      <c r="F91" s="28"/>
      <c r="G91" s="34"/>
      <c r="H91" s="30" t="s">
        <v>28</v>
      </c>
      <c r="I91" s="19"/>
      <c r="J91" s="23" t="s">
        <v>39</v>
      </c>
      <c r="K91" s="1"/>
      <c r="L91" s="1"/>
      <c r="M91" s="1"/>
      <c r="N91" s="5"/>
      <c r="O91" s="5"/>
    </row>
    <row r="92" spans="1:15" ht="162.75" customHeight="1" outlineLevel="1" x14ac:dyDescent="0.2">
      <c r="A92" s="20" t="str">
        <f>IF(AND(D92="",D92=""),"",$D$3&amp;"_"&amp;ROW()-12-COUNTBLANK($D$13:D92))</f>
        <v>TC_76</v>
      </c>
      <c r="B92" s="21" t="s">
        <v>192</v>
      </c>
      <c r="C92" s="21" t="s">
        <v>193</v>
      </c>
      <c r="D92" s="21" t="s">
        <v>179</v>
      </c>
      <c r="E92" s="22" t="s">
        <v>28</v>
      </c>
      <c r="F92" s="28"/>
      <c r="G92" s="34"/>
      <c r="H92" s="30" t="s">
        <v>28</v>
      </c>
      <c r="I92" s="19"/>
      <c r="J92" s="23" t="s">
        <v>335</v>
      </c>
      <c r="K92" s="1"/>
      <c r="L92" s="1"/>
      <c r="M92" s="1"/>
      <c r="N92" s="5"/>
      <c r="O92" s="5"/>
    </row>
    <row r="93" spans="1:15" ht="162.75" customHeight="1" outlineLevel="1" x14ac:dyDescent="0.2">
      <c r="A93" s="20" t="str">
        <f>IF(AND(D93="",D93=""),"",$D$3&amp;"_"&amp;ROW()-12-COUNTBLANK($D$13:D93))</f>
        <v>TC_77</v>
      </c>
      <c r="B93" s="21" t="s">
        <v>194</v>
      </c>
      <c r="C93" s="21" t="s">
        <v>195</v>
      </c>
      <c r="D93" s="21" t="s">
        <v>179</v>
      </c>
      <c r="E93" s="22" t="s">
        <v>28</v>
      </c>
      <c r="F93" s="28"/>
      <c r="G93" s="34"/>
      <c r="H93" s="30" t="s">
        <v>28</v>
      </c>
      <c r="I93" s="19"/>
      <c r="J93" s="23" t="s">
        <v>39</v>
      </c>
      <c r="K93" s="1"/>
      <c r="L93" s="1"/>
      <c r="M93" s="1"/>
      <c r="N93" s="5"/>
      <c r="O93" s="5"/>
    </row>
    <row r="94" spans="1:15" ht="162.75" customHeight="1" outlineLevel="1" x14ac:dyDescent="0.2">
      <c r="A94" s="20" t="str">
        <f>IF(AND(D94="",D94=""),"",$D$3&amp;"_"&amp;ROW()-12-COUNTBLANK($D$13:D94))</f>
        <v>TC_78</v>
      </c>
      <c r="B94" s="21" t="s">
        <v>196</v>
      </c>
      <c r="C94" s="21" t="s">
        <v>197</v>
      </c>
      <c r="D94" s="21" t="s">
        <v>179</v>
      </c>
      <c r="E94" s="22" t="s">
        <v>28</v>
      </c>
      <c r="F94" s="28"/>
      <c r="G94" s="34"/>
      <c r="H94" s="30" t="s">
        <v>28</v>
      </c>
      <c r="I94" s="19"/>
      <c r="J94" s="23" t="s">
        <v>39</v>
      </c>
      <c r="K94" s="1"/>
      <c r="L94" s="1"/>
      <c r="M94" s="1"/>
      <c r="N94" s="5"/>
      <c r="O94" s="5"/>
    </row>
    <row r="95" spans="1:15" ht="162.75" customHeight="1" outlineLevel="1" x14ac:dyDescent="0.2">
      <c r="A95" s="20" t="str">
        <f>IF(AND(D95="",D95=""),"",$D$3&amp;"_"&amp;ROW()-12-COUNTBLANK($D$13:D95))</f>
        <v>TC_79</v>
      </c>
      <c r="B95" s="21" t="s">
        <v>68</v>
      </c>
      <c r="C95" s="21" t="s">
        <v>106</v>
      </c>
      <c r="D95" s="21" t="s">
        <v>179</v>
      </c>
      <c r="E95" s="22" t="s">
        <v>28</v>
      </c>
      <c r="F95" s="28"/>
      <c r="G95" s="34"/>
      <c r="H95" s="30" t="s">
        <v>28</v>
      </c>
      <c r="I95" s="19"/>
      <c r="J95" s="23" t="s">
        <v>39</v>
      </c>
      <c r="K95" s="1"/>
      <c r="L95" s="1"/>
      <c r="M95" s="1"/>
      <c r="N95" s="5"/>
      <c r="O95" s="5"/>
    </row>
    <row r="96" spans="1:15" ht="162.75" customHeight="1" outlineLevel="1" x14ac:dyDescent="0.2">
      <c r="A96" s="20" t="str">
        <f>IF(AND(D96="",D96=""),"",$D$3&amp;"_"&amp;ROW()-12-COUNTBLANK($D$13:D96))</f>
        <v>TC_80</v>
      </c>
      <c r="B96" s="21" t="s">
        <v>198</v>
      </c>
      <c r="C96" s="21" t="s">
        <v>199</v>
      </c>
      <c r="D96" s="21" t="s">
        <v>179</v>
      </c>
      <c r="E96" s="22" t="s">
        <v>28</v>
      </c>
      <c r="F96" s="28"/>
      <c r="G96" s="34"/>
      <c r="H96" s="30" t="s">
        <v>28</v>
      </c>
      <c r="I96" s="19"/>
      <c r="J96" s="23" t="s">
        <v>39</v>
      </c>
      <c r="K96" s="1"/>
      <c r="L96" s="1"/>
      <c r="M96" s="1"/>
      <c r="N96" s="5"/>
      <c r="O96" s="5"/>
    </row>
    <row r="97" spans="1:15" ht="16" x14ac:dyDescent="0.2">
      <c r="A97" s="15"/>
      <c r="B97" s="43" t="s">
        <v>200</v>
      </c>
      <c r="C97" s="46"/>
      <c r="D97" s="47"/>
      <c r="E97" s="16"/>
      <c r="F97" s="17"/>
      <c r="G97" s="16"/>
      <c r="H97" s="18"/>
      <c r="I97" s="19"/>
      <c r="J97" s="19"/>
      <c r="K97" s="1"/>
      <c r="L97" s="1"/>
      <c r="M97" s="1"/>
      <c r="N97" s="5"/>
      <c r="O97" s="5"/>
    </row>
    <row r="98" spans="1:15" ht="162.75" customHeight="1" outlineLevel="1" x14ac:dyDescent="0.2">
      <c r="A98" s="20" t="str">
        <f>IF(AND(D98="",D98=""),"",$D$3&amp;"_"&amp;ROW()-12-COUNTBLANK($D$13:D98))</f>
        <v>TC_81</v>
      </c>
      <c r="B98" s="21" t="s">
        <v>201</v>
      </c>
      <c r="C98" s="21" t="s">
        <v>202</v>
      </c>
      <c r="D98" s="21" t="s">
        <v>203</v>
      </c>
      <c r="E98" s="22" t="s">
        <v>20</v>
      </c>
      <c r="F98" s="22"/>
      <c r="G98" s="22"/>
      <c r="H98" s="22" t="s">
        <v>20</v>
      </c>
      <c r="I98" s="19"/>
      <c r="J98" s="19"/>
      <c r="K98" s="1"/>
      <c r="L98" s="1"/>
      <c r="M98" s="1"/>
      <c r="N98" s="5"/>
      <c r="O98" s="5"/>
    </row>
    <row r="99" spans="1:15" ht="162.75" customHeight="1" outlineLevel="1" x14ac:dyDescent="0.2">
      <c r="A99" s="20" t="str">
        <f>IF(AND(D99="",D99=""),"",$D$3&amp;"_"&amp;ROW()-12-COUNTBLANK($D$13:D99))</f>
        <v>TC_82</v>
      </c>
      <c r="B99" s="21" t="s">
        <v>204</v>
      </c>
      <c r="C99" s="21" t="s">
        <v>205</v>
      </c>
      <c r="D99" s="21" t="s">
        <v>203</v>
      </c>
      <c r="E99" s="22" t="s">
        <v>20</v>
      </c>
      <c r="F99" s="22"/>
      <c r="G99" s="22"/>
      <c r="H99" s="22" t="s">
        <v>20</v>
      </c>
      <c r="I99" s="19"/>
      <c r="J99" s="19"/>
      <c r="K99" s="1"/>
      <c r="L99" s="1"/>
      <c r="M99" s="1"/>
      <c r="N99" s="5"/>
      <c r="O99" s="5"/>
    </row>
    <row r="100" spans="1:15" ht="162.75" customHeight="1" outlineLevel="1" x14ac:dyDescent="0.2">
      <c r="A100" s="20" t="str">
        <f>IF(AND(D100="",D100=""),"",$D$3&amp;"_"&amp;ROW()-12-COUNTBLANK($D$13:D100))</f>
        <v>TC_83</v>
      </c>
      <c r="B100" s="21" t="s">
        <v>206</v>
      </c>
      <c r="C100" s="21" t="s">
        <v>207</v>
      </c>
      <c r="D100" s="21" t="s">
        <v>203</v>
      </c>
      <c r="E100" s="22" t="s">
        <v>20</v>
      </c>
      <c r="F100" s="22"/>
      <c r="G100" s="22"/>
      <c r="H100" s="22" t="s">
        <v>20</v>
      </c>
      <c r="I100" s="19"/>
      <c r="J100" s="23"/>
      <c r="K100" s="1"/>
      <c r="L100" s="1"/>
      <c r="M100" s="1"/>
      <c r="N100" s="5"/>
      <c r="O100" s="5"/>
    </row>
    <row r="101" spans="1:15" ht="162.75" customHeight="1" outlineLevel="1" x14ac:dyDescent="0.2">
      <c r="A101" s="20" t="str">
        <f>IF(AND(D101="",D101=""),"",$D$3&amp;"_"&amp;ROW()-12-COUNTBLANK($D$13:D101))</f>
        <v>TC_84</v>
      </c>
      <c r="B101" s="21" t="s">
        <v>208</v>
      </c>
      <c r="C101" s="21" t="s">
        <v>209</v>
      </c>
      <c r="D101" s="21" t="s">
        <v>203</v>
      </c>
      <c r="E101" s="22" t="s">
        <v>28</v>
      </c>
      <c r="F101" s="22"/>
      <c r="G101" s="22"/>
      <c r="H101" s="22" t="s">
        <v>28</v>
      </c>
      <c r="I101" s="19"/>
      <c r="J101" s="23" t="s">
        <v>334</v>
      </c>
      <c r="K101" s="1"/>
      <c r="L101" s="1"/>
      <c r="M101" s="1"/>
      <c r="N101" s="5"/>
      <c r="O101" s="5"/>
    </row>
    <row r="102" spans="1:15" ht="162.75" customHeight="1" outlineLevel="1" x14ac:dyDescent="0.2">
      <c r="A102" s="20" t="str">
        <f>IF(AND(D102="",D102=""),"",$D$3&amp;"_"&amp;ROW()-12-COUNTBLANK($D$13:D102))</f>
        <v>TC_85</v>
      </c>
      <c r="B102" s="21" t="s">
        <v>210</v>
      </c>
      <c r="C102" s="21" t="s">
        <v>211</v>
      </c>
      <c r="D102" s="21" t="s">
        <v>203</v>
      </c>
      <c r="E102" s="22" t="s">
        <v>28</v>
      </c>
      <c r="F102" s="22"/>
      <c r="G102" s="22"/>
      <c r="H102" s="22" t="s">
        <v>28</v>
      </c>
      <c r="I102" s="19"/>
      <c r="J102" s="23" t="s">
        <v>39</v>
      </c>
      <c r="K102" s="1"/>
      <c r="L102" s="1"/>
      <c r="M102" s="1"/>
      <c r="N102" s="5"/>
      <c r="O102" s="5"/>
    </row>
    <row r="103" spans="1:15" ht="162.75" customHeight="1" outlineLevel="1" x14ac:dyDescent="0.2">
      <c r="A103" s="20" t="str">
        <f>IF(AND(D103="",D103=""),"",$D$3&amp;"_"&amp;ROW()-12-COUNTBLANK($D$13:D103))</f>
        <v>TC_86</v>
      </c>
      <c r="B103" s="21" t="s">
        <v>212</v>
      </c>
      <c r="C103" s="21" t="s">
        <v>213</v>
      </c>
      <c r="D103" s="21" t="s">
        <v>203</v>
      </c>
      <c r="E103" s="22" t="s">
        <v>28</v>
      </c>
      <c r="F103" s="22"/>
      <c r="G103" s="22"/>
      <c r="H103" s="22" t="s">
        <v>28</v>
      </c>
      <c r="I103" s="19"/>
      <c r="J103" s="23" t="s">
        <v>39</v>
      </c>
      <c r="K103" s="1"/>
      <c r="L103" s="1"/>
      <c r="M103" s="1"/>
      <c r="N103" s="5"/>
      <c r="O103" s="5"/>
    </row>
    <row r="104" spans="1:15" ht="162.75" customHeight="1" outlineLevel="1" x14ac:dyDescent="0.2">
      <c r="A104" s="20" t="str">
        <f>IF(AND(D104="",D104=""),"",$D$3&amp;"_"&amp;ROW()-12-COUNTBLANK($D$13:D104))</f>
        <v>TC_87</v>
      </c>
      <c r="B104" s="21" t="s">
        <v>214</v>
      </c>
      <c r="C104" s="21" t="s">
        <v>215</v>
      </c>
      <c r="D104" s="21" t="s">
        <v>203</v>
      </c>
      <c r="E104" s="22" t="s">
        <v>28</v>
      </c>
      <c r="F104" s="22"/>
      <c r="G104" s="22"/>
      <c r="H104" s="22" t="s">
        <v>28</v>
      </c>
      <c r="I104" s="19"/>
      <c r="J104" s="23" t="s">
        <v>39</v>
      </c>
      <c r="K104" s="1"/>
      <c r="L104" s="1"/>
      <c r="M104" s="1"/>
      <c r="N104" s="5"/>
      <c r="O104" s="5"/>
    </row>
    <row r="105" spans="1:15" ht="162.75" customHeight="1" outlineLevel="1" x14ac:dyDescent="0.2">
      <c r="A105" s="20" t="str">
        <f>IF(AND(D105="",D105=""),"",$D$3&amp;"_"&amp;ROW()-12-COUNTBLANK($D$13:D105))</f>
        <v>TC_88</v>
      </c>
      <c r="B105" s="21" t="s">
        <v>216</v>
      </c>
      <c r="C105" s="21" t="s">
        <v>217</v>
      </c>
      <c r="D105" s="21" t="s">
        <v>203</v>
      </c>
      <c r="E105" s="22" t="s">
        <v>28</v>
      </c>
      <c r="F105" s="22"/>
      <c r="G105" s="22"/>
      <c r="H105" s="22" t="s">
        <v>28</v>
      </c>
      <c r="I105" s="19"/>
      <c r="J105" s="23" t="s">
        <v>39</v>
      </c>
      <c r="K105" s="1"/>
      <c r="L105" s="1"/>
      <c r="M105" s="1"/>
      <c r="N105" s="5"/>
      <c r="O105" s="5"/>
    </row>
    <row r="106" spans="1:15" ht="162.75" customHeight="1" outlineLevel="1" x14ac:dyDescent="0.2">
      <c r="A106" s="20" t="str">
        <f>IF(AND(D106="",D106=""),"",$D$3&amp;"_"&amp;ROW()-12-COUNTBLANK($D$13:D106))</f>
        <v>TC_89</v>
      </c>
      <c r="B106" s="21" t="s">
        <v>218</v>
      </c>
      <c r="C106" s="21" t="s">
        <v>219</v>
      </c>
      <c r="D106" s="21" t="s">
        <v>203</v>
      </c>
      <c r="E106" s="22" t="s">
        <v>28</v>
      </c>
      <c r="F106" s="22"/>
      <c r="G106" s="22"/>
      <c r="H106" s="22" t="s">
        <v>28</v>
      </c>
      <c r="I106" s="19"/>
      <c r="J106" s="23" t="s">
        <v>39</v>
      </c>
      <c r="K106" s="1"/>
      <c r="L106" s="1"/>
      <c r="M106" s="1"/>
      <c r="N106" s="5"/>
      <c r="O106" s="5"/>
    </row>
    <row r="107" spans="1:15" ht="162.75" customHeight="1" outlineLevel="1" x14ac:dyDescent="0.2">
      <c r="A107" s="20" t="str">
        <f>IF(AND(D107="",D107=""),"",$D$3&amp;"_"&amp;ROW()-12-COUNTBLANK($D$13:D107))</f>
        <v>TC_90</v>
      </c>
      <c r="B107" s="21" t="s">
        <v>220</v>
      </c>
      <c r="C107" s="21" t="s">
        <v>221</v>
      </c>
      <c r="D107" s="21" t="s">
        <v>203</v>
      </c>
      <c r="E107" s="22" t="s">
        <v>28</v>
      </c>
      <c r="F107" s="22"/>
      <c r="G107" s="22"/>
      <c r="H107" s="22" t="s">
        <v>28</v>
      </c>
      <c r="I107" s="19"/>
      <c r="J107" s="23" t="s">
        <v>39</v>
      </c>
      <c r="K107" s="1"/>
      <c r="L107" s="1"/>
      <c r="M107" s="1"/>
      <c r="N107" s="5"/>
      <c r="O107" s="5"/>
    </row>
    <row r="108" spans="1:15" ht="16" x14ac:dyDescent="0.2">
      <c r="A108" s="15"/>
      <c r="B108" s="43" t="s">
        <v>222</v>
      </c>
      <c r="C108" s="46"/>
      <c r="D108" s="47"/>
      <c r="E108" s="16"/>
      <c r="F108" s="17"/>
      <c r="G108" s="16"/>
      <c r="H108" s="18"/>
      <c r="I108" s="19"/>
      <c r="J108" s="19"/>
      <c r="K108" s="1"/>
      <c r="L108" s="1"/>
      <c r="M108" s="1"/>
      <c r="N108" s="5"/>
      <c r="O108" s="5"/>
    </row>
    <row r="109" spans="1:15" ht="162.75" customHeight="1" outlineLevel="1" x14ac:dyDescent="0.2">
      <c r="A109" s="20" t="str">
        <f>IF(AND(D109="",D109=""),"",$D$3&amp;"_"&amp;ROW()-12-COUNTBLANK($D$13:D109))</f>
        <v>TC_91</v>
      </c>
      <c r="B109" s="21" t="s">
        <v>245</v>
      </c>
      <c r="C109" s="21" t="s">
        <v>224</v>
      </c>
      <c r="D109" s="21" t="s">
        <v>223</v>
      </c>
      <c r="E109" s="22" t="s">
        <v>20</v>
      </c>
      <c r="F109" s="22"/>
      <c r="G109" s="22"/>
      <c r="H109" s="22" t="s">
        <v>20</v>
      </c>
      <c r="I109" s="19"/>
      <c r="J109" s="19"/>
      <c r="K109" s="1"/>
      <c r="L109" s="1"/>
      <c r="M109" s="1"/>
      <c r="N109" s="5"/>
      <c r="O109" s="5"/>
    </row>
    <row r="110" spans="1:15" ht="162.75" customHeight="1" outlineLevel="1" x14ac:dyDescent="0.2">
      <c r="A110" s="20" t="str">
        <f>IF(AND(D110="",D110=""),"",$D$3&amp;"_"&amp;ROW()-12-COUNTBLANK($D$13:D110))</f>
        <v>TC_92</v>
      </c>
      <c r="B110" s="21" t="s">
        <v>246</v>
      </c>
      <c r="C110" s="21" t="s">
        <v>225</v>
      </c>
      <c r="D110" s="21" t="s">
        <v>223</v>
      </c>
      <c r="E110" s="22" t="s">
        <v>20</v>
      </c>
      <c r="F110" s="22"/>
      <c r="G110" s="22"/>
      <c r="H110" s="22" t="s">
        <v>20</v>
      </c>
      <c r="I110" s="19"/>
      <c r="J110" s="19"/>
      <c r="K110" s="1"/>
      <c r="L110" s="1"/>
      <c r="M110" s="1"/>
      <c r="N110" s="5"/>
      <c r="O110" s="5"/>
    </row>
    <row r="111" spans="1:15" ht="162.75" customHeight="1" outlineLevel="1" x14ac:dyDescent="0.2">
      <c r="A111" s="20" t="str">
        <f>IF(AND(D111="",D111=""),"",$D$3&amp;"_"&amp;ROW()-12-COUNTBLANK($D$13:D111))</f>
        <v>TC_93</v>
      </c>
      <c r="B111" s="21" t="s">
        <v>247</v>
      </c>
      <c r="C111" s="21" t="s">
        <v>226</v>
      </c>
      <c r="D111" s="21" t="s">
        <v>223</v>
      </c>
      <c r="E111" s="22" t="s">
        <v>28</v>
      </c>
      <c r="F111" s="22"/>
      <c r="G111" s="22"/>
      <c r="H111" s="22" t="s">
        <v>28</v>
      </c>
      <c r="I111" s="19"/>
      <c r="J111" s="23" t="s">
        <v>338</v>
      </c>
      <c r="K111" s="1"/>
      <c r="L111" s="1"/>
      <c r="M111" s="1"/>
      <c r="N111" s="5"/>
      <c r="O111" s="5"/>
    </row>
    <row r="112" spans="1:15" ht="162.75" customHeight="1" outlineLevel="1" x14ac:dyDescent="0.2">
      <c r="A112" s="20" t="str">
        <f>IF(AND(D112="",D112=""),"",$D$3&amp;"_"&amp;ROW()-12-COUNTBLANK($D$13:D112))</f>
        <v>TC_94</v>
      </c>
      <c r="B112" s="21" t="s">
        <v>337</v>
      </c>
      <c r="C112" s="21" t="s">
        <v>224</v>
      </c>
      <c r="D112" s="21" t="s">
        <v>223</v>
      </c>
      <c r="E112" s="22" t="s">
        <v>20</v>
      </c>
      <c r="F112" s="22"/>
      <c r="G112" s="22"/>
      <c r="H112" s="22" t="s">
        <v>20</v>
      </c>
      <c r="I112" s="19"/>
      <c r="J112" s="19"/>
      <c r="K112" s="1"/>
      <c r="L112" s="1"/>
      <c r="M112" s="1"/>
      <c r="N112" s="5"/>
      <c r="O112" s="5"/>
    </row>
    <row r="113" spans="1:15" ht="162.75" customHeight="1" outlineLevel="1" x14ac:dyDescent="0.2">
      <c r="A113" s="20" t="str">
        <f>IF(AND(D113="",D113=""),"",$D$3&amp;"_"&amp;ROW()-12-COUNTBLANK($D$13:D113))</f>
        <v>TC_95</v>
      </c>
      <c r="B113" s="21" t="s">
        <v>336</v>
      </c>
      <c r="C113" s="21" t="s">
        <v>227</v>
      </c>
      <c r="D113" s="21" t="s">
        <v>223</v>
      </c>
      <c r="E113" s="22" t="s">
        <v>20</v>
      </c>
      <c r="F113" s="22"/>
      <c r="G113" s="22"/>
      <c r="H113" s="22" t="s">
        <v>20</v>
      </c>
      <c r="I113" s="19"/>
      <c r="J113" s="23"/>
      <c r="K113" s="1"/>
      <c r="L113" s="1"/>
      <c r="M113" s="1"/>
      <c r="N113" s="5"/>
      <c r="O113" s="5"/>
    </row>
    <row r="114" spans="1:15" ht="162.75" customHeight="1" outlineLevel="1" x14ac:dyDescent="0.2">
      <c r="A114" s="20" t="str">
        <f>IF(AND(D114="",D114=""),"",$D$3&amp;"_"&amp;ROW()-12-COUNTBLANK($D$13:D114))</f>
        <v>TC_96</v>
      </c>
      <c r="B114" s="21" t="s">
        <v>339</v>
      </c>
      <c r="C114" s="21" t="s">
        <v>228</v>
      </c>
      <c r="D114" s="21" t="s">
        <v>223</v>
      </c>
      <c r="E114" s="22" t="s">
        <v>28</v>
      </c>
      <c r="F114" s="22"/>
      <c r="G114" s="22"/>
      <c r="H114" s="22" t="s">
        <v>28</v>
      </c>
      <c r="I114" s="19"/>
      <c r="J114" s="23" t="s">
        <v>338</v>
      </c>
      <c r="K114" s="1"/>
      <c r="L114" s="1"/>
      <c r="M114" s="1"/>
      <c r="N114" s="5"/>
      <c r="O114" s="5"/>
    </row>
    <row r="115" spans="1:15" ht="162.75" customHeight="1" outlineLevel="1" x14ac:dyDescent="0.2">
      <c r="A115" s="20" t="str">
        <f>IF(AND(D115="",D115=""),"",$D$3&amp;"_"&amp;ROW()-12-COUNTBLANK($D$13:D115))</f>
        <v>TC_97</v>
      </c>
      <c r="B115" s="21" t="s">
        <v>248</v>
      </c>
      <c r="C115" s="21" t="s">
        <v>229</v>
      </c>
      <c r="D115" s="21" t="s">
        <v>223</v>
      </c>
      <c r="E115" s="22" t="s">
        <v>20</v>
      </c>
      <c r="F115" s="22"/>
      <c r="G115" s="22"/>
      <c r="H115" s="22" t="s">
        <v>20</v>
      </c>
      <c r="I115" s="19"/>
      <c r="J115" s="23"/>
      <c r="K115" s="1"/>
      <c r="L115" s="1"/>
      <c r="M115" s="1"/>
      <c r="N115" s="5"/>
      <c r="O115" s="5"/>
    </row>
    <row r="116" spans="1:15" ht="162.75" customHeight="1" outlineLevel="1" x14ac:dyDescent="0.2">
      <c r="A116" s="20" t="str">
        <f>IF(AND(D116="",D116=""),"",$D$3&amp;"_"&amp;ROW()-12-COUNTBLANK($D$13:D116))</f>
        <v>TC_98</v>
      </c>
      <c r="B116" s="21" t="s">
        <v>249</v>
      </c>
      <c r="C116" s="21" t="s">
        <v>230</v>
      </c>
      <c r="D116" s="21" t="s">
        <v>223</v>
      </c>
      <c r="E116" s="22" t="s">
        <v>28</v>
      </c>
      <c r="F116" s="22"/>
      <c r="G116" s="22"/>
      <c r="H116" s="22" t="s">
        <v>28</v>
      </c>
      <c r="I116" s="19"/>
      <c r="J116" s="23" t="s">
        <v>37</v>
      </c>
      <c r="K116" s="1"/>
      <c r="L116" s="1"/>
      <c r="M116" s="1"/>
      <c r="N116" s="5"/>
      <c r="O116" s="5"/>
    </row>
    <row r="117" spans="1:15" ht="162.75" customHeight="1" outlineLevel="1" x14ac:dyDescent="0.2">
      <c r="A117" s="20" t="str">
        <f>IF(AND(D117="",D117=""),"",$D$3&amp;"_"&amp;ROW()-12-COUNTBLANK($D$13:D117))</f>
        <v>TC_99</v>
      </c>
      <c r="B117" s="21" t="s">
        <v>340</v>
      </c>
      <c r="C117" s="21" t="s">
        <v>341</v>
      </c>
      <c r="D117" s="21" t="s">
        <v>223</v>
      </c>
      <c r="E117" s="22" t="s">
        <v>28</v>
      </c>
      <c r="F117" s="22"/>
      <c r="G117" s="22"/>
      <c r="H117" s="22" t="s">
        <v>28</v>
      </c>
      <c r="I117" s="19"/>
      <c r="J117" s="23" t="s">
        <v>37</v>
      </c>
      <c r="K117" s="1"/>
      <c r="L117" s="1"/>
      <c r="M117" s="1"/>
      <c r="N117" s="5"/>
      <c r="O117" s="5"/>
    </row>
    <row r="118" spans="1:15" ht="162.75" customHeight="1" outlineLevel="1" x14ac:dyDescent="0.2">
      <c r="A118" s="20" t="str">
        <f>IF(AND(D118="",D118=""),"",$D$3&amp;"_"&amp;ROW()-12-COUNTBLANK($D$13:D118))</f>
        <v>TC_100</v>
      </c>
      <c r="B118" s="21" t="s">
        <v>250</v>
      </c>
      <c r="C118" s="21" t="s">
        <v>231</v>
      </c>
      <c r="D118" s="21" t="s">
        <v>223</v>
      </c>
      <c r="E118" s="22" t="s">
        <v>28</v>
      </c>
      <c r="F118" s="22"/>
      <c r="G118" s="22"/>
      <c r="H118" s="22" t="s">
        <v>28</v>
      </c>
      <c r="I118" s="19"/>
      <c r="J118" s="23" t="s">
        <v>344</v>
      </c>
      <c r="K118" s="1"/>
      <c r="L118" s="1"/>
      <c r="M118" s="1"/>
      <c r="N118" s="5"/>
      <c r="O118" s="5"/>
    </row>
    <row r="119" spans="1:15" ht="162.75" customHeight="1" outlineLevel="1" x14ac:dyDescent="0.2">
      <c r="A119" s="20" t="str">
        <f>IF(AND(D119="",D119=""),"",$D$3&amp;"_"&amp;ROW()-12-COUNTBLANK($D$13:D119))</f>
        <v>TC_101</v>
      </c>
      <c r="B119" s="21" t="s">
        <v>342</v>
      </c>
      <c r="C119" s="21" t="s">
        <v>343</v>
      </c>
      <c r="D119" s="21" t="s">
        <v>223</v>
      </c>
      <c r="E119" s="22" t="s">
        <v>28</v>
      </c>
      <c r="F119" s="22"/>
      <c r="G119" s="22"/>
      <c r="H119" s="22" t="s">
        <v>28</v>
      </c>
      <c r="I119" s="19"/>
      <c r="J119" s="23" t="s">
        <v>344</v>
      </c>
      <c r="K119" s="1"/>
      <c r="L119" s="1"/>
      <c r="M119" s="1"/>
      <c r="N119" s="5"/>
      <c r="O119" s="5"/>
    </row>
    <row r="120" spans="1:15" ht="162.75" customHeight="1" outlineLevel="1" x14ac:dyDescent="0.2">
      <c r="A120" s="20" t="str">
        <f>IF(AND(D120="",D120=""),"",$D$3&amp;"_"&amp;ROW()-12-COUNTBLANK($D$13:D120))</f>
        <v>TC_102</v>
      </c>
      <c r="B120" s="21" t="s">
        <v>251</v>
      </c>
      <c r="C120" s="21" t="s">
        <v>232</v>
      </c>
      <c r="D120" s="21" t="s">
        <v>223</v>
      </c>
      <c r="E120" s="22" t="s">
        <v>28</v>
      </c>
      <c r="F120" s="22"/>
      <c r="G120" s="22"/>
      <c r="H120" s="22" t="s">
        <v>28</v>
      </c>
      <c r="I120" s="19"/>
      <c r="J120" s="23" t="s">
        <v>39</v>
      </c>
      <c r="K120" s="1"/>
      <c r="L120" s="1"/>
      <c r="M120" s="1"/>
      <c r="N120" s="5"/>
      <c r="O120" s="5"/>
    </row>
    <row r="121" spans="1:15" ht="162.75" customHeight="1" outlineLevel="1" x14ac:dyDescent="0.2">
      <c r="A121" s="20" t="str">
        <f>IF(AND(D121="",D121=""),"",$D$3&amp;"_"&amp;ROW()-12-COUNTBLANK($D$13:D121))</f>
        <v>TC_103</v>
      </c>
      <c r="B121" s="21" t="s">
        <v>345</v>
      </c>
      <c r="C121" s="21" t="s">
        <v>346</v>
      </c>
      <c r="D121" s="21" t="s">
        <v>223</v>
      </c>
      <c r="E121" s="22" t="s">
        <v>28</v>
      </c>
      <c r="F121" s="22"/>
      <c r="G121" s="22"/>
      <c r="H121" s="22" t="s">
        <v>28</v>
      </c>
      <c r="I121" s="19"/>
      <c r="J121" s="23" t="s">
        <v>39</v>
      </c>
      <c r="K121" s="1"/>
      <c r="L121" s="1"/>
      <c r="M121" s="1"/>
      <c r="N121" s="5"/>
      <c r="O121" s="5"/>
    </row>
    <row r="122" spans="1:15" ht="162.75" customHeight="1" outlineLevel="1" x14ac:dyDescent="0.2">
      <c r="A122" s="20" t="str">
        <f>IF(AND(D122="",D122=""),"",$D$3&amp;"_"&amp;ROW()-12-COUNTBLANK($D$13:D122))</f>
        <v>TC_104</v>
      </c>
      <c r="B122" s="21" t="s">
        <v>252</v>
      </c>
      <c r="C122" s="21" t="s">
        <v>233</v>
      </c>
      <c r="D122" s="21" t="s">
        <v>223</v>
      </c>
      <c r="E122" s="22" t="s">
        <v>28</v>
      </c>
      <c r="F122" s="22"/>
      <c r="G122" s="22"/>
      <c r="H122" s="22" t="s">
        <v>28</v>
      </c>
      <c r="I122" s="19"/>
      <c r="J122" s="23" t="s">
        <v>39</v>
      </c>
      <c r="K122" s="1"/>
      <c r="L122" s="1"/>
      <c r="M122" s="1"/>
      <c r="N122" s="5"/>
      <c r="O122" s="5"/>
    </row>
    <row r="123" spans="1:15" ht="162.75" customHeight="1" outlineLevel="1" x14ac:dyDescent="0.2">
      <c r="A123" s="20" t="str">
        <f>IF(AND(D123="",D123=""),"",$D$3&amp;"_"&amp;ROW()-12-COUNTBLANK($D$13:D123))</f>
        <v>TC_105</v>
      </c>
      <c r="B123" s="21" t="s">
        <v>347</v>
      </c>
      <c r="C123" s="21" t="s">
        <v>348</v>
      </c>
      <c r="D123" s="21" t="s">
        <v>223</v>
      </c>
      <c r="E123" s="22" t="s">
        <v>28</v>
      </c>
      <c r="F123" s="22"/>
      <c r="G123" s="22"/>
      <c r="H123" s="22" t="s">
        <v>28</v>
      </c>
      <c r="I123" s="19"/>
      <c r="J123" s="23" t="s">
        <v>39</v>
      </c>
      <c r="K123" s="1"/>
      <c r="L123" s="1"/>
      <c r="M123" s="1"/>
      <c r="N123" s="5"/>
      <c r="O123" s="5"/>
    </row>
    <row r="124" spans="1:15" ht="16" x14ac:dyDescent="0.2">
      <c r="A124" s="15"/>
      <c r="B124" s="43" t="s">
        <v>234</v>
      </c>
      <c r="C124" s="46"/>
      <c r="D124" s="47"/>
      <c r="E124" s="16"/>
      <c r="F124" s="17"/>
      <c r="G124" s="16"/>
      <c r="H124" s="18"/>
      <c r="I124" s="19"/>
      <c r="J124" s="19"/>
      <c r="K124" s="1"/>
      <c r="L124" s="1"/>
      <c r="M124" s="1"/>
      <c r="N124" s="5"/>
      <c r="O124" s="5"/>
    </row>
    <row r="125" spans="1:15" ht="162.75" customHeight="1" outlineLevel="1" x14ac:dyDescent="0.2">
      <c r="A125" s="20" t="str">
        <f>IF(AND(D125="",D125=""),"",$D$3&amp;"_"&amp;ROW()-12-COUNTBLANK($D$13:D125))</f>
        <v>TC_106</v>
      </c>
      <c r="B125" s="21" t="s">
        <v>253</v>
      </c>
      <c r="C125" s="21" t="s">
        <v>236</v>
      </c>
      <c r="D125" s="21" t="s">
        <v>235</v>
      </c>
      <c r="E125" s="22" t="s">
        <v>20</v>
      </c>
      <c r="F125" s="22"/>
      <c r="G125" s="22"/>
      <c r="H125" s="22" t="s">
        <v>20</v>
      </c>
      <c r="I125" s="19"/>
      <c r="J125" s="19"/>
      <c r="K125" s="1"/>
      <c r="L125" s="1"/>
      <c r="M125" s="1"/>
      <c r="N125" s="5"/>
      <c r="O125" s="5"/>
    </row>
    <row r="126" spans="1:15" ht="162.75" customHeight="1" outlineLevel="1" x14ac:dyDescent="0.2">
      <c r="A126" s="20" t="str">
        <f>IF(AND(D126="",D126=""),"",$D$3&amp;"_"&amp;ROW()-12-COUNTBLANK($D$13:D126))</f>
        <v>TC_107</v>
      </c>
      <c r="B126" s="21" t="s">
        <v>254</v>
      </c>
      <c r="C126" s="21" t="s">
        <v>237</v>
      </c>
      <c r="D126" s="21" t="s">
        <v>235</v>
      </c>
      <c r="E126" s="22" t="s">
        <v>20</v>
      </c>
      <c r="F126" s="22"/>
      <c r="G126" s="22"/>
      <c r="H126" s="22" t="s">
        <v>20</v>
      </c>
      <c r="I126" s="19"/>
      <c r="J126" s="19"/>
      <c r="K126" s="1"/>
      <c r="L126" s="1"/>
      <c r="M126" s="1"/>
      <c r="N126" s="5"/>
      <c r="O126" s="5"/>
    </row>
    <row r="127" spans="1:15" ht="162.75" customHeight="1" outlineLevel="1" x14ac:dyDescent="0.2">
      <c r="A127" s="20" t="str">
        <f>IF(AND(D127="",D127=""),"",$D$3&amp;"_"&amp;ROW()-12-COUNTBLANK($D$13:D127))</f>
        <v>TC_108</v>
      </c>
      <c r="B127" s="21" t="s">
        <v>255</v>
      </c>
      <c r="C127" s="21" t="s">
        <v>238</v>
      </c>
      <c r="D127" s="21" t="s">
        <v>235</v>
      </c>
      <c r="E127" s="22" t="s">
        <v>28</v>
      </c>
      <c r="F127" s="22"/>
      <c r="G127" s="22"/>
      <c r="H127" s="22" t="s">
        <v>28</v>
      </c>
      <c r="I127" s="19"/>
      <c r="J127" s="23" t="s">
        <v>349</v>
      </c>
      <c r="K127" s="1"/>
      <c r="L127" s="1"/>
      <c r="M127" s="1"/>
      <c r="N127" s="5"/>
      <c r="O127" s="5"/>
    </row>
    <row r="128" spans="1:15" ht="162.75" customHeight="1" outlineLevel="1" x14ac:dyDescent="0.2">
      <c r="A128" s="20" t="str">
        <f>IF(AND(D128="",D128=""),"",$D$3&amp;"_"&amp;ROW()-12-COUNTBLANK($D$13:D128))</f>
        <v>TC_109</v>
      </c>
      <c r="B128" s="21" t="s">
        <v>350</v>
      </c>
      <c r="C128" s="21" t="s">
        <v>236</v>
      </c>
      <c r="D128" s="21" t="s">
        <v>235</v>
      </c>
      <c r="E128" s="22" t="s">
        <v>20</v>
      </c>
      <c r="F128" s="22"/>
      <c r="G128" s="22"/>
      <c r="H128" s="22" t="s">
        <v>20</v>
      </c>
      <c r="I128" s="19"/>
      <c r="J128" s="19"/>
      <c r="K128" s="1"/>
      <c r="L128" s="1"/>
      <c r="M128" s="1"/>
      <c r="N128" s="5"/>
      <c r="O128" s="5"/>
    </row>
    <row r="129" spans="1:15" ht="162.75" customHeight="1" outlineLevel="1" x14ac:dyDescent="0.2">
      <c r="A129" s="20" t="str">
        <f>IF(AND(D129="",D129=""),"",$D$3&amp;"_"&amp;ROW()-12-COUNTBLANK($D$13:D129))</f>
        <v>TC_110</v>
      </c>
      <c r="B129" s="21" t="s">
        <v>351</v>
      </c>
      <c r="C129" s="21" t="s">
        <v>352</v>
      </c>
      <c r="D129" s="21" t="s">
        <v>235</v>
      </c>
      <c r="E129" s="22" t="s">
        <v>20</v>
      </c>
      <c r="F129" s="22"/>
      <c r="G129" s="22"/>
      <c r="H129" s="22" t="s">
        <v>20</v>
      </c>
      <c r="I129" s="19"/>
      <c r="J129" s="23"/>
      <c r="K129" s="1"/>
      <c r="L129" s="1"/>
      <c r="M129" s="1"/>
      <c r="N129" s="5"/>
      <c r="O129" s="5"/>
    </row>
    <row r="130" spans="1:15" ht="162.75" customHeight="1" outlineLevel="1" x14ac:dyDescent="0.2">
      <c r="A130" s="20" t="str">
        <f>IF(AND(D130="",D130=""),"",$D$3&amp;"_"&amp;ROW()-12-COUNTBLANK($D$13:D130))</f>
        <v>TC_111</v>
      </c>
      <c r="B130" s="21" t="s">
        <v>353</v>
      </c>
      <c r="C130" s="21" t="s">
        <v>354</v>
      </c>
      <c r="D130" s="21" t="s">
        <v>235</v>
      </c>
      <c r="E130" s="22" t="s">
        <v>28</v>
      </c>
      <c r="F130" s="22"/>
      <c r="G130" s="22"/>
      <c r="H130" s="22" t="s">
        <v>28</v>
      </c>
      <c r="I130" s="19"/>
      <c r="J130" s="23" t="s">
        <v>349</v>
      </c>
      <c r="K130" s="1"/>
      <c r="L130" s="1"/>
      <c r="M130" s="1"/>
      <c r="N130" s="5"/>
      <c r="O130" s="5"/>
    </row>
    <row r="131" spans="1:15" ht="162.75" customHeight="1" outlineLevel="1" x14ac:dyDescent="0.2">
      <c r="A131" s="20" t="str">
        <f>IF(AND(D131="",D131=""),"",$D$3&amp;"_"&amp;ROW()-12-COUNTBLANK($D$13:D131))</f>
        <v>TC_112</v>
      </c>
      <c r="B131" s="21" t="s">
        <v>256</v>
      </c>
      <c r="C131" s="21" t="s">
        <v>239</v>
      </c>
      <c r="D131" s="21" t="s">
        <v>235</v>
      </c>
      <c r="E131" s="22" t="s">
        <v>28</v>
      </c>
      <c r="F131" s="22"/>
      <c r="G131" s="22"/>
      <c r="H131" s="22" t="s">
        <v>28</v>
      </c>
      <c r="I131" s="19"/>
      <c r="J131" s="23" t="s">
        <v>355</v>
      </c>
      <c r="K131" s="1"/>
      <c r="L131" s="1"/>
      <c r="M131" s="1"/>
      <c r="N131" s="5"/>
      <c r="O131" s="5"/>
    </row>
    <row r="132" spans="1:15" ht="162.75" customHeight="1" outlineLevel="1" x14ac:dyDescent="0.2">
      <c r="A132" s="20" t="str">
        <f>IF(AND(D132="",D132=""),"",$D$3&amp;"_"&amp;ROW()-12-COUNTBLANK($D$13:D132))</f>
        <v>TC_113</v>
      </c>
      <c r="B132" s="21" t="s">
        <v>356</v>
      </c>
      <c r="C132" s="21" t="s">
        <v>239</v>
      </c>
      <c r="D132" s="21" t="s">
        <v>235</v>
      </c>
      <c r="E132" s="22" t="s">
        <v>28</v>
      </c>
      <c r="F132" s="22"/>
      <c r="G132" s="22"/>
      <c r="H132" s="22" t="s">
        <v>28</v>
      </c>
      <c r="I132" s="19"/>
      <c r="J132" s="23" t="s">
        <v>334</v>
      </c>
      <c r="K132" s="1"/>
      <c r="L132" s="1"/>
      <c r="M132" s="1"/>
      <c r="N132" s="5"/>
      <c r="O132" s="5"/>
    </row>
    <row r="133" spans="1:15" ht="162.75" customHeight="1" outlineLevel="1" x14ac:dyDescent="0.2">
      <c r="A133" s="20" t="str">
        <f>IF(AND(D133="",D133=""),"",$D$3&amp;"_"&amp;ROW()-12-COUNTBLANK($D$13:D133))</f>
        <v>TC_114</v>
      </c>
      <c r="B133" s="21" t="s">
        <v>257</v>
      </c>
      <c r="C133" s="21" t="s">
        <v>240</v>
      </c>
      <c r="D133" s="21" t="s">
        <v>235</v>
      </c>
      <c r="E133" s="22" t="s">
        <v>28</v>
      </c>
      <c r="F133" s="22"/>
      <c r="G133" s="22"/>
      <c r="H133" s="22" t="s">
        <v>28</v>
      </c>
      <c r="I133" s="19"/>
      <c r="J133" s="23" t="s">
        <v>39</v>
      </c>
      <c r="K133" s="1"/>
      <c r="L133" s="1"/>
      <c r="M133" s="1"/>
      <c r="N133" s="5"/>
      <c r="O133" s="5"/>
    </row>
    <row r="134" spans="1:15" ht="162.75" customHeight="1" outlineLevel="1" x14ac:dyDescent="0.2">
      <c r="A134" s="20" t="str">
        <f>IF(AND(D134="",D134=""),"",$D$3&amp;"_"&amp;ROW()-12-COUNTBLANK($D$13:D134))</f>
        <v>TC_115</v>
      </c>
      <c r="B134" s="21" t="s">
        <v>357</v>
      </c>
      <c r="C134" s="21" t="s">
        <v>358</v>
      </c>
      <c r="D134" s="21" t="s">
        <v>235</v>
      </c>
      <c r="E134" s="22" t="s">
        <v>28</v>
      </c>
      <c r="F134" s="22"/>
      <c r="G134" s="22"/>
      <c r="H134" s="22" t="s">
        <v>28</v>
      </c>
      <c r="I134" s="19"/>
      <c r="J134" s="23" t="s">
        <v>39</v>
      </c>
      <c r="K134" s="1"/>
      <c r="L134" s="1"/>
      <c r="M134" s="1"/>
      <c r="N134" s="5"/>
      <c r="O134" s="5"/>
    </row>
    <row r="135" spans="1:15" ht="162.75" customHeight="1" outlineLevel="1" x14ac:dyDescent="0.2">
      <c r="A135" s="20" t="str">
        <f>IF(AND(D135="",D135=""),"",$D$3&amp;"_"&amp;ROW()-12-COUNTBLANK($D$13:D135))</f>
        <v>TC_116</v>
      </c>
      <c r="B135" s="21" t="s">
        <v>258</v>
      </c>
      <c r="C135" s="21" t="s">
        <v>241</v>
      </c>
      <c r="D135" s="21" t="s">
        <v>235</v>
      </c>
      <c r="E135" s="22" t="s">
        <v>28</v>
      </c>
      <c r="F135" s="22"/>
      <c r="G135" s="22"/>
      <c r="H135" s="22" t="s">
        <v>28</v>
      </c>
      <c r="I135" s="19"/>
      <c r="J135" s="23" t="s">
        <v>39</v>
      </c>
      <c r="K135" s="1"/>
      <c r="L135" s="1"/>
      <c r="M135" s="1"/>
      <c r="N135" s="5"/>
      <c r="O135" s="5"/>
    </row>
    <row r="136" spans="1:15" ht="162.75" customHeight="1" outlineLevel="1" x14ac:dyDescent="0.2">
      <c r="A136" s="20" t="str">
        <f>IF(AND(D136="",D136=""),"",$D$3&amp;"_"&amp;ROW()-12-COUNTBLANK($D$13:D136))</f>
        <v>TC_117</v>
      </c>
      <c r="B136" s="21" t="s">
        <v>359</v>
      </c>
      <c r="C136" s="21" t="s">
        <v>360</v>
      </c>
      <c r="D136" s="21" t="s">
        <v>235</v>
      </c>
      <c r="E136" s="22" t="s">
        <v>28</v>
      </c>
      <c r="F136" s="22"/>
      <c r="G136" s="22"/>
      <c r="H136" s="22" t="s">
        <v>28</v>
      </c>
      <c r="I136" s="19"/>
      <c r="J136" s="23" t="s">
        <v>39</v>
      </c>
      <c r="K136" s="1"/>
      <c r="L136" s="1"/>
      <c r="M136" s="1"/>
      <c r="N136" s="5"/>
      <c r="O136" s="5"/>
    </row>
    <row r="137" spans="1:15" ht="162.75" customHeight="1" outlineLevel="1" x14ac:dyDescent="0.2">
      <c r="A137" s="20" t="str">
        <f>IF(AND(D137="",D137=""),"",$D$3&amp;"_"&amp;ROW()-12-COUNTBLANK($D$13:D137))</f>
        <v>TC_118</v>
      </c>
      <c r="B137" s="21" t="s">
        <v>259</v>
      </c>
      <c r="C137" s="21" t="s">
        <v>242</v>
      </c>
      <c r="D137" s="21" t="s">
        <v>235</v>
      </c>
      <c r="E137" s="22" t="s">
        <v>28</v>
      </c>
      <c r="F137" s="22"/>
      <c r="G137" s="22"/>
      <c r="H137" s="22" t="s">
        <v>28</v>
      </c>
      <c r="I137" s="19"/>
      <c r="J137" s="23" t="s">
        <v>39</v>
      </c>
      <c r="K137" s="1"/>
      <c r="L137" s="1"/>
      <c r="M137" s="1"/>
      <c r="N137" s="5"/>
      <c r="O137" s="5"/>
    </row>
    <row r="138" spans="1:15" ht="162.75" customHeight="1" outlineLevel="1" x14ac:dyDescent="0.2">
      <c r="A138" s="20" t="str">
        <f>IF(AND(D138="",D138=""),"",$D$3&amp;"_"&amp;ROW()-12-COUNTBLANK($D$13:D138))</f>
        <v>TC_119</v>
      </c>
      <c r="B138" s="21" t="s">
        <v>361</v>
      </c>
      <c r="C138" s="21" t="s">
        <v>362</v>
      </c>
      <c r="D138" s="21" t="s">
        <v>235</v>
      </c>
      <c r="E138" s="22" t="s">
        <v>28</v>
      </c>
      <c r="F138" s="22"/>
      <c r="G138" s="22"/>
      <c r="H138" s="22" t="s">
        <v>28</v>
      </c>
      <c r="I138" s="19"/>
      <c r="J138" s="23" t="s">
        <v>39</v>
      </c>
      <c r="K138" s="1"/>
      <c r="L138" s="1"/>
      <c r="M138" s="1"/>
      <c r="N138" s="5"/>
      <c r="O138" s="5"/>
    </row>
    <row r="139" spans="1:15" ht="162.75" customHeight="1" outlineLevel="1" x14ac:dyDescent="0.2">
      <c r="A139" s="20" t="str">
        <f>IF(AND(D139="",D139=""),"",$D$3&amp;"_"&amp;ROW()-12-COUNTBLANK($D$13:D139))</f>
        <v>TC_120</v>
      </c>
      <c r="B139" s="21" t="s">
        <v>260</v>
      </c>
      <c r="C139" s="21" t="s">
        <v>243</v>
      </c>
      <c r="D139" s="21" t="s">
        <v>235</v>
      </c>
      <c r="E139" s="22" t="s">
        <v>28</v>
      </c>
      <c r="F139" s="22"/>
      <c r="G139" s="22"/>
      <c r="H139" s="22" t="s">
        <v>28</v>
      </c>
      <c r="I139" s="19"/>
      <c r="J139" s="23" t="s">
        <v>39</v>
      </c>
      <c r="K139" s="1"/>
      <c r="L139" s="1"/>
      <c r="M139" s="1"/>
      <c r="N139" s="5"/>
      <c r="O139" s="5"/>
    </row>
    <row r="140" spans="1:15" ht="162.75" customHeight="1" outlineLevel="1" x14ac:dyDescent="0.2">
      <c r="A140" s="20" t="str">
        <f>IF(AND(D140="",D140=""),"",$D$3&amp;"_"&amp;ROW()-12-COUNTBLANK($D$13:D140))</f>
        <v>TC_121</v>
      </c>
      <c r="B140" s="21" t="s">
        <v>363</v>
      </c>
      <c r="C140" s="21" t="s">
        <v>364</v>
      </c>
      <c r="D140" s="21" t="s">
        <v>235</v>
      </c>
      <c r="E140" s="22" t="s">
        <v>28</v>
      </c>
      <c r="F140" s="22"/>
      <c r="G140" s="22"/>
      <c r="H140" s="22" t="s">
        <v>28</v>
      </c>
      <c r="I140" s="19"/>
      <c r="J140" s="23" t="s">
        <v>39</v>
      </c>
      <c r="K140" s="1"/>
      <c r="L140" s="1"/>
      <c r="M140" s="1"/>
      <c r="N140" s="5"/>
      <c r="O140" s="5"/>
    </row>
    <row r="141" spans="1:15" ht="16" x14ac:dyDescent="0.2">
      <c r="A141" s="15"/>
      <c r="B141" s="43" t="s">
        <v>244</v>
      </c>
      <c r="C141" s="46"/>
      <c r="D141" s="47"/>
      <c r="E141" s="16"/>
      <c r="F141" s="17"/>
      <c r="G141" s="16"/>
      <c r="H141" s="18"/>
      <c r="I141" s="19"/>
      <c r="J141" s="19"/>
      <c r="K141" s="1"/>
      <c r="L141" s="1"/>
      <c r="M141" s="1"/>
      <c r="N141" s="5"/>
      <c r="O141" s="5"/>
    </row>
    <row r="142" spans="1:15" ht="162.75" customHeight="1" outlineLevel="1" x14ac:dyDescent="0.2">
      <c r="A142" s="20" t="str">
        <f>IF(AND(D142="",D142=""),"",$D$3&amp;"_"&amp;ROW()-12-COUNTBLANK($D$13:D142))</f>
        <v>TC_122</v>
      </c>
      <c r="B142" s="21" t="s">
        <v>261</v>
      </c>
      <c r="C142" s="21" t="s">
        <v>262</v>
      </c>
      <c r="D142" s="21" t="s">
        <v>271</v>
      </c>
      <c r="E142" s="22" t="s">
        <v>20</v>
      </c>
      <c r="F142" s="22"/>
      <c r="G142" s="22"/>
      <c r="H142" s="22" t="s">
        <v>20</v>
      </c>
      <c r="I142" s="19"/>
      <c r="J142" s="19"/>
      <c r="K142" s="1"/>
      <c r="L142" s="1"/>
      <c r="M142" s="1"/>
      <c r="N142" s="5"/>
      <c r="O142" s="5"/>
    </row>
    <row r="143" spans="1:15" ht="162.75" customHeight="1" outlineLevel="1" x14ac:dyDescent="0.2">
      <c r="A143" s="20" t="str">
        <f>IF(AND(D143="",D143=""),"",$D$3&amp;"_"&amp;ROW()-12-COUNTBLANK($D$13:D143))</f>
        <v>TC_123</v>
      </c>
      <c r="B143" s="21" t="s">
        <v>263</v>
      </c>
      <c r="C143" s="21" t="s">
        <v>264</v>
      </c>
      <c r="D143" s="21" t="s">
        <v>271</v>
      </c>
      <c r="E143" s="22" t="s">
        <v>20</v>
      </c>
      <c r="F143" s="22"/>
      <c r="G143" s="22"/>
      <c r="H143" s="22" t="s">
        <v>20</v>
      </c>
      <c r="I143" s="19"/>
      <c r="J143" s="19"/>
      <c r="K143" s="1"/>
      <c r="L143" s="1"/>
      <c r="M143" s="1"/>
      <c r="N143" s="5"/>
      <c r="O143" s="5"/>
    </row>
    <row r="144" spans="1:15" ht="162.75" customHeight="1" outlineLevel="1" x14ac:dyDescent="0.2">
      <c r="A144" s="20" t="str">
        <f>IF(AND(D144="",D144=""),"",$D$3&amp;"_"&amp;ROW()-12-COUNTBLANK($D$13:D144))</f>
        <v>TC_124</v>
      </c>
      <c r="B144" s="21" t="s">
        <v>265</v>
      </c>
      <c r="C144" s="21" t="s">
        <v>266</v>
      </c>
      <c r="D144" s="21" t="s">
        <v>271</v>
      </c>
      <c r="E144" s="22" t="s">
        <v>20</v>
      </c>
      <c r="F144" s="22"/>
      <c r="G144" s="22"/>
      <c r="H144" s="22" t="s">
        <v>20</v>
      </c>
      <c r="I144" s="19"/>
      <c r="J144" s="19"/>
      <c r="K144" s="1"/>
      <c r="L144" s="1"/>
      <c r="M144" s="1"/>
      <c r="N144" s="5"/>
      <c r="O144" s="5"/>
    </row>
    <row r="145" spans="1:15" ht="162.75" customHeight="1" outlineLevel="1" x14ac:dyDescent="0.2">
      <c r="A145" s="20" t="str">
        <f>IF(AND(D145="",D145=""),"",$D$3&amp;"_"&amp;ROW()-12-COUNTBLANK($D$13:D145))</f>
        <v>TC_125</v>
      </c>
      <c r="B145" s="21" t="s">
        <v>267</v>
      </c>
      <c r="C145" s="21" t="s">
        <v>268</v>
      </c>
      <c r="D145" s="21" t="s">
        <v>271</v>
      </c>
      <c r="E145" s="22" t="s">
        <v>28</v>
      </c>
      <c r="F145" s="22"/>
      <c r="G145" s="22"/>
      <c r="H145" s="22" t="s">
        <v>28</v>
      </c>
      <c r="I145" s="19"/>
      <c r="J145" s="23" t="s">
        <v>365</v>
      </c>
      <c r="K145" s="1"/>
      <c r="L145" s="1"/>
      <c r="M145" s="1"/>
      <c r="N145" s="5"/>
      <c r="O145" s="5"/>
    </row>
    <row r="146" spans="1:15" ht="162.75" customHeight="1" outlineLevel="1" x14ac:dyDescent="0.2">
      <c r="A146" s="20" t="str">
        <f>IF(AND(D146="",D146=""),"",$D$3&amp;"_"&amp;ROW()-12-COUNTBLANK($D$13:D146))</f>
        <v>TC_126</v>
      </c>
      <c r="B146" s="21" t="s">
        <v>269</v>
      </c>
      <c r="C146" s="21" t="s">
        <v>270</v>
      </c>
      <c r="D146" s="21" t="s">
        <v>271</v>
      </c>
      <c r="E146" s="22" t="s">
        <v>28</v>
      </c>
      <c r="F146" s="22"/>
      <c r="G146" s="22"/>
      <c r="H146" s="22" t="s">
        <v>28</v>
      </c>
      <c r="I146" s="19"/>
      <c r="J146" s="23" t="s">
        <v>365</v>
      </c>
      <c r="K146" s="1"/>
      <c r="L146" s="1"/>
      <c r="M146" s="1"/>
      <c r="N146" s="5"/>
      <c r="O146" s="5"/>
    </row>
    <row r="147" spans="1:15" ht="162.75" customHeight="1" outlineLevel="1" x14ac:dyDescent="0.2">
      <c r="A147" s="20" t="str">
        <f>IF(AND(D147="",D147=""),"",$D$3&amp;"_"&amp;ROW()-12-COUNTBLANK($D$13:D147))</f>
        <v>TC_127</v>
      </c>
      <c r="B147" s="21" t="s">
        <v>272</v>
      </c>
      <c r="C147" s="21" t="s">
        <v>273</v>
      </c>
      <c r="D147" s="21" t="s">
        <v>271</v>
      </c>
      <c r="E147" s="22" t="s">
        <v>28</v>
      </c>
      <c r="F147" s="22"/>
      <c r="G147" s="22"/>
      <c r="H147" s="22" t="s">
        <v>28</v>
      </c>
      <c r="I147" s="19"/>
      <c r="J147" s="23" t="s">
        <v>365</v>
      </c>
      <c r="K147" s="1"/>
      <c r="L147" s="1"/>
      <c r="M147" s="1"/>
      <c r="N147" s="5"/>
      <c r="O147" s="5"/>
    </row>
    <row r="148" spans="1:15" ht="16" x14ac:dyDescent="0.2">
      <c r="A148" s="15"/>
      <c r="B148" s="43" t="s">
        <v>274</v>
      </c>
      <c r="C148" s="46"/>
      <c r="D148" s="47"/>
      <c r="E148" s="16"/>
      <c r="F148" s="17"/>
      <c r="G148" s="16"/>
      <c r="H148" s="18"/>
      <c r="I148" s="19"/>
      <c r="J148" s="19"/>
      <c r="K148" s="1"/>
      <c r="L148" s="1"/>
      <c r="M148" s="1"/>
      <c r="N148" s="5"/>
      <c r="O148" s="5"/>
    </row>
    <row r="149" spans="1:15" ht="162.75" customHeight="1" outlineLevel="1" x14ac:dyDescent="0.2">
      <c r="A149" s="20" t="str">
        <f>IF(AND(D149="",D149=""),"",$D$3&amp;"_"&amp;ROW()-12-COUNTBLANK($D$13:D149))</f>
        <v>TC_128</v>
      </c>
      <c r="B149" s="21" t="s">
        <v>276</v>
      </c>
      <c r="C149" s="21" t="s">
        <v>277</v>
      </c>
      <c r="D149" s="21" t="s">
        <v>275</v>
      </c>
      <c r="E149" s="22" t="s">
        <v>20</v>
      </c>
      <c r="F149" s="22"/>
      <c r="G149" s="22"/>
      <c r="H149" s="22" t="s">
        <v>20</v>
      </c>
      <c r="I149" s="19"/>
      <c r="J149" s="19"/>
      <c r="K149" s="1"/>
      <c r="L149" s="1"/>
      <c r="M149" s="1"/>
      <c r="N149" s="5"/>
      <c r="O149" s="5"/>
    </row>
    <row r="150" spans="1:15" ht="162.75" customHeight="1" outlineLevel="1" x14ac:dyDescent="0.2">
      <c r="A150" s="20" t="str">
        <f>IF(AND(D150="",D150=""),"",$D$3&amp;"_"&amp;ROW()-12-COUNTBLANK($D$13:D150))</f>
        <v>TC_129</v>
      </c>
      <c r="B150" s="21" t="s">
        <v>278</v>
      </c>
      <c r="C150" s="21" t="s">
        <v>279</v>
      </c>
      <c r="D150" s="21" t="s">
        <v>275</v>
      </c>
      <c r="E150" s="22" t="s">
        <v>20</v>
      </c>
      <c r="F150" s="22"/>
      <c r="G150" s="22"/>
      <c r="H150" s="22" t="s">
        <v>20</v>
      </c>
      <c r="I150" s="19"/>
      <c r="J150" s="19"/>
      <c r="K150" s="1"/>
      <c r="L150" s="1"/>
      <c r="M150" s="1"/>
      <c r="N150" s="5"/>
      <c r="O150" s="5"/>
    </row>
    <row r="151" spans="1:15" ht="162.75" customHeight="1" outlineLevel="1" x14ac:dyDescent="0.2">
      <c r="A151" s="20" t="str">
        <f>IF(AND(D151="",D151=""),"",$D$3&amp;"_"&amp;ROW()-12-COUNTBLANK($D$13:D151))</f>
        <v>TC_130</v>
      </c>
      <c r="B151" s="25" t="s">
        <v>280</v>
      </c>
      <c r="C151" s="25" t="s">
        <v>281</v>
      </c>
      <c r="D151" s="25" t="s">
        <v>275</v>
      </c>
      <c r="E151" s="26" t="s">
        <v>28</v>
      </c>
      <c r="F151" s="26"/>
      <c r="G151" s="26"/>
      <c r="H151" s="26" t="s">
        <v>28</v>
      </c>
      <c r="I151" s="27"/>
      <c r="J151" s="24" t="s">
        <v>366</v>
      </c>
      <c r="K151" s="1"/>
      <c r="L151" s="1"/>
      <c r="M151" s="1"/>
      <c r="N151" s="5"/>
      <c r="O151" s="5"/>
    </row>
    <row r="152" spans="1:15" ht="162.75" customHeight="1" outlineLevel="1" x14ac:dyDescent="0.2">
      <c r="A152" s="20" t="str">
        <f>IF(AND(D152="",D152=""),"",$D$3&amp;"_"&amp;ROW()-12-COUNTBLANK($D$13:D152))</f>
        <v>TC_131</v>
      </c>
      <c r="B152" s="25" t="s">
        <v>367</v>
      </c>
      <c r="C152" s="25" t="s">
        <v>281</v>
      </c>
      <c r="D152" s="25" t="s">
        <v>275</v>
      </c>
      <c r="E152" s="26" t="s">
        <v>28</v>
      </c>
      <c r="F152" s="26"/>
      <c r="G152" s="26"/>
      <c r="H152" s="26" t="s">
        <v>28</v>
      </c>
      <c r="I152" s="27"/>
      <c r="J152" s="24" t="s">
        <v>368</v>
      </c>
      <c r="K152" s="1"/>
      <c r="L152" s="1"/>
      <c r="M152" s="1"/>
      <c r="N152" s="5"/>
      <c r="O152" s="5"/>
    </row>
    <row r="153" spans="1:15" ht="162.75" customHeight="1" outlineLevel="1" x14ac:dyDescent="0.2">
      <c r="A153" s="20" t="str">
        <f>IF(AND(D153="",D153=""),"",$D$3&amp;"_"&amp;ROW()-12-COUNTBLANK($D$13:D153))</f>
        <v>TC_132</v>
      </c>
      <c r="B153" s="21" t="s">
        <v>282</v>
      </c>
      <c r="C153" s="21" t="s">
        <v>283</v>
      </c>
      <c r="D153" s="21" t="s">
        <v>275</v>
      </c>
      <c r="E153" s="26" t="s">
        <v>28</v>
      </c>
      <c r="F153" s="26"/>
      <c r="G153" s="26"/>
      <c r="H153" s="26" t="s">
        <v>28</v>
      </c>
      <c r="I153" s="27"/>
      <c r="J153" s="24" t="s">
        <v>39</v>
      </c>
      <c r="K153" s="1"/>
      <c r="L153" s="1"/>
      <c r="M153" s="1"/>
      <c r="N153" s="5"/>
      <c r="O153" s="5"/>
    </row>
    <row r="154" spans="1:15" ht="162.75" customHeight="1" outlineLevel="1" x14ac:dyDescent="0.2">
      <c r="A154" s="20" t="str">
        <f>IF(AND(D154="",D154=""),"",$D$3&amp;"_"&amp;ROW()-12-COUNTBLANK($D$13:D154))</f>
        <v>TC_133</v>
      </c>
      <c r="B154" s="21" t="s">
        <v>284</v>
      </c>
      <c r="C154" s="21" t="s">
        <v>285</v>
      </c>
      <c r="D154" s="21" t="s">
        <v>275</v>
      </c>
      <c r="E154" s="26" t="s">
        <v>28</v>
      </c>
      <c r="F154" s="26"/>
      <c r="G154" s="26"/>
      <c r="H154" s="26" t="s">
        <v>28</v>
      </c>
      <c r="I154" s="27"/>
      <c r="J154" s="24" t="s">
        <v>39</v>
      </c>
      <c r="K154" s="1"/>
      <c r="L154" s="1"/>
      <c r="M154" s="1"/>
      <c r="N154" s="5"/>
      <c r="O154" s="5"/>
    </row>
    <row r="155" spans="1:15" ht="162.75" customHeight="1" outlineLevel="1" x14ac:dyDescent="0.2">
      <c r="A155" s="20" t="str">
        <f>IF(AND(D155="",D155=""),"",$D$3&amp;"_"&amp;ROW()-12-COUNTBLANK($D$13:D155))</f>
        <v>TC_134</v>
      </c>
      <c r="B155" s="21" t="s">
        <v>286</v>
      </c>
      <c r="C155" s="21" t="s">
        <v>287</v>
      </c>
      <c r="D155" s="21" t="s">
        <v>275</v>
      </c>
      <c r="E155" s="26" t="s">
        <v>28</v>
      </c>
      <c r="F155" s="26"/>
      <c r="G155" s="26"/>
      <c r="H155" s="26" t="s">
        <v>28</v>
      </c>
      <c r="I155" s="27"/>
      <c r="J155" s="24" t="s">
        <v>54</v>
      </c>
      <c r="K155" s="1"/>
      <c r="L155" s="1"/>
      <c r="M155" s="1"/>
      <c r="N155" s="5"/>
      <c r="O155" s="5"/>
    </row>
    <row r="156" spans="1:15" ht="16" x14ac:dyDescent="0.2">
      <c r="A156" s="15"/>
      <c r="B156" s="43" t="s">
        <v>288</v>
      </c>
      <c r="C156" s="46"/>
      <c r="D156" s="47"/>
      <c r="E156" s="16"/>
      <c r="F156" s="17"/>
      <c r="G156" s="16"/>
      <c r="H156" s="18"/>
      <c r="I156" s="19"/>
      <c r="J156" s="19"/>
      <c r="K156" s="1"/>
      <c r="L156" s="1"/>
      <c r="M156" s="1"/>
      <c r="N156" s="5"/>
      <c r="O156" s="5"/>
    </row>
    <row r="157" spans="1:15" ht="162.75" customHeight="1" outlineLevel="1" x14ac:dyDescent="0.2">
      <c r="A157" s="20" t="str">
        <f>IF(AND(D157="",D157=""),"",$D$3&amp;"_"&amp;ROW()-12-COUNTBLANK($D$13:D157))</f>
        <v>TC_135</v>
      </c>
      <c r="B157" s="21" t="s">
        <v>289</v>
      </c>
      <c r="C157" s="21" t="s">
        <v>290</v>
      </c>
      <c r="D157" s="21" t="s">
        <v>303</v>
      </c>
      <c r="E157" s="22" t="s">
        <v>20</v>
      </c>
      <c r="F157" s="22"/>
      <c r="G157" s="22"/>
      <c r="H157" s="22" t="s">
        <v>20</v>
      </c>
      <c r="I157" s="19"/>
      <c r="J157" s="19"/>
      <c r="K157" s="1"/>
      <c r="L157" s="1"/>
      <c r="M157" s="1"/>
      <c r="N157" s="5"/>
      <c r="O157" s="5"/>
    </row>
    <row r="158" spans="1:15" ht="162.75" customHeight="1" outlineLevel="1" x14ac:dyDescent="0.2">
      <c r="A158" s="20" t="str">
        <f>IF(AND(D158="",D158=""),"",$D$3&amp;"_"&amp;ROW()-12-COUNTBLANK($D$13:D158))</f>
        <v>TC_136</v>
      </c>
      <c r="B158" s="21" t="s">
        <v>291</v>
      </c>
      <c r="C158" s="21" t="s">
        <v>292</v>
      </c>
      <c r="D158" s="21" t="s">
        <v>303</v>
      </c>
      <c r="E158" s="22" t="s">
        <v>20</v>
      </c>
      <c r="F158" s="22"/>
      <c r="G158" s="22"/>
      <c r="H158" s="22" t="s">
        <v>20</v>
      </c>
      <c r="I158" s="19"/>
      <c r="J158" s="19"/>
      <c r="K158" s="1"/>
      <c r="L158" s="1"/>
      <c r="M158" s="1"/>
      <c r="N158" s="5"/>
      <c r="O158" s="5"/>
    </row>
    <row r="159" spans="1:15" ht="162.75" customHeight="1" outlineLevel="1" x14ac:dyDescent="0.2">
      <c r="A159" s="20" t="str">
        <f>IF(AND(D159="",D159=""),"",$D$3&amp;"_"&amp;ROW()-12-COUNTBLANK($D$13:D159))</f>
        <v>TC_137</v>
      </c>
      <c r="B159" s="21" t="s">
        <v>316</v>
      </c>
      <c r="C159" s="21" t="s">
        <v>317</v>
      </c>
      <c r="D159" s="21" t="s">
        <v>303</v>
      </c>
      <c r="E159" s="22" t="s">
        <v>20</v>
      </c>
      <c r="F159" s="22"/>
      <c r="G159" s="22"/>
      <c r="H159" s="22" t="s">
        <v>20</v>
      </c>
      <c r="I159" s="19"/>
      <c r="J159" s="19"/>
      <c r="K159" s="1"/>
      <c r="L159" s="1"/>
      <c r="M159" s="1"/>
      <c r="N159" s="5"/>
      <c r="O159" s="5"/>
    </row>
    <row r="160" spans="1:15" ht="162.75" customHeight="1" outlineLevel="1" x14ac:dyDescent="0.2">
      <c r="A160" s="20" t="str">
        <f>IF(AND(D160="",D160=""),"",$D$3&amp;"_"&amp;ROW()-12-COUNTBLANK($D$13:D160))</f>
        <v>TC_138</v>
      </c>
      <c r="B160" s="21" t="s">
        <v>318</v>
      </c>
      <c r="C160" s="21" t="s">
        <v>319</v>
      </c>
      <c r="D160" s="21" t="s">
        <v>303</v>
      </c>
      <c r="E160" s="22" t="s">
        <v>20</v>
      </c>
      <c r="F160" s="22"/>
      <c r="G160" s="22"/>
      <c r="H160" s="22" t="s">
        <v>20</v>
      </c>
      <c r="I160" s="19"/>
      <c r="J160" s="19"/>
      <c r="K160" s="1"/>
      <c r="L160" s="1"/>
      <c r="M160" s="1"/>
      <c r="N160" s="5"/>
      <c r="O160" s="5"/>
    </row>
    <row r="161" spans="1:15" ht="162.75" customHeight="1" outlineLevel="1" x14ac:dyDescent="0.2">
      <c r="A161" s="20" t="str">
        <f>IF(AND(D161="",D161=""),"",$D$3&amp;"_"&amp;ROW()-12-COUNTBLANK($D$13:D161))</f>
        <v>TC_139</v>
      </c>
      <c r="B161" s="21" t="s">
        <v>293</v>
      </c>
      <c r="C161" s="21" t="s">
        <v>294</v>
      </c>
      <c r="D161" s="21" t="s">
        <v>303</v>
      </c>
      <c r="E161" s="22" t="s">
        <v>28</v>
      </c>
      <c r="F161" s="22"/>
      <c r="G161" s="22"/>
      <c r="H161" s="22" t="s">
        <v>28</v>
      </c>
      <c r="I161" s="19"/>
      <c r="J161" s="23" t="s">
        <v>39</v>
      </c>
      <c r="K161" s="1"/>
      <c r="L161" s="1"/>
      <c r="M161" s="1"/>
      <c r="N161" s="5"/>
      <c r="O161" s="5"/>
    </row>
    <row r="162" spans="1:15" ht="162.75" customHeight="1" outlineLevel="1" x14ac:dyDescent="0.2">
      <c r="A162" s="20" t="str">
        <f>IF(AND(D162="",D162=""),"",$D$3&amp;"_"&amp;ROW()-12-COUNTBLANK($D$13:D162))</f>
        <v>TC_140</v>
      </c>
      <c r="B162" s="21" t="s">
        <v>295</v>
      </c>
      <c r="C162" s="21" t="s">
        <v>296</v>
      </c>
      <c r="D162" s="21" t="s">
        <v>303</v>
      </c>
      <c r="E162" s="22" t="s">
        <v>20</v>
      </c>
      <c r="F162" s="22"/>
      <c r="G162" s="22"/>
      <c r="H162" s="22" t="s">
        <v>20</v>
      </c>
      <c r="I162" s="19"/>
      <c r="J162" s="23"/>
      <c r="K162" s="1"/>
      <c r="L162" s="1"/>
      <c r="M162" s="1"/>
      <c r="N162" s="5"/>
      <c r="O162" s="5"/>
    </row>
    <row r="163" spans="1:15" ht="162.75" customHeight="1" outlineLevel="1" x14ac:dyDescent="0.2">
      <c r="A163" s="20" t="str">
        <f>IF(AND(D163="",D163=""),"",$D$3&amp;"_"&amp;ROW()-12-COUNTBLANK($D$13:D163))</f>
        <v>TC_141</v>
      </c>
      <c r="B163" s="21" t="s">
        <v>297</v>
      </c>
      <c r="C163" s="21" t="s">
        <v>298</v>
      </c>
      <c r="D163" s="21" t="s">
        <v>303</v>
      </c>
      <c r="E163" s="22" t="s">
        <v>28</v>
      </c>
      <c r="F163" s="22"/>
      <c r="G163" s="22"/>
      <c r="H163" s="22" t="s">
        <v>28</v>
      </c>
      <c r="I163" s="19"/>
      <c r="J163" s="23" t="s">
        <v>369</v>
      </c>
      <c r="K163" s="1"/>
      <c r="L163" s="1"/>
      <c r="M163" s="1"/>
      <c r="N163" s="5"/>
      <c r="O163" s="5"/>
    </row>
    <row r="164" spans="1:15" ht="162.75" customHeight="1" outlineLevel="1" x14ac:dyDescent="0.2">
      <c r="A164" s="20" t="str">
        <f>IF(AND(D164="",D164=""),"",$D$3&amp;"_"&amp;ROW()-12-COUNTBLANK($D$13:D164))</f>
        <v>TC_142</v>
      </c>
      <c r="B164" s="21" t="s">
        <v>299</v>
      </c>
      <c r="C164" s="21" t="s">
        <v>300</v>
      </c>
      <c r="D164" s="21" t="s">
        <v>303</v>
      </c>
      <c r="E164" s="22" t="s">
        <v>28</v>
      </c>
      <c r="F164" s="22"/>
      <c r="G164" s="22"/>
      <c r="H164" s="22" t="s">
        <v>28</v>
      </c>
      <c r="I164" s="19"/>
      <c r="J164" s="23" t="s">
        <v>54</v>
      </c>
      <c r="K164" s="1"/>
      <c r="L164" s="1"/>
      <c r="M164" s="1"/>
      <c r="N164" s="5"/>
      <c r="O164" s="5"/>
    </row>
    <row r="165" spans="1:15" ht="162.75" customHeight="1" outlineLevel="1" x14ac:dyDescent="0.2">
      <c r="A165" s="20" t="str">
        <f>IF(AND(D165="",D165=""),"",$D$3&amp;"_"&amp;ROW()-12-COUNTBLANK($D$13:D165))</f>
        <v>TC_143</v>
      </c>
      <c r="B165" s="21" t="s">
        <v>301</v>
      </c>
      <c r="C165" s="21" t="s">
        <v>302</v>
      </c>
      <c r="D165" s="21" t="s">
        <v>303</v>
      </c>
      <c r="E165" s="22" t="s">
        <v>20</v>
      </c>
      <c r="F165" s="22"/>
      <c r="G165" s="22"/>
      <c r="H165" s="22" t="s">
        <v>20</v>
      </c>
      <c r="I165" s="19"/>
      <c r="J165" s="19"/>
      <c r="K165" s="1"/>
      <c r="L165" s="1"/>
      <c r="M165" s="1"/>
      <c r="N165" s="5"/>
      <c r="O165" s="5"/>
    </row>
    <row r="166" spans="1:15" ht="162.75" customHeight="1" outlineLevel="1" x14ac:dyDescent="0.2">
      <c r="A166" s="20" t="str">
        <f>IF(AND(D166="",D166=""),"",$D$3&amp;"_"&amp;ROW()-12-COUNTBLANK($D$13:D166))</f>
        <v>TC_144</v>
      </c>
      <c r="B166" s="21" t="s">
        <v>304</v>
      </c>
      <c r="C166" s="21" t="s">
        <v>305</v>
      </c>
      <c r="D166" s="21" t="s">
        <v>303</v>
      </c>
      <c r="E166" s="22" t="s">
        <v>20</v>
      </c>
      <c r="F166" s="22"/>
      <c r="G166" s="22"/>
      <c r="H166" s="22" t="s">
        <v>20</v>
      </c>
      <c r="I166" s="19"/>
      <c r="J166" s="19"/>
      <c r="K166" s="1"/>
      <c r="L166" s="1"/>
      <c r="M166" s="1"/>
      <c r="N166" s="5"/>
      <c r="O166" s="5"/>
    </row>
    <row r="167" spans="1:15" ht="162.75" customHeight="1" outlineLevel="1" x14ac:dyDescent="0.2">
      <c r="A167" s="20" t="str">
        <f>IF(AND(D167="",D167=""),"",$D$3&amp;"_"&amp;ROW()-12-COUNTBLANK($D$13:D167))</f>
        <v>TC_145</v>
      </c>
      <c r="B167" s="21" t="s">
        <v>320</v>
      </c>
      <c r="C167" s="21" t="s">
        <v>321</v>
      </c>
      <c r="D167" s="21" t="s">
        <v>303</v>
      </c>
      <c r="E167" s="22" t="s">
        <v>28</v>
      </c>
      <c r="F167" s="22"/>
      <c r="G167" s="22"/>
      <c r="H167" s="22" t="s">
        <v>28</v>
      </c>
      <c r="I167" s="19"/>
      <c r="J167" s="23" t="s">
        <v>37</v>
      </c>
      <c r="K167" s="1"/>
      <c r="L167" s="1"/>
      <c r="M167" s="1"/>
      <c r="N167" s="5"/>
      <c r="O167" s="5"/>
    </row>
    <row r="168" spans="1:15" ht="162.75" customHeight="1" outlineLevel="1" x14ac:dyDescent="0.2">
      <c r="A168" s="20" t="str">
        <f>IF(AND(D168="",D168=""),"",$D$3&amp;"_"&amp;ROW()-12-COUNTBLANK($D$13:D168))</f>
        <v>TC_146</v>
      </c>
      <c r="B168" s="21" t="s">
        <v>322</v>
      </c>
      <c r="C168" s="21" t="s">
        <v>323</v>
      </c>
      <c r="D168" s="21" t="s">
        <v>303</v>
      </c>
      <c r="E168" s="22" t="s">
        <v>28</v>
      </c>
      <c r="F168" s="22"/>
      <c r="G168" s="22"/>
      <c r="H168" s="22" t="s">
        <v>28</v>
      </c>
      <c r="I168" s="19"/>
      <c r="J168" s="23" t="s">
        <v>37</v>
      </c>
      <c r="K168" s="1"/>
      <c r="L168" s="1"/>
      <c r="M168" s="1"/>
      <c r="N168" s="5"/>
      <c r="O168" s="5"/>
    </row>
    <row r="169" spans="1:15" ht="162.75" customHeight="1" outlineLevel="1" x14ac:dyDescent="0.2">
      <c r="A169" s="20" t="str">
        <f>IF(AND(D169="",D169=""),"",$D$3&amp;"_"&amp;ROW()-12-COUNTBLANK($D$13:D169))</f>
        <v>TC_147</v>
      </c>
      <c r="B169" s="25" t="s">
        <v>306</v>
      </c>
      <c r="C169" s="25" t="s">
        <v>307</v>
      </c>
      <c r="D169" s="21" t="s">
        <v>303</v>
      </c>
      <c r="E169" s="26" t="s">
        <v>20</v>
      </c>
      <c r="F169" s="26"/>
      <c r="G169" s="26"/>
      <c r="H169" s="26" t="s">
        <v>20</v>
      </c>
      <c r="I169" s="27"/>
      <c r="J169" s="24"/>
      <c r="K169" s="1"/>
      <c r="L169" s="1"/>
      <c r="M169" s="1"/>
      <c r="N169" s="5"/>
      <c r="O169" s="5"/>
    </row>
    <row r="170" spans="1:15" ht="162.75" customHeight="1" outlineLevel="1" x14ac:dyDescent="0.2">
      <c r="A170" s="20" t="str">
        <f>IF(AND(D170="",D170=""),"",$D$3&amp;"_"&amp;ROW()-12-COUNTBLANK($D$13:D170))</f>
        <v>TC_148</v>
      </c>
      <c r="B170" s="21" t="s">
        <v>308</v>
      </c>
      <c r="C170" s="21" t="s">
        <v>309</v>
      </c>
      <c r="D170" s="21" t="s">
        <v>303</v>
      </c>
      <c r="E170" s="22" t="s">
        <v>28</v>
      </c>
      <c r="F170" s="22"/>
      <c r="G170" s="22"/>
      <c r="H170" s="22" t="s">
        <v>28</v>
      </c>
      <c r="I170" s="19"/>
      <c r="J170" s="23" t="s">
        <v>39</v>
      </c>
      <c r="K170" s="1"/>
      <c r="L170" s="1"/>
      <c r="M170" s="1"/>
      <c r="N170" s="5"/>
      <c r="O170" s="5"/>
    </row>
    <row r="171" spans="1:15" ht="162.75" customHeight="1" outlineLevel="1" x14ac:dyDescent="0.2">
      <c r="A171" s="20" t="str">
        <f>IF(AND(D171="",D171=""),"",$D$3&amp;"_"&amp;ROW()-12-COUNTBLANK($D$13:D171))</f>
        <v>TC_149</v>
      </c>
      <c r="B171" s="21" t="s">
        <v>310</v>
      </c>
      <c r="C171" s="21" t="s">
        <v>311</v>
      </c>
      <c r="D171" s="21" t="s">
        <v>303</v>
      </c>
      <c r="E171" s="22" t="s">
        <v>28</v>
      </c>
      <c r="F171" s="22"/>
      <c r="G171" s="22"/>
      <c r="H171" s="22" t="s">
        <v>28</v>
      </c>
      <c r="I171" s="19"/>
      <c r="J171" s="23" t="s">
        <v>37</v>
      </c>
      <c r="K171" s="1"/>
      <c r="L171" s="1"/>
      <c r="M171" s="1"/>
      <c r="N171" s="5"/>
      <c r="O171" s="5"/>
    </row>
    <row r="172" spans="1:15" ht="162.75" customHeight="1" outlineLevel="1" x14ac:dyDescent="0.2">
      <c r="A172" s="20" t="str">
        <f>IF(AND(D172="",D172=""),"",$D$3&amp;"_"&amp;ROW()-12-COUNTBLANK($D$13:D172))</f>
        <v>TC_150</v>
      </c>
      <c r="B172" s="21" t="s">
        <v>312</v>
      </c>
      <c r="C172" s="21" t="s">
        <v>313</v>
      </c>
      <c r="D172" s="21" t="s">
        <v>303</v>
      </c>
      <c r="E172" s="22" t="s">
        <v>28</v>
      </c>
      <c r="F172" s="22"/>
      <c r="G172" s="22"/>
      <c r="H172" s="22" t="s">
        <v>28</v>
      </c>
      <c r="I172" s="19"/>
      <c r="J172" s="23" t="s">
        <v>39</v>
      </c>
      <c r="K172" s="1"/>
      <c r="L172" s="1"/>
      <c r="M172" s="1"/>
      <c r="N172" s="5"/>
      <c r="O172" s="5"/>
    </row>
    <row r="173" spans="1:15" ht="162.75" customHeight="1" outlineLevel="1" x14ac:dyDescent="0.2">
      <c r="A173" s="20" t="str">
        <f>IF(AND(D173="",D173=""),"",$D$3&amp;"_"&amp;ROW()-12-COUNTBLANK($D$13:D173))</f>
        <v>TC_151</v>
      </c>
      <c r="B173" s="21" t="s">
        <v>314</v>
      </c>
      <c r="C173" s="21" t="s">
        <v>315</v>
      </c>
      <c r="D173" s="21" t="s">
        <v>303</v>
      </c>
      <c r="E173" s="22" t="s">
        <v>28</v>
      </c>
      <c r="F173" s="22"/>
      <c r="G173" s="22"/>
      <c r="H173" s="22" t="s">
        <v>28</v>
      </c>
      <c r="I173" s="19"/>
      <c r="J173" s="23" t="s">
        <v>54</v>
      </c>
      <c r="K173" s="1"/>
      <c r="L173" s="1"/>
      <c r="M173" s="1"/>
      <c r="N173" s="5"/>
      <c r="O173" s="5"/>
    </row>
    <row r="174" spans="1:15" ht="16" x14ac:dyDescent="0.2">
      <c r="A174" s="15"/>
      <c r="B174" s="43" t="s">
        <v>324</v>
      </c>
      <c r="C174" s="46"/>
      <c r="D174" s="47"/>
      <c r="E174" s="16"/>
      <c r="F174" s="17"/>
      <c r="G174" s="16"/>
      <c r="H174" s="18"/>
      <c r="I174" s="19"/>
      <c r="J174" s="19"/>
      <c r="K174" s="1"/>
      <c r="L174" s="1"/>
      <c r="M174" s="1"/>
      <c r="N174" s="5"/>
      <c r="O174" s="5"/>
    </row>
    <row r="175" spans="1:15" ht="162.75" customHeight="1" outlineLevel="1" x14ac:dyDescent="0.2">
      <c r="A175" s="20" t="str">
        <f>IF(AND(D175="",D175=""),"",$D$3&amp;"_"&amp;ROW()-12-COUNTBLANK($D$13:D175))</f>
        <v>TC_152</v>
      </c>
      <c r="B175" s="21" t="s">
        <v>325</v>
      </c>
      <c r="C175" s="21" t="s">
        <v>327</v>
      </c>
      <c r="D175" s="21" t="s">
        <v>326</v>
      </c>
      <c r="E175" s="22" t="s">
        <v>20</v>
      </c>
      <c r="F175" s="22"/>
      <c r="G175" s="22"/>
      <c r="H175" s="22" t="s">
        <v>20</v>
      </c>
      <c r="I175" s="19"/>
      <c r="J175" s="19"/>
      <c r="K175" s="1"/>
      <c r="L175" s="1"/>
      <c r="M175" s="1"/>
      <c r="N175" s="5"/>
      <c r="O175" s="5"/>
    </row>
    <row r="176" spans="1:15" ht="162.75" customHeight="1" outlineLevel="1" x14ac:dyDescent="0.2">
      <c r="A176" s="20" t="str">
        <f>IF(AND(D176="",D176=""),"",$D$3&amp;"_"&amp;ROW()-12-COUNTBLANK($D$13:D176))</f>
        <v>TC_153</v>
      </c>
      <c r="B176" s="21" t="s">
        <v>328</v>
      </c>
      <c r="C176" s="21" t="s">
        <v>329</v>
      </c>
      <c r="D176" s="21" t="s">
        <v>326</v>
      </c>
      <c r="E176" s="22" t="s">
        <v>20</v>
      </c>
      <c r="F176" s="22"/>
      <c r="G176" s="22"/>
      <c r="H176" s="22" t="s">
        <v>20</v>
      </c>
      <c r="I176" s="19"/>
      <c r="J176" s="19"/>
      <c r="K176" s="1"/>
      <c r="L176" s="1"/>
      <c r="M176" s="1"/>
      <c r="N176" s="5"/>
      <c r="O176" s="5"/>
    </row>
    <row r="177" spans="1:15" ht="162.75" customHeight="1" outlineLevel="1" x14ac:dyDescent="0.2">
      <c r="A177" s="20" t="str">
        <f>IF(AND(D177="",D177=""),"",$D$3&amp;"_"&amp;ROW()-12-COUNTBLANK($D$13:D177))</f>
        <v>TC_154</v>
      </c>
      <c r="B177" s="21" t="s">
        <v>330</v>
      </c>
      <c r="C177" s="21" t="s">
        <v>331</v>
      </c>
      <c r="D177" s="21" t="s">
        <v>326</v>
      </c>
      <c r="E177" s="22" t="s">
        <v>20</v>
      </c>
      <c r="F177" s="22"/>
      <c r="G177" s="22"/>
      <c r="H177" s="22" t="s">
        <v>20</v>
      </c>
      <c r="I177" s="19"/>
      <c r="J177" s="19"/>
      <c r="K177" s="1"/>
      <c r="L177" s="1"/>
      <c r="M177" s="1"/>
      <c r="N177" s="5"/>
      <c r="O177" s="5"/>
    </row>
    <row r="178" spans="1:15" ht="162.75" customHeight="1" outlineLevel="1" x14ac:dyDescent="0.2">
      <c r="A178" s="20" t="str">
        <f>IF(AND(D178="",D178=""),"",$D$3&amp;"_"&amp;ROW()-12-COUNTBLANK($D$13:D178))</f>
        <v>TC_155</v>
      </c>
      <c r="B178" s="21" t="s">
        <v>332</v>
      </c>
      <c r="C178" s="21" t="s">
        <v>319</v>
      </c>
      <c r="D178" s="21" t="s">
        <v>326</v>
      </c>
      <c r="E178" s="22" t="s">
        <v>20</v>
      </c>
      <c r="F178" s="22"/>
      <c r="G178" s="22"/>
      <c r="H178" s="22" t="s">
        <v>20</v>
      </c>
      <c r="I178" s="19"/>
      <c r="J178" s="19"/>
      <c r="K178" s="1"/>
      <c r="L178" s="1"/>
      <c r="M178" s="1"/>
      <c r="N178" s="5"/>
      <c r="O178" s="5"/>
    </row>
    <row r="179" spans="1:15" ht="162.75" customHeight="1" outlineLevel="1" x14ac:dyDescent="0.2">
      <c r="A179" s="20" t="str">
        <f>IF(AND(D179="",D179=""),"",$D$3&amp;"_"&amp;ROW()-12-COUNTBLANK($D$13:D179))</f>
        <v>TC_156</v>
      </c>
      <c r="B179" s="21" t="s">
        <v>370</v>
      </c>
      <c r="C179" s="21" t="s">
        <v>371</v>
      </c>
      <c r="D179" s="21" t="s">
        <v>326</v>
      </c>
      <c r="E179" s="22" t="s">
        <v>20</v>
      </c>
      <c r="F179" s="22"/>
      <c r="G179" s="22"/>
      <c r="H179" s="22" t="s">
        <v>20</v>
      </c>
      <c r="I179" s="19"/>
      <c r="J179" s="23"/>
      <c r="K179" s="1"/>
      <c r="L179" s="1"/>
      <c r="M179" s="1"/>
      <c r="N179" s="5"/>
      <c r="O179" s="5"/>
    </row>
    <row r="180" spans="1:15" ht="162.75" customHeight="1" outlineLevel="1" x14ac:dyDescent="0.2">
      <c r="A180" s="20" t="str">
        <f>IF(AND(D180="",D180=""),"",$D$3&amp;"_"&amp;ROW()-12-COUNTBLANK($D$13:D180))</f>
        <v>TC_157</v>
      </c>
      <c r="B180" s="21" t="s">
        <v>372</v>
      </c>
      <c r="C180" s="21" t="s">
        <v>373</v>
      </c>
      <c r="D180" s="21" t="s">
        <v>326</v>
      </c>
      <c r="E180" s="22" t="s">
        <v>20</v>
      </c>
      <c r="F180" s="22"/>
      <c r="G180" s="22"/>
      <c r="H180" s="22" t="s">
        <v>20</v>
      </c>
      <c r="I180" s="19"/>
      <c r="J180" s="23"/>
      <c r="K180" s="1"/>
      <c r="L180" s="1"/>
      <c r="M180" s="1"/>
      <c r="N180" s="5"/>
      <c r="O180" s="5"/>
    </row>
    <row r="181" spans="1:15" ht="162.75" customHeight="1" outlineLevel="1" x14ac:dyDescent="0.2">
      <c r="A181" s="20" t="str">
        <f>IF(AND(D181="",D181=""),"",$D$3&amp;"_"&amp;ROW()-12-COUNTBLANK($D$13:D181))</f>
        <v>TC_158</v>
      </c>
      <c r="B181" s="21" t="s">
        <v>374</v>
      </c>
      <c r="C181" s="21" t="s">
        <v>375</v>
      </c>
      <c r="D181" s="21" t="s">
        <v>326</v>
      </c>
      <c r="E181" s="22" t="s">
        <v>20</v>
      </c>
      <c r="F181" s="22"/>
      <c r="G181" s="22"/>
      <c r="H181" s="22" t="s">
        <v>20</v>
      </c>
      <c r="I181" s="19"/>
      <c r="J181" s="23"/>
      <c r="K181" s="1"/>
      <c r="L181" s="1"/>
      <c r="M181" s="1"/>
      <c r="N181" s="5"/>
      <c r="O181" s="5"/>
    </row>
    <row r="182" spans="1:15" ht="162.75" customHeight="1" outlineLevel="1" x14ac:dyDescent="0.2">
      <c r="A182" s="20" t="str">
        <f>IF(AND(D182="",D182=""),"",$D$3&amp;"_"&amp;ROW()-12-COUNTBLANK($D$13:D182))</f>
        <v>TC_159</v>
      </c>
      <c r="B182" s="21" t="s">
        <v>376</v>
      </c>
      <c r="C182" s="21" t="s">
        <v>377</v>
      </c>
      <c r="D182" s="21" t="s">
        <v>326</v>
      </c>
      <c r="E182" s="22" t="s">
        <v>20</v>
      </c>
      <c r="F182" s="22"/>
      <c r="G182" s="22"/>
      <c r="H182" s="22" t="s">
        <v>20</v>
      </c>
      <c r="I182" s="19"/>
      <c r="J182" s="19"/>
      <c r="K182" s="1"/>
      <c r="L182" s="1"/>
      <c r="M182" s="1"/>
      <c r="N182" s="5"/>
      <c r="O182" s="5"/>
    </row>
    <row r="183" spans="1:15" ht="16" x14ac:dyDescent="0.2">
      <c r="A183" s="15"/>
      <c r="B183" s="43" t="s">
        <v>378</v>
      </c>
      <c r="C183" s="46"/>
      <c r="D183" s="47"/>
      <c r="E183" s="16"/>
      <c r="F183" s="17"/>
      <c r="G183" s="16"/>
      <c r="H183" s="18"/>
      <c r="I183" s="19"/>
      <c r="J183" s="19"/>
      <c r="K183" s="1"/>
      <c r="L183" s="1"/>
      <c r="M183" s="1"/>
      <c r="N183" s="5"/>
      <c r="O183" s="5"/>
    </row>
    <row r="184" spans="1:15" ht="162.75" customHeight="1" outlineLevel="1" x14ac:dyDescent="0.2">
      <c r="A184" s="20" t="str">
        <f>IF(AND(D184="",D184=""),"",$D$3&amp;"_"&amp;ROW()-12-COUNTBLANK($D$13:D184))</f>
        <v>TC_160</v>
      </c>
      <c r="B184" s="21" t="s">
        <v>380</v>
      </c>
      <c r="C184" s="21" t="s">
        <v>381</v>
      </c>
      <c r="D184" s="21" t="s">
        <v>379</v>
      </c>
      <c r="E184" s="22" t="s">
        <v>20</v>
      </c>
      <c r="F184" s="22"/>
      <c r="G184" s="22"/>
      <c r="H184" s="22" t="s">
        <v>20</v>
      </c>
      <c r="I184" s="19"/>
      <c r="J184" s="19"/>
      <c r="K184" s="1"/>
      <c r="L184" s="1"/>
      <c r="M184" s="1"/>
      <c r="N184" s="5"/>
      <c r="O184" s="5"/>
    </row>
    <row r="185" spans="1:15" ht="162.75" customHeight="1" outlineLevel="1" x14ac:dyDescent="0.2">
      <c r="A185" s="20" t="str">
        <f>IF(AND(D185="",D185=""),"",$D$3&amp;"_"&amp;ROW()-12-COUNTBLANK($D$13:D185))</f>
        <v>TC_161</v>
      </c>
      <c r="B185" s="21" t="s">
        <v>382</v>
      </c>
      <c r="C185" s="21" t="s">
        <v>383</v>
      </c>
      <c r="D185" s="21" t="s">
        <v>379</v>
      </c>
      <c r="E185" s="22" t="s">
        <v>20</v>
      </c>
      <c r="F185" s="22"/>
      <c r="G185" s="22"/>
      <c r="H185" s="22" t="s">
        <v>20</v>
      </c>
      <c r="I185" s="19"/>
      <c r="J185" s="19"/>
      <c r="K185" s="1"/>
      <c r="L185" s="1"/>
      <c r="M185" s="1"/>
      <c r="N185" s="5"/>
      <c r="O185" s="5"/>
    </row>
    <row r="186" spans="1:15" ht="162.75" customHeight="1" outlineLevel="1" x14ac:dyDescent="0.2">
      <c r="A186" s="20" t="str">
        <f>IF(AND(D186="",D186=""),"",$D$3&amp;"_"&amp;ROW()-12-COUNTBLANK($D$13:D186))</f>
        <v>TC_162</v>
      </c>
      <c r="B186" s="21" t="s">
        <v>384</v>
      </c>
      <c r="C186" s="21" t="s">
        <v>385</v>
      </c>
      <c r="D186" s="21" t="s">
        <v>379</v>
      </c>
      <c r="E186" s="22" t="s">
        <v>20</v>
      </c>
      <c r="F186" s="22"/>
      <c r="G186" s="22"/>
      <c r="H186" s="22" t="s">
        <v>20</v>
      </c>
      <c r="I186" s="19"/>
      <c r="J186" s="19"/>
      <c r="K186" s="1"/>
      <c r="L186" s="1"/>
      <c r="M186" s="1"/>
      <c r="N186" s="5"/>
      <c r="O186" s="5"/>
    </row>
    <row r="187" spans="1:15" ht="162.75" customHeight="1" outlineLevel="1" x14ac:dyDescent="0.2">
      <c r="A187" s="20" t="str">
        <f>IF(AND(D187="",D187=""),"",$D$3&amp;"_"&amp;ROW()-12-COUNTBLANK($D$13:D187))</f>
        <v>TC_163</v>
      </c>
      <c r="B187" s="21" t="s">
        <v>386</v>
      </c>
      <c r="C187" s="21" t="s">
        <v>387</v>
      </c>
      <c r="D187" s="21" t="s">
        <v>379</v>
      </c>
      <c r="E187" s="22" t="s">
        <v>20</v>
      </c>
      <c r="F187" s="22"/>
      <c r="G187" s="22"/>
      <c r="H187" s="22" t="s">
        <v>20</v>
      </c>
      <c r="I187" s="19"/>
      <c r="J187" s="19"/>
      <c r="K187" s="1"/>
      <c r="L187" s="1"/>
      <c r="M187" s="1"/>
      <c r="N187" s="5"/>
      <c r="O187" s="5"/>
    </row>
    <row r="188" spans="1:15" ht="162.75" customHeight="1" outlineLevel="1" x14ac:dyDescent="0.2">
      <c r="A188" s="20" t="str">
        <f>IF(AND(D188="",D188=""),"",$D$3&amp;"_"&amp;ROW()-12-COUNTBLANK($D$13:D188))</f>
        <v>TC_164</v>
      </c>
      <c r="B188" s="21" t="s">
        <v>388</v>
      </c>
      <c r="C188" s="21" t="s">
        <v>389</v>
      </c>
      <c r="D188" s="21" t="s">
        <v>379</v>
      </c>
      <c r="E188" s="22" t="s">
        <v>28</v>
      </c>
      <c r="F188" s="22"/>
      <c r="G188" s="22"/>
      <c r="H188" s="22" t="s">
        <v>28</v>
      </c>
      <c r="I188" s="19"/>
      <c r="J188" s="23" t="s">
        <v>369</v>
      </c>
      <c r="K188" s="1"/>
      <c r="L188" s="1"/>
      <c r="M188" s="1"/>
      <c r="N188" s="5"/>
      <c r="O188" s="5"/>
    </row>
    <row r="189" spans="1:15" ht="162.75" customHeight="1" outlineLevel="1" x14ac:dyDescent="0.2">
      <c r="A189" s="20" t="str">
        <f>IF(AND(D189="",D189=""),"",$D$3&amp;"_"&amp;ROW()-12-COUNTBLANK($D$13:D189))</f>
        <v>TC_165</v>
      </c>
      <c r="B189" s="21" t="s">
        <v>390</v>
      </c>
      <c r="C189" s="21" t="s">
        <v>391</v>
      </c>
      <c r="D189" s="21" t="s">
        <v>379</v>
      </c>
      <c r="E189" s="22" t="s">
        <v>20</v>
      </c>
      <c r="F189" s="22"/>
      <c r="G189" s="22"/>
      <c r="H189" s="22" t="s">
        <v>20</v>
      </c>
      <c r="I189" s="19"/>
      <c r="J189" s="23"/>
      <c r="K189" s="1"/>
      <c r="L189" s="1"/>
      <c r="M189" s="1"/>
      <c r="N189" s="5"/>
      <c r="O189" s="5"/>
    </row>
    <row r="190" spans="1:15" ht="162.75" customHeight="1" outlineLevel="1" x14ac:dyDescent="0.2">
      <c r="A190" s="20" t="str">
        <f>IF(AND(D190="",D190=""),"",$D$3&amp;"_"&amp;ROW()-12-COUNTBLANK($D$13:D190))</f>
        <v>TC_166</v>
      </c>
      <c r="B190" s="21" t="s">
        <v>392</v>
      </c>
      <c r="C190" s="21" t="s">
        <v>394</v>
      </c>
      <c r="D190" s="21" t="s">
        <v>379</v>
      </c>
      <c r="E190" s="22" t="s">
        <v>20</v>
      </c>
      <c r="F190" s="22"/>
      <c r="G190" s="22"/>
      <c r="H190" s="22" t="s">
        <v>20</v>
      </c>
      <c r="I190" s="19"/>
      <c r="J190" s="23"/>
      <c r="K190" s="1"/>
      <c r="L190" s="1"/>
      <c r="M190" s="1"/>
      <c r="N190" s="5"/>
      <c r="O190" s="5"/>
    </row>
    <row r="191" spans="1:15" ht="162.75" customHeight="1" outlineLevel="1" x14ac:dyDescent="0.2">
      <c r="A191" s="20" t="str">
        <f>IF(AND(D191="",D191=""),"",$D$3&amp;"_"&amp;ROW()-12-COUNTBLANK($D$13:D191))</f>
        <v>TC_167</v>
      </c>
      <c r="B191" s="21" t="s">
        <v>393</v>
      </c>
      <c r="C191" s="21" t="s">
        <v>395</v>
      </c>
      <c r="D191" s="21" t="s">
        <v>379</v>
      </c>
      <c r="E191" s="22" t="s">
        <v>20</v>
      </c>
      <c r="F191" s="22"/>
      <c r="G191" s="22"/>
      <c r="H191" s="22" t="s">
        <v>20</v>
      </c>
      <c r="I191" s="19"/>
      <c r="J191" s="23"/>
      <c r="K191" s="1"/>
      <c r="L191" s="1"/>
      <c r="M191" s="1"/>
      <c r="N191" s="5"/>
      <c r="O191" s="5"/>
    </row>
    <row r="192" spans="1:15" ht="162.75" customHeight="1" outlineLevel="1" x14ac:dyDescent="0.2">
      <c r="A192" s="20" t="str">
        <f>IF(AND(D192="",D192=""),"",$D$3&amp;"_"&amp;ROW()-12-COUNTBLANK($D$13:D192))</f>
        <v>TC_168</v>
      </c>
      <c r="B192" s="21" t="s">
        <v>396</v>
      </c>
      <c r="C192" s="21" t="s">
        <v>397</v>
      </c>
      <c r="D192" s="21" t="s">
        <v>379</v>
      </c>
      <c r="E192" s="22" t="s">
        <v>28</v>
      </c>
      <c r="F192" s="22"/>
      <c r="G192" s="22"/>
      <c r="H192" s="22" t="s">
        <v>28</v>
      </c>
      <c r="I192" s="19"/>
      <c r="J192" s="23" t="s">
        <v>398</v>
      </c>
      <c r="K192" s="1"/>
      <c r="L192" s="1"/>
      <c r="M192" s="1"/>
      <c r="N192" s="5"/>
      <c r="O192" s="5"/>
    </row>
    <row r="193" spans="1:15" ht="162.75" customHeight="1" outlineLevel="1" x14ac:dyDescent="0.2">
      <c r="A193" s="20" t="str">
        <f>IF(AND(D193="",D193=""),"",$D$3&amp;"_"&amp;ROW()-12-COUNTBLANK($D$13:D193))</f>
        <v>TC_169</v>
      </c>
      <c r="B193" s="21" t="s">
        <v>399</v>
      </c>
      <c r="C193" s="21" t="s">
        <v>381</v>
      </c>
      <c r="D193" s="21" t="s">
        <v>379</v>
      </c>
      <c r="E193" s="22" t="s">
        <v>20</v>
      </c>
      <c r="F193" s="22"/>
      <c r="G193" s="22"/>
      <c r="H193" s="22" t="s">
        <v>20</v>
      </c>
      <c r="I193" s="19"/>
      <c r="J193" s="19"/>
      <c r="K193" s="1"/>
      <c r="L193" s="1"/>
      <c r="M193" s="1"/>
      <c r="N193" s="5"/>
      <c r="O193" s="5"/>
    </row>
    <row r="194" spans="1:15" ht="162.75" customHeight="1" outlineLevel="1" x14ac:dyDescent="0.2">
      <c r="A194" s="20" t="str">
        <f>IF(AND(D194="",D194=""),"",$D$3&amp;"_"&amp;ROW()-12-COUNTBLANK($D$13:D194))</f>
        <v>TC_170</v>
      </c>
      <c r="B194" s="21" t="s">
        <v>400</v>
      </c>
      <c r="C194" s="21" t="s">
        <v>401</v>
      </c>
      <c r="D194" s="21" t="s">
        <v>379</v>
      </c>
      <c r="E194" s="22" t="s">
        <v>20</v>
      </c>
      <c r="F194" s="22"/>
      <c r="G194" s="22"/>
      <c r="H194" s="22" t="s">
        <v>20</v>
      </c>
      <c r="I194" s="19"/>
      <c r="J194" s="19"/>
      <c r="K194" s="1"/>
      <c r="L194" s="1"/>
      <c r="M194" s="1"/>
      <c r="N194" s="5"/>
      <c r="O194" s="5"/>
    </row>
    <row r="195" spans="1:15" ht="162.75" customHeight="1" outlineLevel="1" x14ac:dyDescent="0.2">
      <c r="A195" s="20" t="str">
        <f>IF(AND(D195="",D195=""),"",$D$3&amp;"_"&amp;ROW()-12-COUNTBLANK($D$13:D195))</f>
        <v>TC_171</v>
      </c>
      <c r="B195" s="21" t="s">
        <v>402</v>
      </c>
      <c r="C195" s="21" t="s">
        <v>403</v>
      </c>
      <c r="D195" s="21" t="s">
        <v>379</v>
      </c>
      <c r="E195" s="22" t="s">
        <v>20</v>
      </c>
      <c r="F195" s="22"/>
      <c r="G195" s="22"/>
      <c r="H195" s="22" t="s">
        <v>20</v>
      </c>
      <c r="I195" s="19"/>
      <c r="J195" s="19"/>
      <c r="K195" s="1"/>
      <c r="L195" s="1"/>
      <c r="M195" s="1"/>
      <c r="N195" s="5"/>
      <c r="O195" s="5"/>
    </row>
    <row r="196" spans="1:15" ht="162.75" customHeight="1" outlineLevel="1" x14ac:dyDescent="0.2">
      <c r="A196" s="20" t="str">
        <f>IF(AND(D196="",D196=""),"",$D$3&amp;"_"&amp;ROW()-12-COUNTBLANK($D$13:D196))</f>
        <v>TC_172</v>
      </c>
      <c r="B196" s="21" t="s">
        <v>404</v>
      </c>
      <c r="C196" s="21" t="s">
        <v>405</v>
      </c>
      <c r="D196" s="21" t="s">
        <v>379</v>
      </c>
      <c r="E196" s="22" t="s">
        <v>20</v>
      </c>
      <c r="F196" s="22"/>
      <c r="G196" s="22"/>
      <c r="H196" s="22" t="s">
        <v>20</v>
      </c>
      <c r="I196" s="19"/>
      <c r="J196" s="19"/>
      <c r="K196" s="1"/>
      <c r="L196" s="1"/>
      <c r="M196" s="1"/>
      <c r="N196" s="5"/>
      <c r="O196" s="5"/>
    </row>
    <row r="197" spans="1:15" ht="162.75" customHeight="1" outlineLevel="1" x14ac:dyDescent="0.2">
      <c r="A197" s="20" t="str">
        <f>IF(AND(D197="",D197=""),"",$D$3&amp;"_"&amp;ROW()-12-COUNTBLANK($D$13:D197))</f>
        <v>TC_173</v>
      </c>
      <c r="B197" s="21" t="s">
        <v>406</v>
      </c>
      <c r="C197" s="21" t="s">
        <v>407</v>
      </c>
      <c r="D197" s="21" t="s">
        <v>379</v>
      </c>
      <c r="E197" s="22" t="s">
        <v>28</v>
      </c>
      <c r="F197" s="22"/>
      <c r="G197" s="22"/>
      <c r="H197" s="22" t="s">
        <v>28</v>
      </c>
      <c r="I197" s="19"/>
      <c r="J197" s="23" t="s">
        <v>39</v>
      </c>
      <c r="K197" s="1"/>
      <c r="L197" s="1"/>
      <c r="M197" s="1"/>
      <c r="N197" s="5"/>
      <c r="O197" s="5"/>
    </row>
    <row r="198" spans="1:15" ht="162.75" customHeight="1" outlineLevel="1" x14ac:dyDescent="0.2">
      <c r="A198" s="20" t="str">
        <f>IF(AND(D198="",D198=""),"",$D$3&amp;"_"&amp;ROW()-12-COUNTBLANK($D$13:D198))</f>
        <v>TC_174</v>
      </c>
      <c r="B198" s="21" t="s">
        <v>408</v>
      </c>
      <c r="C198" s="21" t="s">
        <v>409</v>
      </c>
      <c r="D198" s="21" t="s">
        <v>379</v>
      </c>
      <c r="E198" s="22" t="s">
        <v>20</v>
      </c>
      <c r="F198" s="22"/>
      <c r="G198" s="22"/>
      <c r="H198" s="22" t="s">
        <v>20</v>
      </c>
      <c r="I198" s="19"/>
      <c r="J198" s="23"/>
      <c r="K198" s="1"/>
      <c r="L198" s="1"/>
      <c r="M198" s="1"/>
      <c r="N198" s="5"/>
      <c r="O198" s="5"/>
    </row>
    <row r="199" spans="1:15" ht="162.75" customHeight="1" outlineLevel="1" x14ac:dyDescent="0.2">
      <c r="A199" s="20" t="str">
        <f>IF(AND(D199="",D199=""),"",$D$3&amp;"_"&amp;ROW()-12-COUNTBLANK($D$13:D199))</f>
        <v>TC_175</v>
      </c>
      <c r="B199" s="21" t="s">
        <v>392</v>
      </c>
      <c r="C199" s="21" t="s">
        <v>394</v>
      </c>
      <c r="D199" s="21" t="s">
        <v>379</v>
      </c>
      <c r="E199" s="22" t="s">
        <v>20</v>
      </c>
      <c r="F199" s="22"/>
      <c r="G199" s="22"/>
      <c r="H199" s="22" t="s">
        <v>20</v>
      </c>
      <c r="I199" s="19"/>
      <c r="J199" s="23"/>
      <c r="K199" s="1"/>
      <c r="L199" s="1"/>
      <c r="M199" s="1"/>
      <c r="N199" s="5"/>
      <c r="O199" s="5"/>
    </row>
    <row r="200" spans="1:15" ht="162.75" customHeight="1" outlineLevel="1" x14ac:dyDescent="0.2">
      <c r="A200" s="20" t="str">
        <f>IF(AND(D200="",D200=""),"",$D$3&amp;"_"&amp;ROW()-12-COUNTBLANK($D$13:D200))</f>
        <v>TC_176</v>
      </c>
      <c r="B200" s="21" t="s">
        <v>412</v>
      </c>
      <c r="C200" s="21" t="s">
        <v>395</v>
      </c>
      <c r="D200" s="21" t="s">
        <v>379</v>
      </c>
      <c r="E200" s="22" t="s">
        <v>28</v>
      </c>
      <c r="F200" s="22"/>
      <c r="G200" s="22"/>
      <c r="H200" s="22" t="s">
        <v>28</v>
      </c>
      <c r="I200" s="19"/>
      <c r="J200" s="23" t="s">
        <v>398</v>
      </c>
      <c r="K200" s="1"/>
      <c r="L200" s="1"/>
      <c r="M200" s="1"/>
      <c r="N200" s="5"/>
      <c r="O200" s="5"/>
    </row>
    <row r="201" spans="1:15" ht="162.75" customHeight="1" outlineLevel="1" x14ac:dyDescent="0.2">
      <c r="A201" s="20" t="str">
        <f>IF(AND(D201="",D201=""),"",$D$3&amp;"_"&amp;ROW()-12-COUNTBLANK($D$13:D201))</f>
        <v>TC_177</v>
      </c>
      <c r="B201" s="21" t="s">
        <v>410</v>
      </c>
      <c r="C201" s="21" t="s">
        <v>411</v>
      </c>
      <c r="D201" s="21" t="s">
        <v>379</v>
      </c>
      <c r="E201" s="22" t="s">
        <v>28</v>
      </c>
      <c r="F201" s="22"/>
      <c r="G201" s="22"/>
      <c r="H201" s="22" t="s">
        <v>28</v>
      </c>
      <c r="I201" s="19"/>
      <c r="J201" s="23" t="s">
        <v>398</v>
      </c>
      <c r="K201" s="1"/>
      <c r="L201" s="1"/>
      <c r="M201" s="1"/>
      <c r="N201" s="5"/>
      <c r="O201" s="5"/>
    </row>
    <row r="202" spans="1:15" ht="16" x14ac:dyDescent="0.2">
      <c r="A202" s="15"/>
      <c r="B202" s="43" t="s">
        <v>413</v>
      </c>
      <c r="C202" s="46"/>
      <c r="D202" s="47"/>
      <c r="E202" s="16"/>
      <c r="F202" s="17"/>
      <c r="G202" s="16"/>
      <c r="H202" s="18"/>
      <c r="I202" s="19"/>
      <c r="J202" s="19"/>
      <c r="K202" s="1"/>
      <c r="L202" s="1"/>
      <c r="M202" s="1"/>
      <c r="N202" s="5"/>
      <c r="O202" s="5"/>
    </row>
    <row r="203" spans="1:15" ht="162.75" customHeight="1" outlineLevel="1" x14ac:dyDescent="0.2">
      <c r="A203" s="20" t="str">
        <f>IF(AND(D203="",D203=""),"",$D$3&amp;"_"&amp;ROW()-12-COUNTBLANK($D$13:D203))</f>
        <v>TC_178</v>
      </c>
      <c r="B203" s="21" t="s">
        <v>414</v>
      </c>
      <c r="C203" s="21" t="s">
        <v>416</v>
      </c>
      <c r="D203" s="21" t="s">
        <v>415</v>
      </c>
      <c r="E203" s="22" t="s">
        <v>20</v>
      </c>
      <c r="F203" s="22"/>
      <c r="G203" s="22"/>
      <c r="H203" s="22" t="s">
        <v>20</v>
      </c>
      <c r="I203" s="19"/>
      <c r="J203" s="19"/>
      <c r="K203" s="1"/>
      <c r="L203" s="1"/>
      <c r="M203" s="1"/>
      <c r="N203" s="5"/>
      <c r="O203" s="5"/>
    </row>
    <row r="204" spans="1:15" ht="162.75" customHeight="1" outlineLevel="1" x14ac:dyDescent="0.2">
      <c r="A204" s="20" t="str">
        <f>IF(AND(D204="",D204=""),"",$D$3&amp;"_"&amp;ROW()-12-COUNTBLANK($D$13:D204))</f>
        <v>TC_179</v>
      </c>
      <c r="B204" s="21" t="s">
        <v>528</v>
      </c>
      <c r="C204" s="21" t="s">
        <v>529</v>
      </c>
      <c r="D204" s="21" t="s">
        <v>415</v>
      </c>
      <c r="E204" s="22" t="s">
        <v>28</v>
      </c>
      <c r="F204" s="22"/>
      <c r="G204" s="22"/>
      <c r="H204" s="22" t="s">
        <v>28</v>
      </c>
      <c r="I204" s="19"/>
      <c r="J204" s="23" t="s">
        <v>651</v>
      </c>
      <c r="K204" s="1"/>
      <c r="L204" s="1"/>
      <c r="M204" s="1"/>
      <c r="N204" s="5"/>
      <c r="O204" s="5"/>
    </row>
    <row r="205" spans="1:15" ht="162.75" customHeight="1" outlineLevel="1" x14ac:dyDescent="0.2">
      <c r="A205" s="20" t="str">
        <f>IF(AND(D205="",D205=""),"",$D$3&amp;"_"&amp;ROW()-12-COUNTBLANK($D$13:D205))</f>
        <v>TC_180</v>
      </c>
      <c r="B205" s="21" t="s">
        <v>530</v>
      </c>
      <c r="C205" s="21" t="s">
        <v>531</v>
      </c>
      <c r="D205" s="21" t="s">
        <v>415</v>
      </c>
      <c r="E205" s="22" t="s">
        <v>28</v>
      </c>
      <c r="F205" s="22"/>
      <c r="G205" s="22"/>
      <c r="H205" s="22" t="s">
        <v>28</v>
      </c>
      <c r="I205" s="19"/>
      <c r="J205" s="23" t="s">
        <v>521</v>
      </c>
      <c r="K205" s="1"/>
      <c r="L205" s="1"/>
      <c r="M205" s="1"/>
      <c r="N205" s="5"/>
      <c r="O205" s="5"/>
    </row>
    <row r="206" spans="1:15" ht="162.75" customHeight="1" outlineLevel="1" x14ac:dyDescent="0.2">
      <c r="A206" s="20" t="str">
        <f>IF(AND(D206="",D206=""),"",$D$3&amp;"_"&amp;ROW()-12-COUNTBLANK($D$13:D206))</f>
        <v>TC_181</v>
      </c>
      <c r="B206" s="21" t="s">
        <v>532</v>
      </c>
      <c r="C206" s="21" t="s">
        <v>533</v>
      </c>
      <c r="D206" s="21" t="s">
        <v>415</v>
      </c>
      <c r="E206" s="22" t="s">
        <v>28</v>
      </c>
      <c r="F206" s="22"/>
      <c r="G206" s="22"/>
      <c r="H206" s="22" t="s">
        <v>28</v>
      </c>
      <c r="I206" s="19"/>
      <c r="J206" s="23" t="s">
        <v>398</v>
      </c>
      <c r="K206" s="1"/>
      <c r="L206" s="1"/>
      <c r="M206" s="1"/>
      <c r="N206" s="5"/>
      <c r="O206" s="5"/>
    </row>
    <row r="207" spans="1:15" ht="162.75" customHeight="1" outlineLevel="1" x14ac:dyDescent="0.2">
      <c r="A207" s="20" t="str">
        <f>IF(AND(D207="",D207=""),"",$D$3&amp;"_"&amp;ROW()-12-COUNTBLANK($D$13:D207))</f>
        <v>TC_182</v>
      </c>
      <c r="B207" s="21" t="s">
        <v>652</v>
      </c>
      <c r="C207" s="21" t="s">
        <v>653</v>
      </c>
      <c r="D207" s="21" t="s">
        <v>415</v>
      </c>
      <c r="E207" s="22" t="s">
        <v>28</v>
      </c>
      <c r="F207" s="22"/>
      <c r="G207" s="22"/>
      <c r="H207" s="22" t="s">
        <v>28</v>
      </c>
      <c r="I207" s="19"/>
      <c r="J207" s="23" t="s">
        <v>398</v>
      </c>
      <c r="K207" s="1"/>
      <c r="L207" s="1"/>
      <c r="M207" s="1"/>
      <c r="N207" s="5"/>
      <c r="O207" s="5"/>
    </row>
    <row r="208" spans="1:15" ht="162.75" customHeight="1" outlineLevel="1" x14ac:dyDescent="0.2">
      <c r="A208" s="20" t="str">
        <f>IF(AND(D208="",D208=""),"",$D$3&amp;"_"&amp;ROW()-12-COUNTBLANK($D$13:D208))</f>
        <v>TC_183</v>
      </c>
      <c r="B208" s="21" t="s">
        <v>534</v>
      </c>
      <c r="C208" s="21" t="s">
        <v>535</v>
      </c>
      <c r="D208" s="21" t="s">
        <v>415</v>
      </c>
      <c r="E208" s="22" t="s">
        <v>28</v>
      </c>
      <c r="F208" s="22"/>
      <c r="G208" s="22"/>
      <c r="H208" s="22" t="s">
        <v>28</v>
      </c>
      <c r="I208" s="19"/>
      <c r="J208" s="23" t="s">
        <v>521</v>
      </c>
      <c r="K208" s="1"/>
      <c r="L208" s="1"/>
      <c r="M208" s="1"/>
      <c r="N208" s="5"/>
      <c r="O208" s="5"/>
    </row>
    <row r="209" spans="1:15" ht="162.75" customHeight="1" outlineLevel="1" x14ac:dyDescent="0.2">
      <c r="A209" s="20" t="str">
        <f>IF(AND(D209="",D209=""),"",$D$3&amp;"_"&amp;ROW()-12-COUNTBLANK($D$13:D209))</f>
        <v>TC_184</v>
      </c>
      <c r="B209" s="21" t="s">
        <v>536</v>
      </c>
      <c r="C209" s="21" t="s">
        <v>537</v>
      </c>
      <c r="D209" s="21" t="s">
        <v>415</v>
      </c>
      <c r="E209" s="22" t="s">
        <v>28</v>
      </c>
      <c r="F209" s="22"/>
      <c r="G209" s="22"/>
      <c r="H209" s="22" t="s">
        <v>28</v>
      </c>
      <c r="I209" s="19"/>
      <c r="J209" s="23" t="s">
        <v>521</v>
      </c>
      <c r="K209" s="1"/>
      <c r="L209" s="1"/>
      <c r="M209" s="1"/>
      <c r="N209" s="5"/>
      <c r="O209" s="5"/>
    </row>
    <row r="210" spans="1:15" ht="162.75" customHeight="1" outlineLevel="1" x14ac:dyDescent="0.2">
      <c r="A210" s="20" t="str">
        <f>IF(AND(D210="",D210=""),"",$D$3&amp;"_"&amp;ROW()-12-COUNTBLANK($D$13:D210))</f>
        <v>TC_185</v>
      </c>
      <c r="B210" s="21" t="s">
        <v>538</v>
      </c>
      <c r="C210" s="21" t="s">
        <v>539</v>
      </c>
      <c r="D210" s="21" t="s">
        <v>415</v>
      </c>
      <c r="E210" s="22" t="s">
        <v>28</v>
      </c>
      <c r="F210" s="22"/>
      <c r="G210" s="22"/>
      <c r="H210" s="22" t="s">
        <v>28</v>
      </c>
      <c r="I210" s="19"/>
      <c r="J210" s="23" t="s">
        <v>398</v>
      </c>
      <c r="K210" s="1"/>
      <c r="L210" s="1"/>
      <c r="M210" s="1"/>
      <c r="N210" s="5"/>
      <c r="O210" s="5"/>
    </row>
    <row r="211" spans="1:15" ht="162.75" customHeight="1" outlineLevel="1" x14ac:dyDescent="0.2">
      <c r="A211" s="20" t="str">
        <f>IF(AND(D211="",D211=""),"",$D$3&amp;"_"&amp;ROW()-12-COUNTBLANK($D$13:D211))</f>
        <v>TC_186</v>
      </c>
      <c r="B211" s="21" t="s">
        <v>540</v>
      </c>
      <c r="C211" s="21" t="s">
        <v>541</v>
      </c>
      <c r="D211" s="21" t="s">
        <v>415</v>
      </c>
      <c r="E211" s="22" t="s">
        <v>28</v>
      </c>
      <c r="F211" s="22"/>
      <c r="G211" s="22"/>
      <c r="H211" s="22" t="s">
        <v>28</v>
      </c>
      <c r="I211" s="19"/>
      <c r="J211" s="23" t="s">
        <v>398</v>
      </c>
      <c r="K211" s="1"/>
      <c r="L211" s="1"/>
      <c r="M211" s="1"/>
      <c r="N211" s="5"/>
      <c r="O211" s="5"/>
    </row>
    <row r="212" spans="1:15" ht="162.75" customHeight="1" outlineLevel="1" x14ac:dyDescent="0.2">
      <c r="A212" s="20" t="str">
        <f>IF(AND(D212="",D212=""),"",$D$3&amp;"_"&amp;ROW()-12-COUNTBLANK($D$13:D212))</f>
        <v>TC_187</v>
      </c>
      <c r="B212" s="21" t="s">
        <v>542</v>
      </c>
      <c r="C212" s="21" t="s">
        <v>543</v>
      </c>
      <c r="D212" s="21" t="s">
        <v>415</v>
      </c>
      <c r="E212" s="22" t="s">
        <v>20</v>
      </c>
      <c r="F212" s="22"/>
      <c r="G212" s="22"/>
      <c r="H212" s="22" t="s">
        <v>20</v>
      </c>
      <c r="I212" s="19"/>
      <c r="J212" s="19"/>
      <c r="K212" s="1"/>
      <c r="L212" s="1"/>
      <c r="M212" s="1"/>
      <c r="N212" s="5"/>
      <c r="O212" s="5"/>
    </row>
    <row r="213" spans="1:15" ht="162.75" customHeight="1" outlineLevel="1" x14ac:dyDescent="0.2">
      <c r="A213" s="20" t="str">
        <f>IF(AND(D213="",D213=""),"",$D$3&amp;"_"&amp;ROW()-12-COUNTBLANK($D$13:D213))</f>
        <v>TC_188</v>
      </c>
      <c r="B213" s="21" t="s">
        <v>544</v>
      </c>
      <c r="C213" s="21" t="s">
        <v>545</v>
      </c>
      <c r="D213" s="21" t="s">
        <v>415</v>
      </c>
      <c r="E213" s="22" t="s">
        <v>20</v>
      </c>
      <c r="F213" s="22"/>
      <c r="G213" s="22"/>
      <c r="H213" s="22" t="s">
        <v>20</v>
      </c>
      <c r="I213" s="19"/>
      <c r="J213" s="19"/>
      <c r="K213" s="1"/>
      <c r="L213" s="1"/>
      <c r="M213" s="1"/>
      <c r="N213" s="5"/>
      <c r="O213" s="5"/>
    </row>
    <row r="214" spans="1:15" ht="162.75" customHeight="1" outlineLevel="1" x14ac:dyDescent="0.2">
      <c r="A214" s="20" t="str">
        <f>IF(AND(D214="",D214=""),"",$D$3&amp;"_"&amp;ROW()-12-COUNTBLANK($D$13:D214))</f>
        <v>TC_189</v>
      </c>
      <c r="B214" s="21" t="s">
        <v>546</v>
      </c>
      <c r="C214" s="21" t="s">
        <v>547</v>
      </c>
      <c r="D214" s="21" t="s">
        <v>415</v>
      </c>
      <c r="E214" s="22" t="s">
        <v>20</v>
      </c>
      <c r="F214" s="22"/>
      <c r="G214" s="22"/>
      <c r="H214" s="22" t="s">
        <v>20</v>
      </c>
      <c r="I214" s="19"/>
      <c r="J214" s="19"/>
      <c r="K214" s="1"/>
      <c r="L214" s="1"/>
      <c r="M214" s="1"/>
      <c r="N214" s="5"/>
      <c r="O214" s="5"/>
    </row>
    <row r="215" spans="1:15" ht="162.75" customHeight="1" outlineLevel="1" x14ac:dyDescent="0.2">
      <c r="A215" s="20" t="str">
        <f>IF(AND(D215="",D215=""),"",$D$3&amp;"_"&amp;ROW()-12-COUNTBLANK($D$13:D215))</f>
        <v>TC_190</v>
      </c>
      <c r="B215" s="21" t="s">
        <v>548</v>
      </c>
      <c r="C215" s="21" t="s">
        <v>549</v>
      </c>
      <c r="D215" s="21" t="s">
        <v>415</v>
      </c>
      <c r="E215" s="22" t="s">
        <v>28</v>
      </c>
      <c r="F215" s="22"/>
      <c r="G215" s="22"/>
      <c r="H215" s="22" t="s">
        <v>28</v>
      </c>
      <c r="I215" s="19"/>
      <c r="J215" s="23" t="s">
        <v>369</v>
      </c>
      <c r="K215" s="1"/>
      <c r="L215" s="1"/>
      <c r="M215" s="1"/>
      <c r="N215" s="5"/>
      <c r="O215" s="5"/>
    </row>
    <row r="216" spans="1:15" ht="162.75" customHeight="1" outlineLevel="1" x14ac:dyDescent="0.2">
      <c r="A216" s="20" t="str">
        <f>IF(AND(D216="",D216=""),"",$D$3&amp;"_"&amp;ROW()-12-COUNTBLANK($D$13:D216))</f>
        <v>TC_191</v>
      </c>
      <c r="B216" s="21" t="s">
        <v>550</v>
      </c>
      <c r="C216" s="21" t="s">
        <v>551</v>
      </c>
      <c r="D216" s="21" t="s">
        <v>415</v>
      </c>
      <c r="E216" s="22" t="s">
        <v>28</v>
      </c>
      <c r="F216" s="22"/>
      <c r="G216" s="22"/>
      <c r="H216" s="22" t="s">
        <v>28</v>
      </c>
      <c r="I216" s="19"/>
      <c r="J216" s="23" t="s">
        <v>522</v>
      </c>
      <c r="K216" s="1"/>
      <c r="L216" s="1"/>
      <c r="M216" s="1"/>
      <c r="N216" s="5"/>
      <c r="O216" s="5"/>
    </row>
    <row r="217" spans="1:15" ht="162.75" customHeight="1" outlineLevel="1" x14ac:dyDescent="0.2">
      <c r="A217" s="20" t="str">
        <f>IF(AND(D217="",D217=""),"",$D$3&amp;"_"&amp;ROW()-12-COUNTBLANK($D$13:D217))</f>
        <v>TC_192</v>
      </c>
      <c r="B217" s="21" t="s">
        <v>552</v>
      </c>
      <c r="C217" s="21" t="s">
        <v>553</v>
      </c>
      <c r="D217" s="21" t="s">
        <v>415</v>
      </c>
      <c r="E217" s="22" t="s">
        <v>28</v>
      </c>
      <c r="F217" s="22"/>
      <c r="G217" s="22"/>
      <c r="H217" s="22" t="s">
        <v>28</v>
      </c>
      <c r="I217" s="19"/>
      <c r="J217" s="23" t="s">
        <v>521</v>
      </c>
      <c r="K217" s="1"/>
      <c r="L217" s="1"/>
      <c r="M217" s="1"/>
      <c r="N217" s="5"/>
      <c r="O217" s="5"/>
    </row>
    <row r="218" spans="1:15" ht="162.75" customHeight="1" outlineLevel="1" x14ac:dyDescent="0.2">
      <c r="A218" s="20" t="str">
        <f>IF(AND(D218="",D218=""),"",$D$3&amp;"_"&amp;ROW()-12-COUNTBLANK($D$13:D218))</f>
        <v>TC_193</v>
      </c>
      <c r="B218" s="21" t="s">
        <v>554</v>
      </c>
      <c r="C218" s="21" t="s">
        <v>555</v>
      </c>
      <c r="D218" s="21" t="s">
        <v>415</v>
      </c>
      <c r="E218" s="22" t="s">
        <v>28</v>
      </c>
      <c r="F218" s="22"/>
      <c r="G218" s="22"/>
      <c r="H218" s="22" t="s">
        <v>28</v>
      </c>
      <c r="I218" s="19"/>
      <c r="J218" s="23" t="s">
        <v>521</v>
      </c>
      <c r="K218" s="1"/>
      <c r="L218" s="1"/>
      <c r="M218" s="1"/>
      <c r="N218" s="5"/>
      <c r="O218" s="5"/>
    </row>
    <row r="219" spans="1:15" ht="162.75" customHeight="1" outlineLevel="1" x14ac:dyDescent="0.2">
      <c r="A219" s="20" t="str">
        <f>IF(AND(D219="",D219=""),"",$D$3&amp;"_"&amp;ROW()-12-COUNTBLANK($D$13:D219))</f>
        <v>TC_194</v>
      </c>
      <c r="B219" s="21" t="s">
        <v>556</v>
      </c>
      <c r="C219" s="21" t="s">
        <v>557</v>
      </c>
      <c r="D219" s="21" t="s">
        <v>415</v>
      </c>
      <c r="E219" s="22" t="s">
        <v>28</v>
      </c>
      <c r="F219" s="22"/>
      <c r="G219" s="22"/>
      <c r="H219" s="22" t="s">
        <v>28</v>
      </c>
      <c r="I219" s="19"/>
      <c r="J219" s="23" t="s">
        <v>398</v>
      </c>
      <c r="K219" s="1"/>
      <c r="L219" s="1"/>
      <c r="M219" s="1"/>
      <c r="N219" s="5"/>
      <c r="O219" s="5"/>
    </row>
    <row r="220" spans="1:15" ht="162.75" customHeight="1" outlineLevel="1" x14ac:dyDescent="0.2">
      <c r="A220" s="20" t="str">
        <f>IF(AND(D220="",D220=""),"",$D$3&amp;"_"&amp;ROW()-12-COUNTBLANK($D$13:D256))</f>
        <v>TC_191</v>
      </c>
      <c r="B220" s="21" t="s">
        <v>558</v>
      </c>
      <c r="C220" s="21" t="s">
        <v>559</v>
      </c>
      <c r="D220" s="21" t="s">
        <v>415</v>
      </c>
      <c r="E220" s="22" t="s">
        <v>28</v>
      </c>
      <c r="F220" s="22"/>
      <c r="G220" s="22"/>
      <c r="H220" s="22" t="s">
        <v>28</v>
      </c>
      <c r="I220" s="19"/>
      <c r="J220" s="23" t="s">
        <v>398</v>
      </c>
      <c r="K220" s="1"/>
      <c r="L220" s="1"/>
      <c r="M220" s="1"/>
      <c r="N220" s="5"/>
      <c r="O220" s="5"/>
    </row>
    <row r="221" spans="1:15" ht="16" x14ac:dyDescent="0.2">
      <c r="A221" s="15"/>
      <c r="B221" s="43" t="s">
        <v>417</v>
      </c>
      <c r="C221" s="46"/>
      <c r="D221" s="47"/>
      <c r="E221" s="16"/>
      <c r="F221" s="17"/>
      <c r="G221" s="16"/>
      <c r="H221" s="18"/>
      <c r="I221" s="19"/>
      <c r="J221" s="19"/>
      <c r="K221" s="1"/>
      <c r="L221" s="1"/>
      <c r="M221" s="1"/>
      <c r="N221" s="5"/>
      <c r="O221" s="5"/>
    </row>
    <row r="222" spans="1:15" ht="162.75" customHeight="1" outlineLevel="1" x14ac:dyDescent="0.2">
      <c r="A222" s="20" t="str">
        <f>IF(AND(D222="",D222=""),"",$D$3&amp;"_"&amp;ROW()-12-COUNTBLANK($D$13:D222))</f>
        <v>TC_196</v>
      </c>
      <c r="B222" s="21" t="s">
        <v>560</v>
      </c>
      <c r="C222" s="21" t="s">
        <v>561</v>
      </c>
      <c r="D222" s="21" t="s">
        <v>562</v>
      </c>
      <c r="E222" s="22" t="s">
        <v>20</v>
      </c>
      <c r="F222" s="22"/>
      <c r="G222" s="22"/>
      <c r="H222" s="22" t="s">
        <v>20</v>
      </c>
      <c r="I222" s="19"/>
      <c r="J222" s="19"/>
      <c r="K222" s="1"/>
      <c r="L222" s="1"/>
      <c r="M222" s="1"/>
      <c r="N222" s="5"/>
      <c r="O222" s="5"/>
    </row>
    <row r="223" spans="1:15" ht="162.75" customHeight="1" outlineLevel="1" x14ac:dyDescent="0.2">
      <c r="A223" s="20" t="str">
        <f>IF(AND(D223="",D223=""),"",$D$3&amp;"_"&amp;ROW()-12-COUNTBLANK($D$13:D223))</f>
        <v>TC_197</v>
      </c>
      <c r="B223" s="21" t="s">
        <v>563</v>
      </c>
      <c r="C223" s="21" t="s">
        <v>564</v>
      </c>
      <c r="D223" s="21" t="s">
        <v>562</v>
      </c>
      <c r="E223" s="22" t="s">
        <v>20</v>
      </c>
      <c r="F223" s="22"/>
      <c r="G223" s="22"/>
      <c r="H223" s="22" t="s">
        <v>20</v>
      </c>
      <c r="I223" s="19"/>
      <c r="J223" s="19"/>
      <c r="K223" s="1"/>
      <c r="L223" s="1"/>
      <c r="M223" s="1"/>
      <c r="N223" s="5"/>
      <c r="O223" s="5"/>
    </row>
    <row r="224" spans="1:15" ht="162.75" customHeight="1" outlineLevel="1" x14ac:dyDescent="0.2">
      <c r="A224" s="20" t="str">
        <f>IF(AND(D224="",D224=""),"",$D$3&amp;"_"&amp;ROW()-12-COUNTBLANK($D$13:D224))</f>
        <v>TC_198</v>
      </c>
      <c r="B224" s="21" t="s">
        <v>565</v>
      </c>
      <c r="C224" s="21" t="s">
        <v>566</v>
      </c>
      <c r="D224" s="21" t="s">
        <v>562</v>
      </c>
      <c r="E224" s="22" t="s">
        <v>20</v>
      </c>
      <c r="F224" s="22"/>
      <c r="G224" s="22"/>
      <c r="H224" s="22" t="s">
        <v>20</v>
      </c>
      <c r="I224" s="19"/>
      <c r="J224" s="19"/>
      <c r="K224" s="1"/>
      <c r="L224" s="1"/>
      <c r="M224" s="1"/>
      <c r="N224" s="5"/>
      <c r="O224" s="5"/>
    </row>
    <row r="225" spans="1:15" ht="162.75" customHeight="1" outlineLevel="1" x14ac:dyDescent="0.2">
      <c r="A225" s="20" t="str">
        <f>IF(AND(D225="",D225=""),"",$D$3&amp;"_"&amp;ROW()-12-COUNTBLANK($D$13:D225))</f>
        <v>TC_199</v>
      </c>
      <c r="B225" s="21" t="s">
        <v>567</v>
      </c>
      <c r="C225" s="21" t="s">
        <v>568</v>
      </c>
      <c r="D225" s="21" t="s">
        <v>562</v>
      </c>
      <c r="E225" s="22" t="s">
        <v>20</v>
      </c>
      <c r="F225" s="22"/>
      <c r="G225" s="22"/>
      <c r="H225" s="22" t="s">
        <v>20</v>
      </c>
      <c r="I225" s="19"/>
      <c r="J225" s="19"/>
      <c r="K225" s="1"/>
      <c r="L225" s="1"/>
      <c r="M225" s="1"/>
      <c r="N225" s="5"/>
      <c r="O225" s="5"/>
    </row>
    <row r="226" spans="1:15" ht="162.75" customHeight="1" outlineLevel="1" x14ac:dyDescent="0.2">
      <c r="A226" s="20" t="str">
        <f>IF(AND(D226="",D226=""),"",$D$3&amp;"_"&amp;ROW()-12-COUNTBLANK($D$13:D226))</f>
        <v>TC_200</v>
      </c>
      <c r="B226" s="21" t="s">
        <v>569</v>
      </c>
      <c r="C226" s="21" t="s">
        <v>570</v>
      </c>
      <c r="D226" s="21" t="s">
        <v>562</v>
      </c>
      <c r="E226" s="22" t="s">
        <v>20</v>
      </c>
      <c r="F226" s="22"/>
      <c r="G226" s="22"/>
      <c r="H226" s="22" t="s">
        <v>20</v>
      </c>
      <c r="I226" s="19"/>
      <c r="J226" s="23"/>
      <c r="K226" s="1"/>
      <c r="L226" s="1"/>
      <c r="M226" s="1"/>
      <c r="N226" s="5"/>
      <c r="O226" s="5"/>
    </row>
    <row r="227" spans="1:15" ht="162.75" customHeight="1" outlineLevel="1" x14ac:dyDescent="0.2">
      <c r="A227" s="20" t="str">
        <f>IF(AND(D227="",D227=""),"",$D$3&amp;"_"&amp;ROW()-12-COUNTBLANK($D$13:D227))</f>
        <v>TC_201</v>
      </c>
      <c r="B227" s="21" t="s">
        <v>571</v>
      </c>
      <c r="C227" s="21" t="s">
        <v>572</v>
      </c>
      <c r="D227" s="21" t="s">
        <v>562</v>
      </c>
      <c r="E227" s="22" t="s">
        <v>28</v>
      </c>
      <c r="F227" s="22"/>
      <c r="G227" s="22"/>
      <c r="H227" s="22" t="s">
        <v>28</v>
      </c>
      <c r="I227" s="19"/>
      <c r="J227" s="23" t="s">
        <v>522</v>
      </c>
      <c r="K227" s="1"/>
      <c r="L227" s="1"/>
      <c r="M227" s="1"/>
      <c r="N227" s="5"/>
      <c r="O227" s="5"/>
    </row>
    <row r="228" spans="1:15" ht="162.75" customHeight="1" outlineLevel="1" x14ac:dyDescent="0.2">
      <c r="A228" s="20" t="str">
        <f>IF(AND(D228="",D228=""),"",$D$3&amp;"_"&amp;ROW()-12-COUNTBLANK($D$13:D228))</f>
        <v>TC_202</v>
      </c>
      <c r="B228" s="21" t="s">
        <v>573</v>
      </c>
      <c r="C228" s="21" t="s">
        <v>574</v>
      </c>
      <c r="D228" s="21" t="s">
        <v>562</v>
      </c>
      <c r="E228" s="22" t="s">
        <v>28</v>
      </c>
      <c r="F228" s="22"/>
      <c r="G228" s="22"/>
      <c r="H228" s="22" t="s">
        <v>28</v>
      </c>
      <c r="I228" s="19"/>
      <c r="J228" s="23" t="s">
        <v>522</v>
      </c>
      <c r="K228" s="1"/>
      <c r="L228" s="1"/>
      <c r="M228" s="1"/>
      <c r="N228" s="5"/>
      <c r="O228" s="5"/>
    </row>
    <row r="229" spans="1:15" ht="162.75" customHeight="1" outlineLevel="1" x14ac:dyDescent="0.2">
      <c r="A229" s="20" t="str">
        <f>IF(AND(D229="",D229=""),"",$D$3&amp;"_"&amp;ROW()-12-COUNTBLANK($D$13:D229))</f>
        <v>TC_203</v>
      </c>
      <c r="B229" s="21" t="s">
        <v>575</v>
      </c>
      <c r="C229" s="21" t="s">
        <v>576</v>
      </c>
      <c r="D229" s="21" t="s">
        <v>562</v>
      </c>
      <c r="E229" s="22" t="s">
        <v>28</v>
      </c>
      <c r="F229" s="22"/>
      <c r="G229" s="22"/>
      <c r="H229" s="22" t="s">
        <v>28</v>
      </c>
      <c r="I229" s="19"/>
      <c r="J229" s="23" t="s">
        <v>522</v>
      </c>
      <c r="K229" s="1"/>
      <c r="L229" s="1"/>
      <c r="M229" s="1"/>
      <c r="N229" s="5"/>
      <c r="O229" s="5"/>
    </row>
    <row r="230" spans="1:15" ht="162.75" customHeight="1" outlineLevel="1" x14ac:dyDescent="0.2">
      <c r="A230" s="20" t="str">
        <f>IF(AND(D230="",D230=""),"",$D$3&amp;"_"&amp;ROW()-12-COUNTBLANK($D$13:D230))</f>
        <v>TC_204</v>
      </c>
      <c r="B230" s="21" t="s">
        <v>577</v>
      </c>
      <c r="C230" s="21" t="s">
        <v>578</v>
      </c>
      <c r="D230" s="21" t="s">
        <v>562</v>
      </c>
      <c r="E230" s="22" t="s">
        <v>28</v>
      </c>
      <c r="F230" s="22"/>
      <c r="G230" s="22"/>
      <c r="H230" s="22" t="s">
        <v>28</v>
      </c>
      <c r="I230" s="19"/>
      <c r="J230" s="23" t="s">
        <v>398</v>
      </c>
      <c r="K230" s="1"/>
      <c r="L230" s="1"/>
      <c r="M230" s="1"/>
      <c r="N230" s="5"/>
      <c r="O230" s="5"/>
    </row>
    <row r="231" spans="1:15" ht="162.75" customHeight="1" outlineLevel="1" x14ac:dyDescent="0.2">
      <c r="A231" s="20" t="str">
        <f>IF(AND(D231="",D231=""),"",$D$3&amp;"_"&amp;ROW()-12-COUNTBLANK($D$13:D231))</f>
        <v>TC_205</v>
      </c>
      <c r="B231" s="21" t="s">
        <v>579</v>
      </c>
      <c r="C231" s="21" t="s">
        <v>580</v>
      </c>
      <c r="D231" s="21" t="s">
        <v>562</v>
      </c>
      <c r="E231" s="22" t="s">
        <v>28</v>
      </c>
      <c r="F231" s="22"/>
      <c r="G231" s="22"/>
      <c r="H231" s="22" t="s">
        <v>28</v>
      </c>
      <c r="I231" s="19"/>
      <c r="J231" s="23" t="s">
        <v>398</v>
      </c>
      <c r="K231" s="1"/>
      <c r="L231" s="1"/>
      <c r="M231" s="1"/>
      <c r="N231" s="5"/>
      <c r="O231" s="5"/>
    </row>
    <row r="232" spans="1:15" ht="16" x14ac:dyDescent="0.2">
      <c r="A232" s="15"/>
      <c r="B232" s="43" t="s">
        <v>418</v>
      </c>
      <c r="C232" s="46"/>
      <c r="D232" s="47"/>
      <c r="E232" s="16"/>
      <c r="F232" s="17"/>
      <c r="G232" s="16"/>
      <c r="H232" s="18"/>
      <c r="I232" s="19"/>
      <c r="J232" s="19"/>
      <c r="K232" s="1"/>
      <c r="L232" s="1"/>
      <c r="M232" s="1"/>
      <c r="N232" s="5"/>
      <c r="O232" s="5"/>
    </row>
    <row r="233" spans="1:15" ht="162.75" customHeight="1" outlineLevel="1" x14ac:dyDescent="0.2">
      <c r="A233" s="20" t="str">
        <f>IF(AND(D233="",D233=""),"",$D$3&amp;"_"&amp;ROW()-12-COUNTBLANK($D$13:D233))</f>
        <v>TC_206</v>
      </c>
      <c r="B233" s="21" t="s">
        <v>581</v>
      </c>
      <c r="C233" s="21" t="s">
        <v>582</v>
      </c>
      <c r="D233" s="21" t="s">
        <v>583</v>
      </c>
      <c r="E233" s="22" t="s">
        <v>20</v>
      </c>
      <c r="F233" s="22"/>
      <c r="G233" s="22"/>
      <c r="H233" s="22" t="s">
        <v>20</v>
      </c>
      <c r="I233" s="19"/>
      <c r="J233" s="19"/>
      <c r="K233" s="1"/>
      <c r="L233" s="1"/>
      <c r="M233" s="1"/>
      <c r="N233" s="5"/>
      <c r="O233" s="5"/>
    </row>
    <row r="234" spans="1:15" ht="162.75" customHeight="1" outlineLevel="1" x14ac:dyDescent="0.2">
      <c r="A234" s="20" t="str">
        <f>IF(AND(D234="",D234=""),"",$D$3&amp;"_"&amp;ROW()-12-COUNTBLANK($D$13:D234))</f>
        <v>TC_207</v>
      </c>
      <c r="B234" s="21" t="s">
        <v>584</v>
      </c>
      <c r="C234" s="21" t="s">
        <v>585</v>
      </c>
      <c r="D234" s="21" t="s">
        <v>583</v>
      </c>
      <c r="E234" s="22" t="s">
        <v>20</v>
      </c>
      <c r="F234" s="22"/>
      <c r="G234" s="22"/>
      <c r="H234" s="22" t="s">
        <v>20</v>
      </c>
      <c r="I234" s="19"/>
      <c r="J234" s="19"/>
      <c r="K234" s="1"/>
      <c r="L234" s="1"/>
      <c r="M234" s="1"/>
      <c r="N234" s="5"/>
      <c r="O234" s="5"/>
    </row>
    <row r="235" spans="1:15" ht="162.75" customHeight="1" outlineLevel="1" x14ac:dyDescent="0.2">
      <c r="A235" s="20" t="str">
        <f>IF(AND(D235="",D235=""),"",$D$3&amp;"_"&amp;ROW()-12-COUNTBLANK($D$13:D235))</f>
        <v>TC_208</v>
      </c>
      <c r="B235" s="21" t="s">
        <v>586</v>
      </c>
      <c r="C235" s="21" t="s">
        <v>587</v>
      </c>
      <c r="D235" s="21" t="s">
        <v>583</v>
      </c>
      <c r="E235" s="22" t="s">
        <v>20</v>
      </c>
      <c r="F235" s="22"/>
      <c r="G235" s="22"/>
      <c r="H235" s="22" t="s">
        <v>20</v>
      </c>
      <c r="I235" s="19"/>
      <c r="J235" s="19"/>
      <c r="K235" s="1"/>
      <c r="L235" s="1"/>
      <c r="M235" s="1"/>
      <c r="N235" s="5"/>
      <c r="O235" s="5"/>
    </row>
    <row r="236" spans="1:15" ht="162.75" customHeight="1" outlineLevel="1" x14ac:dyDescent="0.2">
      <c r="A236" s="20" t="str">
        <f>IF(AND(D236="",D236=""),"",$D$3&amp;"_"&amp;ROW()-12-COUNTBLANK($D$13:D236))</f>
        <v>TC_209</v>
      </c>
      <c r="B236" s="21" t="s">
        <v>588</v>
      </c>
      <c r="C236" s="21" t="s">
        <v>589</v>
      </c>
      <c r="D236" s="21" t="s">
        <v>583</v>
      </c>
      <c r="E236" s="22" t="s">
        <v>20</v>
      </c>
      <c r="F236" s="22"/>
      <c r="G236" s="22"/>
      <c r="H236" s="22" t="s">
        <v>20</v>
      </c>
      <c r="I236" s="19"/>
      <c r="J236" s="19"/>
      <c r="K236" s="1"/>
      <c r="L236" s="1"/>
      <c r="M236" s="1"/>
      <c r="N236" s="5"/>
      <c r="O236" s="5"/>
    </row>
    <row r="237" spans="1:15" ht="162.75" customHeight="1" outlineLevel="1" x14ac:dyDescent="0.2">
      <c r="A237" s="20" t="str">
        <f>IF(AND(D237="",D237=""),"",$D$3&amp;"_"&amp;ROW()-12-COUNTBLANK($D$13:D237))</f>
        <v>TC_210</v>
      </c>
      <c r="B237" s="21" t="s">
        <v>590</v>
      </c>
      <c r="C237" s="21" t="s">
        <v>591</v>
      </c>
      <c r="D237" s="21" t="s">
        <v>583</v>
      </c>
      <c r="E237" s="22" t="s">
        <v>20</v>
      </c>
      <c r="F237" s="22"/>
      <c r="G237" s="22"/>
      <c r="H237" s="22" t="s">
        <v>20</v>
      </c>
      <c r="I237" s="19"/>
      <c r="J237" s="23"/>
      <c r="K237" s="1"/>
      <c r="L237" s="1"/>
      <c r="M237" s="1"/>
      <c r="N237" s="5"/>
      <c r="O237" s="5"/>
    </row>
    <row r="238" spans="1:15" ht="162.75" customHeight="1" outlineLevel="1" x14ac:dyDescent="0.2">
      <c r="A238" s="20" t="str">
        <f>IF(AND(D238="",D238=""),"",$D$3&amp;"_"&amp;ROW()-12-COUNTBLANK($D$13:D238))</f>
        <v>TC_211</v>
      </c>
      <c r="B238" s="21" t="s">
        <v>654</v>
      </c>
      <c r="C238" s="21" t="s">
        <v>655</v>
      </c>
      <c r="D238" s="21" t="s">
        <v>583</v>
      </c>
      <c r="E238" s="22" t="s">
        <v>20</v>
      </c>
      <c r="F238" s="22"/>
      <c r="G238" s="22"/>
      <c r="H238" s="22" t="s">
        <v>20</v>
      </c>
      <c r="I238" s="19"/>
      <c r="J238" s="23"/>
      <c r="K238" s="1"/>
      <c r="L238" s="1"/>
      <c r="M238" s="1"/>
      <c r="N238" s="5"/>
      <c r="O238" s="5"/>
    </row>
    <row r="239" spans="1:15" ht="162.75" customHeight="1" outlineLevel="1" x14ac:dyDescent="0.2">
      <c r="A239" s="20" t="str">
        <f>IF(AND(D239="",D239=""),"",$D$3&amp;"_"&amp;ROW()-12-COUNTBLANK($D$13:D239))</f>
        <v>TC_212</v>
      </c>
      <c r="B239" s="21" t="s">
        <v>592</v>
      </c>
      <c r="C239" s="21" t="s">
        <v>593</v>
      </c>
      <c r="D239" s="21" t="s">
        <v>583</v>
      </c>
      <c r="E239" s="22" t="s">
        <v>28</v>
      </c>
      <c r="F239" s="22"/>
      <c r="G239" s="22"/>
      <c r="H239" s="22" t="s">
        <v>28</v>
      </c>
      <c r="I239" s="19"/>
      <c r="J239" s="23" t="s">
        <v>522</v>
      </c>
      <c r="K239" s="1"/>
      <c r="L239" s="1"/>
      <c r="M239" s="1"/>
      <c r="N239" s="5"/>
      <c r="O239" s="5"/>
    </row>
    <row r="240" spans="1:15" ht="162.75" customHeight="1" outlineLevel="1" x14ac:dyDescent="0.2">
      <c r="A240" s="20" t="str">
        <f>IF(AND(D240="",D240=""),"",$D$3&amp;"_"&amp;ROW()-12-COUNTBLANK($D$13:D240))</f>
        <v>TC_213</v>
      </c>
      <c r="B240" s="21" t="s">
        <v>594</v>
      </c>
      <c r="C240" s="21" t="s">
        <v>595</v>
      </c>
      <c r="D240" s="21" t="s">
        <v>583</v>
      </c>
      <c r="E240" s="22" t="s">
        <v>28</v>
      </c>
      <c r="F240" s="22"/>
      <c r="G240" s="22"/>
      <c r="H240" s="22" t="s">
        <v>28</v>
      </c>
      <c r="I240" s="19"/>
      <c r="J240" s="23" t="s">
        <v>521</v>
      </c>
      <c r="K240" s="1"/>
      <c r="L240" s="1"/>
      <c r="M240" s="1"/>
      <c r="N240" s="5"/>
      <c r="O240" s="5"/>
    </row>
    <row r="241" spans="1:15" ht="162.75" customHeight="1" outlineLevel="1" x14ac:dyDescent="0.2">
      <c r="A241" s="20" t="str">
        <f>IF(AND(D241="",D241=""),"",$D$3&amp;"_"&amp;ROW()-12-COUNTBLANK($D$13:D241))</f>
        <v>TC_214</v>
      </c>
      <c r="B241" s="21" t="s">
        <v>596</v>
      </c>
      <c r="C241" s="21" t="s">
        <v>597</v>
      </c>
      <c r="D241" s="21" t="s">
        <v>583</v>
      </c>
      <c r="E241" s="22" t="s">
        <v>28</v>
      </c>
      <c r="F241" s="22"/>
      <c r="G241" s="22"/>
      <c r="H241" s="22" t="s">
        <v>28</v>
      </c>
      <c r="I241" s="23"/>
      <c r="J241" s="23" t="s">
        <v>521</v>
      </c>
      <c r="K241" s="1"/>
      <c r="L241" s="1"/>
      <c r="M241" s="1"/>
      <c r="N241" s="5"/>
      <c r="O241" s="5"/>
    </row>
    <row r="242" spans="1:15" ht="162.75" customHeight="1" outlineLevel="1" x14ac:dyDescent="0.2">
      <c r="A242" s="20" t="str">
        <f>IF(AND(D242="",D242=""),"",$D$3&amp;"_"&amp;ROW()-12-COUNTBLANK($D$13:D242))</f>
        <v>TC_215</v>
      </c>
      <c r="B242" s="21" t="s">
        <v>598</v>
      </c>
      <c r="C242" s="21" t="s">
        <v>599</v>
      </c>
      <c r="D242" s="21" t="s">
        <v>583</v>
      </c>
      <c r="E242" s="22" t="s">
        <v>28</v>
      </c>
      <c r="F242" s="22"/>
      <c r="G242" s="22"/>
      <c r="H242" s="22" t="s">
        <v>28</v>
      </c>
      <c r="I242" s="19"/>
      <c r="J242" s="23" t="s">
        <v>398</v>
      </c>
      <c r="K242" s="1"/>
      <c r="L242" s="1"/>
      <c r="M242" s="1"/>
      <c r="N242" s="5"/>
      <c r="O242" s="5"/>
    </row>
    <row r="243" spans="1:15" ht="162.75" customHeight="1" outlineLevel="1" x14ac:dyDescent="0.2">
      <c r="A243" s="20" t="str">
        <f>IF(AND(D243="",D243=""),"",$D$3&amp;"_"&amp;ROW()-12-COUNTBLANK($D$13:D243))</f>
        <v>TC_216</v>
      </c>
      <c r="B243" s="21" t="s">
        <v>600</v>
      </c>
      <c r="C243" s="21" t="s">
        <v>601</v>
      </c>
      <c r="D243" s="21" t="s">
        <v>583</v>
      </c>
      <c r="E243" s="22" t="s">
        <v>28</v>
      </c>
      <c r="F243" s="22"/>
      <c r="G243" s="22"/>
      <c r="H243" s="22" t="s">
        <v>28</v>
      </c>
      <c r="I243" s="19"/>
      <c r="J243" s="23" t="s">
        <v>398</v>
      </c>
      <c r="K243" s="1"/>
      <c r="L243" s="1"/>
      <c r="M243" s="1"/>
      <c r="N243" s="5"/>
      <c r="O243" s="5"/>
    </row>
    <row r="244" spans="1:15" ht="16" x14ac:dyDescent="0.2">
      <c r="A244" s="15"/>
      <c r="B244" s="43" t="s">
        <v>419</v>
      </c>
      <c r="C244" s="46"/>
      <c r="D244" s="47"/>
      <c r="E244" s="16"/>
      <c r="F244" s="17"/>
      <c r="G244" s="16"/>
      <c r="H244" s="18"/>
      <c r="I244" s="19"/>
      <c r="J244" s="19"/>
      <c r="K244" s="1"/>
      <c r="L244" s="1"/>
      <c r="M244" s="1"/>
      <c r="N244" s="5"/>
      <c r="O244" s="5"/>
    </row>
    <row r="245" spans="1:15" ht="162.75" customHeight="1" outlineLevel="1" x14ac:dyDescent="0.2">
      <c r="A245" s="20" t="str">
        <f>IF(AND(D245="",D245=""),"",$D$3&amp;"_"&amp;ROW()-12-COUNTBLANK($D$13:D245))</f>
        <v>TC_217</v>
      </c>
      <c r="B245" s="21" t="s">
        <v>656</v>
      </c>
      <c r="C245" s="21" t="s">
        <v>657</v>
      </c>
      <c r="D245" s="21" t="s">
        <v>602</v>
      </c>
      <c r="E245" s="22" t="s">
        <v>20</v>
      </c>
      <c r="F245" s="22"/>
      <c r="G245" s="22"/>
      <c r="H245" s="22" t="s">
        <v>20</v>
      </c>
      <c r="I245" s="19"/>
      <c r="J245" s="19"/>
      <c r="K245" s="1"/>
      <c r="L245" s="1"/>
      <c r="M245" s="1"/>
      <c r="N245" s="5"/>
      <c r="O245" s="5"/>
    </row>
    <row r="246" spans="1:15" ht="162.75" customHeight="1" outlineLevel="1" x14ac:dyDescent="0.2">
      <c r="A246" s="20" t="str">
        <f>IF(AND(D246="",D246=""),"",$D$3&amp;"_"&amp;ROW()-12-COUNTBLANK($D$13:D246))</f>
        <v>TC_218</v>
      </c>
      <c r="B246" s="21" t="s">
        <v>603</v>
      </c>
      <c r="C246" s="21" t="s">
        <v>604</v>
      </c>
      <c r="D246" s="21" t="s">
        <v>602</v>
      </c>
      <c r="E246" s="22" t="s">
        <v>20</v>
      </c>
      <c r="F246" s="22"/>
      <c r="G246" s="22"/>
      <c r="H246" s="22" t="s">
        <v>20</v>
      </c>
      <c r="I246" s="19"/>
      <c r="J246" s="19"/>
      <c r="K246" s="1"/>
      <c r="L246" s="1"/>
      <c r="M246" s="1"/>
      <c r="N246" s="5"/>
      <c r="O246" s="5"/>
    </row>
    <row r="247" spans="1:15" ht="162.75" customHeight="1" outlineLevel="1" x14ac:dyDescent="0.2">
      <c r="A247" s="20" t="str">
        <f>IF(AND(D247="",D247=""),"",$D$3&amp;"_"&amp;ROW()-12-COUNTBLANK($D$13:D247))</f>
        <v>TC_219</v>
      </c>
      <c r="B247" s="21" t="s">
        <v>605</v>
      </c>
      <c r="C247" s="21" t="s">
        <v>606</v>
      </c>
      <c r="D247" s="21" t="s">
        <v>602</v>
      </c>
      <c r="E247" s="22" t="s">
        <v>20</v>
      </c>
      <c r="F247" s="22"/>
      <c r="G247" s="22"/>
      <c r="H247" s="22" t="s">
        <v>20</v>
      </c>
      <c r="I247" s="19"/>
      <c r="J247" s="19"/>
      <c r="K247" s="1"/>
      <c r="L247" s="1"/>
      <c r="M247" s="1"/>
      <c r="N247" s="5"/>
      <c r="O247" s="5"/>
    </row>
    <row r="248" spans="1:15" ht="162.75" customHeight="1" outlineLevel="1" x14ac:dyDescent="0.2">
      <c r="A248" s="20" t="str">
        <f>IF(AND(D248="",D248=""),"",$D$3&amp;"_"&amp;ROW()-12-COUNTBLANK($D$13:D248))</f>
        <v>TC_220</v>
      </c>
      <c r="B248" s="21" t="s">
        <v>607</v>
      </c>
      <c r="C248" s="21" t="s">
        <v>608</v>
      </c>
      <c r="D248" s="21" t="s">
        <v>602</v>
      </c>
      <c r="E248" s="22" t="s">
        <v>20</v>
      </c>
      <c r="F248" s="22"/>
      <c r="G248" s="22"/>
      <c r="H248" s="22" t="s">
        <v>20</v>
      </c>
      <c r="I248" s="19"/>
      <c r="J248" s="19"/>
      <c r="K248" s="1"/>
      <c r="L248" s="1"/>
      <c r="M248" s="1"/>
      <c r="N248" s="5"/>
      <c r="O248" s="5"/>
    </row>
    <row r="249" spans="1:15" ht="162.75" customHeight="1" outlineLevel="1" x14ac:dyDescent="0.2">
      <c r="A249" s="20" t="str">
        <f>IF(AND(D249="",D249=""),"",$D$3&amp;"_"&amp;ROW()-12-COUNTBLANK($D$13:D249))</f>
        <v>TC_221</v>
      </c>
      <c r="B249" s="21" t="s">
        <v>609</v>
      </c>
      <c r="C249" s="21" t="s">
        <v>610</v>
      </c>
      <c r="D249" s="21" t="s">
        <v>602</v>
      </c>
      <c r="E249" s="22" t="s">
        <v>20</v>
      </c>
      <c r="F249" s="22"/>
      <c r="G249" s="22"/>
      <c r="H249" s="22" t="s">
        <v>20</v>
      </c>
      <c r="I249" s="19"/>
      <c r="J249" s="19"/>
      <c r="K249" s="1"/>
      <c r="L249" s="1"/>
      <c r="M249" s="1"/>
      <c r="N249" s="5"/>
      <c r="O249" s="5"/>
    </row>
    <row r="250" spans="1:15" ht="162.75" customHeight="1" outlineLevel="1" x14ac:dyDescent="0.2">
      <c r="A250" s="20" t="str">
        <f>IF(AND(D250="",D250=""),"",$D$3&amp;"_"&amp;ROW()-12-COUNTBLANK($D$13:D250))</f>
        <v>TC_222</v>
      </c>
      <c r="B250" s="21" t="s">
        <v>658</v>
      </c>
      <c r="C250" s="21" t="s">
        <v>659</v>
      </c>
      <c r="D250" s="21" t="s">
        <v>602</v>
      </c>
      <c r="E250" s="22" t="s">
        <v>28</v>
      </c>
      <c r="F250" s="22"/>
      <c r="G250" s="22"/>
      <c r="H250" s="22" t="s">
        <v>28</v>
      </c>
      <c r="I250" s="19"/>
      <c r="J250" s="23" t="s">
        <v>651</v>
      </c>
      <c r="K250" s="1"/>
      <c r="L250" s="1"/>
      <c r="M250" s="1"/>
      <c r="N250" s="5"/>
      <c r="O250" s="5"/>
    </row>
    <row r="251" spans="1:15" ht="162.75" customHeight="1" outlineLevel="1" x14ac:dyDescent="0.2">
      <c r="A251" s="20" t="str">
        <f>IF(AND(D251="",D251=""),"",$D$3&amp;"_"&amp;ROW()-12-COUNTBLANK($D$13:D251))</f>
        <v>TC_223</v>
      </c>
      <c r="B251" s="21" t="s">
        <v>611</v>
      </c>
      <c r="C251" s="21" t="s">
        <v>612</v>
      </c>
      <c r="D251" s="21" t="s">
        <v>602</v>
      </c>
      <c r="E251" s="22" t="s">
        <v>20</v>
      </c>
      <c r="F251" s="22"/>
      <c r="G251" s="22"/>
      <c r="H251" s="22" t="s">
        <v>20</v>
      </c>
      <c r="I251" s="19"/>
      <c r="J251" s="23"/>
      <c r="K251" s="1"/>
      <c r="L251" s="1"/>
      <c r="M251" s="1"/>
      <c r="N251" s="5"/>
      <c r="O251" s="5"/>
    </row>
    <row r="252" spans="1:15" ht="162.75" customHeight="1" outlineLevel="1" x14ac:dyDescent="0.2">
      <c r="A252" s="20" t="str">
        <f>IF(AND(D252="",D252=""),"",$D$3&amp;"_"&amp;ROW()-12-COUNTBLANK($D$13:D252))</f>
        <v>TC_224</v>
      </c>
      <c r="B252" s="21" t="s">
        <v>613</v>
      </c>
      <c r="C252" s="21" t="s">
        <v>614</v>
      </c>
      <c r="D252" s="21" t="s">
        <v>602</v>
      </c>
      <c r="E252" s="22" t="s">
        <v>20</v>
      </c>
      <c r="F252" s="22"/>
      <c r="G252" s="22"/>
      <c r="H252" s="22" t="s">
        <v>20</v>
      </c>
      <c r="I252" s="19"/>
      <c r="J252" s="23"/>
      <c r="K252" s="1"/>
      <c r="L252" s="1"/>
      <c r="M252" s="1"/>
      <c r="N252" s="5"/>
      <c r="O252" s="5"/>
    </row>
    <row r="253" spans="1:15" ht="162.75" customHeight="1" outlineLevel="1" x14ac:dyDescent="0.2">
      <c r="A253" s="20" t="str">
        <f>IF(AND(D253="",D253=""),"",$D$3&amp;"_"&amp;ROW()-12-COUNTBLANK($D$13:D253))</f>
        <v>TC_225</v>
      </c>
      <c r="B253" s="21" t="s">
        <v>605</v>
      </c>
      <c r="C253" s="21" t="s">
        <v>606</v>
      </c>
      <c r="D253" s="21" t="s">
        <v>602</v>
      </c>
      <c r="E253" s="22" t="s">
        <v>20</v>
      </c>
      <c r="F253" s="22"/>
      <c r="G253" s="22"/>
      <c r="H253" s="22" t="s">
        <v>20</v>
      </c>
      <c r="I253" s="19"/>
      <c r="J253" s="23"/>
      <c r="K253" s="1"/>
      <c r="L253" s="1"/>
      <c r="M253" s="1"/>
      <c r="N253" s="5"/>
      <c r="O253" s="5"/>
    </row>
    <row r="254" spans="1:15" ht="162.75" customHeight="1" outlineLevel="1" x14ac:dyDescent="0.2">
      <c r="A254" s="20" t="str">
        <f>IF(AND(D254="",D254=""),"",$D$3&amp;"_"&amp;ROW()-12-COUNTBLANK($D$13:D254))</f>
        <v>TC_226</v>
      </c>
      <c r="B254" s="21" t="s">
        <v>615</v>
      </c>
      <c r="C254" s="21" t="s">
        <v>616</v>
      </c>
      <c r="D254" s="21" t="s">
        <v>602</v>
      </c>
      <c r="E254" s="22" t="s">
        <v>20</v>
      </c>
      <c r="F254" s="22"/>
      <c r="G254" s="22"/>
      <c r="H254" s="22" t="s">
        <v>20</v>
      </c>
      <c r="I254" s="19"/>
      <c r="J254" s="23"/>
      <c r="K254" s="1"/>
      <c r="L254" s="1"/>
      <c r="M254" s="1"/>
      <c r="N254" s="5"/>
      <c r="O254" s="5"/>
    </row>
    <row r="255" spans="1:15" ht="162.75" customHeight="1" outlineLevel="1" x14ac:dyDescent="0.2">
      <c r="A255" s="20" t="str">
        <f>IF(AND(D255="",D255=""),"",$D$3&amp;"_"&amp;ROW()-12-COUNTBLANK($D$13:D255))</f>
        <v>TC_227</v>
      </c>
      <c r="B255" s="21" t="s">
        <v>617</v>
      </c>
      <c r="C255" s="21" t="s">
        <v>618</v>
      </c>
      <c r="D255" s="21" t="s">
        <v>602</v>
      </c>
      <c r="E255" s="22" t="s">
        <v>20</v>
      </c>
      <c r="F255" s="22"/>
      <c r="G255" s="22"/>
      <c r="H255" s="22" t="s">
        <v>20</v>
      </c>
      <c r="I255" s="19"/>
      <c r="J255" s="19"/>
      <c r="K255" s="1"/>
      <c r="L255" s="1"/>
      <c r="M255" s="1"/>
      <c r="N255" s="5"/>
      <c r="O255" s="5"/>
    </row>
    <row r="256" spans="1:15" ht="16" x14ac:dyDescent="0.2">
      <c r="A256" s="15"/>
      <c r="B256" s="43" t="s">
        <v>420</v>
      </c>
      <c r="C256" s="46"/>
      <c r="D256" s="47"/>
      <c r="E256" s="16"/>
      <c r="F256" s="17"/>
      <c r="G256" s="16"/>
      <c r="H256" s="18"/>
      <c r="I256" s="19"/>
      <c r="J256" s="19"/>
      <c r="K256" s="1"/>
      <c r="L256" s="1"/>
      <c r="M256" s="1"/>
      <c r="N256" s="5"/>
      <c r="O256" s="5"/>
    </row>
    <row r="257" spans="1:15" ht="162.75" customHeight="1" outlineLevel="1" x14ac:dyDescent="0.2">
      <c r="A257" s="20" t="s">
        <v>650</v>
      </c>
      <c r="B257" s="21" t="s">
        <v>517</v>
      </c>
      <c r="C257" s="21" t="s">
        <v>514</v>
      </c>
      <c r="D257" s="21" t="s">
        <v>518</v>
      </c>
      <c r="E257" s="22" t="s">
        <v>20</v>
      </c>
      <c r="F257" s="22"/>
      <c r="G257" s="22"/>
      <c r="H257" s="22" t="s">
        <v>20</v>
      </c>
      <c r="I257" s="19"/>
      <c r="J257" s="19"/>
      <c r="K257" s="1"/>
      <c r="L257" s="1"/>
      <c r="M257" s="1"/>
      <c r="N257" s="5"/>
      <c r="O257" s="5"/>
    </row>
    <row r="258" spans="1:15" ht="162.75" customHeight="1" outlineLevel="1" x14ac:dyDescent="0.2">
      <c r="A258" s="20" t="str">
        <f>IF(AND(D258="",D258=""),"",$D$3&amp;"_"&amp;ROW()-12-COUNTBLANK($D$13:D258))</f>
        <v>TC_229</v>
      </c>
      <c r="B258" s="21" t="s">
        <v>515</v>
      </c>
      <c r="C258" s="21" t="s">
        <v>516</v>
      </c>
      <c r="D258" s="21" t="s">
        <v>518</v>
      </c>
      <c r="E258" s="22" t="s">
        <v>28</v>
      </c>
      <c r="F258" s="22"/>
      <c r="G258" s="22"/>
      <c r="H258" s="22" t="s">
        <v>28</v>
      </c>
      <c r="I258" s="19"/>
      <c r="J258" s="23" t="s">
        <v>523</v>
      </c>
      <c r="K258" s="1"/>
      <c r="L258" s="1"/>
      <c r="M258" s="1"/>
      <c r="N258" s="5"/>
      <c r="O258" s="5"/>
    </row>
    <row r="259" spans="1:15" ht="162.75" customHeight="1" outlineLevel="1" x14ac:dyDescent="0.2">
      <c r="A259" s="20" t="str">
        <f>IF(AND(D259="",D259=""),"",$D$3&amp;"_"&amp;ROW()-12-COUNTBLANK($D$13:D259))</f>
        <v>TC_230</v>
      </c>
      <c r="B259" s="21" t="s">
        <v>619</v>
      </c>
      <c r="C259" s="21" t="s">
        <v>620</v>
      </c>
      <c r="D259" s="21" t="s">
        <v>518</v>
      </c>
      <c r="E259" s="22" t="s">
        <v>28</v>
      </c>
      <c r="F259" s="22"/>
      <c r="G259" s="22"/>
      <c r="H259" s="22" t="s">
        <v>28</v>
      </c>
      <c r="I259" s="19"/>
      <c r="J259" s="23" t="s">
        <v>523</v>
      </c>
      <c r="K259" s="1"/>
      <c r="L259" s="1"/>
      <c r="M259" s="1"/>
      <c r="N259" s="5"/>
      <c r="O259" s="5"/>
    </row>
    <row r="260" spans="1:15" ht="162.75" customHeight="1" outlineLevel="1" x14ac:dyDescent="0.2">
      <c r="A260" s="20" t="str">
        <f>IF(AND(D260="",D260=""),"",$D$3&amp;"_"&amp;ROW()-12-COUNTBLANK($D$13:D260))</f>
        <v>TC_231</v>
      </c>
      <c r="B260" s="21" t="s">
        <v>621</v>
      </c>
      <c r="C260" s="21" t="s">
        <v>459</v>
      </c>
      <c r="D260" s="21" t="s">
        <v>518</v>
      </c>
      <c r="E260" s="22" t="s">
        <v>28</v>
      </c>
      <c r="F260" s="22"/>
      <c r="G260" s="22"/>
      <c r="H260" s="22" t="s">
        <v>28</v>
      </c>
      <c r="I260" s="19"/>
      <c r="J260" s="23" t="s">
        <v>523</v>
      </c>
      <c r="K260" s="1"/>
      <c r="L260" s="1"/>
      <c r="M260" s="1"/>
      <c r="N260" s="5"/>
      <c r="O260" s="5"/>
    </row>
    <row r="261" spans="1:15" ht="162.75" customHeight="1" outlineLevel="1" x14ac:dyDescent="0.2">
      <c r="A261" s="20" t="str">
        <f>IF(AND(D261="",D261=""),"",$D$3&amp;"_"&amp;ROW()-12-COUNTBLANK($D$13:D261))</f>
        <v>TC_232</v>
      </c>
      <c r="B261" s="21" t="s">
        <v>622</v>
      </c>
      <c r="C261" s="21" t="s">
        <v>461</v>
      </c>
      <c r="D261" s="21" t="s">
        <v>518</v>
      </c>
      <c r="E261" s="22" t="s">
        <v>28</v>
      </c>
      <c r="F261" s="22"/>
      <c r="G261" s="22"/>
      <c r="H261" s="22" t="s">
        <v>28</v>
      </c>
      <c r="I261" s="19"/>
      <c r="J261" s="23" t="s">
        <v>523</v>
      </c>
      <c r="K261" s="1"/>
      <c r="L261" s="1"/>
      <c r="M261" s="1"/>
      <c r="N261" s="5"/>
      <c r="O261" s="5"/>
    </row>
    <row r="262" spans="1:15" ht="162.75" customHeight="1" outlineLevel="1" x14ac:dyDescent="0.2">
      <c r="A262" s="20" t="str">
        <f>IF(AND(D262="",D262=""),"",$D$3&amp;"_"&amp;ROW()-12-COUNTBLANK($D$13:D262))</f>
        <v>TC_233</v>
      </c>
      <c r="B262" s="21" t="s">
        <v>623</v>
      </c>
      <c r="C262" s="21" t="s">
        <v>463</v>
      </c>
      <c r="D262" s="21" t="s">
        <v>518</v>
      </c>
      <c r="E262" s="22" t="s">
        <v>28</v>
      </c>
      <c r="F262" s="22"/>
      <c r="G262" s="22"/>
      <c r="H262" s="22" t="s">
        <v>28</v>
      </c>
      <c r="I262" s="19"/>
      <c r="J262" s="23" t="s">
        <v>398</v>
      </c>
      <c r="K262" s="1"/>
      <c r="L262" s="1"/>
      <c r="M262" s="1"/>
      <c r="N262" s="5"/>
      <c r="O262" s="5"/>
    </row>
    <row r="263" spans="1:15" ht="162.75" customHeight="1" outlineLevel="1" x14ac:dyDescent="0.2">
      <c r="A263" s="20" t="str">
        <f>IF(AND(D263="",D263=""),"",$D$3&amp;"_"&amp;ROW()-12-COUNTBLANK($D$13:D263))</f>
        <v>TC_234</v>
      </c>
      <c r="B263" s="21" t="s">
        <v>624</v>
      </c>
      <c r="C263" s="21" t="s">
        <v>625</v>
      </c>
      <c r="D263" s="21" t="s">
        <v>518</v>
      </c>
      <c r="E263" s="22" t="s">
        <v>28</v>
      </c>
      <c r="F263" s="22"/>
      <c r="G263" s="22"/>
      <c r="H263" s="22" t="s">
        <v>28</v>
      </c>
      <c r="I263" s="19"/>
      <c r="J263" s="23" t="s">
        <v>398</v>
      </c>
      <c r="K263" s="1"/>
      <c r="L263" s="1"/>
      <c r="M263" s="1"/>
      <c r="N263" s="5"/>
      <c r="O263" s="5"/>
    </row>
    <row r="264" spans="1:15" ht="162.75" customHeight="1" outlineLevel="1" x14ac:dyDescent="0.2">
      <c r="A264" s="20" t="str">
        <f>IF(AND(D264="",D264=""),"",$D$3&amp;"_"&amp;ROW()-12-COUNTBLANK($D$13:D264))</f>
        <v>TC_235</v>
      </c>
      <c r="B264" s="21" t="s">
        <v>626</v>
      </c>
      <c r="C264" s="21" t="s">
        <v>627</v>
      </c>
      <c r="D264" s="21" t="s">
        <v>518</v>
      </c>
      <c r="E264" s="22" t="s">
        <v>28</v>
      </c>
      <c r="F264" s="22"/>
      <c r="G264" s="22"/>
      <c r="H264" s="22" t="s">
        <v>28</v>
      </c>
      <c r="I264" s="19"/>
      <c r="J264" s="23" t="s">
        <v>398</v>
      </c>
      <c r="K264" s="1"/>
      <c r="L264" s="1"/>
      <c r="M264" s="1"/>
      <c r="N264" s="5"/>
      <c r="O264" s="5"/>
    </row>
    <row r="265" spans="1:15" ht="162.75" customHeight="1" outlineLevel="1" x14ac:dyDescent="0.2">
      <c r="A265" s="20" t="str">
        <f>IF(AND(D265="",D265=""),"",$D$3&amp;"_"&amp;ROW()-12-COUNTBLANK($D$13:D265))</f>
        <v>TC_236</v>
      </c>
      <c r="B265" s="21" t="s">
        <v>628</v>
      </c>
      <c r="C265" s="21" t="s">
        <v>629</v>
      </c>
      <c r="D265" s="21" t="s">
        <v>518</v>
      </c>
      <c r="E265" s="22" t="s">
        <v>28</v>
      </c>
      <c r="F265" s="22"/>
      <c r="G265" s="22"/>
      <c r="H265" s="22" t="s">
        <v>28</v>
      </c>
      <c r="I265" s="19"/>
      <c r="J265" s="23" t="s">
        <v>398</v>
      </c>
      <c r="K265" s="1"/>
      <c r="L265" s="1"/>
      <c r="M265" s="1"/>
      <c r="N265" s="5"/>
      <c r="O265" s="5"/>
    </row>
    <row r="266" spans="1:15" ht="162.75" customHeight="1" outlineLevel="1" x14ac:dyDescent="0.2">
      <c r="A266" s="20" t="str">
        <f>IF(AND(D266="",D266=""),"",$D$3&amp;"_"&amp;ROW()-12-COUNTBLANK($D$13:D266))</f>
        <v>TC_237</v>
      </c>
      <c r="B266" s="21" t="s">
        <v>630</v>
      </c>
      <c r="C266" s="21" t="s">
        <v>631</v>
      </c>
      <c r="D266" s="21" t="s">
        <v>518</v>
      </c>
      <c r="E266" s="22" t="s">
        <v>28</v>
      </c>
      <c r="F266" s="22"/>
      <c r="G266" s="22"/>
      <c r="H266" s="22" t="s">
        <v>28</v>
      </c>
      <c r="I266" s="19"/>
      <c r="J266" s="23" t="s">
        <v>398</v>
      </c>
      <c r="K266" s="1"/>
      <c r="L266" s="1"/>
      <c r="M266" s="1"/>
      <c r="N266" s="5"/>
      <c r="O266" s="5"/>
    </row>
    <row r="267" spans="1:15" ht="162.75" customHeight="1" outlineLevel="1" x14ac:dyDescent="0.2">
      <c r="A267" s="20" t="str">
        <f>IF(AND(D267="",D267=""),"",$D$3&amp;"_"&amp;ROW()-12-COUNTBLANK($D$13:D267))</f>
        <v>TC_238</v>
      </c>
      <c r="B267" s="21" t="s">
        <v>632</v>
      </c>
      <c r="C267" s="21" t="s">
        <v>633</v>
      </c>
      <c r="D267" s="21" t="s">
        <v>518</v>
      </c>
      <c r="E267" s="22" t="s">
        <v>20</v>
      </c>
      <c r="F267" s="22"/>
      <c r="G267" s="22"/>
      <c r="H267" s="22" t="s">
        <v>20</v>
      </c>
      <c r="I267" s="19"/>
      <c r="J267" s="19"/>
      <c r="K267" s="1"/>
      <c r="L267" s="1"/>
      <c r="M267" s="1"/>
      <c r="N267" s="5"/>
      <c r="O267" s="5"/>
    </row>
    <row r="268" spans="1:15" ht="162.75" customHeight="1" outlineLevel="1" x14ac:dyDescent="0.2">
      <c r="A268" s="20" t="str">
        <f>IF(AND(D268="",D268=""),"",$D$3&amp;"_"&amp;ROW()-12-COUNTBLANK($D$13:D268))</f>
        <v>TC_239</v>
      </c>
      <c r="B268" s="21" t="s">
        <v>634</v>
      </c>
      <c r="C268" s="21" t="s">
        <v>635</v>
      </c>
      <c r="D268" s="21" t="s">
        <v>518</v>
      </c>
      <c r="E268" s="22" t="s">
        <v>20</v>
      </c>
      <c r="F268" s="22"/>
      <c r="G268" s="22"/>
      <c r="H268" s="22" t="s">
        <v>20</v>
      </c>
      <c r="I268" s="19"/>
      <c r="J268" s="19"/>
      <c r="K268" s="1"/>
      <c r="L268" s="1"/>
      <c r="M268" s="1"/>
      <c r="N268" s="5"/>
      <c r="O268" s="5"/>
    </row>
    <row r="269" spans="1:15" ht="162.75" customHeight="1" outlineLevel="1" x14ac:dyDescent="0.2">
      <c r="A269" s="20" t="str">
        <f>IF(AND(D269="",D269=""),"",$D$3&amp;"_"&amp;ROW()-12-COUNTBLANK($D$13:D269))</f>
        <v>TC_240</v>
      </c>
      <c r="B269" s="21" t="s">
        <v>636</v>
      </c>
      <c r="C269" s="21" t="s">
        <v>637</v>
      </c>
      <c r="D269" s="21" t="s">
        <v>518</v>
      </c>
      <c r="E269" s="22" t="s">
        <v>20</v>
      </c>
      <c r="F269" s="22"/>
      <c r="G269" s="22"/>
      <c r="H269" s="22" t="s">
        <v>20</v>
      </c>
      <c r="I269" s="19"/>
      <c r="J269" s="19"/>
      <c r="K269" s="1"/>
      <c r="L269" s="1"/>
      <c r="M269" s="1"/>
      <c r="N269" s="5"/>
      <c r="O269" s="5"/>
    </row>
    <row r="270" spans="1:15" ht="162.75" customHeight="1" outlineLevel="1" x14ac:dyDescent="0.2">
      <c r="A270" s="20" t="str">
        <f>IF(AND(D270="",D270=""),"",$D$3&amp;"_"&amp;ROW()-12-COUNTBLANK($D$13:D270))</f>
        <v>TC_241</v>
      </c>
      <c r="B270" s="21" t="s">
        <v>638</v>
      </c>
      <c r="C270" s="21" t="s">
        <v>639</v>
      </c>
      <c r="D270" s="21" t="s">
        <v>518</v>
      </c>
      <c r="E270" s="22" t="s">
        <v>20</v>
      </c>
      <c r="F270" s="22"/>
      <c r="G270" s="22"/>
      <c r="H270" s="22" t="s">
        <v>20</v>
      </c>
      <c r="I270" s="19"/>
      <c r="J270" s="19"/>
      <c r="K270" s="1"/>
      <c r="L270" s="1"/>
      <c r="M270" s="1"/>
      <c r="N270" s="5"/>
      <c r="O270" s="5"/>
    </row>
    <row r="271" spans="1:15" ht="162.75" customHeight="1" outlineLevel="1" x14ac:dyDescent="0.2">
      <c r="A271" s="20" t="str">
        <f>IF(AND(D271="",D271=""),"",$D$3&amp;"_"&amp;ROW()-12-COUNTBLANK($D$13:D271))</f>
        <v>TC_242</v>
      </c>
      <c r="B271" s="21" t="s">
        <v>640</v>
      </c>
      <c r="C271" s="21" t="s">
        <v>641</v>
      </c>
      <c r="D271" s="21" t="s">
        <v>518</v>
      </c>
      <c r="E271" s="22" t="s">
        <v>28</v>
      </c>
      <c r="F271" s="22"/>
      <c r="G271" s="22"/>
      <c r="H271" s="22" t="s">
        <v>28</v>
      </c>
      <c r="I271" s="19"/>
      <c r="J271" s="23" t="s">
        <v>398</v>
      </c>
      <c r="K271" s="1"/>
      <c r="L271" s="1"/>
      <c r="M271" s="1"/>
      <c r="N271" s="5"/>
      <c r="O271" s="5"/>
    </row>
    <row r="272" spans="1:15" ht="162.75" customHeight="1" outlineLevel="1" x14ac:dyDescent="0.2">
      <c r="A272" s="20" t="str">
        <f>IF(AND(D272="",D272=""),"",$D$3&amp;"_"&amp;ROW()-12-COUNTBLANK($D$13:D272))</f>
        <v>TC_243</v>
      </c>
      <c r="B272" s="21" t="s">
        <v>642</v>
      </c>
      <c r="C272" s="21" t="s">
        <v>643</v>
      </c>
      <c r="D272" s="21" t="s">
        <v>518</v>
      </c>
      <c r="E272" s="22" t="s">
        <v>28</v>
      </c>
      <c r="F272" s="22"/>
      <c r="G272" s="22"/>
      <c r="H272" s="22" t="s">
        <v>28</v>
      </c>
      <c r="I272" s="19"/>
      <c r="J272" s="23" t="s">
        <v>398</v>
      </c>
      <c r="K272" s="1"/>
      <c r="L272" s="1"/>
      <c r="M272" s="1"/>
      <c r="N272" s="5"/>
      <c r="O272" s="5"/>
    </row>
    <row r="273" spans="1:15" ht="162.75" customHeight="1" outlineLevel="1" x14ac:dyDescent="0.2">
      <c r="A273" s="20" t="str">
        <f>IF(AND(D273="",D273=""),"",$D$3&amp;"_"&amp;ROW()-12-COUNTBLANK($D$13:D273))</f>
        <v>TC_244</v>
      </c>
      <c r="B273" s="21" t="s">
        <v>644</v>
      </c>
      <c r="C273" s="21" t="s">
        <v>645</v>
      </c>
      <c r="D273" s="21" t="s">
        <v>518</v>
      </c>
      <c r="E273" s="22" t="s">
        <v>28</v>
      </c>
      <c r="F273" s="22"/>
      <c r="G273" s="22"/>
      <c r="H273" s="22" t="s">
        <v>28</v>
      </c>
      <c r="I273" s="19"/>
      <c r="J273" s="23" t="s">
        <v>398</v>
      </c>
      <c r="K273" s="1"/>
      <c r="L273" s="1"/>
      <c r="M273" s="1"/>
      <c r="N273" s="5"/>
      <c r="O273" s="5"/>
    </row>
    <row r="274" spans="1:15" ht="162.75" customHeight="1" outlineLevel="1" x14ac:dyDescent="0.2">
      <c r="A274" s="20" t="str">
        <f>IF(AND(D274="",D274=""),"",$D$3&amp;"_"&amp;ROW()-12-COUNTBLANK($D$13:D274))</f>
        <v>TC_245</v>
      </c>
      <c r="B274" s="21" t="s">
        <v>646</v>
      </c>
      <c r="C274" s="21" t="s">
        <v>647</v>
      </c>
      <c r="D274" s="21" t="s">
        <v>518</v>
      </c>
      <c r="E274" s="22" t="s">
        <v>28</v>
      </c>
      <c r="F274" s="22"/>
      <c r="G274" s="22"/>
      <c r="H274" s="22" t="s">
        <v>28</v>
      </c>
      <c r="I274" s="19"/>
      <c r="J274" s="23" t="s">
        <v>398</v>
      </c>
      <c r="K274" s="1"/>
      <c r="L274" s="1"/>
      <c r="M274" s="1"/>
      <c r="N274" s="5"/>
      <c r="O274" s="5"/>
    </row>
    <row r="275" spans="1:15" ht="162.75" customHeight="1" outlineLevel="1" x14ac:dyDescent="0.2">
      <c r="A275" s="20" t="str">
        <f>IF(AND(D275="",D275=""),"",$D$3&amp;"_"&amp;ROW()-12-COUNTBLANK($D$13:D275))</f>
        <v>TC_246</v>
      </c>
      <c r="B275" s="21" t="s">
        <v>648</v>
      </c>
      <c r="C275" s="21" t="s">
        <v>649</v>
      </c>
      <c r="D275" s="21" t="s">
        <v>518</v>
      </c>
      <c r="E275" s="22" t="s">
        <v>28</v>
      </c>
      <c r="F275" s="22"/>
      <c r="G275" s="22"/>
      <c r="H275" s="22" t="s">
        <v>28</v>
      </c>
      <c r="I275" s="19"/>
      <c r="J275" s="23" t="s">
        <v>398</v>
      </c>
      <c r="K275" s="1"/>
      <c r="L275" s="1"/>
      <c r="M275" s="1"/>
      <c r="N275" s="5"/>
      <c r="O275" s="5"/>
    </row>
    <row r="276" spans="1:15" ht="16" x14ac:dyDescent="0.2">
      <c r="A276" s="15"/>
      <c r="B276" s="43" t="s">
        <v>421</v>
      </c>
      <c r="C276" s="46"/>
      <c r="D276" s="47"/>
      <c r="E276" s="16"/>
      <c r="F276" s="17"/>
      <c r="G276" s="16"/>
      <c r="H276" s="18"/>
      <c r="I276" s="19"/>
      <c r="J276" s="19"/>
      <c r="K276" s="1"/>
      <c r="L276" s="1"/>
      <c r="M276" s="1"/>
      <c r="N276" s="5"/>
      <c r="O276" s="5"/>
    </row>
    <row r="277" spans="1:15" ht="162.75" customHeight="1" outlineLevel="1" x14ac:dyDescent="0.2">
      <c r="A277" s="20" t="str">
        <f>IF(AND(D277="",D277=""),"",$D$3&amp;"_"&amp;ROW()-12-COUNTBLANK($D$13:D277))</f>
        <v>TC_247</v>
      </c>
      <c r="B277" s="21" t="s">
        <v>494</v>
      </c>
      <c r="C277" s="21" t="s">
        <v>495</v>
      </c>
      <c r="D277" s="21" t="s">
        <v>493</v>
      </c>
      <c r="E277" s="22" t="s">
        <v>20</v>
      </c>
      <c r="F277" s="22"/>
      <c r="G277" s="22"/>
      <c r="H277" s="22" t="s">
        <v>20</v>
      </c>
      <c r="I277" s="19"/>
      <c r="J277" s="19"/>
      <c r="K277" s="1"/>
      <c r="L277" s="1"/>
      <c r="M277" s="1"/>
      <c r="N277" s="5"/>
      <c r="O277" s="5"/>
    </row>
    <row r="278" spans="1:15" ht="162.75" customHeight="1" outlineLevel="1" x14ac:dyDescent="0.2">
      <c r="A278" s="20" t="str">
        <f>IF(AND(D278="",D278=""),"",$D$3&amp;"_"&amp;ROW()-12-COUNTBLANK($D$13:D278))</f>
        <v>TC_248</v>
      </c>
      <c r="B278" s="21" t="s">
        <v>496</v>
      </c>
      <c r="C278" s="21" t="s">
        <v>497</v>
      </c>
      <c r="D278" s="21" t="s">
        <v>493</v>
      </c>
      <c r="E278" s="22" t="s">
        <v>20</v>
      </c>
      <c r="F278" s="22"/>
      <c r="G278" s="22"/>
      <c r="H278" s="22" t="s">
        <v>20</v>
      </c>
      <c r="I278" s="19"/>
      <c r="J278" s="19"/>
      <c r="K278" s="1"/>
      <c r="L278" s="1"/>
      <c r="M278" s="1"/>
      <c r="N278" s="5"/>
      <c r="O278" s="5"/>
    </row>
    <row r="279" spans="1:15" ht="162.75" customHeight="1" outlineLevel="1" x14ac:dyDescent="0.2">
      <c r="A279" s="20" t="str">
        <f>IF(AND(D279="",D279=""),"",$D$3&amp;"_"&amp;ROW()-12-COUNTBLANK($D$13:D279))</f>
        <v>TC_249</v>
      </c>
      <c r="B279" s="21" t="s">
        <v>498</v>
      </c>
      <c r="C279" s="21" t="s">
        <v>499</v>
      </c>
      <c r="D279" s="21" t="s">
        <v>493</v>
      </c>
      <c r="E279" s="22" t="s">
        <v>20</v>
      </c>
      <c r="F279" s="22"/>
      <c r="G279" s="22"/>
      <c r="H279" s="22" t="s">
        <v>20</v>
      </c>
      <c r="I279" s="19"/>
      <c r="J279" s="19"/>
      <c r="K279" s="1"/>
      <c r="L279" s="1"/>
      <c r="M279" s="1"/>
      <c r="N279" s="5"/>
      <c r="O279" s="5"/>
    </row>
    <row r="280" spans="1:15" ht="162.75" customHeight="1" outlineLevel="1" x14ac:dyDescent="0.2">
      <c r="A280" s="20" t="str">
        <f>IF(AND(D280="",D280=""),"",$D$3&amp;"_"&amp;ROW()-12-COUNTBLANK($D$13:D280))</f>
        <v>TC_250</v>
      </c>
      <c r="B280" s="21" t="s">
        <v>500</v>
      </c>
      <c r="C280" s="21" t="s">
        <v>501</v>
      </c>
      <c r="D280" s="21" t="s">
        <v>493</v>
      </c>
      <c r="E280" s="22" t="s">
        <v>20</v>
      </c>
      <c r="F280" s="22"/>
      <c r="G280" s="22"/>
      <c r="H280" s="22" t="s">
        <v>20</v>
      </c>
      <c r="I280" s="19"/>
      <c r="J280" s="19"/>
      <c r="K280" s="1"/>
      <c r="L280" s="1"/>
      <c r="M280" s="1"/>
      <c r="N280" s="5"/>
      <c r="O280" s="5"/>
    </row>
    <row r="281" spans="1:15" ht="162.75" customHeight="1" outlineLevel="1" x14ac:dyDescent="0.2">
      <c r="A281" s="20" t="str">
        <f>IF(AND(D281="",D281=""),"",$D$3&amp;"_"&amp;ROW()-12-COUNTBLANK($D$13:D281))</f>
        <v>TC_251</v>
      </c>
      <c r="B281" s="21" t="s">
        <v>502</v>
      </c>
      <c r="C281" s="21" t="s">
        <v>503</v>
      </c>
      <c r="D281" s="21" t="s">
        <v>493</v>
      </c>
      <c r="E281" s="22" t="s">
        <v>20</v>
      </c>
      <c r="F281" s="22"/>
      <c r="G281" s="22"/>
      <c r="H281" s="22" t="s">
        <v>20</v>
      </c>
      <c r="I281" s="19"/>
      <c r="J281" s="23"/>
      <c r="K281" s="1"/>
      <c r="L281" s="1"/>
      <c r="M281" s="1"/>
      <c r="N281" s="5"/>
      <c r="O281" s="5"/>
    </row>
    <row r="282" spans="1:15" ht="162.75" customHeight="1" outlineLevel="1" x14ac:dyDescent="0.2">
      <c r="A282" s="20" t="str">
        <f>IF(AND(D282="",D282=""),"",$D$3&amp;"_"&amp;ROW()-12-COUNTBLANK($D$13:D282))</f>
        <v>TC_252</v>
      </c>
      <c r="B282" s="21" t="s">
        <v>504</v>
      </c>
      <c r="C282" s="21" t="s">
        <v>505</v>
      </c>
      <c r="D282" s="21" t="s">
        <v>493</v>
      </c>
      <c r="E282" s="22" t="s">
        <v>28</v>
      </c>
      <c r="F282" s="22"/>
      <c r="G282" s="22"/>
      <c r="H282" s="22" t="s">
        <v>28</v>
      </c>
      <c r="I282" s="19"/>
      <c r="J282" s="23" t="s">
        <v>522</v>
      </c>
      <c r="K282" s="1"/>
      <c r="L282" s="1"/>
      <c r="M282" s="1"/>
      <c r="N282" s="5"/>
      <c r="O282" s="5"/>
    </row>
    <row r="283" spans="1:15" ht="162.75" customHeight="1" outlineLevel="1" x14ac:dyDescent="0.2">
      <c r="A283" s="20" t="str">
        <f>IF(AND(D283="",D283=""),"",$D$3&amp;"_"&amp;ROW()-12-COUNTBLANK($D$13:D283))</f>
        <v>TC_253</v>
      </c>
      <c r="B283" s="21" t="s">
        <v>506</v>
      </c>
      <c r="C283" s="21" t="s">
        <v>507</v>
      </c>
      <c r="D283" s="21" t="s">
        <v>493</v>
      </c>
      <c r="E283" s="22" t="s">
        <v>28</v>
      </c>
      <c r="F283" s="22"/>
      <c r="G283" s="22"/>
      <c r="H283" s="22" t="s">
        <v>28</v>
      </c>
      <c r="I283" s="19"/>
      <c r="J283" s="23" t="s">
        <v>521</v>
      </c>
      <c r="K283" s="1"/>
      <c r="L283" s="1"/>
      <c r="M283" s="1"/>
      <c r="N283" s="5"/>
      <c r="O283" s="5"/>
    </row>
    <row r="284" spans="1:15" ht="162.75" customHeight="1" outlineLevel="1" x14ac:dyDescent="0.2">
      <c r="A284" s="20" t="str">
        <f>IF(AND(D284="",D284=""),"",$D$3&amp;"_"&amp;ROW()-12-COUNTBLANK($D$13:D284))</f>
        <v>TC_254</v>
      </c>
      <c r="B284" s="21" t="s">
        <v>508</v>
      </c>
      <c r="C284" s="21" t="s">
        <v>509</v>
      </c>
      <c r="D284" s="21" t="s">
        <v>493</v>
      </c>
      <c r="E284" s="22" t="s">
        <v>28</v>
      </c>
      <c r="F284" s="22"/>
      <c r="G284" s="22"/>
      <c r="H284" s="22" t="s">
        <v>28</v>
      </c>
      <c r="I284" s="19"/>
      <c r="J284" s="23" t="s">
        <v>521</v>
      </c>
      <c r="K284" s="1"/>
      <c r="L284" s="1"/>
      <c r="M284" s="1"/>
      <c r="N284" s="5"/>
      <c r="O284" s="5"/>
    </row>
    <row r="285" spans="1:15" ht="162.75" customHeight="1" outlineLevel="1" x14ac:dyDescent="0.2">
      <c r="A285" s="20" t="str">
        <f>IF(AND(D285="",D285=""),"",$D$3&amp;"_"&amp;ROW()-12-COUNTBLANK($D$13:D285))</f>
        <v>TC_255</v>
      </c>
      <c r="B285" s="21" t="s">
        <v>510</v>
      </c>
      <c r="C285" s="21" t="s">
        <v>511</v>
      </c>
      <c r="D285" s="21" t="s">
        <v>493</v>
      </c>
      <c r="E285" s="22" t="s">
        <v>28</v>
      </c>
      <c r="F285" s="22"/>
      <c r="G285" s="22"/>
      <c r="H285" s="22" t="s">
        <v>28</v>
      </c>
      <c r="I285" s="19"/>
      <c r="J285" s="23" t="s">
        <v>398</v>
      </c>
      <c r="K285" s="1"/>
      <c r="L285" s="1"/>
      <c r="M285" s="1"/>
      <c r="N285" s="5"/>
      <c r="O285" s="5"/>
    </row>
    <row r="286" spans="1:15" ht="162.75" customHeight="1" outlineLevel="1" x14ac:dyDescent="0.2">
      <c r="A286" s="20" t="str">
        <f>IF(AND(D286="",D286=""),"",$D$3&amp;"_"&amp;ROW()-12-COUNTBLANK($D$13:D286))</f>
        <v>TC_256</v>
      </c>
      <c r="B286" s="21" t="s">
        <v>512</v>
      </c>
      <c r="C286" s="21" t="s">
        <v>513</v>
      </c>
      <c r="D286" s="21" t="s">
        <v>493</v>
      </c>
      <c r="E286" s="22" t="s">
        <v>28</v>
      </c>
      <c r="F286" s="22"/>
      <c r="G286" s="22"/>
      <c r="H286" s="22" t="s">
        <v>28</v>
      </c>
      <c r="I286" s="19"/>
      <c r="J286" s="23" t="s">
        <v>398</v>
      </c>
      <c r="K286" s="1"/>
      <c r="L286" s="1"/>
      <c r="M286" s="1"/>
      <c r="N286" s="5"/>
      <c r="O286" s="5"/>
    </row>
    <row r="287" spans="1:15" ht="16" x14ac:dyDescent="0.2">
      <c r="A287" s="15"/>
      <c r="B287" s="43" t="s">
        <v>524</v>
      </c>
      <c r="C287" s="46"/>
      <c r="D287" s="47"/>
      <c r="E287" s="16"/>
      <c r="F287" s="17"/>
      <c r="G287" s="16"/>
      <c r="H287" s="18"/>
      <c r="I287" s="19"/>
      <c r="J287" s="19"/>
      <c r="K287" s="1"/>
      <c r="L287" s="1"/>
      <c r="M287" s="1"/>
      <c r="N287" s="5"/>
      <c r="O287" s="5"/>
    </row>
    <row r="288" spans="1:15" ht="162.75" customHeight="1" outlineLevel="1" x14ac:dyDescent="0.2">
      <c r="A288" s="20" t="str">
        <f>IF(AND(D288="",D288=""),"",$D$3&amp;"_"&amp;ROW()-12-COUNTBLANK($D$13:D288))</f>
        <v>TC_257</v>
      </c>
      <c r="B288" s="21" t="s">
        <v>473</v>
      </c>
      <c r="C288" s="21" t="s">
        <v>474</v>
      </c>
      <c r="D288" s="21" t="s">
        <v>472</v>
      </c>
      <c r="E288" s="22" t="s">
        <v>20</v>
      </c>
      <c r="F288" s="22"/>
      <c r="G288" s="22"/>
      <c r="H288" s="22" t="s">
        <v>20</v>
      </c>
      <c r="I288" s="19"/>
      <c r="J288" s="19"/>
      <c r="K288" s="1"/>
      <c r="L288" s="1"/>
      <c r="M288" s="1"/>
      <c r="N288" s="5"/>
      <c r="O288" s="5"/>
    </row>
    <row r="289" spans="1:15" ht="162.75" customHeight="1" outlineLevel="1" x14ac:dyDescent="0.2">
      <c r="A289" s="20" t="str">
        <f>IF(AND(D289="",D289=""),"",$D$3&amp;"_"&amp;ROW()-12-COUNTBLANK($D$13:D289))</f>
        <v>TC_258</v>
      </c>
      <c r="B289" s="21" t="s">
        <v>475</v>
      </c>
      <c r="C289" s="21" t="s">
        <v>476</v>
      </c>
      <c r="D289" s="21" t="s">
        <v>472</v>
      </c>
      <c r="E289" s="22" t="s">
        <v>20</v>
      </c>
      <c r="F289" s="22"/>
      <c r="G289" s="22"/>
      <c r="H289" s="22" t="s">
        <v>20</v>
      </c>
      <c r="I289" s="19"/>
      <c r="J289" s="19"/>
      <c r="K289" s="1"/>
      <c r="L289" s="1"/>
      <c r="M289" s="1"/>
      <c r="N289" s="5"/>
      <c r="O289" s="5"/>
    </row>
    <row r="290" spans="1:15" ht="162.75" customHeight="1" outlineLevel="1" x14ac:dyDescent="0.2">
      <c r="A290" s="20" t="str">
        <f>IF(AND(D290="",D290=""),"",$D$3&amp;"_"&amp;ROW()-12-COUNTBLANK($D$13:D290))</f>
        <v>TC_259</v>
      </c>
      <c r="B290" s="21" t="s">
        <v>477</v>
      </c>
      <c r="C290" s="21" t="s">
        <v>478</v>
      </c>
      <c r="D290" s="21" t="s">
        <v>472</v>
      </c>
      <c r="E290" s="22" t="s">
        <v>20</v>
      </c>
      <c r="F290" s="22"/>
      <c r="G290" s="22"/>
      <c r="H290" s="22" t="s">
        <v>20</v>
      </c>
      <c r="I290" s="19"/>
      <c r="J290" s="19"/>
      <c r="K290" s="1"/>
      <c r="L290" s="1"/>
      <c r="M290" s="1"/>
      <c r="N290" s="5"/>
      <c r="O290" s="5"/>
    </row>
    <row r="291" spans="1:15" ht="162.75" customHeight="1" outlineLevel="1" x14ac:dyDescent="0.2">
      <c r="A291" s="20" t="str">
        <f>IF(AND(D291="",D291=""),"",$D$3&amp;"_"&amp;ROW()-12-COUNTBLANK($D$13:D291))</f>
        <v>TC_260</v>
      </c>
      <c r="B291" s="21" t="s">
        <v>479</v>
      </c>
      <c r="C291" s="21" t="s">
        <v>480</v>
      </c>
      <c r="D291" s="21" t="s">
        <v>472</v>
      </c>
      <c r="E291" s="22" t="s">
        <v>20</v>
      </c>
      <c r="F291" s="22"/>
      <c r="G291" s="22"/>
      <c r="H291" s="22" t="s">
        <v>20</v>
      </c>
      <c r="I291" s="19"/>
      <c r="J291" s="19"/>
      <c r="K291" s="1"/>
      <c r="L291" s="1"/>
      <c r="M291" s="1"/>
      <c r="N291" s="5"/>
      <c r="O291" s="5"/>
    </row>
    <row r="292" spans="1:15" ht="162.75" customHeight="1" outlineLevel="1" x14ac:dyDescent="0.2">
      <c r="A292" s="20" t="str">
        <f>IF(AND(D292="",D292=""),"",$D$3&amp;"_"&amp;ROW()-12-COUNTBLANK($D$13:D292))</f>
        <v>TC_261</v>
      </c>
      <c r="B292" s="21" t="s">
        <v>481</v>
      </c>
      <c r="C292" s="21" t="s">
        <v>482</v>
      </c>
      <c r="D292" s="21" t="s">
        <v>472</v>
      </c>
      <c r="E292" s="22" t="s">
        <v>20</v>
      </c>
      <c r="F292" s="22"/>
      <c r="G292" s="22"/>
      <c r="H292" s="22" t="s">
        <v>20</v>
      </c>
      <c r="I292" s="19"/>
      <c r="J292" s="23"/>
      <c r="K292" s="1"/>
      <c r="L292" s="1"/>
      <c r="M292" s="1"/>
      <c r="N292" s="5"/>
      <c r="O292" s="5"/>
    </row>
    <row r="293" spans="1:15" ht="162.75" customHeight="1" outlineLevel="1" x14ac:dyDescent="0.2">
      <c r="A293" s="20" t="str">
        <f>IF(AND(D293="",D293=""),"",$D$3&amp;"_"&amp;ROW()-12-COUNTBLANK($D$13:D293))</f>
        <v>TC_262</v>
      </c>
      <c r="B293" s="21" t="s">
        <v>483</v>
      </c>
      <c r="C293" s="21" t="s">
        <v>484</v>
      </c>
      <c r="D293" s="21" t="s">
        <v>472</v>
      </c>
      <c r="E293" s="22" t="s">
        <v>28</v>
      </c>
      <c r="F293" s="22"/>
      <c r="G293" s="22"/>
      <c r="H293" s="22" t="s">
        <v>28</v>
      </c>
      <c r="I293" s="19"/>
      <c r="J293" s="23" t="s">
        <v>522</v>
      </c>
      <c r="K293" s="1"/>
      <c r="L293" s="1"/>
      <c r="M293" s="1"/>
      <c r="N293" s="5"/>
      <c r="O293" s="5"/>
    </row>
    <row r="294" spans="1:15" ht="162.75" customHeight="1" outlineLevel="1" x14ac:dyDescent="0.2">
      <c r="A294" s="20" t="str">
        <f>IF(AND(D294="",D294=""),"",$D$3&amp;"_"&amp;ROW()-12-COUNTBLANK($D$13:D294))</f>
        <v>TC_263</v>
      </c>
      <c r="B294" s="21" t="s">
        <v>485</v>
      </c>
      <c r="C294" s="21" t="s">
        <v>486</v>
      </c>
      <c r="D294" s="21" t="s">
        <v>472</v>
      </c>
      <c r="E294" s="22" t="s">
        <v>28</v>
      </c>
      <c r="F294" s="22"/>
      <c r="G294" s="22"/>
      <c r="H294" s="22" t="s">
        <v>28</v>
      </c>
      <c r="I294" s="19"/>
      <c r="J294" s="23" t="s">
        <v>521</v>
      </c>
      <c r="K294" s="1"/>
      <c r="L294" s="1"/>
      <c r="M294" s="1"/>
      <c r="N294" s="5"/>
      <c r="O294" s="5"/>
    </row>
    <row r="295" spans="1:15" ht="162.75" customHeight="1" outlineLevel="1" x14ac:dyDescent="0.2">
      <c r="A295" s="20" t="str">
        <f>IF(AND(D295="",D295=""),"",$D$3&amp;"_"&amp;ROW()-12-COUNTBLANK($D$13:D295))</f>
        <v>TC_264</v>
      </c>
      <c r="B295" s="21" t="s">
        <v>487</v>
      </c>
      <c r="C295" s="21" t="s">
        <v>488</v>
      </c>
      <c r="D295" s="21" t="s">
        <v>472</v>
      </c>
      <c r="E295" s="22" t="s">
        <v>28</v>
      </c>
      <c r="F295" s="22"/>
      <c r="G295" s="22"/>
      <c r="H295" s="22" t="s">
        <v>28</v>
      </c>
      <c r="I295" s="19"/>
      <c r="J295" s="23" t="s">
        <v>521</v>
      </c>
      <c r="K295" s="1"/>
      <c r="L295" s="1"/>
      <c r="M295" s="1"/>
      <c r="N295" s="5"/>
      <c r="O295" s="5"/>
    </row>
    <row r="296" spans="1:15" ht="162.75" customHeight="1" outlineLevel="1" x14ac:dyDescent="0.2">
      <c r="A296" s="20" t="str">
        <f>IF(AND(D296="",D296=""),"",$D$3&amp;"_"&amp;ROW()-12-COUNTBLANK($D$13:D296))</f>
        <v>TC_265</v>
      </c>
      <c r="B296" s="21" t="s">
        <v>489</v>
      </c>
      <c r="C296" s="21" t="s">
        <v>490</v>
      </c>
      <c r="D296" s="21" t="s">
        <v>472</v>
      </c>
      <c r="E296" s="22" t="s">
        <v>28</v>
      </c>
      <c r="F296" s="22"/>
      <c r="G296" s="22"/>
      <c r="H296" s="22" t="s">
        <v>28</v>
      </c>
      <c r="I296" s="19"/>
      <c r="J296" s="23" t="s">
        <v>398</v>
      </c>
      <c r="K296" s="1"/>
      <c r="L296" s="1"/>
      <c r="M296" s="1"/>
      <c r="N296" s="5"/>
      <c r="O296" s="5"/>
    </row>
    <row r="297" spans="1:15" ht="162.75" customHeight="1" outlineLevel="1" x14ac:dyDescent="0.2">
      <c r="A297" s="20" t="str">
        <f>IF(AND(D297="",D297=""),"",$D$3&amp;"_"&amp;ROW()-12-COUNTBLANK($D$13:D297))</f>
        <v>TC_266</v>
      </c>
      <c r="B297" s="21" t="s">
        <v>491</v>
      </c>
      <c r="C297" s="21" t="s">
        <v>492</v>
      </c>
      <c r="D297" s="21" t="s">
        <v>472</v>
      </c>
      <c r="E297" s="22" t="s">
        <v>28</v>
      </c>
      <c r="F297" s="22"/>
      <c r="G297" s="22"/>
      <c r="H297" s="22" t="s">
        <v>28</v>
      </c>
      <c r="I297" s="19"/>
      <c r="J297" s="23" t="s">
        <v>398</v>
      </c>
      <c r="K297" s="1"/>
      <c r="L297" s="1"/>
      <c r="M297" s="1"/>
      <c r="N297" s="5"/>
      <c r="O297" s="5"/>
    </row>
    <row r="298" spans="1:15" ht="16" x14ac:dyDescent="0.2">
      <c r="A298" s="15"/>
      <c r="B298" s="43" t="s">
        <v>525</v>
      </c>
      <c r="C298" s="46"/>
      <c r="D298" s="47"/>
      <c r="E298" s="16"/>
      <c r="F298" s="17"/>
      <c r="G298" s="16"/>
      <c r="H298" s="18"/>
      <c r="I298" s="19"/>
      <c r="J298" s="19"/>
      <c r="K298" s="1"/>
      <c r="L298" s="1"/>
      <c r="M298" s="1"/>
      <c r="N298" s="5"/>
      <c r="O298" s="5"/>
    </row>
    <row r="299" spans="1:15" ht="162.75" customHeight="1" outlineLevel="1" x14ac:dyDescent="0.2">
      <c r="A299" s="20" t="str">
        <f>IF(AND(D299="",D299=""),"",$D$3&amp;"_"&amp;ROW()-12-COUNTBLANK($D$13:D299))</f>
        <v>TC_267</v>
      </c>
      <c r="B299" s="21" t="s">
        <v>452</v>
      </c>
      <c r="C299" s="21" t="s">
        <v>453</v>
      </c>
      <c r="D299" s="21" t="s">
        <v>451</v>
      </c>
      <c r="E299" s="22" t="s">
        <v>20</v>
      </c>
      <c r="F299" s="22"/>
      <c r="G299" s="22"/>
      <c r="H299" s="22" t="s">
        <v>20</v>
      </c>
      <c r="I299" s="19"/>
      <c r="J299" s="19"/>
      <c r="K299" s="1"/>
      <c r="L299" s="1"/>
      <c r="M299" s="1"/>
      <c r="N299" s="5"/>
      <c r="O299" s="5"/>
    </row>
    <row r="300" spans="1:15" ht="162.75" customHeight="1" outlineLevel="1" x14ac:dyDescent="0.2">
      <c r="A300" s="20" t="str">
        <f>IF(AND(D300="",D300=""),"",$D$3&amp;"_"&amp;ROW()-12-COUNTBLANK($D$13:D300))</f>
        <v>TC_268</v>
      </c>
      <c r="B300" s="21" t="s">
        <v>454</v>
      </c>
      <c r="C300" s="21" t="s">
        <v>455</v>
      </c>
      <c r="D300" s="21" t="s">
        <v>451</v>
      </c>
      <c r="E300" s="22" t="s">
        <v>20</v>
      </c>
      <c r="F300" s="22"/>
      <c r="G300" s="22"/>
      <c r="H300" s="22" t="s">
        <v>20</v>
      </c>
      <c r="I300" s="19"/>
      <c r="J300" s="19"/>
      <c r="K300" s="1"/>
      <c r="L300" s="1"/>
      <c r="M300" s="1"/>
      <c r="N300" s="5"/>
      <c r="O300" s="5"/>
    </row>
    <row r="301" spans="1:15" ht="162.75" customHeight="1" outlineLevel="1" x14ac:dyDescent="0.2">
      <c r="A301" s="20" t="str">
        <f>IF(AND(D301="",D301=""),"",$D$3&amp;"_"&amp;ROW()-12-COUNTBLANK($D$13:D301))</f>
        <v>TC_269</v>
      </c>
      <c r="B301" s="21" t="s">
        <v>456</v>
      </c>
      <c r="C301" s="21" t="s">
        <v>457</v>
      </c>
      <c r="D301" s="21" t="s">
        <v>451</v>
      </c>
      <c r="E301" s="22" t="s">
        <v>20</v>
      </c>
      <c r="F301" s="22"/>
      <c r="G301" s="22"/>
      <c r="H301" s="22" t="s">
        <v>20</v>
      </c>
      <c r="I301" s="19"/>
      <c r="J301" s="19"/>
      <c r="K301" s="1"/>
      <c r="L301" s="1"/>
      <c r="M301" s="1"/>
      <c r="N301" s="5"/>
      <c r="O301" s="5"/>
    </row>
    <row r="302" spans="1:15" ht="162.75" customHeight="1" outlineLevel="1" x14ac:dyDescent="0.2">
      <c r="A302" s="20" t="str">
        <f>IF(AND(D302="",D302=""),"",$D$3&amp;"_"&amp;ROW()-12-COUNTBLANK($D$13:D302))</f>
        <v>TC_270</v>
      </c>
      <c r="B302" s="21" t="s">
        <v>458</v>
      </c>
      <c r="C302" s="21" t="s">
        <v>459</v>
      </c>
      <c r="D302" s="21" t="s">
        <v>451</v>
      </c>
      <c r="E302" s="22" t="s">
        <v>20</v>
      </c>
      <c r="F302" s="22"/>
      <c r="G302" s="22"/>
      <c r="H302" s="22" t="s">
        <v>20</v>
      </c>
      <c r="I302" s="19"/>
      <c r="J302" s="19"/>
      <c r="K302" s="1"/>
      <c r="L302" s="1"/>
      <c r="M302" s="1"/>
      <c r="N302" s="5"/>
      <c r="O302" s="5"/>
    </row>
    <row r="303" spans="1:15" ht="162.75" customHeight="1" outlineLevel="1" x14ac:dyDescent="0.2">
      <c r="A303" s="20" t="str">
        <f>IF(AND(D303="",D303=""),"",$D$3&amp;"_"&amp;ROW()-12-COUNTBLANK($D$13:D303))</f>
        <v>TC_271</v>
      </c>
      <c r="B303" s="21" t="s">
        <v>460</v>
      </c>
      <c r="C303" s="21" t="s">
        <v>461</v>
      </c>
      <c r="D303" s="21" t="s">
        <v>451</v>
      </c>
      <c r="E303" s="22" t="s">
        <v>20</v>
      </c>
      <c r="F303" s="22"/>
      <c r="G303" s="22"/>
      <c r="H303" s="22" t="s">
        <v>20</v>
      </c>
      <c r="I303" s="19"/>
      <c r="J303" s="23"/>
      <c r="K303" s="1"/>
      <c r="L303" s="1"/>
      <c r="M303" s="1"/>
      <c r="N303" s="5"/>
      <c r="O303" s="5"/>
    </row>
    <row r="304" spans="1:15" ht="162.75" customHeight="1" outlineLevel="1" x14ac:dyDescent="0.2">
      <c r="A304" s="20" t="str">
        <f>IF(AND(D304="",D304=""),"",$D$3&amp;"_"&amp;ROW()-12-COUNTBLANK($D$13:D304))</f>
        <v>TC_272</v>
      </c>
      <c r="B304" s="21" t="s">
        <v>462</v>
      </c>
      <c r="C304" s="21" t="s">
        <v>463</v>
      </c>
      <c r="D304" s="21" t="s">
        <v>451</v>
      </c>
      <c r="E304" s="22" t="s">
        <v>28</v>
      </c>
      <c r="F304" s="22"/>
      <c r="G304" s="22"/>
      <c r="H304" s="22" t="s">
        <v>28</v>
      </c>
      <c r="I304" s="19"/>
      <c r="J304" s="23" t="s">
        <v>522</v>
      </c>
      <c r="K304" s="1"/>
      <c r="L304" s="1"/>
      <c r="M304" s="1"/>
      <c r="N304" s="5"/>
      <c r="O304" s="5"/>
    </row>
    <row r="305" spans="1:15" ht="162.75" customHeight="1" outlineLevel="1" x14ac:dyDescent="0.2">
      <c r="A305" s="20" t="str">
        <f>IF(AND(D305="",D305=""),"",$D$3&amp;"_"&amp;ROW()-12-COUNTBLANK($D$13:D305))</f>
        <v>TC_273</v>
      </c>
      <c r="B305" s="21" t="s">
        <v>464</v>
      </c>
      <c r="C305" s="21" t="s">
        <v>465</v>
      </c>
      <c r="D305" s="21" t="s">
        <v>451</v>
      </c>
      <c r="E305" s="22" t="s">
        <v>28</v>
      </c>
      <c r="F305" s="22"/>
      <c r="G305" s="22"/>
      <c r="H305" s="22" t="s">
        <v>28</v>
      </c>
      <c r="I305" s="19"/>
      <c r="J305" s="23" t="s">
        <v>522</v>
      </c>
      <c r="K305" s="1"/>
      <c r="L305" s="1"/>
      <c r="M305" s="1"/>
      <c r="N305" s="5"/>
      <c r="O305" s="5"/>
    </row>
    <row r="306" spans="1:15" ht="162.75" customHeight="1" outlineLevel="1" x14ac:dyDescent="0.2">
      <c r="A306" s="20" t="str">
        <f>IF(AND(D306="",D306=""),"",$D$3&amp;"_"&amp;ROW()-12-COUNTBLANK($D$13:D306))</f>
        <v>TC_274</v>
      </c>
      <c r="B306" s="21" t="s">
        <v>466</v>
      </c>
      <c r="C306" s="21" t="s">
        <v>467</v>
      </c>
      <c r="D306" s="21" t="s">
        <v>451</v>
      </c>
      <c r="E306" s="22" t="s">
        <v>28</v>
      </c>
      <c r="F306" s="22"/>
      <c r="G306" s="22"/>
      <c r="H306" s="22" t="s">
        <v>28</v>
      </c>
      <c r="I306" s="19"/>
      <c r="J306" s="23" t="s">
        <v>521</v>
      </c>
      <c r="K306" s="1"/>
      <c r="L306" s="1"/>
      <c r="M306" s="1"/>
      <c r="N306" s="5"/>
      <c r="O306" s="5"/>
    </row>
    <row r="307" spans="1:15" ht="162.75" customHeight="1" outlineLevel="1" x14ac:dyDescent="0.2">
      <c r="A307" s="20" t="str">
        <f>IF(AND(D307="",D307=""),"",$D$3&amp;"_"&amp;ROW()-12-COUNTBLANK($D$13:D307))</f>
        <v>TC_275</v>
      </c>
      <c r="B307" s="21" t="s">
        <v>468</v>
      </c>
      <c r="C307" s="21" t="s">
        <v>471</v>
      </c>
      <c r="D307" s="21" t="s">
        <v>451</v>
      </c>
      <c r="E307" s="22" t="s">
        <v>28</v>
      </c>
      <c r="F307" s="22"/>
      <c r="G307" s="22"/>
      <c r="H307" s="22" t="s">
        <v>28</v>
      </c>
      <c r="I307" s="19"/>
      <c r="J307" s="23" t="s">
        <v>398</v>
      </c>
      <c r="K307" s="1"/>
      <c r="L307" s="1"/>
      <c r="M307" s="1"/>
      <c r="N307" s="5"/>
      <c r="O307" s="5"/>
    </row>
    <row r="308" spans="1:15" ht="162.75" customHeight="1" outlineLevel="1" x14ac:dyDescent="0.2">
      <c r="A308" s="20" t="str">
        <f>IF(AND(D308="",D308=""),"",$D$3&amp;"_"&amp;ROW()-12-COUNTBLANK($D$13:D308))</f>
        <v>TC_276</v>
      </c>
      <c r="B308" s="21" t="s">
        <v>469</v>
      </c>
      <c r="C308" s="21" t="s">
        <v>470</v>
      </c>
      <c r="D308" s="21" t="s">
        <v>451</v>
      </c>
      <c r="E308" s="22" t="s">
        <v>28</v>
      </c>
      <c r="F308" s="22"/>
      <c r="G308" s="22"/>
      <c r="H308" s="22" t="s">
        <v>28</v>
      </c>
      <c r="I308" s="19"/>
      <c r="J308" s="23" t="s">
        <v>398</v>
      </c>
      <c r="K308" s="1"/>
      <c r="L308" s="1"/>
      <c r="M308" s="1"/>
      <c r="N308" s="5"/>
      <c r="O308" s="5"/>
    </row>
    <row r="309" spans="1:15" ht="16" x14ac:dyDescent="0.2">
      <c r="A309" s="15"/>
      <c r="B309" s="43" t="s">
        <v>526</v>
      </c>
      <c r="C309" s="46"/>
      <c r="D309" s="47"/>
      <c r="E309" s="16"/>
      <c r="F309" s="17"/>
      <c r="G309" s="16"/>
      <c r="H309" s="18"/>
      <c r="I309" s="19"/>
      <c r="J309" s="19"/>
      <c r="K309" s="1"/>
      <c r="L309" s="1"/>
      <c r="M309" s="1"/>
      <c r="N309" s="5"/>
      <c r="O309" s="5"/>
    </row>
    <row r="310" spans="1:15" ht="162.75" customHeight="1" outlineLevel="1" x14ac:dyDescent="0.2">
      <c r="A310" s="20" t="str">
        <f>IF(AND(D310="",D310=""),"",$D$3&amp;"_"&amp;ROW()-12-COUNTBLANK($D$13:D310))</f>
        <v>TC_277</v>
      </c>
      <c r="B310" s="21" t="s">
        <v>438</v>
      </c>
      <c r="C310" s="21" t="s">
        <v>439</v>
      </c>
      <c r="D310" s="21" t="s">
        <v>440</v>
      </c>
      <c r="E310" s="22" t="s">
        <v>20</v>
      </c>
      <c r="F310" s="22"/>
      <c r="G310" s="22"/>
      <c r="H310" s="22" t="s">
        <v>20</v>
      </c>
      <c r="I310" s="19"/>
      <c r="J310" s="19"/>
      <c r="K310" s="1"/>
      <c r="L310" s="1"/>
      <c r="M310" s="1"/>
      <c r="N310" s="5"/>
      <c r="O310" s="5"/>
    </row>
    <row r="311" spans="1:15" ht="162.75" customHeight="1" outlineLevel="1" x14ac:dyDescent="0.2">
      <c r="A311" s="20" t="str">
        <f>IF(AND(D311="",D311=""),"",$D$3&amp;"_"&amp;ROW()-12-COUNTBLANK($D$13:D311))</f>
        <v>TC_278</v>
      </c>
      <c r="B311" s="21" t="s">
        <v>441</v>
      </c>
      <c r="C311" s="21" t="s">
        <v>442</v>
      </c>
      <c r="D311" s="21" t="s">
        <v>440</v>
      </c>
      <c r="E311" s="22" t="s">
        <v>20</v>
      </c>
      <c r="F311" s="22"/>
      <c r="G311" s="22"/>
      <c r="H311" s="22" t="s">
        <v>20</v>
      </c>
      <c r="I311" s="19"/>
      <c r="J311" s="19"/>
      <c r="K311" s="1"/>
      <c r="L311" s="1"/>
      <c r="M311" s="1"/>
      <c r="N311" s="5"/>
      <c r="O311" s="5"/>
    </row>
    <row r="312" spans="1:15" ht="162.75" customHeight="1" outlineLevel="1" x14ac:dyDescent="0.2">
      <c r="A312" s="20" t="str">
        <f>IF(AND(D312="",D312=""),"",$D$3&amp;"_"&amp;ROW()-12-COUNTBLANK($D$13:D312))</f>
        <v>TC_279</v>
      </c>
      <c r="B312" s="21" t="s">
        <v>443</v>
      </c>
      <c r="C312" s="21" t="s">
        <v>444</v>
      </c>
      <c r="D312" s="21" t="s">
        <v>440</v>
      </c>
      <c r="E312" s="22" t="s">
        <v>28</v>
      </c>
      <c r="F312" s="22"/>
      <c r="G312" s="22"/>
      <c r="H312" s="22" t="s">
        <v>28</v>
      </c>
      <c r="I312" s="19"/>
      <c r="J312" s="23" t="s">
        <v>39</v>
      </c>
      <c r="K312" s="1"/>
      <c r="L312" s="1"/>
      <c r="M312" s="1"/>
      <c r="N312" s="5"/>
      <c r="O312" s="5"/>
    </row>
    <row r="313" spans="1:15" ht="162.75" customHeight="1" outlineLevel="1" x14ac:dyDescent="0.2">
      <c r="A313" s="20" t="str">
        <f>IF(AND(D313="",D313=""),"",$D$3&amp;"_"&amp;ROW()-12-COUNTBLANK($D$13:D313))</f>
        <v>TC_280</v>
      </c>
      <c r="B313" s="21" t="s">
        <v>445</v>
      </c>
      <c r="C313" s="21" t="s">
        <v>446</v>
      </c>
      <c r="D313" s="21" t="s">
        <v>440</v>
      </c>
      <c r="E313" s="22" t="s">
        <v>28</v>
      </c>
      <c r="F313" s="22"/>
      <c r="G313" s="22"/>
      <c r="H313" s="22" t="s">
        <v>28</v>
      </c>
      <c r="I313" s="19"/>
      <c r="J313" s="23" t="s">
        <v>39</v>
      </c>
      <c r="K313" s="1"/>
      <c r="L313" s="1"/>
      <c r="M313" s="1"/>
      <c r="N313" s="5"/>
      <c r="O313" s="5"/>
    </row>
    <row r="314" spans="1:15" ht="162.75" customHeight="1" outlineLevel="1" x14ac:dyDescent="0.2">
      <c r="A314" s="20" t="str">
        <f>IF(AND(D314="",D314=""),"",$D$3&amp;"_"&amp;ROW()-12-COUNTBLANK($D$13:D314))</f>
        <v>TC_281</v>
      </c>
      <c r="B314" s="21" t="s">
        <v>447</v>
      </c>
      <c r="C314" s="21" t="s">
        <v>448</v>
      </c>
      <c r="D314" s="21" t="s">
        <v>440</v>
      </c>
      <c r="E314" s="22" t="s">
        <v>28</v>
      </c>
      <c r="F314" s="22"/>
      <c r="G314" s="22"/>
      <c r="H314" s="22" t="s">
        <v>28</v>
      </c>
      <c r="I314" s="19"/>
      <c r="J314" s="23" t="s">
        <v>39</v>
      </c>
      <c r="K314" s="1"/>
      <c r="L314" s="1"/>
      <c r="M314" s="1"/>
      <c r="N314" s="5"/>
      <c r="O314" s="5"/>
    </row>
    <row r="315" spans="1:15" ht="162.75" customHeight="1" outlineLevel="1" x14ac:dyDescent="0.2">
      <c r="A315" s="20" t="str">
        <f>IF(AND(D315="",D315=""),"",$D$3&amp;"_"&amp;ROW()-12-COUNTBLANK($D$13:D315))</f>
        <v>TC_282</v>
      </c>
      <c r="B315" s="21" t="s">
        <v>449</v>
      </c>
      <c r="C315" s="21" t="s">
        <v>450</v>
      </c>
      <c r="D315" s="21" t="s">
        <v>440</v>
      </c>
      <c r="E315" s="22" t="s">
        <v>28</v>
      </c>
      <c r="F315" s="22"/>
      <c r="G315" s="22"/>
      <c r="H315" s="22" t="s">
        <v>28</v>
      </c>
      <c r="I315" s="19"/>
      <c r="J315" s="23" t="s">
        <v>54</v>
      </c>
      <c r="K315" s="1"/>
      <c r="L315" s="1"/>
      <c r="M315" s="1"/>
      <c r="N315" s="5"/>
      <c r="O315" s="5"/>
    </row>
    <row r="316" spans="1:15" ht="16" x14ac:dyDescent="0.2">
      <c r="A316" s="15"/>
      <c r="B316" s="43" t="s">
        <v>527</v>
      </c>
      <c r="C316" s="46"/>
      <c r="D316" s="47"/>
      <c r="E316" s="16"/>
      <c r="F316" s="17"/>
      <c r="G316" s="16"/>
      <c r="H316" s="18"/>
      <c r="I316" s="19"/>
      <c r="J316" s="19"/>
      <c r="K316" s="1"/>
      <c r="L316" s="1"/>
      <c r="M316" s="1"/>
      <c r="N316" s="5"/>
      <c r="O316" s="5"/>
    </row>
    <row r="317" spans="1:15" ht="162.75" customHeight="1" outlineLevel="1" x14ac:dyDescent="0.2">
      <c r="A317" s="20" t="str">
        <f>IF(AND(D317="",D317=""),"",$D$3&amp;"_"&amp;ROW()-12-COUNTBLANK($D$13:D317))</f>
        <v>TC_283</v>
      </c>
      <c r="B317" s="21" t="s">
        <v>422</v>
      </c>
      <c r="C317" s="21" t="s">
        <v>426</v>
      </c>
      <c r="D317" s="21" t="s">
        <v>423</v>
      </c>
      <c r="E317" s="22" t="s">
        <v>20</v>
      </c>
      <c r="F317" s="22"/>
      <c r="G317" s="22"/>
      <c r="H317" s="22" t="s">
        <v>20</v>
      </c>
      <c r="I317" s="19"/>
      <c r="J317" s="19"/>
      <c r="K317" s="1"/>
      <c r="L317" s="1"/>
      <c r="M317" s="1"/>
      <c r="N317" s="5"/>
      <c r="O317" s="5"/>
    </row>
    <row r="318" spans="1:15" ht="162.75" customHeight="1" outlineLevel="1" x14ac:dyDescent="0.2">
      <c r="A318" s="20" t="str">
        <f>IF(AND(D318="",D318=""),"",$D$3&amp;"_"&amp;ROW()-12-COUNTBLANK($D$13:D318))</f>
        <v>TC_284</v>
      </c>
      <c r="B318" s="21" t="s">
        <v>424</v>
      </c>
      <c r="C318" s="21" t="s">
        <v>425</v>
      </c>
      <c r="D318" s="21" t="s">
        <v>423</v>
      </c>
      <c r="E318" s="22" t="s">
        <v>20</v>
      </c>
      <c r="F318" s="22"/>
      <c r="G318" s="22"/>
      <c r="H318" s="22" t="s">
        <v>20</v>
      </c>
      <c r="I318" s="19"/>
      <c r="J318" s="19"/>
      <c r="K318" s="1"/>
      <c r="L318" s="1"/>
      <c r="M318" s="1"/>
      <c r="N318" s="5"/>
      <c r="O318" s="5"/>
    </row>
    <row r="319" spans="1:15" ht="162.75" customHeight="1" outlineLevel="1" x14ac:dyDescent="0.2">
      <c r="A319" s="20" t="str">
        <f>IF(AND(D319="",D319=""),"",$D$3&amp;"_"&amp;ROW()-12-COUNTBLANK($D$13:D319))</f>
        <v>TC_285</v>
      </c>
      <c r="B319" s="21" t="s">
        <v>427</v>
      </c>
      <c r="C319" s="23" t="s">
        <v>520</v>
      </c>
      <c r="D319" s="21" t="s">
        <v>423</v>
      </c>
      <c r="E319" s="22" t="s">
        <v>20</v>
      </c>
      <c r="F319" s="22"/>
      <c r="G319" s="22"/>
      <c r="H319" s="22" t="s">
        <v>20</v>
      </c>
      <c r="I319" s="19"/>
      <c r="J319" s="19"/>
      <c r="K319" s="1"/>
      <c r="L319" s="1"/>
      <c r="M319" s="1"/>
      <c r="N319" s="5"/>
      <c r="O319" s="5"/>
    </row>
    <row r="320" spans="1:15" ht="162.75" customHeight="1" outlineLevel="1" x14ac:dyDescent="0.2">
      <c r="A320" s="20" t="str">
        <f>IF(AND(D320="",D320=""),"",$D$3&amp;"_"&amp;ROW()-12-COUNTBLANK($D$13:D320))</f>
        <v>TC_286</v>
      </c>
      <c r="B320" s="21" t="s">
        <v>428</v>
      </c>
      <c r="C320" s="21" t="s">
        <v>429</v>
      </c>
      <c r="D320" s="21" t="s">
        <v>423</v>
      </c>
      <c r="E320" s="22" t="s">
        <v>28</v>
      </c>
      <c r="F320" s="22"/>
      <c r="G320" s="22"/>
      <c r="H320" s="22" t="s">
        <v>28</v>
      </c>
      <c r="I320" s="19"/>
      <c r="J320" s="23" t="s">
        <v>520</v>
      </c>
      <c r="K320" s="1"/>
      <c r="L320" s="1"/>
      <c r="M320" s="1"/>
      <c r="N320" s="5"/>
      <c r="O320" s="5"/>
    </row>
    <row r="321" spans="1:15" ht="162.75" customHeight="1" outlineLevel="1" x14ac:dyDescent="0.2">
      <c r="A321" s="20" t="str">
        <f>IF(AND(D321="",D321=""),"",$D$3&amp;"_"&amp;ROW()-12-COUNTBLANK($D$13:D321))</f>
        <v>TC_287</v>
      </c>
      <c r="B321" s="21" t="s">
        <v>430</v>
      </c>
      <c r="C321" s="21" t="s">
        <v>431</v>
      </c>
      <c r="D321" s="21" t="s">
        <v>423</v>
      </c>
      <c r="E321" s="22" t="s">
        <v>28</v>
      </c>
      <c r="F321" s="22"/>
      <c r="G321" s="22"/>
      <c r="H321" s="22" t="s">
        <v>28</v>
      </c>
      <c r="I321" s="19"/>
      <c r="J321" s="23" t="s">
        <v>520</v>
      </c>
      <c r="K321" s="1"/>
      <c r="L321" s="1"/>
      <c r="M321" s="1"/>
      <c r="N321" s="5"/>
      <c r="O321" s="5"/>
    </row>
    <row r="322" spans="1:15" ht="162.75" customHeight="1" outlineLevel="1" x14ac:dyDescent="0.2">
      <c r="A322" s="20" t="str">
        <f>IF(AND(D322="",D322=""),"",$D$3&amp;"_"&amp;ROW()-12-COUNTBLANK($D$13:D322))</f>
        <v>TC_288</v>
      </c>
      <c r="B322" s="21" t="s">
        <v>432</v>
      </c>
      <c r="C322" s="21" t="s">
        <v>433</v>
      </c>
      <c r="D322" s="21" t="s">
        <v>423</v>
      </c>
      <c r="E322" s="22" t="s">
        <v>28</v>
      </c>
      <c r="F322" s="22"/>
      <c r="G322" s="22"/>
      <c r="H322" s="22" t="s">
        <v>28</v>
      </c>
      <c r="I322" s="19"/>
      <c r="J322" s="23" t="s">
        <v>520</v>
      </c>
      <c r="K322" s="1"/>
      <c r="L322" s="1"/>
      <c r="M322" s="1"/>
      <c r="N322" s="5"/>
      <c r="O322" s="5"/>
    </row>
    <row r="323" spans="1:15" ht="162.75" customHeight="1" outlineLevel="1" x14ac:dyDescent="0.2">
      <c r="A323" s="20" t="str">
        <f>IF(AND(D323="",D323=""),"",$D$3&amp;"_"&amp;ROW()-12-COUNTBLANK($D$13:D323))</f>
        <v>TC_289</v>
      </c>
      <c r="B323" s="21" t="s">
        <v>434</v>
      </c>
      <c r="C323" s="21" t="s">
        <v>435</v>
      </c>
      <c r="D323" s="21" t="s">
        <v>423</v>
      </c>
      <c r="E323" s="22" t="s">
        <v>28</v>
      </c>
      <c r="F323" s="22"/>
      <c r="G323" s="22"/>
      <c r="H323" s="22" t="s">
        <v>28</v>
      </c>
      <c r="I323" s="19"/>
      <c r="J323" s="23" t="s">
        <v>519</v>
      </c>
      <c r="K323" s="1"/>
      <c r="L323" s="1"/>
      <c r="M323" s="1"/>
      <c r="N323" s="5"/>
      <c r="O323" s="5"/>
    </row>
    <row r="324" spans="1:15" ht="162.75" customHeight="1" outlineLevel="1" x14ac:dyDescent="0.2">
      <c r="A324" s="20" t="str">
        <f>IF(AND(D324="",D324=""),"",$D$3&amp;"_"&amp;ROW()-12-COUNTBLANK($D$13:D324))</f>
        <v>TC_290</v>
      </c>
      <c r="B324" s="21" t="s">
        <v>436</v>
      </c>
      <c r="C324" s="21" t="s">
        <v>437</v>
      </c>
      <c r="D324" s="21" t="s">
        <v>423</v>
      </c>
      <c r="E324" s="22" t="s">
        <v>20</v>
      </c>
      <c r="F324" s="22"/>
      <c r="G324" s="22"/>
      <c r="H324" s="22" t="s">
        <v>20</v>
      </c>
      <c r="I324" s="19"/>
      <c r="J324" s="23"/>
      <c r="K324" s="1"/>
      <c r="L324" s="1"/>
      <c r="M324" s="1"/>
      <c r="N324" s="5"/>
      <c r="O324" s="5"/>
    </row>
  </sheetData>
  <mergeCells count="31">
    <mergeCell ref="B298:D298"/>
    <mergeCell ref="B309:D309"/>
    <mergeCell ref="B316:D316"/>
    <mergeCell ref="B221:D221"/>
    <mergeCell ref="B232:D232"/>
    <mergeCell ref="B244:D244"/>
    <mergeCell ref="B256:D256"/>
    <mergeCell ref="B276:D276"/>
    <mergeCell ref="B287:D287"/>
    <mergeCell ref="B202:D202"/>
    <mergeCell ref="B71:D71"/>
    <mergeCell ref="B84:D84"/>
    <mergeCell ref="B97:D97"/>
    <mergeCell ref="B108:D108"/>
    <mergeCell ref="B124:D124"/>
    <mergeCell ref="B141:D141"/>
    <mergeCell ref="B148:D148"/>
    <mergeCell ref="B156:D156"/>
    <mergeCell ref="B174:D174"/>
    <mergeCell ref="B183:D183"/>
    <mergeCell ref="I10:I11"/>
    <mergeCell ref="J10:J11"/>
    <mergeCell ref="B12:D12"/>
    <mergeCell ref="B31:D31"/>
    <mergeCell ref="B52:D52"/>
    <mergeCell ref="E10:G10"/>
    <mergeCell ref="C1:D1"/>
    <mergeCell ref="A10:A11"/>
    <mergeCell ref="B10:B11"/>
    <mergeCell ref="C10:C11"/>
    <mergeCell ref="D10:D11"/>
  </mergeCells>
  <conditionalFormatting sqref="E72:F88 H72:H88">
    <cfRule type="expression" dxfId="8" priority="1019">
      <formula>"F"</formula>
    </cfRule>
    <cfRule type="cellIs" dxfId="7" priority="1017" operator="equal">
      <formula>"F"</formula>
    </cfRule>
  </conditionalFormatting>
  <conditionalFormatting sqref="E1:H71">
    <cfRule type="cellIs" dxfId="6" priority="872" operator="equal">
      <formula>"F"</formula>
    </cfRule>
  </conditionalFormatting>
  <conditionalFormatting sqref="E89:H1048576">
    <cfRule type="cellIs" dxfId="5" priority="1" operator="equal">
      <formula>"F"</formula>
    </cfRule>
  </conditionalFormatting>
  <conditionalFormatting sqref="E241:H241">
    <cfRule type="expression" dxfId="4" priority="45">
      <formula>"F"</formula>
    </cfRule>
  </conditionalFormatting>
  <conditionalFormatting sqref="E1:I71">
    <cfRule type="expression" dxfId="3" priority="873">
      <formula>"F"</formula>
    </cfRule>
  </conditionalFormatting>
  <conditionalFormatting sqref="E89:I240">
    <cfRule type="expression" dxfId="2" priority="55">
      <formula>"F"</formula>
    </cfRule>
  </conditionalFormatting>
  <conditionalFormatting sqref="E242:I1048576">
    <cfRule type="expression" dxfId="1" priority="2">
      <formula>"F"</formula>
    </cfRule>
  </conditionalFormatting>
  <conditionalFormatting sqref="I72:I88">
    <cfRule type="expression" dxfId="0" priority="857">
      <formula>"F"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HueDTT_IS</dc:creator>
  <cp:lastModifiedBy>Tran Xuan Huy 20200286</cp:lastModifiedBy>
  <dcterms:created xsi:type="dcterms:W3CDTF">2023-08-11T02:17:29Z</dcterms:created>
  <dcterms:modified xsi:type="dcterms:W3CDTF">2023-08-14T05:02:25Z</dcterms:modified>
</cp:coreProperties>
</file>