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rayense/Documents/GitHub/epid8060fall2019/EmilyRayens-Project/data/raw_data/"/>
    </mc:Choice>
  </mc:AlternateContent>
  <bookViews>
    <workbookView xWindow="9360" yWindow="460" windowWidth="33440" windowHeight="16400" activeTab="1"/>
  </bookViews>
  <sheets>
    <sheet name="Sheet1" sheetId="1" r:id="rId1"/>
    <sheet name="Sheet4" sheetId="4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7" i="4" l="1"/>
  <c r="AC37" i="4"/>
  <c r="G35" i="4"/>
  <c r="Q47" i="4"/>
  <c r="N47" i="4"/>
  <c r="E35" i="4"/>
  <c r="F35" i="4"/>
  <c r="I35" i="4"/>
  <c r="H35" i="4"/>
  <c r="P47" i="4"/>
  <c r="R47" i="4"/>
  <c r="S47" i="4"/>
  <c r="O47" i="4"/>
  <c r="E33" i="4"/>
  <c r="F33" i="4"/>
  <c r="G33" i="4"/>
  <c r="H33" i="4"/>
  <c r="I33" i="4"/>
  <c r="D33" i="4"/>
  <c r="A366" i="1"/>
</calcChain>
</file>

<file path=xl/sharedStrings.xml><?xml version="1.0" encoding="utf-8"?>
<sst xmlns="http://schemas.openxmlformats.org/spreadsheetml/2006/main" count="623" uniqueCount="29">
  <si>
    <t>Identifier</t>
  </si>
  <si>
    <t>Timepoint</t>
  </si>
  <si>
    <t>Neutrophils</t>
  </si>
  <si>
    <t>BALSmear</t>
  </si>
  <si>
    <t>PcStatus</t>
  </si>
  <si>
    <t>CD4_PBL</t>
  </si>
  <si>
    <t>Vaccinated</t>
  </si>
  <si>
    <t>Lymphocytes</t>
  </si>
  <si>
    <t>Viral_Load</t>
  </si>
  <si>
    <t>Unvaccinated</t>
  </si>
  <si>
    <t>Progressive</t>
  </si>
  <si>
    <t>Transient</t>
  </si>
  <si>
    <t>Cohort</t>
  </si>
  <si>
    <t>All animals</t>
  </si>
  <si>
    <t>Value</t>
  </si>
  <si>
    <t>---</t>
  </si>
  <si>
    <t>95% CI, Koopman asymptotic score</t>
  </si>
  <si>
    <t>Association between pulmonary diagnosis and KEX1 RET</t>
  </si>
  <si>
    <r>
      <t xml:space="preserve">Fisher's exact test </t>
    </r>
    <r>
      <rPr>
        <i/>
        <sz val="10"/>
        <color rgb="FF000000"/>
        <rFont val="Arial"/>
      </rPr>
      <t>P</t>
    </r>
    <r>
      <rPr>
        <sz val="10"/>
        <color rgb="FF000000"/>
        <rFont val="Arial"/>
      </rPr>
      <t xml:space="preserve"> value</t>
    </r>
  </si>
  <si>
    <t>CI, confidence interval</t>
  </si>
  <si>
    <t>*P&lt;0.05</t>
  </si>
  <si>
    <t>Progressive into PCP</t>
  </si>
  <si>
    <t>Transient Colonization</t>
  </si>
  <si>
    <t>n=7</t>
  </si>
  <si>
    <t>Relative Risk of Progression into PCP</t>
  </si>
  <si>
    <t>Association between Vaccination and Progressive Pneumocystis</t>
  </si>
  <si>
    <t>*0.0406</t>
  </si>
  <si>
    <t>n=8</t>
  </si>
  <si>
    <t>0.03718-0.9259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</si>
</sst>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75" formatCode="0.0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0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63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" fillId="0" borderId="1" xfId="0" applyFont="1" applyBorder="1"/>
    <xf numFmtId="0" fontId="2" fillId="0" borderId="17" xfId="0" applyFont="1" applyBorder="1" applyAlignment="1">
      <alignment horizontal="center"/>
    </xf>
    <xf numFmtId="0" fontId="2" fillId="0" borderId="16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22" xfId="0" applyBorder="1"/>
    <xf numFmtId="0" fontId="2" fillId="0" borderId="20" xfId="0" applyFont="1" applyBorder="1" applyAlignment="1">
      <alignment horizontal="center"/>
    </xf>
    <xf numFmtId="164" fontId="0" fillId="0" borderId="3" xfId="0" applyNumberFormat="1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16" xfId="0" applyNumberFormat="1" applyBorder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6" fillId="0" borderId="3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6" fillId="0" borderId="35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3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left" vertical="center"/>
    </xf>
    <xf numFmtId="164" fontId="0" fillId="0" borderId="2" xfId="0" applyNumberFormat="1" applyBorder="1"/>
    <xf numFmtId="175" fontId="0" fillId="2" borderId="0" xfId="0" applyNumberFormat="1" applyFill="1"/>
    <xf numFmtId="175" fontId="0" fillId="3" borderId="0" xfId="0" applyNumberFormat="1" applyFill="1"/>
    <xf numFmtId="164" fontId="2" fillId="0" borderId="16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5" fontId="0" fillId="3" borderId="40" xfId="0" applyNumberFormat="1" applyFill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65" fontId="0" fillId="0" borderId="38" xfId="0" applyNumberFormat="1" applyFill="1" applyBorder="1"/>
    <xf numFmtId="165" fontId="0" fillId="0" borderId="39" xfId="0" applyNumberFormat="1" applyFill="1" applyBorder="1"/>
  </cellXfs>
  <cellStyles count="16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"/>
  <sheetViews>
    <sheetView topLeftCell="G1" zoomScale="84" workbookViewId="0">
      <selection activeCell="A142" sqref="A142:I155"/>
    </sheetView>
  </sheetViews>
  <sheetFormatPr baseColWidth="10" defaultRowHeight="16" x14ac:dyDescent="0.2"/>
  <cols>
    <col min="1" max="1" width="10.83203125" style="1"/>
    <col min="4" max="4" width="15" bestFit="1" customWidth="1"/>
    <col min="6" max="6" width="12.33203125" bestFit="1" customWidth="1"/>
    <col min="11" max="11" width="12.33203125" bestFit="1" customWidth="1"/>
  </cols>
  <sheetData>
    <row r="1" spans="1:14" ht="17" thickBot="1" x14ac:dyDescent="0.25">
      <c r="A1" s="11" t="s">
        <v>0</v>
      </c>
      <c r="B1" s="7" t="s">
        <v>1</v>
      </c>
      <c r="C1" s="3" t="s">
        <v>4</v>
      </c>
      <c r="D1" s="3" t="s">
        <v>2</v>
      </c>
      <c r="E1" s="3" t="s">
        <v>3</v>
      </c>
      <c r="F1" s="3" t="s">
        <v>7</v>
      </c>
      <c r="G1" s="3" t="s">
        <v>5</v>
      </c>
      <c r="H1" s="3" t="s">
        <v>8</v>
      </c>
      <c r="I1" s="3" t="s">
        <v>6</v>
      </c>
    </row>
    <row r="2" spans="1:14" ht="17" thickBot="1" x14ac:dyDescent="0.25">
      <c r="A2" s="12">
        <v>6717</v>
      </c>
      <c r="B2" s="8">
        <v>0</v>
      </c>
      <c r="C2" s="4">
        <v>3</v>
      </c>
      <c r="D2" s="4">
        <v>1</v>
      </c>
      <c r="E2" s="4">
        <v>3</v>
      </c>
      <c r="F2" s="21">
        <v>1800</v>
      </c>
      <c r="G2" s="33">
        <v>567.30240000000003</v>
      </c>
      <c r="H2" s="23"/>
      <c r="I2" s="5" t="s">
        <v>6</v>
      </c>
    </row>
    <row r="3" spans="1:14" ht="17" thickBot="1" x14ac:dyDescent="0.25">
      <c r="A3" s="13">
        <v>6717</v>
      </c>
      <c r="B3" s="9">
        <v>4</v>
      </c>
      <c r="C3" s="2">
        <v>3</v>
      </c>
      <c r="D3" s="2">
        <v>1</v>
      </c>
      <c r="E3" s="2">
        <v>3</v>
      </c>
      <c r="F3" s="18">
        <v>2110</v>
      </c>
      <c r="G3" s="34">
        <v>1076.3363199999999</v>
      </c>
      <c r="H3" s="24"/>
      <c r="I3" s="5" t="s">
        <v>6</v>
      </c>
    </row>
    <row r="4" spans="1:14" ht="17" thickBot="1" x14ac:dyDescent="0.25">
      <c r="A4" s="13">
        <v>6717</v>
      </c>
      <c r="B4" s="9">
        <v>6</v>
      </c>
      <c r="C4" s="2">
        <v>3</v>
      </c>
      <c r="D4" s="2">
        <v>1</v>
      </c>
      <c r="E4" s="2">
        <v>3</v>
      </c>
      <c r="F4" s="18">
        <v>1610</v>
      </c>
      <c r="G4" s="34">
        <v>887.39980000000003</v>
      </c>
      <c r="H4" s="24"/>
      <c r="I4" s="5" t="s">
        <v>6</v>
      </c>
    </row>
    <row r="5" spans="1:14" ht="17" thickBot="1" x14ac:dyDescent="0.25">
      <c r="A5" s="13">
        <v>6717</v>
      </c>
      <c r="B5" s="9">
        <v>10</v>
      </c>
      <c r="C5" s="2">
        <v>3</v>
      </c>
      <c r="D5" s="2">
        <v>0</v>
      </c>
      <c r="E5" s="2">
        <v>3</v>
      </c>
      <c r="F5" s="18">
        <v>2310</v>
      </c>
      <c r="G5" s="34">
        <v>1264.94676</v>
      </c>
      <c r="H5" s="24">
        <v>1328971.25</v>
      </c>
      <c r="I5" s="5" t="s">
        <v>6</v>
      </c>
    </row>
    <row r="6" spans="1:14" ht="17" thickBot="1" x14ac:dyDescent="0.25">
      <c r="A6" s="13">
        <v>6717</v>
      </c>
      <c r="B6" s="9">
        <v>16</v>
      </c>
      <c r="C6" s="2">
        <v>3</v>
      </c>
      <c r="D6" s="2">
        <v>7</v>
      </c>
      <c r="E6" s="2">
        <v>3</v>
      </c>
      <c r="F6" s="18">
        <v>4160</v>
      </c>
      <c r="G6" s="34">
        <v>856.22784000000013</v>
      </c>
      <c r="H6" s="24">
        <v>1167962.578125</v>
      </c>
      <c r="I6" s="5" t="s">
        <v>6</v>
      </c>
    </row>
    <row r="7" spans="1:14" ht="17" thickBot="1" x14ac:dyDescent="0.25">
      <c r="A7" s="13">
        <v>6717</v>
      </c>
      <c r="B7" s="9">
        <v>20</v>
      </c>
      <c r="C7" s="2">
        <v>3</v>
      </c>
      <c r="D7" s="2">
        <v>0</v>
      </c>
      <c r="E7" s="2">
        <v>3</v>
      </c>
      <c r="F7" s="18">
        <v>3420</v>
      </c>
      <c r="G7" s="34">
        <v>1258.5942</v>
      </c>
      <c r="H7" s="24">
        <v>811366.484375</v>
      </c>
      <c r="I7" s="5" t="s">
        <v>6</v>
      </c>
      <c r="K7" s="48" t="s">
        <v>6</v>
      </c>
      <c r="L7" s="48"/>
      <c r="M7" s="48" t="s">
        <v>9</v>
      </c>
      <c r="N7" s="48"/>
    </row>
    <row r="8" spans="1:14" ht="17" thickBot="1" x14ac:dyDescent="0.25">
      <c r="A8" s="13">
        <v>6717</v>
      </c>
      <c r="B8" s="9">
        <v>24</v>
      </c>
      <c r="C8" s="2">
        <v>2</v>
      </c>
      <c r="D8" s="2">
        <v>0</v>
      </c>
      <c r="E8" s="2">
        <v>3</v>
      </c>
      <c r="F8" s="18"/>
      <c r="G8" s="34"/>
      <c r="H8" s="24">
        <v>1000000</v>
      </c>
      <c r="I8" s="5" t="s">
        <v>6</v>
      </c>
      <c r="K8" t="s">
        <v>10</v>
      </c>
      <c r="L8" t="s">
        <v>11</v>
      </c>
      <c r="M8" t="s">
        <v>10</v>
      </c>
      <c r="N8" t="s">
        <v>11</v>
      </c>
    </row>
    <row r="9" spans="1:14" ht="17" thickBot="1" x14ac:dyDescent="0.25">
      <c r="A9" s="13">
        <v>6717</v>
      </c>
      <c r="B9" s="9">
        <v>28</v>
      </c>
      <c r="C9" s="2">
        <v>3</v>
      </c>
      <c r="D9" s="2">
        <v>0</v>
      </c>
      <c r="E9" s="2">
        <v>3</v>
      </c>
      <c r="F9" s="18">
        <v>3430</v>
      </c>
      <c r="G9" s="34">
        <v>1190.22372</v>
      </c>
      <c r="H9" s="24">
        <v>461368.33984375</v>
      </c>
      <c r="I9" s="5" t="s">
        <v>6</v>
      </c>
      <c r="K9">
        <v>6717</v>
      </c>
      <c r="L9">
        <v>6917</v>
      </c>
      <c r="M9">
        <v>7317</v>
      </c>
      <c r="N9">
        <v>7417</v>
      </c>
    </row>
    <row r="10" spans="1:14" ht="17" thickBot="1" x14ac:dyDescent="0.25">
      <c r="A10" s="13">
        <v>6717</v>
      </c>
      <c r="B10" s="9">
        <v>32</v>
      </c>
      <c r="C10" s="2">
        <v>2</v>
      </c>
      <c r="D10" s="2">
        <v>2</v>
      </c>
      <c r="E10" s="2">
        <v>3</v>
      </c>
      <c r="F10" s="18">
        <v>1990</v>
      </c>
      <c r="G10" s="34">
        <v>238.69652000000002</v>
      </c>
      <c r="H10" s="24">
        <v>351686.103515625</v>
      </c>
      <c r="I10" s="5" t="s">
        <v>6</v>
      </c>
      <c r="L10">
        <v>7017</v>
      </c>
      <c r="M10">
        <v>7517</v>
      </c>
      <c r="N10">
        <v>7717</v>
      </c>
    </row>
    <row r="11" spans="1:14" ht="17" thickBot="1" x14ac:dyDescent="0.25">
      <c r="A11" s="13">
        <v>6717</v>
      </c>
      <c r="B11" s="9">
        <v>36</v>
      </c>
      <c r="C11" s="2">
        <v>2</v>
      </c>
      <c r="D11" s="2">
        <v>1</v>
      </c>
      <c r="E11" s="2">
        <v>1</v>
      </c>
      <c r="F11" s="18">
        <v>2200</v>
      </c>
      <c r="G11" s="34">
        <v>372.72400000000005</v>
      </c>
      <c r="H11" s="24">
        <v>289231.81640625</v>
      </c>
      <c r="I11" s="5" t="s">
        <v>6</v>
      </c>
      <c r="L11">
        <v>7117</v>
      </c>
      <c r="M11">
        <v>7617</v>
      </c>
    </row>
    <row r="12" spans="1:14" ht="17" thickBot="1" x14ac:dyDescent="0.25">
      <c r="A12" s="13">
        <v>6717</v>
      </c>
      <c r="B12" s="9">
        <v>40</v>
      </c>
      <c r="C12" s="2">
        <v>2</v>
      </c>
      <c r="D12" s="2">
        <v>1</v>
      </c>
      <c r="E12" s="2">
        <v>2</v>
      </c>
      <c r="F12" s="18">
        <v>1640</v>
      </c>
      <c r="G12" s="34">
        <v>277.25839999999999</v>
      </c>
      <c r="H12" s="24">
        <v>645587.98828125</v>
      </c>
      <c r="I12" s="5" t="s">
        <v>6</v>
      </c>
      <c r="L12">
        <v>7217</v>
      </c>
      <c r="M12">
        <v>7817</v>
      </c>
    </row>
    <row r="13" spans="1:14" ht="17" thickBot="1" x14ac:dyDescent="0.25">
      <c r="A13" s="13">
        <v>6717</v>
      </c>
      <c r="B13" s="9">
        <v>44</v>
      </c>
      <c r="C13" s="2">
        <v>1</v>
      </c>
      <c r="D13" s="2">
        <v>0.5</v>
      </c>
      <c r="E13" s="2">
        <v>1</v>
      </c>
      <c r="F13" s="18">
        <v>2160</v>
      </c>
      <c r="G13" s="34">
        <v>536.06448</v>
      </c>
      <c r="H13" s="24">
        <v>869689.1796875</v>
      </c>
      <c r="I13" s="5" t="s">
        <v>6</v>
      </c>
      <c r="L13">
        <v>2116</v>
      </c>
      <c r="M13">
        <v>7917</v>
      </c>
    </row>
    <row r="14" spans="1:14" ht="17" thickBot="1" x14ac:dyDescent="0.25">
      <c r="A14" s="13">
        <v>6717</v>
      </c>
      <c r="B14" s="9">
        <v>48</v>
      </c>
      <c r="C14" s="2">
        <v>2</v>
      </c>
      <c r="D14" s="2">
        <v>1</v>
      </c>
      <c r="E14" s="2">
        <v>2</v>
      </c>
      <c r="F14" s="18">
        <v>1830</v>
      </c>
      <c r="G14" s="34">
        <v>336.13074</v>
      </c>
      <c r="H14" s="24"/>
      <c r="I14" s="5" t="s">
        <v>6</v>
      </c>
      <c r="L14" s="47">
        <v>6615</v>
      </c>
    </row>
    <row r="15" spans="1:14" ht="17" thickBot="1" x14ac:dyDescent="0.25">
      <c r="A15" s="14">
        <v>6717</v>
      </c>
      <c r="B15" s="10">
        <v>50</v>
      </c>
      <c r="C15" s="6">
        <v>2</v>
      </c>
      <c r="D15" s="6"/>
      <c r="E15" s="6">
        <v>3</v>
      </c>
      <c r="F15" s="22">
        <v>2300</v>
      </c>
      <c r="G15" s="35">
        <v>574.33990000000006</v>
      </c>
      <c r="H15" s="25"/>
      <c r="I15" s="5" t="s">
        <v>6</v>
      </c>
      <c r="L15" s="47"/>
    </row>
    <row r="16" spans="1:14" ht="17" thickBot="1" x14ac:dyDescent="0.25">
      <c r="A16" s="19">
        <v>6817</v>
      </c>
      <c r="B16" s="16">
        <v>0</v>
      </c>
      <c r="C16" s="17">
        <v>3</v>
      </c>
      <c r="D16" s="17">
        <v>2</v>
      </c>
      <c r="E16" s="17">
        <v>3</v>
      </c>
      <c r="F16" s="20"/>
      <c r="G16" s="36"/>
      <c r="H16" s="26"/>
      <c r="I16" s="5" t="s">
        <v>6</v>
      </c>
    </row>
    <row r="17" spans="1:13" ht="17" thickBot="1" x14ac:dyDescent="0.25">
      <c r="A17" s="13">
        <v>6817</v>
      </c>
      <c r="B17" s="9">
        <v>4</v>
      </c>
      <c r="C17" s="2">
        <v>3</v>
      </c>
      <c r="D17" s="2">
        <v>1</v>
      </c>
      <c r="E17" s="2">
        <v>3</v>
      </c>
      <c r="F17" s="18">
        <v>3670</v>
      </c>
      <c r="G17" s="34">
        <v>966.92022000000009</v>
      </c>
      <c r="H17" s="24"/>
      <c r="I17" s="5" t="s">
        <v>6</v>
      </c>
    </row>
    <row r="18" spans="1:13" ht="17" thickBot="1" x14ac:dyDescent="0.25">
      <c r="A18" s="13">
        <v>6817</v>
      </c>
      <c r="B18" s="9">
        <v>6</v>
      </c>
      <c r="C18" s="2">
        <v>3</v>
      </c>
      <c r="D18" s="2">
        <v>3</v>
      </c>
      <c r="E18" s="2">
        <v>3</v>
      </c>
      <c r="F18" s="18">
        <v>4300</v>
      </c>
      <c r="G18" s="37">
        <v>1223.8100999999999</v>
      </c>
      <c r="H18" s="27"/>
      <c r="I18" s="5" t="s">
        <v>6</v>
      </c>
      <c r="K18" s="51"/>
      <c r="L18" s="52" t="s">
        <v>10</v>
      </c>
      <c r="M18" s="53" t="s">
        <v>11</v>
      </c>
    </row>
    <row r="19" spans="1:13" ht="17" thickBot="1" x14ac:dyDescent="0.25">
      <c r="A19" s="13">
        <v>6817</v>
      </c>
      <c r="B19" s="9">
        <v>10</v>
      </c>
      <c r="C19" s="2">
        <v>3</v>
      </c>
      <c r="D19" s="2">
        <v>1</v>
      </c>
      <c r="E19" s="2">
        <v>3</v>
      </c>
      <c r="F19" s="2">
        <v>3380</v>
      </c>
      <c r="G19" s="37">
        <v>1350.08016</v>
      </c>
      <c r="H19" s="27">
        <v>496000.390625</v>
      </c>
      <c r="I19" s="5" t="s">
        <v>6</v>
      </c>
      <c r="K19" s="49" t="s">
        <v>6</v>
      </c>
      <c r="L19" s="42">
        <v>1</v>
      </c>
      <c r="M19" s="5">
        <v>6</v>
      </c>
    </row>
    <row r="20" spans="1:13" ht="17" thickBot="1" x14ac:dyDescent="0.25">
      <c r="A20" s="13">
        <v>6817</v>
      </c>
      <c r="B20" s="9">
        <v>16</v>
      </c>
      <c r="C20" s="2">
        <v>3</v>
      </c>
      <c r="D20" s="2">
        <v>0</v>
      </c>
      <c r="E20" s="2">
        <v>3</v>
      </c>
      <c r="F20" s="2">
        <v>3040</v>
      </c>
      <c r="G20" s="37">
        <v>545.83200000000011</v>
      </c>
      <c r="H20" s="27">
        <v>997825.703125</v>
      </c>
      <c r="I20" s="5" t="s">
        <v>6</v>
      </c>
      <c r="K20" s="50" t="s">
        <v>9</v>
      </c>
      <c r="L20" s="43">
        <v>7</v>
      </c>
      <c r="M20" s="44">
        <v>2</v>
      </c>
    </row>
    <row r="21" spans="1:13" ht="17" thickBot="1" x14ac:dyDescent="0.25">
      <c r="A21" s="13">
        <v>6817</v>
      </c>
      <c r="B21" s="9">
        <v>20</v>
      </c>
      <c r="C21" s="2">
        <v>3</v>
      </c>
      <c r="D21" s="2">
        <v>1.5</v>
      </c>
      <c r="E21" s="2">
        <v>3</v>
      </c>
      <c r="F21" s="2">
        <v>6080</v>
      </c>
      <c r="G21" s="37">
        <v>1090.2048000000002</v>
      </c>
      <c r="H21" s="27">
        <v>363319.66796875</v>
      </c>
      <c r="I21" s="5" t="s">
        <v>6</v>
      </c>
    </row>
    <row r="22" spans="1:13" ht="17" thickBot="1" x14ac:dyDescent="0.25">
      <c r="A22" s="13">
        <v>6817</v>
      </c>
      <c r="B22" s="9">
        <v>24</v>
      </c>
      <c r="C22" s="2">
        <v>2</v>
      </c>
      <c r="D22" s="2">
        <v>1.5</v>
      </c>
      <c r="E22" s="2">
        <v>3</v>
      </c>
      <c r="F22" s="2">
        <v>6080</v>
      </c>
      <c r="G22" s="37">
        <v>1134.47936</v>
      </c>
      <c r="H22" s="27">
        <v>290000</v>
      </c>
      <c r="I22" s="5" t="s">
        <v>6</v>
      </c>
    </row>
    <row r="23" spans="1:13" ht="17" thickBot="1" x14ac:dyDescent="0.25">
      <c r="A23" s="13">
        <v>6817</v>
      </c>
      <c r="B23" s="9">
        <v>28</v>
      </c>
      <c r="C23" s="2">
        <v>3</v>
      </c>
      <c r="D23" s="2">
        <v>0.5</v>
      </c>
      <c r="E23" s="2">
        <v>3</v>
      </c>
      <c r="F23" s="2">
        <v>5340</v>
      </c>
      <c r="G23" s="37">
        <v>1080.1538400000002</v>
      </c>
      <c r="H23" s="27">
        <v>272409.5703125</v>
      </c>
      <c r="I23" s="5" t="s">
        <v>6</v>
      </c>
    </row>
    <row r="24" spans="1:13" ht="17" thickBot="1" x14ac:dyDescent="0.25">
      <c r="A24" s="13">
        <v>6817</v>
      </c>
      <c r="B24" s="9">
        <v>32</v>
      </c>
      <c r="C24" s="2">
        <v>3</v>
      </c>
      <c r="D24" s="2">
        <v>2.5</v>
      </c>
      <c r="E24" s="2">
        <v>3</v>
      </c>
      <c r="F24" s="2">
        <v>4590</v>
      </c>
      <c r="G24" s="37">
        <v>713.83680000000004</v>
      </c>
      <c r="H24" s="27">
        <v>235952.98828125</v>
      </c>
      <c r="I24" s="5" t="s">
        <v>6</v>
      </c>
    </row>
    <row r="25" spans="1:13" ht="17" thickBot="1" x14ac:dyDescent="0.25">
      <c r="A25" s="13">
        <v>6817</v>
      </c>
      <c r="B25" s="9">
        <v>36</v>
      </c>
      <c r="C25" s="2">
        <v>3</v>
      </c>
      <c r="D25" s="2">
        <v>0.5</v>
      </c>
      <c r="E25" s="2">
        <v>3</v>
      </c>
      <c r="F25" s="2">
        <v>3690</v>
      </c>
      <c r="G25" s="37">
        <v>675.77922000000012</v>
      </c>
      <c r="H25" s="27">
        <v>264737.080078125</v>
      </c>
      <c r="I25" s="5" t="s">
        <v>6</v>
      </c>
    </row>
    <row r="26" spans="1:13" ht="17" thickBot="1" x14ac:dyDescent="0.25">
      <c r="A26" s="13">
        <v>6817</v>
      </c>
      <c r="B26" s="9">
        <v>40</v>
      </c>
      <c r="C26" s="2">
        <v>3</v>
      </c>
      <c r="D26" s="2">
        <v>0</v>
      </c>
      <c r="E26" s="2">
        <v>3</v>
      </c>
      <c r="F26" s="2">
        <v>4670</v>
      </c>
      <c r="G26" s="37">
        <v>677.64968999999996</v>
      </c>
      <c r="H26" s="27">
        <v>446350.8984375</v>
      </c>
      <c r="I26" s="5" t="s">
        <v>6</v>
      </c>
    </row>
    <row r="27" spans="1:13" ht="17" thickBot="1" x14ac:dyDescent="0.25">
      <c r="A27" s="13">
        <v>6817</v>
      </c>
      <c r="B27" s="9">
        <v>44</v>
      </c>
      <c r="C27" s="2">
        <v>3</v>
      </c>
      <c r="D27" s="2">
        <v>0.5</v>
      </c>
      <c r="E27" s="2">
        <v>3</v>
      </c>
      <c r="F27" s="2">
        <v>2790</v>
      </c>
      <c r="G27" s="37">
        <v>451.07325000000003</v>
      </c>
      <c r="H27" s="27">
        <v>500183.4765625</v>
      </c>
      <c r="I27" s="5" t="s">
        <v>6</v>
      </c>
    </row>
    <row r="28" spans="1:13" ht="17" thickBot="1" x14ac:dyDescent="0.25">
      <c r="A28" s="13">
        <v>6817</v>
      </c>
      <c r="B28" s="9">
        <v>48</v>
      </c>
      <c r="C28" s="2">
        <v>3</v>
      </c>
      <c r="D28" s="2">
        <v>1</v>
      </c>
      <c r="E28" s="2">
        <v>3</v>
      </c>
      <c r="F28" s="2">
        <v>2600</v>
      </c>
      <c r="G28" s="37">
        <v>377.89700000000005</v>
      </c>
      <c r="H28" s="27"/>
      <c r="I28" s="5" t="s">
        <v>6</v>
      </c>
    </row>
    <row r="29" spans="1:13" ht="17" thickBot="1" x14ac:dyDescent="0.25">
      <c r="A29" s="15">
        <v>6817</v>
      </c>
      <c r="B29" s="7">
        <v>50</v>
      </c>
      <c r="C29" s="3">
        <v>3</v>
      </c>
      <c r="D29" s="3"/>
      <c r="E29" s="3">
        <v>3</v>
      </c>
      <c r="F29" s="3">
        <v>2120</v>
      </c>
      <c r="G29" s="38">
        <v>272.51328000000007</v>
      </c>
      <c r="H29" s="28"/>
      <c r="I29" s="5" t="s">
        <v>6</v>
      </c>
    </row>
    <row r="30" spans="1:13" ht="17" thickBot="1" x14ac:dyDescent="0.25">
      <c r="A30" s="12">
        <v>6917</v>
      </c>
      <c r="B30" s="8">
        <v>0</v>
      </c>
      <c r="C30" s="4">
        <v>3</v>
      </c>
      <c r="D30" s="4">
        <v>0</v>
      </c>
      <c r="E30" s="4">
        <v>3</v>
      </c>
      <c r="F30" s="4">
        <v>7320</v>
      </c>
      <c r="G30" s="39">
        <v>2150.8502400000002</v>
      </c>
      <c r="H30" s="29"/>
      <c r="I30" s="5" t="s">
        <v>6</v>
      </c>
    </row>
    <row r="31" spans="1:13" ht="17" thickBot="1" x14ac:dyDescent="0.25">
      <c r="A31" s="13">
        <v>6917</v>
      </c>
      <c r="B31" s="9">
        <v>4</v>
      </c>
      <c r="C31" s="2">
        <v>3</v>
      </c>
      <c r="D31" s="2">
        <v>2</v>
      </c>
      <c r="E31" s="2">
        <v>3</v>
      </c>
      <c r="F31" s="2">
        <v>5290</v>
      </c>
      <c r="G31" s="40">
        <v>1854.8062500000003</v>
      </c>
      <c r="H31" s="30"/>
      <c r="I31" s="5" t="s">
        <v>6</v>
      </c>
    </row>
    <row r="32" spans="1:13" ht="17" thickBot="1" x14ac:dyDescent="0.25">
      <c r="A32" s="13">
        <v>6917</v>
      </c>
      <c r="B32" s="9">
        <v>6</v>
      </c>
      <c r="C32" s="2">
        <v>3</v>
      </c>
      <c r="D32" s="2">
        <v>1</v>
      </c>
      <c r="E32" s="2">
        <v>3</v>
      </c>
      <c r="F32" s="2">
        <v>5470</v>
      </c>
      <c r="G32" s="34">
        <v>1856.7915000000003</v>
      </c>
      <c r="H32" s="24"/>
      <c r="I32" s="5" t="s">
        <v>6</v>
      </c>
    </row>
    <row r="33" spans="1:9" ht="17" thickBot="1" x14ac:dyDescent="0.25">
      <c r="A33" s="13">
        <v>6917</v>
      </c>
      <c r="B33" s="9">
        <v>10</v>
      </c>
      <c r="C33" s="2">
        <v>3</v>
      </c>
      <c r="D33" s="2">
        <v>3</v>
      </c>
      <c r="E33" s="2">
        <v>3</v>
      </c>
      <c r="F33" s="2">
        <v>5360</v>
      </c>
      <c r="G33" s="34">
        <v>2347.6799999999998</v>
      </c>
      <c r="H33" s="24">
        <v>457526.640625</v>
      </c>
      <c r="I33" s="5" t="s">
        <v>6</v>
      </c>
    </row>
    <row r="34" spans="1:9" ht="17" thickBot="1" x14ac:dyDescent="0.25">
      <c r="A34" s="13">
        <v>6917</v>
      </c>
      <c r="B34" s="9">
        <v>16</v>
      </c>
      <c r="C34" s="2">
        <v>3</v>
      </c>
      <c r="D34" s="2">
        <v>0.5</v>
      </c>
      <c r="E34" s="2">
        <v>3</v>
      </c>
      <c r="F34" s="2">
        <v>7260</v>
      </c>
      <c r="G34" s="34">
        <v>1409.5798199999999</v>
      </c>
      <c r="H34" s="24">
        <v>244786.806640625</v>
      </c>
      <c r="I34" s="5" t="s">
        <v>6</v>
      </c>
    </row>
    <row r="35" spans="1:9" ht="17" thickBot="1" x14ac:dyDescent="0.25">
      <c r="A35" s="13">
        <v>6917</v>
      </c>
      <c r="B35" s="9">
        <v>20</v>
      </c>
      <c r="C35" s="2">
        <v>3</v>
      </c>
      <c r="D35" s="2">
        <v>0</v>
      </c>
      <c r="E35" s="2">
        <v>3</v>
      </c>
      <c r="F35" s="2">
        <v>7980</v>
      </c>
      <c r="G35" s="34">
        <v>2683.0834800000002</v>
      </c>
      <c r="H35" s="24">
        <v>98889.6826171875</v>
      </c>
      <c r="I35" s="5" t="s">
        <v>6</v>
      </c>
    </row>
    <row r="36" spans="1:9" ht="17" thickBot="1" x14ac:dyDescent="0.25">
      <c r="A36" s="13">
        <v>6917</v>
      </c>
      <c r="B36" s="9">
        <v>24</v>
      </c>
      <c r="C36" s="2">
        <v>3</v>
      </c>
      <c r="D36" s="2">
        <v>1</v>
      </c>
      <c r="E36" s="2">
        <v>3</v>
      </c>
      <c r="F36" s="2">
        <v>8770</v>
      </c>
      <c r="G36" s="34">
        <v>3413.5646400000005</v>
      </c>
      <c r="H36" s="24">
        <v>58000</v>
      </c>
      <c r="I36" s="5" t="s">
        <v>6</v>
      </c>
    </row>
    <row r="37" spans="1:9" ht="17" thickBot="1" x14ac:dyDescent="0.25">
      <c r="A37" s="13">
        <v>6917</v>
      </c>
      <c r="B37" s="9">
        <v>28</v>
      </c>
      <c r="C37" s="2">
        <v>2</v>
      </c>
      <c r="D37" s="2">
        <v>1</v>
      </c>
      <c r="E37" s="2">
        <v>3</v>
      </c>
      <c r="F37" s="2">
        <v>6160</v>
      </c>
      <c r="G37" s="34">
        <v>2592.35592</v>
      </c>
      <c r="H37" s="24">
        <v>41797.64404296875</v>
      </c>
      <c r="I37" s="5" t="s">
        <v>6</v>
      </c>
    </row>
    <row r="38" spans="1:9" ht="17" thickBot="1" x14ac:dyDescent="0.25">
      <c r="A38" s="13">
        <v>6917</v>
      </c>
      <c r="B38" s="9">
        <v>32</v>
      </c>
      <c r="C38" s="2">
        <v>3</v>
      </c>
      <c r="D38" s="2">
        <v>2</v>
      </c>
      <c r="E38" s="2">
        <v>3</v>
      </c>
      <c r="F38" s="2">
        <v>6970</v>
      </c>
      <c r="G38" s="34">
        <v>2147.37336</v>
      </c>
      <c r="H38" s="24">
        <v>26226.34521484375</v>
      </c>
      <c r="I38" s="5" t="s">
        <v>6</v>
      </c>
    </row>
    <row r="39" spans="1:9" ht="17" thickBot="1" x14ac:dyDescent="0.25">
      <c r="A39" s="13">
        <v>6917</v>
      </c>
      <c r="B39" s="9">
        <v>36</v>
      </c>
      <c r="C39" s="2">
        <v>2</v>
      </c>
      <c r="D39" s="2">
        <v>1.5</v>
      </c>
      <c r="E39" s="2">
        <v>3</v>
      </c>
      <c r="F39" s="2">
        <v>3230</v>
      </c>
      <c r="G39" s="34">
        <v>1128.8462400000001</v>
      </c>
      <c r="H39" s="24">
        <v>16886.8115234375</v>
      </c>
      <c r="I39" s="5" t="s">
        <v>6</v>
      </c>
    </row>
    <row r="40" spans="1:9" ht="17" thickBot="1" x14ac:dyDescent="0.25">
      <c r="A40" s="13">
        <v>6917</v>
      </c>
      <c r="B40" s="9">
        <v>40</v>
      </c>
      <c r="C40" s="2">
        <v>2</v>
      </c>
      <c r="D40" s="2">
        <v>0</v>
      </c>
      <c r="E40" s="2">
        <v>3</v>
      </c>
      <c r="F40" s="2">
        <v>5080</v>
      </c>
      <c r="G40" s="34">
        <v>1523.7358400000001</v>
      </c>
      <c r="H40" s="24">
        <v>15743.46435546875</v>
      </c>
      <c r="I40" s="5" t="s">
        <v>6</v>
      </c>
    </row>
    <row r="41" spans="1:9" ht="17" thickBot="1" x14ac:dyDescent="0.25">
      <c r="A41" s="13">
        <v>6917</v>
      </c>
      <c r="B41" s="9">
        <v>44</v>
      </c>
      <c r="C41" s="2">
        <v>3</v>
      </c>
      <c r="D41" s="2">
        <v>0.5</v>
      </c>
      <c r="E41" s="2">
        <v>3</v>
      </c>
      <c r="F41" s="2">
        <v>3700</v>
      </c>
      <c r="G41" s="34">
        <v>1385.8164999999999</v>
      </c>
      <c r="H41" s="24">
        <v>16031.593627929688</v>
      </c>
      <c r="I41" s="5" t="s">
        <v>6</v>
      </c>
    </row>
    <row r="42" spans="1:9" ht="17" thickBot="1" x14ac:dyDescent="0.25">
      <c r="A42" s="13">
        <v>6917</v>
      </c>
      <c r="B42" s="9">
        <v>48</v>
      </c>
      <c r="C42" s="2">
        <v>3</v>
      </c>
      <c r="D42" s="2">
        <v>0</v>
      </c>
      <c r="E42" s="2">
        <v>3</v>
      </c>
      <c r="F42" s="2">
        <v>3830</v>
      </c>
      <c r="G42" s="34">
        <v>1442.5311999999999</v>
      </c>
      <c r="H42" s="24"/>
      <c r="I42" s="5" t="s">
        <v>6</v>
      </c>
    </row>
    <row r="43" spans="1:9" ht="17" thickBot="1" x14ac:dyDescent="0.25">
      <c r="A43" s="14">
        <v>6917</v>
      </c>
      <c r="B43" s="10">
        <v>50</v>
      </c>
      <c r="C43" s="6">
        <v>3</v>
      </c>
      <c r="D43" s="6"/>
      <c r="E43" s="6">
        <v>3</v>
      </c>
      <c r="F43" s="6">
        <v>3650</v>
      </c>
      <c r="G43" s="35">
        <v>1370.0786000000003</v>
      </c>
      <c r="H43" s="31"/>
      <c r="I43" s="5" t="s">
        <v>6</v>
      </c>
    </row>
    <row r="44" spans="1:9" ht="17" thickBot="1" x14ac:dyDescent="0.25">
      <c r="A44" s="12">
        <v>7017</v>
      </c>
      <c r="B44" s="8">
        <v>0</v>
      </c>
      <c r="C44" s="4">
        <v>3</v>
      </c>
      <c r="D44" s="4">
        <v>0</v>
      </c>
      <c r="E44" s="4">
        <v>3</v>
      </c>
      <c r="F44" s="4">
        <v>5530</v>
      </c>
      <c r="G44" s="39">
        <v>1540.3980900000004</v>
      </c>
      <c r="H44" s="29"/>
      <c r="I44" s="5" t="s">
        <v>6</v>
      </c>
    </row>
    <row r="45" spans="1:9" ht="17" thickBot="1" x14ac:dyDescent="0.25">
      <c r="A45" s="13">
        <v>7017</v>
      </c>
      <c r="B45" s="9">
        <v>4</v>
      </c>
      <c r="C45" s="2">
        <v>3</v>
      </c>
      <c r="D45" s="2">
        <v>0</v>
      </c>
      <c r="E45" s="2">
        <v>3</v>
      </c>
      <c r="F45" s="2">
        <v>6910</v>
      </c>
      <c r="G45" s="40">
        <v>2012.1919999999998</v>
      </c>
      <c r="H45" s="30"/>
      <c r="I45" s="5" t="s">
        <v>6</v>
      </c>
    </row>
    <row r="46" spans="1:9" ht="17" thickBot="1" x14ac:dyDescent="0.25">
      <c r="A46" s="13">
        <v>7017</v>
      </c>
      <c r="B46" s="9">
        <v>6</v>
      </c>
      <c r="C46" s="2">
        <v>3</v>
      </c>
      <c r="D46" s="2">
        <v>0</v>
      </c>
      <c r="E46" s="2">
        <v>3</v>
      </c>
      <c r="F46" s="2">
        <v>6140</v>
      </c>
      <c r="G46" s="34">
        <v>1821.9835999999998</v>
      </c>
      <c r="H46" s="24"/>
      <c r="I46" s="5" t="s">
        <v>6</v>
      </c>
    </row>
    <row r="47" spans="1:9" ht="17" thickBot="1" x14ac:dyDescent="0.25">
      <c r="A47" s="13">
        <v>7017</v>
      </c>
      <c r="B47" s="9">
        <v>10</v>
      </c>
      <c r="C47" s="2">
        <v>3</v>
      </c>
      <c r="D47" s="2">
        <v>3</v>
      </c>
      <c r="E47" s="2">
        <v>3</v>
      </c>
      <c r="F47" s="2">
        <v>9160</v>
      </c>
      <c r="G47" s="34">
        <v>3453.2467200000001</v>
      </c>
      <c r="H47" s="24">
        <v>619002.1484375</v>
      </c>
      <c r="I47" s="5" t="s">
        <v>6</v>
      </c>
    </row>
    <row r="48" spans="1:9" ht="17" thickBot="1" x14ac:dyDescent="0.25">
      <c r="A48" s="13">
        <v>7017</v>
      </c>
      <c r="B48" s="9">
        <v>16</v>
      </c>
      <c r="C48" s="2">
        <v>3</v>
      </c>
      <c r="D48" s="2">
        <v>1</v>
      </c>
      <c r="E48" s="2">
        <v>3</v>
      </c>
      <c r="F48" s="2">
        <v>8330</v>
      </c>
      <c r="G48" s="34">
        <v>907.27028000000007</v>
      </c>
      <c r="H48" s="24">
        <v>547368.76953125</v>
      </c>
      <c r="I48" s="5" t="s">
        <v>6</v>
      </c>
    </row>
    <row r="49" spans="1:9" ht="17" thickBot="1" x14ac:dyDescent="0.25">
      <c r="A49" s="13">
        <v>7017</v>
      </c>
      <c r="B49" s="9">
        <v>20</v>
      </c>
      <c r="C49" s="2">
        <v>2</v>
      </c>
      <c r="D49" s="2">
        <v>1.5</v>
      </c>
      <c r="E49" s="2">
        <v>3</v>
      </c>
      <c r="F49" s="2">
        <v>14400</v>
      </c>
      <c r="G49" s="34">
        <v>3860.3808000000008</v>
      </c>
      <c r="H49" s="24">
        <v>510543.59375</v>
      </c>
      <c r="I49" s="5" t="s">
        <v>6</v>
      </c>
    </row>
    <row r="50" spans="1:9" ht="17" thickBot="1" x14ac:dyDescent="0.25">
      <c r="A50" s="13">
        <v>7017</v>
      </c>
      <c r="B50" s="9">
        <v>24</v>
      </c>
      <c r="C50" s="2">
        <v>2</v>
      </c>
      <c r="D50" s="2">
        <v>0.5</v>
      </c>
      <c r="E50" s="2">
        <v>3</v>
      </c>
      <c r="F50" s="2">
        <v>9670</v>
      </c>
      <c r="G50" s="34">
        <v>2364.8468499999999</v>
      </c>
      <c r="H50" s="24">
        <v>330000</v>
      </c>
      <c r="I50" s="5" t="s">
        <v>6</v>
      </c>
    </row>
    <row r="51" spans="1:9" ht="17" thickBot="1" x14ac:dyDescent="0.25">
      <c r="A51" s="13">
        <v>7017</v>
      </c>
      <c r="B51" s="9">
        <v>28</v>
      </c>
      <c r="C51" s="2">
        <v>2</v>
      </c>
      <c r="D51" s="2">
        <v>1.5</v>
      </c>
      <c r="E51" s="2">
        <v>3</v>
      </c>
      <c r="F51" s="2">
        <v>9830</v>
      </c>
      <c r="G51" s="34">
        <v>2657.5798200000004</v>
      </c>
      <c r="H51" s="24">
        <v>277504.35546875</v>
      </c>
      <c r="I51" s="5" t="s">
        <v>6</v>
      </c>
    </row>
    <row r="52" spans="1:9" ht="17" thickBot="1" x14ac:dyDescent="0.25">
      <c r="A52" s="13">
        <v>7017</v>
      </c>
      <c r="B52" s="9">
        <v>32</v>
      </c>
      <c r="C52" s="2">
        <v>3</v>
      </c>
      <c r="D52" s="2">
        <v>2</v>
      </c>
      <c r="E52" s="2">
        <v>3</v>
      </c>
      <c r="F52" s="2">
        <v>7370</v>
      </c>
      <c r="G52" s="34">
        <v>1619.5575000000001</v>
      </c>
      <c r="H52" s="24">
        <v>283795.615234375</v>
      </c>
      <c r="I52" s="5" t="s">
        <v>6</v>
      </c>
    </row>
    <row r="53" spans="1:9" ht="17" thickBot="1" x14ac:dyDescent="0.25">
      <c r="A53" s="13">
        <v>7017</v>
      </c>
      <c r="B53" s="9">
        <v>36</v>
      </c>
      <c r="C53" s="2">
        <v>3</v>
      </c>
      <c r="D53" s="2">
        <v>0</v>
      </c>
      <c r="E53" s="2">
        <v>3</v>
      </c>
      <c r="F53" s="2">
        <v>4060</v>
      </c>
      <c r="G53" s="34">
        <v>1051.7308200000002</v>
      </c>
      <c r="H53" s="24">
        <v>191585.76171875</v>
      </c>
      <c r="I53" s="5" t="s">
        <v>6</v>
      </c>
    </row>
    <row r="54" spans="1:9" ht="17" thickBot="1" x14ac:dyDescent="0.25">
      <c r="A54" s="13">
        <v>7017</v>
      </c>
      <c r="B54" s="9">
        <v>40</v>
      </c>
      <c r="C54" s="2">
        <v>3</v>
      </c>
      <c r="D54" s="2">
        <v>0</v>
      </c>
      <c r="E54" s="2">
        <v>3</v>
      </c>
      <c r="F54" s="2">
        <v>4120</v>
      </c>
      <c r="G54" s="34">
        <v>838.23872000000006</v>
      </c>
      <c r="H54" s="24">
        <v>471887.67578125</v>
      </c>
      <c r="I54" s="5" t="s">
        <v>6</v>
      </c>
    </row>
    <row r="55" spans="1:9" ht="17" thickBot="1" x14ac:dyDescent="0.25">
      <c r="A55" s="13">
        <v>7017</v>
      </c>
      <c r="B55" s="9">
        <v>44</v>
      </c>
      <c r="C55" s="2">
        <v>3</v>
      </c>
      <c r="D55" s="2">
        <v>0</v>
      </c>
      <c r="E55" s="2">
        <v>3</v>
      </c>
      <c r="F55" s="2">
        <v>6960</v>
      </c>
      <c r="G55" s="34">
        <v>1600.01352</v>
      </c>
      <c r="H55" s="24">
        <v>327940.60546875</v>
      </c>
      <c r="I55" s="5" t="s">
        <v>6</v>
      </c>
    </row>
    <row r="56" spans="1:9" ht="17" thickBot="1" x14ac:dyDescent="0.25">
      <c r="A56" s="13">
        <v>7017</v>
      </c>
      <c r="B56" s="9">
        <v>48</v>
      </c>
      <c r="C56" s="2">
        <v>2</v>
      </c>
      <c r="D56" s="2">
        <v>0</v>
      </c>
      <c r="E56" s="2">
        <v>3</v>
      </c>
      <c r="F56" s="2">
        <v>5670</v>
      </c>
      <c r="G56" s="34">
        <v>1238.48676</v>
      </c>
      <c r="H56" s="24"/>
      <c r="I56" s="5" t="s">
        <v>6</v>
      </c>
    </row>
    <row r="57" spans="1:9" ht="17" thickBot="1" x14ac:dyDescent="0.25">
      <c r="A57" s="14">
        <v>7017</v>
      </c>
      <c r="B57" s="10">
        <v>50</v>
      </c>
      <c r="C57" s="6">
        <v>3</v>
      </c>
      <c r="D57" s="6"/>
      <c r="E57" s="6">
        <v>3</v>
      </c>
      <c r="F57" s="6">
        <v>3320</v>
      </c>
      <c r="G57" s="35">
        <v>758.70300000000009</v>
      </c>
      <c r="H57" s="31"/>
      <c r="I57" s="5" t="s">
        <v>6</v>
      </c>
    </row>
    <row r="58" spans="1:9" ht="17" thickBot="1" x14ac:dyDescent="0.25">
      <c r="A58" s="12">
        <v>7117</v>
      </c>
      <c r="B58" s="8">
        <v>0</v>
      </c>
      <c r="C58" s="4">
        <v>3</v>
      </c>
      <c r="D58" s="4"/>
      <c r="E58" s="4">
        <v>3</v>
      </c>
      <c r="F58" s="4">
        <v>4730</v>
      </c>
      <c r="G58" s="39">
        <v>2382.4158600000001</v>
      </c>
      <c r="H58" s="29"/>
      <c r="I58" s="5" t="s">
        <v>6</v>
      </c>
    </row>
    <row r="59" spans="1:9" ht="17" thickBot="1" x14ac:dyDescent="0.25">
      <c r="A59" s="13">
        <v>7117</v>
      </c>
      <c r="B59" s="9">
        <v>4</v>
      </c>
      <c r="C59" s="2">
        <v>3</v>
      </c>
      <c r="D59" s="2">
        <v>0</v>
      </c>
      <c r="E59" s="2">
        <v>3</v>
      </c>
      <c r="F59" s="2">
        <v>2700</v>
      </c>
      <c r="G59" s="40">
        <v>967.46129999999994</v>
      </c>
      <c r="H59" s="30"/>
      <c r="I59" s="5" t="s">
        <v>6</v>
      </c>
    </row>
    <row r="60" spans="1:9" ht="17" thickBot="1" x14ac:dyDescent="0.25">
      <c r="A60" s="13">
        <v>7117</v>
      </c>
      <c r="B60" s="9">
        <v>6</v>
      </c>
      <c r="C60" s="2">
        <v>3</v>
      </c>
      <c r="D60" s="2">
        <v>1</v>
      </c>
      <c r="E60" s="2">
        <v>3</v>
      </c>
      <c r="F60" s="2">
        <v>3530</v>
      </c>
      <c r="G60" s="34">
        <v>1748.7267000000002</v>
      </c>
      <c r="H60" s="24"/>
      <c r="I60" s="5" t="s">
        <v>6</v>
      </c>
    </row>
    <row r="61" spans="1:9" ht="17" thickBot="1" x14ac:dyDescent="0.25">
      <c r="A61" s="13">
        <v>7117</v>
      </c>
      <c r="B61" s="9">
        <v>10</v>
      </c>
      <c r="C61" s="2">
        <v>3</v>
      </c>
      <c r="D61" s="2">
        <v>2</v>
      </c>
      <c r="E61" s="2">
        <v>3</v>
      </c>
      <c r="F61" s="2">
        <v>4730</v>
      </c>
      <c r="G61" s="34">
        <v>2785.8943199999999</v>
      </c>
      <c r="H61" s="24">
        <v>6359511.5625</v>
      </c>
      <c r="I61" s="5" t="s">
        <v>6</v>
      </c>
    </row>
    <row r="62" spans="1:9" ht="17" thickBot="1" x14ac:dyDescent="0.25">
      <c r="A62" s="13">
        <v>7117</v>
      </c>
      <c r="B62" s="9">
        <v>16</v>
      </c>
      <c r="C62" s="2">
        <v>3</v>
      </c>
      <c r="D62" s="2">
        <v>0.5</v>
      </c>
      <c r="E62" s="2">
        <v>3</v>
      </c>
      <c r="F62" s="2">
        <v>5510</v>
      </c>
      <c r="G62" s="34">
        <v>1442.8596200000004</v>
      </c>
      <c r="H62" s="24">
        <v>331629.736328125</v>
      </c>
      <c r="I62" s="5" t="s">
        <v>6</v>
      </c>
    </row>
    <row r="63" spans="1:9" ht="17" thickBot="1" x14ac:dyDescent="0.25">
      <c r="A63" s="13">
        <v>7117</v>
      </c>
      <c r="B63" s="9">
        <v>20</v>
      </c>
      <c r="C63" s="2">
        <v>3</v>
      </c>
      <c r="D63" s="2">
        <v>1</v>
      </c>
      <c r="E63" s="2">
        <v>3</v>
      </c>
      <c r="F63" s="2">
        <v>4430</v>
      </c>
      <c r="G63" s="34">
        <v>1266.3952400000001</v>
      </c>
      <c r="H63" s="24">
        <v>2503912.96875</v>
      </c>
      <c r="I63" s="5" t="s">
        <v>6</v>
      </c>
    </row>
    <row r="64" spans="1:9" ht="17" thickBot="1" x14ac:dyDescent="0.25">
      <c r="A64" s="13">
        <v>7117</v>
      </c>
      <c r="B64" s="9">
        <v>24</v>
      </c>
      <c r="C64" s="2">
        <v>3</v>
      </c>
      <c r="D64" s="2">
        <v>0</v>
      </c>
      <c r="E64" s="2">
        <v>3</v>
      </c>
      <c r="F64" s="2">
        <v>4020</v>
      </c>
      <c r="G64" s="34">
        <v>1126.5004800000002</v>
      </c>
      <c r="H64" s="24">
        <v>2000000</v>
      </c>
      <c r="I64" s="5" t="s">
        <v>6</v>
      </c>
    </row>
    <row r="65" spans="1:9" ht="17" thickBot="1" x14ac:dyDescent="0.25">
      <c r="A65" s="13">
        <v>7117</v>
      </c>
      <c r="B65" s="9">
        <v>28</v>
      </c>
      <c r="C65" s="2">
        <v>2</v>
      </c>
      <c r="D65" s="2">
        <v>1.5</v>
      </c>
      <c r="E65" s="2">
        <v>1</v>
      </c>
      <c r="F65" s="2">
        <v>5000</v>
      </c>
      <c r="G65" s="34">
        <v>1568.04</v>
      </c>
      <c r="H65" s="24">
        <v>836661.5625</v>
      </c>
      <c r="I65" s="5" t="s">
        <v>6</v>
      </c>
    </row>
    <row r="66" spans="1:9" ht="17" thickBot="1" x14ac:dyDescent="0.25">
      <c r="A66" s="13">
        <v>7117</v>
      </c>
      <c r="B66" s="9">
        <v>32</v>
      </c>
      <c r="C66" s="2">
        <v>2</v>
      </c>
      <c r="D66" s="2">
        <v>1</v>
      </c>
      <c r="E66" s="2">
        <v>3</v>
      </c>
      <c r="F66" s="2">
        <v>3520</v>
      </c>
      <c r="G66" s="34">
        <v>710.61760000000015</v>
      </c>
      <c r="H66" s="24">
        <v>353241.5234375</v>
      </c>
      <c r="I66" s="5" t="s">
        <v>6</v>
      </c>
    </row>
    <row r="67" spans="1:9" ht="17" thickBot="1" x14ac:dyDescent="0.25">
      <c r="A67" s="13">
        <v>7117</v>
      </c>
      <c r="B67" s="9">
        <v>36</v>
      </c>
      <c r="C67" s="2">
        <v>2</v>
      </c>
      <c r="D67" s="2">
        <v>0</v>
      </c>
      <c r="E67" s="2">
        <v>3</v>
      </c>
      <c r="F67" s="2">
        <v>4140</v>
      </c>
      <c r="G67" s="34">
        <v>1163.9361600000002</v>
      </c>
      <c r="H67" s="24">
        <v>337372.59765625</v>
      </c>
      <c r="I67" s="5" t="s">
        <v>6</v>
      </c>
    </row>
    <row r="68" spans="1:9" ht="17" thickBot="1" x14ac:dyDescent="0.25">
      <c r="A68" s="13">
        <v>7117</v>
      </c>
      <c r="B68" s="9">
        <v>40</v>
      </c>
      <c r="C68" s="2">
        <v>3</v>
      </c>
      <c r="D68" s="2"/>
      <c r="E68" s="2">
        <v>3</v>
      </c>
      <c r="F68" s="2">
        <v>2430</v>
      </c>
      <c r="G68" s="34">
        <v>568.88729999999998</v>
      </c>
      <c r="H68" s="24">
        <v>587971.93359375</v>
      </c>
      <c r="I68" s="5" t="s">
        <v>6</v>
      </c>
    </row>
    <row r="69" spans="1:9" ht="17" thickBot="1" x14ac:dyDescent="0.25">
      <c r="A69" s="13">
        <v>7117</v>
      </c>
      <c r="B69" s="9">
        <v>44</v>
      </c>
      <c r="C69" s="2">
        <v>3</v>
      </c>
      <c r="D69" s="2">
        <v>0.5</v>
      </c>
      <c r="E69" s="2">
        <v>3</v>
      </c>
      <c r="F69" s="2">
        <v>4140</v>
      </c>
      <c r="G69" s="34">
        <v>969.09119999999996</v>
      </c>
      <c r="H69" s="24">
        <v>433877.79296875</v>
      </c>
      <c r="I69" s="5" t="s">
        <v>6</v>
      </c>
    </row>
    <row r="70" spans="1:9" ht="17" thickBot="1" x14ac:dyDescent="0.25">
      <c r="A70" s="13">
        <v>7117</v>
      </c>
      <c r="B70" s="9">
        <v>48</v>
      </c>
      <c r="C70" s="2">
        <v>3</v>
      </c>
      <c r="D70" s="2">
        <v>0</v>
      </c>
      <c r="E70" s="2">
        <v>3</v>
      </c>
      <c r="F70" s="2">
        <v>2940</v>
      </c>
      <c r="G70" s="34">
        <v>611.226</v>
      </c>
      <c r="H70" s="24"/>
      <c r="I70" s="5" t="s">
        <v>6</v>
      </c>
    </row>
    <row r="71" spans="1:9" ht="17" thickBot="1" x14ac:dyDescent="0.25">
      <c r="A71" s="14">
        <v>7117</v>
      </c>
      <c r="B71" s="10">
        <v>50</v>
      </c>
      <c r="C71" s="6">
        <v>3</v>
      </c>
      <c r="D71" s="6"/>
      <c r="E71" s="6">
        <v>3</v>
      </c>
      <c r="F71" s="6">
        <v>3480</v>
      </c>
      <c r="G71" s="35">
        <v>790.85784000000001</v>
      </c>
      <c r="H71" s="31"/>
      <c r="I71" s="5" t="s">
        <v>6</v>
      </c>
    </row>
    <row r="72" spans="1:9" ht="17" thickBot="1" x14ac:dyDescent="0.25">
      <c r="A72" s="12">
        <v>7217</v>
      </c>
      <c r="B72" s="8">
        <v>0</v>
      </c>
      <c r="C72" s="4">
        <v>3</v>
      </c>
      <c r="D72" s="4">
        <v>1</v>
      </c>
      <c r="E72" s="4">
        <v>3</v>
      </c>
      <c r="F72" s="4">
        <v>3970</v>
      </c>
      <c r="G72" s="39">
        <v>976.30240000000003</v>
      </c>
      <c r="H72" s="29"/>
      <c r="I72" s="5" t="s">
        <v>6</v>
      </c>
    </row>
    <row r="73" spans="1:9" ht="17" thickBot="1" x14ac:dyDescent="0.25">
      <c r="A73" s="13">
        <v>7217</v>
      </c>
      <c r="B73" s="9">
        <v>4</v>
      </c>
      <c r="C73" s="2">
        <v>3</v>
      </c>
      <c r="D73" s="2">
        <v>1</v>
      </c>
      <c r="E73" s="2">
        <v>3</v>
      </c>
      <c r="F73" s="2">
        <v>2690</v>
      </c>
      <c r="G73" s="40">
        <v>666.37218000000007</v>
      </c>
      <c r="H73" s="30"/>
      <c r="I73" s="5" t="s">
        <v>6</v>
      </c>
    </row>
    <row r="74" spans="1:9" ht="17" thickBot="1" x14ac:dyDescent="0.25">
      <c r="A74" s="13">
        <v>7217</v>
      </c>
      <c r="B74" s="9">
        <v>6</v>
      </c>
      <c r="C74" s="2">
        <v>3</v>
      </c>
      <c r="D74" s="2">
        <v>2</v>
      </c>
      <c r="E74" s="2">
        <v>3</v>
      </c>
      <c r="F74" s="2">
        <v>3540</v>
      </c>
      <c r="G74" s="34">
        <v>841.23144000000002</v>
      </c>
      <c r="H74" s="24"/>
      <c r="I74" s="5" t="s">
        <v>6</v>
      </c>
    </row>
    <row r="75" spans="1:9" ht="17" thickBot="1" x14ac:dyDescent="0.25">
      <c r="A75" s="13">
        <v>7217</v>
      </c>
      <c r="B75" s="9">
        <v>10</v>
      </c>
      <c r="C75" s="2">
        <v>3</v>
      </c>
      <c r="D75" s="2">
        <v>0</v>
      </c>
      <c r="E75" s="2">
        <v>3</v>
      </c>
      <c r="F75" s="2">
        <v>2360</v>
      </c>
      <c r="G75" s="34">
        <v>877.80672000000004</v>
      </c>
      <c r="H75" s="24">
        <v>7543566.25</v>
      </c>
      <c r="I75" s="5" t="s">
        <v>6</v>
      </c>
    </row>
    <row r="76" spans="1:9" ht="17" thickBot="1" x14ac:dyDescent="0.25">
      <c r="A76" s="13">
        <v>7217</v>
      </c>
      <c r="B76" s="9">
        <v>16</v>
      </c>
      <c r="C76" s="2">
        <v>3</v>
      </c>
      <c r="D76" s="2">
        <v>0</v>
      </c>
      <c r="E76" s="2">
        <v>3</v>
      </c>
      <c r="F76" s="2">
        <v>3070</v>
      </c>
      <c r="G76" s="34">
        <v>293.51655999999997</v>
      </c>
      <c r="H76" s="24">
        <v>620230.95703125</v>
      </c>
      <c r="I76" s="5" t="s">
        <v>6</v>
      </c>
    </row>
    <row r="77" spans="1:9" ht="17" thickBot="1" x14ac:dyDescent="0.25">
      <c r="A77" s="13">
        <v>7217</v>
      </c>
      <c r="B77" s="9">
        <v>20</v>
      </c>
      <c r="C77" s="2">
        <v>2</v>
      </c>
      <c r="D77" s="2">
        <v>2</v>
      </c>
      <c r="E77" s="2">
        <v>3</v>
      </c>
      <c r="F77" s="2">
        <v>3100</v>
      </c>
      <c r="G77" s="34">
        <v>380.83500000000009</v>
      </c>
      <c r="H77" s="24">
        <v>768081.9140625</v>
      </c>
      <c r="I77" s="5" t="s">
        <v>6</v>
      </c>
    </row>
    <row r="78" spans="1:9" ht="17" thickBot="1" x14ac:dyDescent="0.25">
      <c r="A78" s="13">
        <v>7217</v>
      </c>
      <c r="B78" s="9">
        <v>24</v>
      </c>
      <c r="C78" s="2">
        <v>2</v>
      </c>
      <c r="D78" s="2">
        <v>0</v>
      </c>
      <c r="E78" s="2">
        <v>3</v>
      </c>
      <c r="F78" s="2">
        <v>5090</v>
      </c>
      <c r="G78" s="34">
        <v>831.70600000000013</v>
      </c>
      <c r="H78" s="24">
        <v>1500000</v>
      </c>
      <c r="I78" s="5" t="s">
        <v>6</v>
      </c>
    </row>
    <row r="79" spans="1:9" ht="17" thickBot="1" x14ac:dyDescent="0.25">
      <c r="A79" s="13">
        <v>7217</v>
      </c>
      <c r="B79" s="9">
        <v>28</v>
      </c>
      <c r="C79" s="2">
        <v>2</v>
      </c>
      <c r="D79" s="2">
        <v>0</v>
      </c>
      <c r="E79" s="2">
        <v>3</v>
      </c>
      <c r="F79" s="2">
        <v>4760</v>
      </c>
      <c r="G79" s="34">
        <v>878.38660000000004</v>
      </c>
      <c r="H79" s="24">
        <v>1755316.484375</v>
      </c>
      <c r="I79" s="5" t="s">
        <v>6</v>
      </c>
    </row>
    <row r="80" spans="1:9" ht="17" thickBot="1" x14ac:dyDescent="0.25">
      <c r="A80" s="13">
        <v>7217</v>
      </c>
      <c r="B80" s="9">
        <v>32</v>
      </c>
      <c r="C80" s="2">
        <v>2</v>
      </c>
      <c r="D80" s="2">
        <v>0</v>
      </c>
      <c r="E80" s="2">
        <v>3</v>
      </c>
      <c r="F80" s="2">
        <v>2560</v>
      </c>
      <c r="G80" s="34">
        <v>272.52992</v>
      </c>
      <c r="H80" s="24">
        <v>1615317.03125</v>
      </c>
      <c r="I80" s="5" t="s">
        <v>6</v>
      </c>
    </row>
    <row r="81" spans="1:9" ht="17" thickBot="1" x14ac:dyDescent="0.25">
      <c r="A81" s="13">
        <v>7217</v>
      </c>
      <c r="B81" s="9">
        <v>36</v>
      </c>
      <c r="C81" s="2">
        <v>2</v>
      </c>
      <c r="D81" s="2">
        <v>0</v>
      </c>
      <c r="E81" s="2">
        <v>3</v>
      </c>
      <c r="F81" s="2">
        <v>5140</v>
      </c>
      <c r="G81" s="34">
        <v>791.10767999999996</v>
      </c>
      <c r="H81" s="24">
        <v>2023935.703125</v>
      </c>
      <c r="I81" s="5" t="s">
        <v>6</v>
      </c>
    </row>
    <row r="82" spans="1:9" ht="17" thickBot="1" x14ac:dyDescent="0.25">
      <c r="A82" s="13">
        <v>7217</v>
      </c>
      <c r="B82" s="9">
        <v>40</v>
      </c>
      <c r="C82" s="2">
        <v>2</v>
      </c>
      <c r="D82" s="2">
        <v>0</v>
      </c>
      <c r="E82" s="2">
        <v>3</v>
      </c>
      <c r="F82" s="2">
        <v>5510</v>
      </c>
      <c r="G82" s="34">
        <v>406.07598000000007</v>
      </c>
      <c r="H82" s="24">
        <v>2524637.421875</v>
      </c>
      <c r="I82" s="5" t="s">
        <v>6</v>
      </c>
    </row>
    <row r="83" spans="1:9" ht="17" thickBot="1" x14ac:dyDescent="0.25">
      <c r="A83" s="13">
        <v>7217</v>
      </c>
      <c r="B83" s="9">
        <v>44</v>
      </c>
      <c r="C83" s="2">
        <v>2</v>
      </c>
      <c r="D83" s="2">
        <v>0</v>
      </c>
      <c r="E83" s="2">
        <v>3</v>
      </c>
      <c r="F83" s="2">
        <v>3690</v>
      </c>
      <c r="G83" s="34">
        <v>459.88470000000001</v>
      </c>
      <c r="H83" s="24">
        <v>1730317.734375</v>
      </c>
      <c r="I83" s="5" t="s">
        <v>6</v>
      </c>
    </row>
    <row r="84" spans="1:9" ht="17" thickBot="1" x14ac:dyDescent="0.25">
      <c r="A84" s="13">
        <v>7217</v>
      </c>
      <c r="B84" s="9">
        <v>48</v>
      </c>
      <c r="C84" s="2">
        <v>3</v>
      </c>
      <c r="D84" s="2">
        <v>0</v>
      </c>
      <c r="E84" s="2">
        <v>3</v>
      </c>
      <c r="F84" s="2">
        <v>1610</v>
      </c>
      <c r="G84" s="34">
        <v>168.34482</v>
      </c>
      <c r="H84" s="24"/>
      <c r="I84" s="5" t="s">
        <v>6</v>
      </c>
    </row>
    <row r="85" spans="1:9" ht="17" thickBot="1" x14ac:dyDescent="0.25">
      <c r="A85" s="14">
        <v>7217</v>
      </c>
      <c r="B85" s="10">
        <v>50</v>
      </c>
      <c r="C85" s="6">
        <v>2</v>
      </c>
      <c r="D85" s="6"/>
      <c r="E85" s="6">
        <v>3</v>
      </c>
      <c r="F85" s="6">
        <v>3040</v>
      </c>
      <c r="G85" s="35">
        <v>377.21536000000003</v>
      </c>
      <c r="H85" s="31"/>
      <c r="I85" s="5" t="s">
        <v>6</v>
      </c>
    </row>
    <row r="86" spans="1:9" ht="17" thickBot="1" x14ac:dyDescent="0.25">
      <c r="A86" s="12">
        <v>7317</v>
      </c>
      <c r="B86" s="8">
        <v>0</v>
      </c>
      <c r="C86" s="4">
        <v>3</v>
      </c>
      <c r="D86" s="4">
        <v>0</v>
      </c>
      <c r="E86" s="4">
        <v>3</v>
      </c>
      <c r="F86" s="4">
        <v>2550</v>
      </c>
      <c r="G86" s="39">
        <v>767.39699999999993</v>
      </c>
      <c r="H86" s="29"/>
      <c r="I86" s="5" t="s">
        <v>9</v>
      </c>
    </row>
    <row r="87" spans="1:9" ht="17" thickBot="1" x14ac:dyDescent="0.25">
      <c r="A87" s="13">
        <v>7317</v>
      </c>
      <c r="B87" s="9">
        <v>4</v>
      </c>
      <c r="C87" s="2">
        <v>3</v>
      </c>
      <c r="D87" s="2">
        <v>0</v>
      </c>
      <c r="E87" s="2">
        <v>3</v>
      </c>
      <c r="F87" s="2">
        <v>2210</v>
      </c>
      <c r="G87" s="40">
        <v>780.18303999999989</v>
      </c>
      <c r="H87" s="30"/>
      <c r="I87" s="5" t="s">
        <v>9</v>
      </c>
    </row>
    <row r="88" spans="1:9" ht="17" thickBot="1" x14ac:dyDescent="0.25">
      <c r="A88" s="13">
        <v>7317</v>
      </c>
      <c r="B88" s="9">
        <v>6</v>
      </c>
      <c r="C88" s="2">
        <v>3</v>
      </c>
      <c r="D88" s="2">
        <v>0</v>
      </c>
      <c r="E88" s="2">
        <v>3</v>
      </c>
      <c r="F88" s="2">
        <v>2030</v>
      </c>
      <c r="G88" s="34">
        <v>560.24752000000001</v>
      </c>
      <c r="H88" s="24"/>
      <c r="I88" s="5" t="s">
        <v>9</v>
      </c>
    </row>
    <row r="89" spans="1:9" ht="17" thickBot="1" x14ac:dyDescent="0.25">
      <c r="A89" s="13">
        <v>7317</v>
      </c>
      <c r="B89" s="9">
        <v>10</v>
      </c>
      <c r="C89" s="2">
        <v>3</v>
      </c>
      <c r="D89" s="2">
        <v>0</v>
      </c>
      <c r="E89" s="2">
        <v>3</v>
      </c>
      <c r="F89" s="2">
        <v>2560</v>
      </c>
      <c r="G89" s="34">
        <v>952.12800000000004</v>
      </c>
      <c r="H89" s="24">
        <v>101190.8154296875</v>
      </c>
      <c r="I89" s="5" t="s">
        <v>9</v>
      </c>
    </row>
    <row r="90" spans="1:9" ht="17" thickBot="1" x14ac:dyDescent="0.25">
      <c r="A90" s="13">
        <v>7317</v>
      </c>
      <c r="B90" s="9">
        <v>16</v>
      </c>
      <c r="C90" s="2">
        <v>3</v>
      </c>
      <c r="D90" s="2">
        <v>0</v>
      </c>
      <c r="E90" s="2">
        <v>3</v>
      </c>
      <c r="F90" s="2">
        <v>2900</v>
      </c>
      <c r="G90" s="34">
        <v>525.34080000000006</v>
      </c>
      <c r="H90" s="24">
        <v>67251.20361328125</v>
      </c>
      <c r="I90" s="5" t="s">
        <v>9</v>
      </c>
    </row>
    <row r="91" spans="1:9" ht="17" thickBot="1" x14ac:dyDescent="0.25">
      <c r="A91" s="13">
        <v>7317</v>
      </c>
      <c r="B91" s="9">
        <v>20</v>
      </c>
      <c r="C91" s="2">
        <v>3</v>
      </c>
      <c r="D91" s="2">
        <v>0</v>
      </c>
      <c r="E91" s="2">
        <v>3</v>
      </c>
      <c r="F91" s="2">
        <v>2990</v>
      </c>
      <c r="G91" s="34">
        <v>829.88645999999983</v>
      </c>
      <c r="H91" s="24">
        <v>31365.677490234375</v>
      </c>
      <c r="I91" s="5" t="s">
        <v>9</v>
      </c>
    </row>
    <row r="92" spans="1:9" ht="17" thickBot="1" x14ac:dyDescent="0.25">
      <c r="A92" s="13">
        <v>7317</v>
      </c>
      <c r="B92" s="9">
        <v>24</v>
      </c>
      <c r="C92" s="2">
        <v>3</v>
      </c>
      <c r="D92" s="2">
        <v>0</v>
      </c>
      <c r="E92" s="2">
        <v>3</v>
      </c>
      <c r="F92" s="2">
        <v>2510</v>
      </c>
      <c r="G92" s="34">
        <v>634.32719999999995</v>
      </c>
      <c r="H92" s="24">
        <v>43000</v>
      </c>
      <c r="I92" s="5" t="s">
        <v>9</v>
      </c>
    </row>
    <row r="93" spans="1:9" ht="17" thickBot="1" x14ac:dyDescent="0.25">
      <c r="A93" s="13">
        <v>7317</v>
      </c>
      <c r="B93" s="9">
        <v>28</v>
      </c>
      <c r="C93" s="2">
        <v>2</v>
      </c>
      <c r="D93" s="2">
        <v>0</v>
      </c>
      <c r="E93" s="2">
        <v>3</v>
      </c>
      <c r="F93" s="2">
        <v>2110</v>
      </c>
      <c r="G93" s="34">
        <v>523.66823999999997</v>
      </c>
      <c r="H93" s="24">
        <v>87956</v>
      </c>
      <c r="I93" s="5" t="s">
        <v>9</v>
      </c>
    </row>
    <row r="94" spans="1:9" ht="17" thickBot="1" x14ac:dyDescent="0.25">
      <c r="A94" s="13">
        <v>7317</v>
      </c>
      <c r="B94" s="9">
        <v>32</v>
      </c>
      <c r="C94" s="2">
        <v>2</v>
      </c>
      <c r="D94" s="2">
        <v>2</v>
      </c>
      <c r="E94" s="2">
        <v>3</v>
      </c>
      <c r="F94" s="2">
        <v>2610</v>
      </c>
      <c r="G94" s="34">
        <v>277.85277000000002</v>
      </c>
      <c r="H94" s="24">
        <v>108559.736328125</v>
      </c>
      <c r="I94" s="5" t="s">
        <v>9</v>
      </c>
    </row>
    <row r="95" spans="1:9" ht="17" thickBot="1" x14ac:dyDescent="0.25">
      <c r="A95" s="13">
        <v>7317</v>
      </c>
      <c r="B95" s="9">
        <v>36</v>
      </c>
      <c r="C95" s="2">
        <v>2</v>
      </c>
      <c r="D95" s="2">
        <v>0</v>
      </c>
      <c r="E95" s="2">
        <v>3</v>
      </c>
      <c r="F95" s="2">
        <v>1470</v>
      </c>
      <c r="G95" s="34">
        <v>354.89916000000005</v>
      </c>
      <c r="H95" s="24">
        <v>154838.046875</v>
      </c>
      <c r="I95" s="5" t="s">
        <v>9</v>
      </c>
    </row>
    <row r="96" spans="1:9" ht="17" thickBot="1" x14ac:dyDescent="0.25">
      <c r="A96" s="13">
        <v>7317</v>
      </c>
      <c r="B96" s="9">
        <v>40</v>
      </c>
      <c r="C96" s="2">
        <v>2</v>
      </c>
      <c r="D96" s="2">
        <v>1</v>
      </c>
      <c r="E96" s="2">
        <v>3</v>
      </c>
      <c r="F96" s="2">
        <v>2700</v>
      </c>
      <c r="G96" s="34">
        <v>529.97490000000016</v>
      </c>
      <c r="H96" s="24">
        <v>250789.130859375</v>
      </c>
      <c r="I96" s="5" t="s">
        <v>9</v>
      </c>
    </row>
    <row r="97" spans="1:9" ht="17" thickBot="1" x14ac:dyDescent="0.25">
      <c r="A97" s="13">
        <v>7317</v>
      </c>
      <c r="B97" s="9">
        <v>44</v>
      </c>
      <c r="C97" s="2">
        <v>1</v>
      </c>
      <c r="D97" s="2">
        <v>0.5</v>
      </c>
      <c r="E97" s="2">
        <v>3</v>
      </c>
      <c r="F97" s="2">
        <v>1800</v>
      </c>
      <c r="G97" s="34">
        <v>395.86320000000006</v>
      </c>
      <c r="H97" s="24">
        <v>217402.529296875</v>
      </c>
      <c r="I97" s="5" t="s">
        <v>9</v>
      </c>
    </row>
    <row r="98" spans="1:9" ht="17" thickBot="1" x14ac:dyDescent="0.25">
      <c r="A98" s="13">
        <v>7317</v>
      </c>
      <c r="B98" s="9">
        <v>48</v>
      </c>
      <c r="C98" s="2">
        <v>1</v>
      </c>
      <c r="D98" s="2">
        <v>0.5</v>
      </c>
      <c r="E98" s="2">
        <v>3</v>
      </c>
      <c r="F98" s="2">
        <v>1190</v>
      </c>
      <c r="G98" s="34">
        <v>188.92439999999999</v>
      </c>
      <c r="H98" s="24"/>
      <c r="I98" s="5" t="s">
        <v>9</v>
      </c>
    </row>
    <row r="99" spans="1:9" ht="17" thickBot="1" x14ac:dyDescent="0.25">
      <c r="A99" s="14">
        <v>7317</v>
      </c>
      <c r="B99" s="10">
        <v>50</v>
      </c>
      <c r="C99" s="6"/>
      <c r="D99" s="6"/>
      <c r="E99" s="6"/>
      <c r="F99" s="6">
        <v>920</v>
      </c>
      <c r="G99" s="35">
        <v>246.56</v>
      </c>
      <c r="H99" s="31"/>
      <c r="I99" s="5" t="s">
        <v>9</v>
      </c>
    </row>
    <row r="100" spans="1:9" ht="17" thickBot="1" x14ac:dyDescent="0.25">
      <c r="A100" s="12">
        <v>7417</v>
      </c>
      <c r="B100" s="8">
        <v>0</v>
      </c>
      <c r="C100" s="4">
        <v>3</v>
      </c>
      <c r="D100" s="4">
        <v>1</v>
      </c>
      <c r="E100" s="4">
        <v>3</v>
      </c>
      <c r="F100" s="4">
        <v>1440</v>
      </c>
      <c r="G100" s="39">
        <v>398.17008000000004</v>
      </c>
      <c r="H100" s="29"/>
      <c r="I100" s="5" t="s">
        <v>9</v>
      </c>
    </row>
    <row r="101" spans="1:9" ht="17" thickBot="1" x14ac:dyDescent="0.25">
      <c r="A101" s="13">
        <v>7417</v>
      </c>
      <c r="B101" s="9">
        <v>4</v>
      </c>
      <c r="C101" s="2">
        <v>3</v>
      </c>
      <c r="D101" s="2">
        <v>1</v>
      </c>
      <c r="E101" s="2">
        <v>3</v>
      </c>
      <c r="F101" s="2">
        <v>1650</v>
      </c>
      <c r="G101" s="40">
        <v>461.4753</v>
      </c>
      <c r="H101" s="30"/>
      <c r="I101" s="5" t="s">
        <v>9</v>
      </c>
    </row>
    <row r="102" spans="1:9" ht="17" thickBot="1" x14ac:dyDescent="0.25">
      <c r="A102" s="13">
        <v>7417</v>
      </c>
      <c r="B102" s="9">
        <v>6</v>
      </c>
      <c r="C102" s="2">
        <v>3</v>
      </c>
      <c r="D102" s="2">
        <v>0</v>
      </c>
      <c r="E102" s="2">
        <v>3</v>
      </c>
      <c r="F102" s="2">
        <v>2390</v>
      </c>
      <c r="G102" s="34">
        <v>486.03039999999993</v>
      </c>
      <c r="H102" s="24"/>
      <c r="I102" s="5" t="s">
        <v>9</v>
      </c>
    </row>
    <row r="103" spans="1:9" ht="17" thickBot="1" x14ac:dyDescent="0.25">
      <c r="A103" s="13">
        <v>7417</v>
      </c>
      <c r="B103" s="9">
        <v>10</v>
      </c>
      <c r="C103" s="2">
        <v>3</v>
      </c>
      <c r="D103" s="2">
        <v>0</v>
      </c>
      <c r="E103" s="2">
        <v>3</v>
      </c>
      <c r="F103" s="2">
        <v>2640</v>
      </c>
      <c r="G103" s="34">
        <v>918.19727999999986</v>
      </c>
      <c r="H103" s="24"/>
      <c r="I103" s="5" t="s">
        <v>9</v>
      </c>
    </row>
    <row r="104" spans="1:9" ht="17" thickBot="1" x14ac:dyDescent="0.25">
      <c r="A104" s="13">
        <v>7417</v>
      </c>
      <c r="B104" s="9">
        <v>16</v>
      </c>
      <c r="C104" s="2">
        <v>3</v>
      </c>
      <c r="D104" s="2">
        <v>0</v>
      </c>
      <c r="E104" s="2">
        <v>3</v>
      </c>
      <c r="F104" s="2">
        <v>2660</v>
      </c>
      <c r="G104" s="34">
        <v>215.92816000000002</v>
      </c>
      <c r="H104" s="24">
        <v>423855.7421875</v>
      </c>
      <c r="I104" s="5" t="s">
        <v>9</v>
      </c>
    </row>
    <row r="105" spans="1:9" ht="17" thickBot="1" x14ac:dyDescent="0.25">
      <c r="A105" s="13">
        <v>7417</v>
      </c>
      <c r="B105" s="9">
        <v>20</v>
      </c>
      <c r="C105" s="2">
        <v>2</v>
      </c>
      <c r="D105" s="2">
        <v>0.5</v>
      </c>
      <c r="E105" s="2">
        <v>3</v>
      </c>
      <c r="F105" s="2">
        <v>2950</v>
      </c>
      <c r="G105" s="34">
        <v>547.4905</v>
      </c>
      <c r="H105" s="24">
        <v>476868.90625</v>
      </c>
      <c r="I105" s="5" t="s">
        <v>9</v>
      </c>
    </row>
    <row r="106" spans="1:9" ht="17" thickBot="1" x14ac:dyDescent="0.25">
      <c r="A106" s="13">
        <v>7417</v>
      </c>
      <c r="B106" s="9">
        <v>24</v>
      </c>
      <c r="C106" s="2">
        <v>2</v>
      </c>
      <c r="D106" s="2">
        <v>2.5</v>
      </c>
      <c r="E106" s="2">
        <v>3</v>
      </c>
      <c r="F106" s="2">
        <v>2490</v>
      </c>
      <c r="G106" s="34">
        <v>422.87670000000008</v>
      </c>
      <c r="H106" s="24">
        <v>1189145.546875</v>
      </c>
      <c r="I106" s="5" t="s">
        <v>9</v>
      </c>
    </row>
    <row r="107" spans="1:9" ht="17" thickBot="1" x14ac:dyDescent="0.25">
      <c r="A107" s="13">
        <v>7417</v>
      </c>
      <c r="B107" s="9">
        <v>28</v>
      </c>
      <c r="C107" s="2">
        <v>2</v>
      </c>
      <c r="D107" s="2">
        <v>0</v>
      </c>
      <c r="E107" s="2">
        <v>3</v>
      </c>
      <c r="F107" s="2">
        <v>1400</v>
      </c>
      <c r="G107" s="34">
        <v>194.32420000000002</v>
      </c>
      <c r="H107" s="24">
        <v>920000</v>
      </c>
      <c r="I107" s="5" t="s">
        <v>9</v>
      </c>
    </row>
    <row r="108" spans="1:9" ht="17" thickBot="1" x14ac:dyDescent="0.25">
      <c r="A108" s="13">
        <v>7417</v>
      </c>
      <c r="B108" s="9">
        <v>32</v>
      </c>
      <c r="C108" s="2">
        <v>3</v>
      </c>
      <c r="D108" s="2">
        <v>3</v>
      </c>
      <c r="E108" s="2">
        <v>3</v>
      </c>
      <c r="F108" s="2">
        <v>1810</v>
      </c>
      <c r="G108" s="34">
        <v>390.04775999999998</v>
      </c>
      <c r="H108" s="24">
        <v>767184.0625</v>
      </c>
      <c r="I108" s="5" t="s">
        <v>9</v>
      </c>
    </row>
    <row r="109" spans="1:9" ht="17" thickBot="1" x14ac:dyDescent="0.25">
      <c r="A109" s="13">
        <v>7417</v>
      </c>
      <c r="B109" s="9">
        <v>36</v>
      </c>
      <c r="C109" s="2">
        <v>3</v>
      </c>
      <c r="D109" s="2">
        <v>2</v>
      </c>
      <c r="E109" s="2">
        <v>3</v>
      </c>
      <c r="F109" s="2">
        <v>1970</v>
      </c>
      <c r="G109" s="34">
        <v>193.08363999999997</v>
      </c>
      <c r="H109" s="24">
        <v>883666.328125</v>
      </c>
      <c r="I109" s="5" t="s">
        <v>9</v>
      </c>
    </row>
    <row r="110" spans="1:9" ht="17" thickBot="1" x14ac:dyDescent="0.25">
      <c r="A110" s="13">
        <v>7417</v>
      </c>
      <c r="B110" s="9">
        <v>40</v>
      </c>
      <c r="C110" s="2">
        <v>3</v>
      </c>
      <c r="D110" s="2">
        <v>12.25</v>
      </c>
      <c r="E110" s="2">
        <v>3</v>
      </c>
      <c r="F110" s="2">
        <v>3190</v>
      </c>
      <c r="G110" s="34">
        <v>285.18600000000004</v>
      </c>
      <c r="H110" s="24">
        <v>957726.2109375</v>
      </c>
      <c r="I110" s="5" t="s">
        <v>9</v>
      </c>
    </row>
    <row r="111" spans="1:9" ht="17" thickBot="1" x14ac:dyDescent="0.25">
      <c r="A111" s="13">
        <v>7417</v>
      </c>
      <c r="B111" s="9">
        <v>44</v>
      </c>
      <c r="C111" s="2">
        <v>3</v>
      </c>
      <c r="D111" s="2">
        <v>4</v>
      </c>
      <c r="E111" s="2">
        <v>3</v>
      </c>
      <c r="F111" s="2">
        <v>2210</v>
      </c>
      <c r="G111" s="34">
        <v>163.25270000000003</v>
      </c>
      <c r="H111" s="24">
        <v>703338.125</v>
      </c>
      <c r="I111" s="5" t="s">
        <v>9</v>
      </c>
    </row>
    <row r="112" spans="1:9" ht="17" thickBot="1" x14ac:dyDescent="0.25">
      <c r="A112" s="13">
        <v>7417</v>
      </c>
      <c r="B112" s="9">
        <v>48</v>
      </c>
      <c r="C112" s="2">
        <v>3</v>
      </c>
      <c r="D112" s="2"/>
      <c r="E112" s="2">
        <v>3</v>
      </c>
      <c r="F112" s="2">
        <v>1410</v>
      </c>
      <c r="G112" s="34">
        <v>160.52850000000001</v>
      </c>
      <c r="H112" s="24">
        <v>484862.1484375</v>
      </c>
      <c r="I112" s="5" t="s">
        <v>9</v>
      </c>
    </row>
    <row r="113" spans="1:9" ht="17" thickBot="1" x14ac:dyDescent="0.25">
      <c r="A113" s="14">
        <v>7417</v>
      </c>
      <c r="B113" s="10">
        <v>50</v>
      </c>
      <c r="C113" s="6"/>
      <c r="D113" s="6"/>
      <c r="E113" s="6"/>
      <c r="F113" s="6">
        <v>1060</v>
      </c>
      <c r="G113" s="35">
        <v>117.55930000000001</v>
      </c>
      <c r="H113" s="31"/>
      <c r="I113" s="5" t="s">
        <v>9</v>
      </c>
    </row>
    <row r="114" spans="1:9" ht="17" thickBot="1" x14ac:dyDescent="0.25">
      <c r="A114" s="12">
        <v>7517</v>
      </c>
      <c r="B114" s="8">
        <v>0</v>
      </c>
      <c r="C114" s="4">
        <v>3</v>
      </c>
      <c r="D114" s="4">
        <v>0</v>
      </c>
      <c r="E114" s="4">
        <v>3</v>
      </c>
      <c r="F114" s="4">
        <v>3400</v>
      </c>
      <c r="G114" s="39">
        <v>508.72500000000008</v>
      </c>
      <c r="H114" s="29"/>
      <c r="I114" s="5" t="s">
        <v>9</v>
      </c>
    </row>
    <row r="115" spans="1:9" ht="17" thickBot="1" x14ac:dyDescent="0.25">
      <c r="A115" s="13">
        <v>7517</v>
      </c>
      <c r="B115" s="9">
        <v>4</v>
      </c>
      <c r="C115" s="2">
        <v>3</v>
      </c>
      <c r="D115" s="2">
        <v>0</v>
      </c>
      <c r="E115" s="2">
        <v>3</v>
      </c>
      <c r="F115" s="2">
        <v>2670</v>
      </c>
      <c r="G115" s="40">
        <v>489.58455000000004</v>
      </c>
      <c r="H115" s="30"/>
      <c r="I115" s="5" t="s">
        <v>9</v>
      </c>
    </row>
    <row r="116" spans="1:9" ht="17" thickBot="1" x14ac:dyDescent="0.25">
      <c r="A116" s="13">
        <v>7517</v>
      </c>
      <c r="B116" s="9">
        <v>6</v>
      </c>
      <c r="C116" s="2">
        <v>3</v>
      </c>
      <c r="D116" s="2">
        <v>0</v>
      </c>
      <c r="E116" s="2">
        <v>3</v>
      </c>
      <c r="F116" s="2">
        <v>2700</v>
      </c>
      <c r="G116" s="34">
        <v>410.18400000000003</v>
      </c>
      <c r="H116" s="24"/>
      <c r="I116" s="5" t="s">
        <v>9</v>
      </c>
    </row>
    <row r="117" spans="1:9" ht="17" thickBot="1" x14ac:dyDescent="0.25">
      <c r="A117" s="13">
        <v>7517</v>
      </c>
      <c r="B117" s="9">
        <v>10</v>
      </c>
      <c r="C117" s="2">
        <v>3</v>
      </c>
      <c r="D117" s="2">
        <v>2</v>
      </c>
      <c r="E117" s="2">
        <v>3</v>
      </c>
      <c r="F117" s="2">
        <v>2280</v>
      </c>
      <c r="G117" s="34">
        <v>586.05119999999999</v>
      </c>
      <c r="H117" s="24">
        <v>6094894.6875</v>
      </c>
      <c r="I117" s="5" t="s">
        <v>9</v>
      </c>
    </row>
    <row r="118" spans="1:9" ht="17" thickBot="1" x14ac:dyDescent="0.25">
      <c r="A118" s="13">
        <v>7517</v>
      </c>
      <c r="B118" s="9">
        <v>16</v>
      </c>
      <c r="C118" s="2">
        <v>3</v>
      </c>
      <c r="D118" s="2">
        <v>0</v>
      </c>
      <c r="E118" s="2">
        <v>3</v>
      </c>
      <c r="F118" s="2">
        <v>3140</v>
      </c>
      <c r="G118" s="34">
        <v>445.44040000000001</v>
      </c>
      <c r="H118" s="24">
        <v>6473765.625</v>
      </c>
      <c r="I118" s="5" t="s">
        <v>9</v>
      </c>
    </row>
    <row r="119" spans="1:9" ht="17" thickBot="1" x14ac:dyDescent="0.25">
      <c r="A119" s="13">
        <v>7517</v>
      </c>
      <c r="B119" s="9">
        <v>20</v>
      </c>
      <c r="C119" s="2">
        <v>2</v>
      </c>
      <c r="D119" s="2">
        <v>1</v>
      </c>
      <c r="E119" s="2">
        <v>3</v>
      </c>
      <c r="F119" s="2">
        <v>4800</v>
      </c>
      <c r="G119" s="34">
        <v>486.53760000000005</v>
      </c>
      <c r="H119" s="24">
        <v>13773662.5</v>
      </c>
      <c r="I119" s="5" t="s">
        <v>9</v>
      </c>
    </row>
    <row r="120" spans="1:9" ht="17" thickBot="1" x14ac:dyDescent="0.25">
      <c r="A120" s="13">
        <v>7517</v>
      </c>
      <c r="B120" s="9">
        <v>24</v>
      </c>
      <c r="C120" s="2">
        <v>1</v>
      </c>
      <c r="D120" s="2">
        <v>3</v>
      </c>
      <c r="E120" s="2">
        <v>3</v>
      </c>
      <c r="F120" s="2">
        <v>5990</v>
      </c>
      <c r="G120" s="34">
        <v>937.1115400000001</v>
      </c>
      <c r="H120" s="24">
        <v>4600000</v>
      </c>
      <c r="I120" s="5" t="s">
        <v>9</v>
      </c>
    </row>
    <row r="121" spans="1:9" ht="17" thickBot="1" x14ac:dyDescent="0.25">
      <c r="A121" s="13">
        <v>7517</v>
      </c>
      <c r="B121" s="9">
        <v>28</v>
      </c>
      <c r="C121" s="2">
        <v>1</v>
      </c>
      <c r="D121" s="2">
        <v>3</v>
      </c>
      <c r="E121" s="2">
        <v>2</v>
      </c>
      <c r="F121" s="2">
        <v>3400</v>
      </c>
      <c r="G121" s="34">
        <v>504.45800000000003</v>
      </c>
      <c r="H121" s="24"/>
      <c r="I121" s="5" t="s">
        <v>9</v>
      </c>
    </row>
    <row r="122" spans="1:9" ht="17" thickBot="1" x14ac:dyDescent="0.25">
      <c r="A122" s="13">
        <v>7517</v>
      </c>
      <c r="B122" s="9">
        <v>32</v>
      </c>
      <c r="C122" s="2"/>
      <c r="D122" s="2">
        <v>6.5</v>
      </c>
      <c r="E122" s="2"/>
      <c r="F122" s="2"/>
      <c r="G122" s="34"/>
      <c r="H122" s="24"/>
      <c r="I122" s="5" t="s">
        <v>9</v>
      </c>
    </row>
    <row r="123" spans="1:9" ht="17" thickBot="1" x14ac:dyDescent="0.25">
      <c r="A123" s="13">
        <v>7517</v>
      </c>
      <c r="B123" s="9">
        <v>36</v>
      </c>
      <c r="C123" s="2"/>
      <c r="D123" s="2"/>
      <c r="E123" s="2"/>
      <c r="F123" s="2"/>
      <c r="G123" s="34"/>
      <c r="H123" s="24"/>
      <c r="I123" s="5" t="s">
        <v>9</v>
      </c>
    </row>
    <row r="124" spans="1:9" ht="17" thickBot="1" x14ac:dyDescent="0.25">
      <c r="A124" s="13">
        <v>7517</v>
      </c>
      <c r="B124" s="9">
        <v>40</v>
      </c>
      <c r="C124" s="2"/>
      <c r="D124" s="2"/>
      <c r="E124" s="2"/>
      <c r="F124" s="2"/>
      <c r="G124" s="34"/>
      <c r="H124" s="24"/>
      <c r="I124" s="5" t="s">
        <v>9</v>
      </c>
    </row>
    <row r="125" spans="1:9" ht="17" thickBot="1" x14ac:dyDescent="0.25">
      <c r="A125" s="13">
        <v>7517</v>
      </c>
      <c r="B125" s="9">
        <v>44</v>
      </c>
      <c r="C125" s="2"/>
      <c r="D125" s="2"/>
      <c r="E125" s="2"/>
      <c r="F125" s="2"/>
      <c r="G125" s="34"/>
      <c r="H125" s="24"/>
      <c r="I125" s="5" t="s">
        <v>9</v>
      </c>
    </row>
    <row r="126" spans="1:9" ht="17" thickBot="1" x14ac:dyDescent="0.25">
      <c r="A126" s="13">
        <v>7517</v>
      </c>
      <c r="B126" s="9">
        <v>48</v>
      </c>
      <c r="C126" s="2"/>
      <c r="D126" s="2"/>
      <c r="E126" s="2"/>
      <c r="F126" s="2"/>
      <c r="G126" s="34"/>
      <c r="H126" s="24"/>
      <c r="I126" s="5" t="s">
        <v>9</v>
      </c>
    </row>
    <row r="127" spans="1:9" ht="17" thickBot="1" x14ac:dyDescent="0.25">
      <c r="A127" s="14">
        <v>7517</v>
      </c>
      <c r="B127" s="10">
        <v>50</v>
      </c>
      <c r="C127" s="6"/>
      <c r="D127" s="6"/>
      <c r="E127" s="6"/>
      <c r="F127" s="6"/>
      <c r="G127" s="35"/>
      <c r="H127" s="31"/>
      <c r="I127" s="5" t="s">
        <v>9</v>
      </c>
    </row>
    <row r="128" spans="1:9" ht="17" thickBot="1" x14ac:dyDescent="0.25">
      <c r="A128" s="12">
        <v>7617</v>
      </c>
      <c r="B128" s="8">
        <v>0</v>
      </c>
      <c r="C128" s="4">
        <v>3</v>
      </c>
      <c r="D128" s="4">
        <v>4</v>
      </c>
      <c r="E128" s="4">
        <v>3</v>
      </c>
      <c r="F128" s="4">
        <v>2700</v>
      </c>
      <c r="G128" s="39">
        <v>1186.5771000000002</v>
      </c>
      <c r="H128" s="29"/>
      <c r="I128" s="5" t="s">
        <v>9</v>
      </c>
    </row>
    <row r="129" spans="1:9" ht="17" thickBot="1" x14ac:dyDescent="0.25">
      <c r="A129" s="13">
        <v>7617</v>
      </c>
      <c r="B129" s="9">
        <v>4</v>
      </c>
      <c r="C129" s="2">
        <v>3</v>
      </c>
      <c r="D129" s="2">
        <v>0</v>
      </c>
      <c r="E129" s="2">
        <v>3</v>
      </c>
      <c r="F129" s="2">
        <v>1540</v>
      </c>
      <c r="G129" s="40">
        <v>600.84331999999995</v>
      </c>
      <c r="H129" s="30"/>
      <c r="I129" s="5" t="s">
        <v>9</v>
      </c>
    </row>
    <row r="130" spans="1:9" ht="17" thickBot="1" x14ac:dyDescent="0.25">
      <c r="A130" s="13">
        <v>7617</v>
      </c>
      <c r="B130" s="9">
        <v>6</v>
      </c>
      <c r="C130" s="2">
        <v>3</v>
      </c>
      <c r="D130" s="2">
        <v>2</v>
      </c>
      <c r="E130" s="2">
        <v>3</v>
      </c>
      <c r="F130" s="2">
        <v>1950</v>
      </c>
      <c r="G130" s="34">
        <v>687.87810000000002</v>
      </c>
      <c r="H130" s="24"/>
      <c r="I130" s="5" t="s">
        <v>9</v>
      </c>
    </row>
    <row r="131" spans="1:9" ht="17" thickBot="1" x14ac:dyDescent="0.25">
      <c r="A131" s="13">
        <v>7617</v>
      </c>
      <c r="B131" s="9">
        <v>10</v>
      </c>
      <c r="C131" s="2">
        <v>3</v>
      </c>
      <c r="D131" s="2">
        <v>2</v>
      </c>
      <c r="E131" s="2">
        <v>3</v>
      </c>
      <c r="F131" s="2">
        <v>1860</v>
      </c>
      <c r="G131" s="34">
        <v>979.94286</v>
      </c>
      <c r="H131" s="24">
        <v>781386.1328125</v>
      </c>
      <c r="I131" s="5" t="s">
        <v>9</v>
      </c>
    </row>
    <row r="132" spans="1:9" ht="17" thickBot="1" x14ac:dyDescent="0.25">
      <c r="A132" s="13">
        <v>7617</v>
      </c>
      <c r="B132" s="9">
        <v>16</v>
      </c>
      <c r="C132" s="2">
        <v>2</v>
      </c>
      <c r="D132" s="2">
        <v>0.5</v>
      </c>
      <c r="E132" s="2">
        <v>3</v>
      </c>
      <c r="F132" s="2">
        <v>2280</v>
      </c>
      <c r="G132" s="34">
        <v>621.13128000000017</v>
      </c>
      <c r="H132" s="24">
        <v>207347.080078125</v>
      </c>
      <c r="I132" s="5" t="s">
        <v>9</v>
      </c>
    </row>
    <row r="133" spans="1:9" ht="17" thickBot="1" x14ac:dyDescent="0.25">
      <c r="A133" s="13">
        <v>7617</v>
      </c>
      <c r="B133" s="9">
        <v>20</v>
      </c>
      <c r="C133" s="2">
        <v>2</v>
      </c>
      <c r="D133" s="2">
        <v>2</v>
      </c>
      <c r="E133" s="2">
        <v>3</v>
      </c>
      <c r="F133" s="2">
        <v>3080</v>
      </c>
      <c r="G133" s="34">
        <v>1096.3814400000003</v>
      </c>
      <c r="H133" s="24">
        <v>196186.9921875</v>
      </c>
      <c r="I133" s="5" t="s">
        <v>9</v>
      </c>
    </row>
    <row r="134" spans="1:9" ht="17" thickBot="1" x14ac:dyDescent="0.25">
      <c r="A134" s="13">
        <v>7617</v>
      </c>
      <c r="B134" s="9">
        <v>24</v>
      </c>
      <c r="C134" s="2">
        <v>2</v>
      </c>
      <c r="D134" s="2">
        <v>0</v>
      </c>
      <c r="E134" s="2">
        <v>3</v>
      </c>
      <c r="F134" s="2">
        <v>4590</v>
      </c>
      <c r="G134" s="34">
        <v>1822.0005000000001</v>
      </c>
      <c r="H134" s="24">
        <v>300000</v>
      </c>
      <c r="I134" s="5" t="s">
        <v>9</v>
      </c>
    </row>
    <row r="135" spans="1:9" ht="17" thickBot="1" x14ac:dyDescent="0.25">
      <c r="A135" s="13">
        <v>7617</v>
      </c>
      <c r="B135" s="9">
        <v>28</v>
      </c>
      <c r="C135" s="2">
        <v>2</v>
      </c>
      <c r="D135" s="2">
        <v>0</v>
      </c>
      <c r="E135" s="2">
        <v>3</v>
      </c>
      <c r="F135" s="2">
        <v>1270</v>
      </c>
      <c r="G135" s="34">
        <v>358.35590000000002</v>
      </c>
      <c r="H135" s="24">
        <v>475488.125</v>
      </c>
      <c r="I135" s="5" t="s">
        <v>9</v>
      </c>
    </row>
    <row r="136" spans="1:9" ht="17" thickBot="1" x14ac:dyDescent="0.25">
      <c r="A136" s="13">
        <v>7617</v>
      </c>
      <c r="B136" s="9">
        <v>32</v>
      </c>
      <c r="C136" s="2">
        <v>3</v>
      </c>
      <c r="D136" s="2">
        <v>0.5</v>
      </c>
      <c r="E136" s="2">
        <v>3</v>
      </c>
      <c r="F136" s="2">
        <v>1670</v>
      </c>
      <c r="G136" s="34">
        <v>334.97694999999999</v>
      </c>
      <c r="H136" s="24">
        <v>706645.15625</v>
      </c>
      <c r="I136" s="5" t="s">
        <v>9</v>
      </c>
    </row>
    <row r="137" spans="1:9" ht="17" thickBot="1" x14ac:dyDescent="0.25">
      <c r="A137" s="13">
        <v>7617</v>
      </c>
      <c r="B137" s="9">
        <v>36</v>
      </c>
      <c r="C137" s="2">
        <v>2</v>
      </c>
      <c r="D137" s="2">
        <v>0</v>
      </c>
      <c r="E137" s="2">
        <v>3</v>
      </c>
      <c r="F137" s="2">
        <v>2300</v>
      </c>
      <c r="G137" s="34">
        <v>777.35400000000016</v>
      </c>
      <c r="H137" s="24">
        <v>756601.2109375</v>
      </c>
      <c r="I137" s="5" t="s">
        <v>9</v>
      </c>
    </row>
    <row r="138" spans="1:9" ht="17" thickBot="1" x14ac:dyDescent="0.25">
      <c r="A138" s="13">
        <v>7617</v>
      </c>
      <c r="B138" s="9">
        <v>40</v>
      </c>
      <c r="C138" s="2">
        <v>2</v>
      </c>
      <c r="D138" s="2">
        <v>1.5</v>
      </c>
      <c r="E138" s="2">
        <v>3</v>
      </c>
      <c r="F138" s="2">
        <v>3030</v>
      </c>
      <c r="G138" s="34">
        <v>808.22825999999998</v>
      </c>
      <c r="H138" s="24">
        <v>1370442.5</v>
      </c>
      <c r="I138" s="5" t="s">
        <v>9</v>
      </c>
    </row>
    <row r="139" spans="1:9" ht="17" thickBot="1" x14ac:dyDescent="0.25">
      <c r="A139" s="13">
        <v>7617</v>
      </c>
      <c r="B139" s="9">
        <v>44</v>
      </c>
      <c r="C139" s="2">
        <v>2</v>
      </c>
      <c r="D139" s="2">
        <v>10</v>
      </c>
      <c r="E139" s="2">
        <v>3</v>
      </c>
      <c r="F139" s="2">
        <v>2560</v>
      </c>
      <c r="G139" s="34">
        <v>702.03392000000008</v>
      </c>
      <c r="H139" s="24">
        <v>1472252.8125</v>
      </c>
      <c r="I139" s="5" t="s">
        <v>9</v>
      </c>
    </row>
    <row r="140" spans="1:9" ht="17" thickBot="1" x14ac:dyDescent="0.25">
      <c r="A140" s="13">
        <v>7617</v>
      </c>
      <c r="B140" s="9">
        <v>48</v>
      </c>
      <c r="C140" s="2">
        <v>1</v>
      </c>
      <c r="D140" s="2">
        <v>1.5</v>
      </c>
      <c r="E140" s="2">
        <v>1</v>
      </c>
      <c r="F140" s="2">
        <v>2980</v>
      </c>
      <c r="G140" s="34">
        <v>691.73249999999996</v>
      </c>
      <c r="H140" s="24"/>
      <c r="I140" s="5" t="s">
        <v>9</v>
      </c>
    </row>
    <row r="141" spans="1:9" ht="17" thickBot="1" x14ac:dyDescent="0.25">
      <c r="A141" s="14">
        <v>7617</v>
      </c>
      <c r="B141" s="10">
        <v>50</v>
      </c>
      <c r="C141" s="6"/>
      <c r="D141" s="6"/>
      <c r="E141" s="6"/>
      <c r="F141" s="6">
        <v>1680</v>
      </c>
      <c r="G141" s="35">
        <v>298.91568000000001</v>
      </c>
      <c r="H141" s="31"/>
      <c r="I141" s="5" t="s">
        <v>9</v>
      </c>
    </row>
    <row r="142" spans="1:9" ht="17" thickBot="1" x14ac:dyDescent="0.25">
      <c r="A142" s="12">
        <v>7717</v>
      </c>
      <c r="B142" s="8">
        <v>0</v>
      </c>
      <c r="C142" s="4">
        <v>3</v>
      </c>
      <c r="D142" s="4">
        <v>1</v>
      </c>
      <c r="E142" s="4">
        <v>3</v>
      </c>
      <c r="F142" s="4">
        <v>3940</v>
      </c>
      <c r="G142" s="39">
        <v>1835.2559400000002</v>
      </c>
      <c r="H142" s="29"/>
      <c r="I142" s="5" t="s">
        <v>9</v>
      </c>
    </row>
    <row r="143" spans="1:9" ht="17" thickBot="1" x14ac:dyDescent="0.25">
      <c r="A143" s="13">
        <v>7717</v>
      </c>
      <c r="B143" s="9">
        <v>4</v>
      </c>
      <c r="C143" s="2">
        <v>3</v>
      </c>
      <c r="D143" s="2">
        <v>3</v>
      </c>
      <c r="E143" s="2">
        <v>3</v>
      </c>
      <c r="F143" s="2">
        <v>3420</v>
      </c>
      <c r="G143" s="40">
        <v>1581.1549200000004</v>
      </c>
      <c r="H143" s="30"/>
      <c r="I143" s="5" t="s">
        <v>9</v>
      </c>
    </row>
    <row r="144" spans="1:9" ht="17" thickBot="1" x14ac:dyDescent="0.25">
      <c r="A144" s="13">
        <v>7717</v>
      </c>
      <c r="B144" s="9">
        <v>6</v>
      </c>
      <c r="C144" s="2">
        <v>3</v>
      </c>
      <c r="D144" s="2">
        <v>1</v>
      </c>
      <c r="E144" s="2">
        <v>3</v>
      </c>
      <c r="F144" s="2">
        <v>2850</v>
      </c>
      <c r="G144" s="34">
        <v>1276.6404000000002</v>
      </c>
      <c r="H144" s="24"/>
      <c r="I144" s="5" t="s">
        <v>9</v>
      </c>
    </row>
    <row r="145" spans="1:9" ht="17" thickBot="1" x14ac:dyDescent="0.25">
      <c r="A145" s="13">
        <v>7717</v>
      </c>
      <c r="B145" s="9">
        <v>10</v>
      </c>
      <c r="C145" s="2">
        <v>3</v>
      </c>
      <c r="D145" s="2">
        <v>2</v>
      </c>
      <c r="E145" s="2">
        <v>3</v>
      </c>
      <c r="F145" s="2">
        <v>3140</v>
      </c>
      <c r="G145" s="34">
        <v>1689.30744</v>
      </c>
      <c r="H145" s="24">
        <v>1600343.90625</v>
      </c>
      <c r="I145" s="5" t="s">
        <v>9</v>
      </c>
    </row>
    <row r="146" spans="1:9" ht="17" thickBot="1" x14ac:dyDescent="0.25">
      <c r="A146" s="13">
        <v>7717</v>
      </c>
      <c r="B146" s="9">
        <v>16</v>
      </c>
      <c r="C146" s="2">
        <v>3</v>
      </c>
      <c r="D146" s="2">
        <v>2</v>
      </c>
      <c r="E146" s="2">
        <v>3</v>
      </c>
      <c r="F146" s="2">
        <v>4410</v>
      </c>
      <c r="G146" s="34">
        <v>823.25880000000006</v>
      </c>
      <c r="H146" s="24">
        <v>1043861.2109375</v>
      </c>
      <c r="I146" s="5" t="s">
        <v>9</v>
      </c>
    </row>
    <row r="147" spans="1:9" ht="17" thickBot="1" x14ac:dyDescent="0.25">
      <c r="A147" s="13">
        <v>7717</v>
      </c>
      <c r="B147" s="9">
        <v>20</v>
      </c>
      <c r="C147" s="2">
        <v>2</v>
      </c>
      <c r="D147" s="2">
        <v>2</v>
      </c>
      <c r="E147" s="2">
        <v>3</v>
      </c>
      <c r="F147" s="2">
        <v>5260</v>
      </c>
      <c r="G147" s="34">
        <v>1565.9756399999999</v>
      </c>
      <c r="H147" s="24">
        <v>1408076.875</v>
      </c>
      <c r="I147" s="5" t="s">
        <v>9</v>
      </c>
    </row>
    <row r="148" spans="1:9" ht="17" thickBot="1" x14ac:dyDescent="0.25">
      <c r="A148" s="13">
        <v>7717</v>
      </c>
      <c r="B148" s="9">
        <v>24</v>
      </c>
      <c r="C148" s="2">
        <v>3</v>
      </c>
      <c r="D148" s="2">
        <v>0.5</v>
      </c>
      <c r="E148" s="2">
        <v>3</v>
      </c>
      <c r="F148" s="2">
        <v>4510</v>
      </c>
      <c r="G148" s="34">
        <v>1394.1312</v>
      </c>
      <c r="H148" s="24">
        <v>2900000</v>
      </c>
      <c r="I148" s="5" t="s">
        <v>9</v>
      </c>
    </row>
    <row r="149" spans="1:9" ht="17" thickBot="1" x14ac:dyDescent="0.25">
      <c r="A149" s="13">
        <v>7717</v>
      </c>
      <c r="B149" s="9">
        <v>28</v>
      </c>
      <c r="C149" s="2">
        <v>3</v>
      </c>
      <c r="D149" s="2">
        <v>1</v>
      </c>
      <c r="E149" s="2">
        <v>3</v>
      </c>
      <c r="F149" s="2">
        <v>5400</v>
      </c>
      <c r="G149" s="34">
        <v>1221.9390000000001</v>
      </c>
      <c r="H149" s="24">
        <v>2966882.03125</v>
      </c>
      <c r="I149" s="5" t="s">
        <v>9</v>
      </c>
    </row>
    <row r="150" spans="1:9" ht="17" thickBot="1" x14ac:dyDescent="0.25">
      <c r="A150" s="13">
        <v>7717</v>
      </c>
      <c r="B150" s="9">
        <v>32</v>
      </c>
      <c r="C150" s="2">
        <v>2</v>
      </c>
      <c r="D150" s="2">
        <v>1.5</v>
      </c>
      <c r="E150" s="2">
        <v>3</v>
      </c>
      <c r="F150" s="2">
        <v>4980</v>
      </c>
      <c r="G150" s="34">
        <v>695.74584000000004</v>
      </c>
      <c r="H150" s="24">
        <v>1781030.859375</v>
      </c>
      <c r="I150" s="5" t="s">
        <v>9</v>
      </c>
    </row>
    <row r="151" spans="1:9" ht="17" thickBot="1" x14ac:dyDescent="0.25">
      <c r="A151" s="13">
        <v>7717</v>
      </c>
      <c r="B151" s="9">
        <v>36</v>
      </c>
      <c r="C151" s="2">
        <v>2</v>
      </c>
      <c r="D151" s="2">
        <v>0.5</v>
      </c>
      <c r="E151" s="2">
        <v>3</v>
      </c>
      <c r="F151" s="2">
        <v>3280</v>
      </c>
      <c r="G151" s="34">
        <v>550.90879999999993</v>
      </c>
      <c r="H151" s="24">
        <v>2627747.34375</v>
      </c>
      <c r="I151" s="5" t="s">
        <v>9</v>
      </c>
    </row>
    <row r="152" spans="1:9" ht="17" thickBot="1" x14ac:dyDescent="0.25">
      <c r="A152" s="13">
        <v>7717</v>
      </c>
      <c r="B152" s="9">
        <v>40</v>
      </c>
      <c r="C152" s="2">
        <v>2</v>
      </c>
      <c r="D152" s="2">
        <v>0</v>
      </c>
      <c r="E152" s="2">
        <v>3</v>
      </c>
      <c r="F152" s="2">
        <v>5340</v>
      </c>
      <c r="G152" s="34">
        <v>882.81947999999988</v>
      </c>
      <c r="H152" s="24">
        <v>4276218.125</v>
      </c>
      <c r="I152" s="5" t="s">
        <v>9</v>
      </c>
    </row>
    <row r="153" spans="1:9" ht="17" thickBot="1" x14ac:dyDescent="0.25">
      <c r="A153" s="13">
        <v>7717</v>
      </c>
      <c r="B153" s="9">
        <v>44</v>
      </c>
      <c r="C153" s="2">
        <v>2</v>
      </c>
      <c r="D153" s="2">
        <v>1</v>
      </c>
      <c r="E153" s="2">
        <v>3</v>
      </c>
      <c r="F153" s="2">
        <v>3950</v>
      </c>
      <c r="G153" s="34">
        <v>644.15020000000015</v>
      </c>
      <c r="H153" s="24">
        <v>2615538.28125</v>
      </c>
      <c r="I153" s="5" t="s">
        <v>9</v>
      </c>
    </row>
    <row r="154" spans="1:9" ht="17" thickBot="1" x14ac:dyDescent="0.25">
      <c r="A154" s="13">
        <v>7717</v>
      </c>
      <c r="B154" s="9">
        <v>48</v>
      </c>
      <c r="C154" s="2">
        <v>2</v>
      </c>
      <c r="D154" s="2">
        <v>0</v>
      </c>
      <c r="E154" s="2">
        <v>1</v>
      </c>
      <c r="F154" s="2">
        <v>3120</v>
      </c>
      <c r="G154" s="34">
        <v>638.57664</v>
      </c>
      <c r="H154" s="24"/>
      <c r="I154" s="5" t="s">
        <v>9</v>
      </c>
    </row>
    <row r="155" spans="1:9" ht="17" thickBot="1" x14ac:dyDescent="0.25">
      <c r="A155" s="14">
        <v>7717</v>
      </c>
      <c r="B155" s="10">
        <v>50</v>
      </c>
      <c r="C155" s="6"/>
      <c r="D155" s="6"/>
      <c r="E155" s="6"/>
      <c r="F155" s="6">
        <v>2240</v>
      </c>
      <c r="G155" s="35">
        <v>288.6576</v>
      </c>
      <c r="H155" s="31"/>
      <c r="I155" s="5" t="s">
        <v>9</v>
      </c>
    </row>
    <row r="156" spans="1:9" ht="17" thickBot="1" x14ac:dyDescent="0.25">
      <c r="A156" s="12">
        <v>7817</v>
      </c>
      <c r="B156" s="8">
        <v>0</v>
      </c>
      <c r="C156" s="4">
        <v>3</v>
      </c>
      <c r="D156" s="4">
        <v>2</v>
      </c>
      <c r="E156" s="4">
        <v>3</v>
      </c>
      <c r="F156" s="4">
        <v>2680</v>
      </c>
      <c r="G156" s="39">
        <v>961.0694400000001</v>
      </c>
      <c r="H156" s="29"/>
      <c r="I156" s="5" t="s">
        <v>9</v>
      </c>
    </row>
    <row r="157" spans="1:9" ht="17" thickBot="1" x14ac:dyDescent="0.25">
      <c r="A157" s="13">
        <v>7817</v>
      </c>
      <c r="B157" s="9">
        <v>4</v>
      </c>
      <c r="C157" s="2">
        <v>3</v>
      </c>
      <c r="D157" s="2">
        <v>0</v>
      </c>
      <c r="E157" s="2">
        <v>3</v>
      </c>
      <c r="F157" s="2">
        <v>1550</v>
      </c>
      <c r="G157" s="40">
        <v>576.14119999999991</v>
      </c>
      <c r="H157" s="30"/>
      <c r="I157" s="5" t="s">
        <v>9</v>
      </c>
    </row>
    <row r="158" spans="1:9" ht="17" thickBot="1" x14ac:dyDescent="0.25">
      <c r="A158" s="13">
        <v>7817</v>
      </c>
      <c r="B158" s="9">
        <v>6</v>
      </c>
      <c r="C158" s="2">
        <v>3</v>
      </c>
      <c r="D158" s="2">
        <v>0</v>
      </c>
      <c r="E158" s="2">
        <v>3</v>
      </c>
      <c r="F158" s="2">
        <v>2080</v>
      </c>
      <c r="G158" s="34">
        <v>516.67200000000003</v>
      </c>
      <c r="H158" s="24"/>
      <c r="I158" s="5" t="s">
        <v>9</v>
      </c>
    </row>
    <row r="159" spans="1:9" ht="17" thickBot="1" x14ac:dyDescent="0.25">
      <c r="A159" s="13">
        <v>7817</v>
      </c>
      <c r="B159" s="9">
        <v>10</v>
      </c>
      <c r="C159" s="2">
        <v>3</v>
      </c>
      <c r="D159" s="2">
        <v>3</v>
      </c>
      <c r="E159" s="2">
        <v>3</v>
      </c>
      <c r="F159" s="2">
        <v>2100</v>
      </c>
      <c r="G159" s="34">
        <v>714.28139999999996</v>
      </c>
      <c r="H159" s="24">
        <v>315703.4375</v>
      </c>
      <c r="I159" s="5" t="s">
        <v>9</v>
      </c>
    </row>
    <row r="160" spans="1:9" ht="17" thickBot="1" x14ac:dyDescent="0.25">
      <c r="A160" s="13">
        <v>7817</v>
      </c>
      <c r="B160" s="9">
        <v>16</v>
      </c>
      <c r="C160" s="2">
        <v>3</v>
      </c>
      <c r="D160" s="2">
        <v>1</v>
      </c>
      <c r="E160" s="2">
        <v>3</v>
      </c>
      <c r="F160" s="2">
        <v>3540</v>
      </c>
      <c r="G160" s="34">
        <v>485.49330000000003</v>
      </c>
      <c r="H160" s="24">
        <v>307355.439453125</v>
      </c>
      <c r="I160" s="5" t="s">
        <v>9</v>
      </c>
    </row>
    <row r="161" spans="1:9" ht="17" thickBot="1" x14ac:dyDescent="0.25">
      <c r="A161" s="13">
        <v>7817</v>
      </c>
      <c r="B161" s="9">
        <v>20</v>
      </c>
      <c r="C161" s="2">
        <v>2</v>
      </c>
      <c r="D161" s="2">
        <v>0</v>
      </c>
      <c r="E161" s="2">
        <v>3</v>
      </c>
      <c r="F161" s="2">
        <v>3930</v>
      </c>
      <c r="G161" s="34">
        <v>620.13435000000004</v>
      </c>
      <c r="H161" s="24">
        <v>463444.23828125</v>
      </c>
      <c r="I161" s="5" t="s">
        <v>9</v>
      </c>
    </row>
    <row r="162" spans="1:9" ht="17" thickBot="1" x14ac:dyDescent="0.25">
      <c r="A162" s="13">
        <v>7817</v>
      </c>
      <c r="B162" s="9">
        <v>24</v>
      </c>
      <c r="C162" s="2">
        <v>3</v>
      </c>
      <c r="D162" s="2">
        <v>1</v>
      </c>
      <c r="E162" s="2">
        <v>3</v>
      </c>
      <c r="F162" s="2">
        <v>4760</v>
      </c>
      <c r="G162" s="34">
        <v>515.46040000000005</v>
      </c>
      <c r="H162" s="24">
        <v>1100000</v>
      </c>
      <c r="I162" s="5" t="s">
        <v>9</v>
      </c>
    </row>
    <row r="163" spans="1:9" ht="17" thickBot="1" x14ac:dyDescent="0.25">
      <c r="A163" s="13">
        <v>7817</v>
      </c>
      <c r="B163" s="9">
        <v>28</v>
      </c>
      <c r="C163" s="2">
        <v>3</v>
      </c>
      <c r="D163" s="2">
        <v>0</v>
      </c>
      <c r="E163" s="2">
        <v>3</v>
      </c>
      <c r="F163" s="2">
        <v>3300</v>
      </c>
      <c r="G163" s="34">
        <v>413.78040000000004</v>
      </c>
      <c r="H163" s="24">
        <v>509741.4453125</v>
      </c>
      <c r="I163" s="5" t="s">
        <v>9</v>
      </c>
    </row>
    <row r="164" spans="1:9" ht="17" thickBot="1" x14ac:dyDescent="0.25">
      <c r="A164" s="13">
        <v>7817</v>
      </c>
      <c r="B164" s="9">
        <v>32</v>
      </c>
      <c r="C164" s="2">
        <v>2</v>
      </c>
      <c r="D164" s="2">
        <v>0.5</v>
      </c>
      <c r="E164" s="2">
        <v>3</v>
      </c>
      <c r="F164" s="2">
        <v>2700</v>
      </c>
      <c r="G164" s="34">
        <v>247.24440000000004</v>
      </c>
      <c r="H164" s="24">
        <v>1030732.5</v>
      </c>
      <c r="I164" s="5" t="s">
        <v>9</v>
      </c>
    </row>
    <row r="165" spans="1:9" ht="17" thickBot="1" x14ac:dyDescent="0.25">
      <c r="A165" s="13">
        <v>7817</v>
      </c>
      <c r="B165" s="9">
        <v>36</v>
      </c>
      <c r="C165" s="2">
        <v>1</v>
      </c>
      <c r="D165" s="2">
        <v>0.5</v>
      </c>
      <c r="E165" s="2">
        <v>3</v>
      </c>
      <c r="F165" s="2">
        <v>1680</v>
      </c>
      <c r="G165" s="34">
        <v>205.61183999999997</v>
      </c>
      <c r="H165" s="24"/>
      <c r="I165" s="5" t="s">
        <v>9</v>
      </c>
    </row>
    <row r="166" spans="1:9" ht="17" thickBot="1" x14ac:dyDescent="0.25">
      <c r="A166" s="13">
        <v>7817</v>
      </c>
      <c r="B166" s="9">
        <v>40</v>
      </c>
      <c r="C166" s="2"/>
      <c r="D166" s="2"/>
      <c r="E166" s="2"/>
      <c r="F166" s="2"/>
      <c r="G166" s="34"/>
      <c r="H166" s="24"/>
      <c r="I166" s="5" t="s">
        <v>9</v>
      </c>
    </row>
    <row r="167" spans="1:9" ht="17" thickBot="1" x14ac:dyDescent="0.25">
      <c r="A167" s="13">
        <v>7817</v>
      </c>
      <c r="B167" s="9">
        <v>44</v>
      </c>
      <c r="C167" s="2"/>
      <c r="D167" s="2"/>
      <c r="E167" s="2"/>
      <c r="F167" s="2"/>
      <c r="G167" s="34"/>
      <c r="H167" s="24"/>
      <c r="I167" s="5" t="s">
        <v>9</v>
      </c>
    </row>
    <row r="168" spans="1:9" ht="17" thickBot="1" x14ac:dyDescent="0.25">
      <c r="A168" s="13">
        <v>7817</v>
      </c>
      <c r="B168" s="9">
        <v>48</v>
      </c>
      <c r="C168" s="2"/>
      <c r="D168" s="2"/>
      <c r="E168" s="2"/>
      <c r="F168" s="2"/>
      <c r="G168" s="34"/>
      <c r="H168" s="24"/>
      <c r="I168" s="5" t="s">
        <v>9</v>
      </c>
    </row>
    <row r="169" spans="1:9" ht="17" thickBot="1" x14ac:dyDescent="0.25">
      <c r="A169" s="14">
        <v>7817</v>
      </c>
      <c r="B169" s="10">
        <v>50</v>
      </c>
      <c r="C169" s="6"/>
      <c r="D169" s="6"/>
      <c r="E169" s="6"/>
      <c r="F169" s="6"/>
      <c r="G169" s="35"/>
      <c r="H169" s="31"/>
      <c r="I169" s="5" t="s">
        <v>9</v>
      </c>
    </row>
    <row r="170" spans="1:9" ht="17" thickBot="1" x14ac:dyDescent="0.25">
      <c r="A170" s="12">
        <v>7917</v>
      </c>
      <c r="B170" s="8">
        <v>0</v>
      </c>
      <c r="C170" s="4">
        <v>3</v>
      </c>
      <c r="D170" s="4">
        <v>1</v>
      </c>
      <c r="E170" s="4">
        <v>3</v>
      </c>
      <c r="F170" s="4">
        <v>2070</v>
      </c>
      <c r="G170" s="39">
        <v>892.55916000000002</v>
      </c>
      <c r="H170" s="29"/>
      <c r="I170" s="5" t="s">
        <v>9</v>
      </c>
    </row>
    <row r="171" spans="1:9" ht="17" thickBot="1" x14ac:dyDescent="0.25">
      <c r="A171" s="13">
        <v>7917</v>
      </c>
      <c r="B171" s="9">
        <v>4</v>
      </c>
      <c r="C171" s="2">
        <v>3</v>
      </c>
      <c r="D171" s="2">
        <v>3</v>
      </c>
      <c r="E171" s="2">
        <v>3</v>
      </c>
      <c r="F171" s="2">
        <v>2520</v>
      </c>
      <c r="G171" s="40">
        <v>839.55816000000004</v>
      </c>
      <c r="H171" s="30"/>
      <c r="I171" s="5" t="s">
        <v>9</v>
      </c>
    </row>
    <row r="172" spans="1:9" ht="17" thickBot="1" x14ac:dyDescent="0.25">
      <c r="A172" s="13">
        <v>7917</v>
      </c>
      <c r="B172" s="9">
        <v>6</v>
      </c>
      <c r="C172" s="2">
        <v>3</v>
      </c>
      <c r="D172" s="2">
        <v>3</v>
      </c>
      <c r="E172" s="2">
        <v>3</v>
      </c>
      <c r="F172" s="2">
        <v>1680</v>
      </c>
      <c r="G172" s="34">
        <v>505.42127999999997</v>
      </c>
      <c r="H172" s="24"/>
      <c r="I172" s="5" t="s">
        <v>9</v>
      </c>
    </row>
    <row r="173" spans="1:9" ht="17" thickBot="1" x14ac:dyDescent="0.25">
      <c r="A173" s="13">
        <v>7917</v>
      </c>
      <c r="B173" s="9">
        <v>10</v>
      </c>
      <c r="C173" s="2">
        <v>3</v>
      </c>
      <c r="D173" s="2">
        <v>0</v>
      </c>
      <c r="E173" s="2">
        <v>3</v>
      </c>
      <c r="F173" s="2">
        <v>1740</v>
      </c>
      <c r="G173" s="34">
        <v>719.92500000000007</v>
      </c>
      <c r="H173" s="24">
        <v>116100.5078125</v>
      </c>
      <c r="I173" s="5" t="s">
        <v>9</v>
      </c>
    </row>
    <row r="174" spans="1:9" ht="17" thickBot="1" x14ac:dyDescent="0.25">
      <c r="A174" s="13">
        <v>7917</v>
      </c>
      <c r="B174" s="9">
        <v>16</v>
      </c>
      <c r="C174" s="2">
        <v>3</v>
      </c>
      <c r="D174" s="2">
        <v>0.5</v>
      </c>
      <c r="E174" s="2">
        <v>3</v>
      </c>
      <c r="F174" s="2">
        <v>3120</v>
      </c>
      <c r="G174" s="34">
        <v>574.52928000000009</v>
      </c>
      <c r="H174" s="24">
        <v>170964.072265625</v>
      </c>
      <c r="I174" s="5" t="s">
        <v>9</v>
      </c>
    </row>
    <row r="175" spans="1:9" ht="17" thickBot="1" x14ac:dyDescent="0.25">
      <c r="A175" s="13">
        <v>7917</v>
      </c>
      <c r="B175" s="9">
        <v>20</v>
      </c>
      <c r="C175" s="2">
        <v>2</v>
      </c>
      <c r="D175" s="2">
        <v>1</v>
      </c>
      <c r="E175" s="2">
        <v>3</v>
      </c>
      <c r="F175" s="2">
        <v>2420</v>
      </c>
      <c r="G175" s="34">
        <v>796.71724000000006</v>
      </c>
      <c r="H175" s="24">
        <v>198067.4609375</v>
      </c>
      <c r="I175" s="5" t="s">
        <v>9</v>
      </c>
    </row>
    <row r="176" spans="1:9" ht="17" thickBot="1" x14ac:dyDescent="0.25">
      <c r="A176" s="13">
        <v>7917</v>
      </c>
      <c r="B176" s="9">
        <v>24</v>
      </c>
      <c r="C176" s="2">
        <v>2</v>
      </c>
      <c r="D176" s="2">
        <v>1</v>
      </c>
      <c r="E176" s="2">
        <v>3</v>
      </c>
      <c r="F176" s="2">
        <v>3200</v>
      </c>
      <c r="G176" s="34">
        <v>1147.2767999999999</v>
      </c>
      <c r="H176" s="24">
        <v>470000</v>
      </c>
      <c r="I176" s="5" t="s">
        <v>9</v>
      </c>
    </row>
    <row r="177" spans="1:9" ht="17" thickBot="1" x14ac:dyDescent="0.25">
      <c r="A177" s="13">
        <v>7917</v>
      </c>
      <c r="B177" s="9">
        <v>28</v>
      </c>
      <c r="C177" s="2">
        <v>1</v>
      </c>
      <c r="D177" s="2">
        <v>1</v>
      </c>
      <c r="E177" s="2">
        <v>3</v>
      </c>
      <c r="F177" s="2">
        <v>2160</v>
      </c>
      <c r="G177" s="34">
        <v>674.05823999999996</v>
      </c>
      <c r="H177" s="24">
        <v>391397.8515625</v>
      </c>
      <c r="I177" s="5" t="s">
        <v>9</v>
      </c>
    </row>
    <row r="178" spans="1:9" ht="17" thickBot="1" x14ac:dyDescent="0.25">
      <c r="A178" s="13">
        <v>7917</v>
      </c>
      <c r="B178" s="9">
        <v>32</v>
      </c>
      <c r="C178" s="2">
        <v>1</v>
      </c>
      <c r="D178" s="2">
        <v>4.5</v>
      </c>
      <c r="E178" s="2">
        <v>3</v>
      </c>
      <c r="F178" s="2">
        <v>1970</v>
      </c>
      <c r="G178" s="34">
        <v>339.67133999999999</v>
      </c>
      <c r="H178" s="24">
        <v>842400.15625</v>
      </c>
      <c r="I178" s="5" t="s">
        <v>9</v>
      </c>
    </row>
    <row r="179" spans="1:9" ht="17" thickBot="1" x14ac:dyDescent="0.25">
      <c r="A179" s="13">
        <v>7917</v>
      </c>
      <c r="B179" s="9">
        <v>36</v>
      </c>
      <c r="C179" s="2">
        <v>1</v>
      </c>
      <c r="D179" s="2">
        <v>0.5</v>
      </c>
      <c r="E179" s="2">
        <v>3</v>
      </c>
      <c r="F179" s="2">
        <v>2400</v>
      </c>
      <c r="G179" s="34">
        <v>737.12160000000006</v>
      </c>
      <c r="H179" s="24"/>
      <c r="I179" s="5" t="s">
        <v>9</v>
      </c>
    </row>
    <row r="180" spans="1:9" ht="17" thickBot="1" x14ac:dyDescent="0.25">
      <c r="A180" s="13">
        <v>7917</v>
      </c>
      <c r="B180" s="9">
        <v>40</v>
      </c>
      <c r="C180" s="2"/>
      <c r="D180" s="2"/>
      <c r="E180" s="2"/>
      <c r="F180" s="2"/>
      <c r="G180" s="34"/>
      <c r="H180" s="24"/>
      <c r="I180" s="5" t="s">
        <v>9</v>
      </c>
    </row>
    <row r="181" spans="1:9" ht="17" thickBot="1" x14ac:dyDescent="0.25">
      <c r="A181" s="13">
        <v>7917</v>
      </c>
      <c r="B181" s="9">
        <v>44</v>
      </c>
      <c r="C181" s="2"/>
      <c r="D181" s="2"/>
      <c r="E181" s="2"/>
      <c r="F181" s="2"/>
      <c r="G181" s="34"/>
      <c r="H181" s="24"/>
      <c r="I181" s="5" t="s">
        <v>9</v>
      </c>
    </row>
    <row r="182" spans="1:9" ht="17" thickBot="1" x14ac:dyDescent="0.25">
      <c r="A182" s="13">
        <v>7917</v>
      </c>
      <c r="B182" s="9">
        <v>48</v>
      </c>
      <c r="C182" s="2"/>
      <c r="D182" s="2"/>
      <c r="E182" s="2"/>
      <c r="F182" s="2"/>
      <c r="G182" s="34"/>
      <c r="H182" s="24"/>
      <c r="I182" s="5" t="s">
        <v>9</v>
      </c>
    </row>
    <row r="183" spans="1:9" ht="17" thickBot="1" x14ac:dyDescent="0.25">
      <c r="A183" s="14">
        <v>7917</v>
      </c>
      <c r="B183" s="10">
        <v>50</v>
      </c>
      <c r="C183" s="6"/>
      <c r="D183" s="6"/>
      <c r="E183" s="6"/>
      <c r="F183" s="6"/>
      <c r="G183" s="35"/>
      <c r="H183" s="31"/>
      <c r="I183" s="5" t="s">
        <v>9</v>
      </c>
    </row>
    <row r="184" spans="1:9" ht="17" thickBot="1" x14ac:dyDescent="0.25">
      <c r="A184" s="12">
        <v>8017</v>
      </c>
      <c r="B184" s="8">
        <v>0</v>
      </c>
      <c r="C184" s="4">
        <v>3</v>
      </c>
      <c r="D184" s="4">
        <v>1</v>
      </c>
      <c r="E184" s="4">
        <v>3</v>
      </c>
      <c r="F184" s="4">
        <v>6660</v>
      </c>
      <c r="G184" s="39">
        <v>2207.3171400000001</v>
      </c>
      <c r="H184" s="29"/>
      <c r="I184" s="5" t="s">
        <v>9</v>
      </c>
    </row>
    <row r="185" spans="1:9" ht="17" thickBot="1" x14ac:dyDescent="0.25">
      <c r="A185" s="13">
        <v>8017</v>
      </c>
      <c r="B185" s="9">
        <v>4</v>
      </c>
      <c r="C185" s="2">
        <v>3</v>
      </c>
      <c r="D185" s="2">
        <v>10</v>
      </c>
      <c r="E185" s="2">
        <v>3</v>
      </c>
      <c r="F185" s="2">
        <v>4640</v>
      </c>
      <c r="G185" s="40">
        <v>1491.1707199999998</v>
      </c>
      <c r="H185" s="30"/>
      <c r="I185" s="5" t="s">
        <v>9</v>
      </c>
    </row>
    <row r="186" spans="1:9" ht="17" thickBot="1" x14ac:dyDescent="0.25">
      <c r="A186" s="13">
        <v>8017</v>
      </c>
      <c r="B186" s="9">
        <v>6</v>
      </c>
      <c r="C186" s="2">
        <v>3</v>
      </c>
      <c r="D186" s="2">
        <v>3</v>
      </c>
      <c r="E186" s="2">
        <v>3</v>
      </c>
      <c r="F186" s="2">
        <v>2530</v>
      </c>
      <c r="G186" s="34">
        <v>778.32414000000006</v>
      </c>
      <c r="H186" s="24"/>
      <c r="I186" s="5" t="s">
        <v>9</v>
      </c>
    </row>
    <row r="187" spans="1:9" ht="17" thickBot="1" x14ac:dyDescent="0.25">
      <c r="A187" s="13">
        <v>8017</v>
      </c>
      <c r="B187" s="9">
        <v>10</v>
      </c>
      <c r="C187" s="2">
        <v>3</v>
      </c>
      <c r="D187" s="2">
        <v>7</v>
      </c>
      <c r="E187" s="2">
        <v>3</v>
      </c>
      <c r="F187" s="2">
        <v>2220</v>
      </c>
      <c r="G187" s="34">
        <v>860.17896000000007</v>
      </c>
      <c r="H187" s="24">
        <v>245779.27734375</v>
      </c>
      <c r="I187" s="5" t="s">
        <v>9</v>
      </c>
    </row>
    <row r="188" spans="1:9" ht="17" thickBot="1" x14ac:dyDescent="0.25">
      <c r="A188" s="13">
        <v>8017</v>
      </c>
      <c r="B188" s="9">
        <v>16</v>
      </c>
      <c r="C188" s="2">
        <v>3</v>
      </c>
      <c r="D188" s="2">
        <v>2</v>
      </c>
      <c r="E188" s="2">
        <v>3</v>
      </c>
      <c r="F188" s="2">
        <v>4260</v>
      </c>
      <c r="G188" s="34">
        <v>620.18784000000005</v>
      </c>
      <c r="H188" s="24">
        <v>1944.068603515625</v>
      </c>
      <c r="I188" s="5" t="s">
        <v>9</v>
      </c>
    </row>
    <row r="189" spans="1:9" ht="17" thickBot="1" x14ac:dyDescent="0.25">
      <c r="A189" s="13">
        <v>8017</v>
      </c>
      <c r="B189" s="9">
        <v>20</v>
      </c>
      <c r="C189" s="2">
        <v>3</v>
      </c>
      <c r="D189" s="2">
        <v>3</v>
      </c>
      <c r="E189" s="2">
        <v>3</v>
      </c>
      <c r="F189" s="2">
        <v>3880</v>
      </c>
      <c r="G189" s="34">
        <v>1405.239</v>
      </c>
      <c r="H189" s="24">
        <v>353.14809799194336</v>
      </c>
      <c r="I189" s="5" t="s">
        <v>9</v>
      </c>
    </row>
    <row r="190" spans="1:9" ht="17" thickBot="1" x14ac:dyDescent="0.25">
      <c r="A190" s="13">
        <v>8017</v>
      </c>
      <c r="B190" s="9">
        <v>24</v>
      </c>
      <c r="C190" s="2">
        <v>3</v>
      </c>
      <c r="D190" s="2">
        <v>0</v>
      </c>
      <c r="E190" s="2">
        <v>3</v>
      </c>
      <c r="F190" s="2">
        <v>5990</v>
      </c>
      <c r="G190" s="34">
        <v>2001.51657</v>
      </c>
      <c r="H190" s="24">
        <v>3700</v>
      </c>
      <c r="I190" s="5" t="s">
        <v>9</v>
      </c>
    </row>
    <row r="191" spans="1:9" ht="17" thickBot="1" x14ac:dyDescent="0.25">
      <c r="A191" s="13">
        <v>8017</v>
      </c>
      <c r="B191" s="9">
        <v>28</v>
      </c>
      <c r="C191" s="2">
        <v>3</v>
      </c>
      <c r="D191" s="2">
        <v>1.5</v>
      </c>
      <c r="E191" s="2">
        <v>3</v>
      </c>
      <c r="F191" s="2">
        <v>3840</v>
      </c>
      <c r="G191" s="34">
        <v>1089.9686400000001</v>
      </c>
      <c r="H191" s="24">
        <v>417.41584777832031</v>
      </c>
      <c r="I191" s="5" t="s">
        <v>9</v>
      </c>
    </row>
    <row r="192" spans="1:9" ht="17" thickBot="1" x14ac:dyDescent="0.25">
      <c r="A192" s="13">
        <v>8017</v>
      </c>
      <c r="B192" s="9">
        <v>32</v>
      </c>
      <c r="C192" s="2">
        <v>2</v>
      </c>
      <c r="D192" s="2">
        <v>2.5</v>
      </c>
      <c r="E192" s="2">
        <v>3</v>
      </c>
      <c r="F192" s="2">
        <v>3780</v>
      </c>
      <c r="G192" s="34">
        <v>1027.5174</v>
      </c>
      <c r="H192" s="24">
        <v>99.103355407714844</v>
      </c>
      <c r="I192" s="5" t="s">
        <v>9</v>
      </c>
    </row>
    <row r="193" spans="1:9" ht="17" thickBot="1" x14ac:dyDescent="0.25">
      <c r="A193" s="13">
        <v>8017</v>
      </c>
      <c r="B193" s="9">
        <v>36</v>
      </c>
      <c r="C193" s="2">
        <v>3</v>
      </c>
      <c r="D193" s="2">
        <v>2</v>
      </c>
      <c r="E193" s="2">
        <v>3</v>
      </c>
      <c r="F193" s="2">
        <v>4400</v>
      </c>
      <c r="G193" s="34">
        <v>1452.7260000000001</v>
      </c>
      <c r="H193" s="24">
        <v>3663.3207702636719</v>
      </c>
      <c r="I193" s="5" t="s">
        <v>9</v>
      </c>
    </row>
    <row r="194" spans="1:9" ht="17" thickBot="1" x14ac:dyDescent="0.25">
      <c r="A194" s="13">
        <v>8017</v>
      </c>
      <c r="B194" s="9">
        <v>40</v>
      </c>
      <c r="C194" s="2">
        <v>2</v>
      </c>
      <c r="D194" s="2">
        <v>0.5</v>
      </c>
      <c r="E194" s="2">
        <v>3</v>
      </c>
      <c r="F194" s="2">
        <v>4190</v>
      </c>
      <c r="G194" s="34">
        <v>1205.2116000000001</v>
      </c>
      <c r="H194" s="24">
        <v>573.76556396484375</v>
      </c>
      <c r="I194" s="5" t="s">
        <v>9</v>
      </c>
    </row>
    <row r="195" spans="1:9" ht="17" thickBot="1" x14ac:dyDescent="0.25">
      <c r="A195" s="13">
        <v>8017</v>
      </c>
      <c r="B195" s="9">
        <v>44</v>
      </c>
      <c r="C195" s="2">
        <v>3</v>
      </c>
      <c r="D195" s="2">
        <v>1</v>
      </c>
      <c r="E195" s="2">
        <v>3</v>
      </c>
      <c r="F195" s="2">
        <v>4540</v>
      </c>
      <c r="G195" s="34">
        <v>1555.6945600000001</v>
      </c>
      <c r="H195" s="24">
        <v>428.18632125854492</v>
      </c>
      <c r="I195" s="5" t="s">
        <v>9</v>
      </c>
    </row>
    <row r="196" spans="1:9" ht="17" thickBot="1" x14ac:dyDescent="0.25">
      <c r="A196" s="13">
        <v>8017</v>
      </c>
      <c r="B196" s="9">
        <v>48</v>
      </c>
      <c r="C196" s="2">
        <v>2</v>
      </c>
      <c r="D196" s="2">
        <v>0</v>
      </c>
      <c r="E196" s="2">
        <v>3</v>
      </c>
      <c r="F196" s="2">
        <v>4230</v>
      </c>
      <c r="G196" s="34">
        <v>1415.53566</v>
      </c>
      <c r="H196" s="24"/>
      <c r="I196" s="5" t="s">
        <v>9</v>
      </c>
    </row>
    <row r="197" spans="1:9" ht="17" thickBot="1" x14ac:dyDescent="0.25">
      <c r="A197" s="14">
        <v>8017</v>
      </c>
      <c r="B197" s="10">
        <v>50</v>
      </c>
      <c r="C197" s="6"/>
      <c r="D197" s="6"/>
      <c r="E197" s="6"/>
      <c r="F197" s="6">
        <v>2120</v>
      </c>
      <c r="G197" s="35">
        <v>760.87224000000003</v>
      </c>
      <c r="H197" s="31"/>
      <c r="I197" s="5" t="s">
        <v>9</v>
      </c>
    </row>
    <row r="198" spans="1:9" ht="17" thickBot="1" x14ac:dyDescent="0.25">
      <c r="A198" s="12">
        <v>2116</v>
      </c>
      <c r="B198" s="8">
        <v>0</v>
      </c>
      <c r="C198" s="4">
        <v>3</v>
      </c>
      <c r="D198" s="4">
        <v>2</v>
      </c>
      <c r="E198" s="4">
        <v>3</v>
      </c>
      <c r="F198" s="4">
        <v>3660</v>
      </c>
      <c r="G198" s="33">
        <v>1378.4145600000002</v>
      </c>
      <c r="H198" s="23"/>
      <c r="I198" s="5" t="s">
        <v>6</v>
      </c>
    </row>
    <row r="199" spans="1:9" ht="17" thickBot="1" x14ac:dyDescent="0.25">
      <c r="A199" s="13">
        <v>2116</v>
      </c>
      <c r="B199" s="9">
        <v>4</v>
      </c>
      <c r="C199" s="2">
        <v>3</v>
      </c>
      <c r="D199" s="2">
        <v>0</v>
      </c>
      <c r="E199" s="2">
        <v>3</v>
      </c>
      <c r="F199" s="2">
        <v>2160</v>
      </c>
      <c r="G199" s="34"/>
      <c r="H199" s="24"/>
      <c r="I199" s="5" t="s">
        <v>6</v>
      </c>
    </row>
    <row r="200" spans="1:9" ht="17" thickBot="1" x14ac:dyDescent="0.25">
      <c r="A200" s="13">
        <v>2116</v>
      </c>
      <c r="B200" s="9">
        <v>6</v>
      </c>
      <c r="C200" s="2">
        <v>3</v>
      </c>
      <c r="D200" s="2">
        <v>1</v>
      </c>
      <c r="E200" s="2">
        <v>3</v>
      </c>
      <c r="F200" s="2">
        <v>2340</v>
      </c>
      <c r="G200" s="37">
        <v>767.18304000000001</v>
      </c>
      <c r="H200" s="27"/>
      <c r="I200" s="5" t="s">
        <v>6</v>
      </c>
    </row>
    <row r="201" spans="1:9" ht="17" thickBot="1" x14ac:dyDescent="0.25">
      <c r="A201" s="13">
        <v>2116</v>
      </c>
      <c r="B201" s="9">
        <v>10</v>
      </c>
      <c r="C201" s="2">
        <v>3</v>
      </c>
      <c r="D201" s="2">
        <v>4</v>
      </c>
      <c r="E201" s="2">
        <v>3</v>
      </c>
      <c r="F201" s="2">
        <v>1980</v>
      </c>
      <c r="G201" s="37">
        <v>498.97980000000007</v>
      </c>
      <c r="H201" s="27"/>
      <c r="I201" s="5" t="s">
        <v>6</v>
      </c>
    </row>
    <row r="202" spans="1:9" ht="17" thickBot="1" x14ac:dyDescent="0.25">
      <c r="A202" s="13">
        <v>2116</v>
      </c>
      <c r="B202" s="9">
        <v>16</v>
      </c>
      <c r="C202" s="2">
        <v>3</v>
      </c>
      <c r="D202" s="2">
        <v>0</v>
      </c>
      <c r="E202" s="2">
        <v>3</v>
      </c>
      <c r="F202" s="2">
        <v>2330</v>
      </c>
      <c r="G202" s="37">
        <v>406.63626000000005</v>
      </c>
      <c r="H202" s="27">
        <v>1073849.609375</v>
      </c>
      <c r="I202" s="5" t="s">
        <v>6</v>
      </c>
    </row>
    <row r="203" spans="1:9" ht="17" thickBot="1" x14ac:dyDescent="0.25">
      <c r="A203" s="13">
        <v>2116</v>
      </c>
      <c r="B203" s="9">
        <v>20</v>
      </c>
      <c r="C203" s="2">
        <v>3</v>
      </c>
      <c r="D203" s="2">
        <v>4.5</v>
      </c>
      <c r="E203" s="2">
        <v>3</v>
      </c>
      <c r="F203" s="2">
        <v>2850</v>
      </c>
      <c r="G203" s="37">
        <v>611.41904999999997</v>
      </c>
      <c r="H203" s="27">
        <v>834443.828125</v>
      </c>
      <c r="I203" s="5" t="s">
        <v>6</v>
      </c>
    </row>
    <row r="204" spans="1:9" ht="17" thickBot="1" x14ac:dyDescent="0.25">
      <c r="A204" s="13">
        <v>2116</v>
      </c>
      <c r="B204" s="9">
        <v>24</v>
      </c>
      <c r="C204" s="2">
        <v>2</v>
      </c>
      <c r="D204" s="2">
        <v>0.5</v>
      </c>
      <c r="E204" s="2">
        <v>3</v>
      </c>
      <c r="F204" s="2">
        <v>2520</v>
      </c>
      <c r="G204" s="37">
        <v>571.53599999999994</v>
      </c>
      <c r="H204" s="27">
        <v>1204542.3046875</v>
      </c>
      <c r="I204" s="5" t="s">
        <v>6</v>
      </c>
    </row>
    <row r="205" spans="1:9" ht="17" thickBot="1" x14ac:dyDescent="0.25">
      <c r="A205" s="13">
        <v>2116</v>
      </c>
      <c r="B205" s="9">
        <v>28</v>
      </c>
      <c r="C205" s="2">
        <v>3</v>
      </c>
      <c r="D205" s="2">
        <v>1.5</v>
      </c>
      <c r="E205" s="2">
        <v>3</v>
      </c>
      <c r="F205" s="2">
        <v>2860</v>
      </c>
      <c r="G205" s="37">
        <v>704.85558000000003</v>
      </c>
      <c r="H205" s="27">
        <v>1500000</v>
      </c>
      <c r="I205" s="5" t="s">
        <v>6</v>
      </c>
    </row>
    <row r="206" spans="1:9" ht="17" thickBot="1" x14ac:dyDescent="0.25">
      <c r="A206" s="13">
        <v>2116</v>
      </c>
      <c r="B206" s="9">
        <v>32</v>
      </c>
      <c r="C206" s="2">
        <v>3</v>
      </c>
      <c r="D206" s="2">
        <v>0.5</v>
      </c>
      <c r="E206" s="2">
        <v>3</v>
      </c>
      <c r="F206" s="2">
        <v>2680</v>
      </c>
      <c r="G206" s="37">
        <v>457.36880000000008</v>
      </c>
      <c r="H206" s="27">
        <v>949237.890625</v>
      </c>
      <c r="I206" s="5" t="s">
        <v>6</v>
      </c>
    </row>
    <row r="207" spans="1:9" ht="17" thickBot="1" x14ac:dyDescent="0.25">
      <c r="A207" s="13">
        <v>2116</v>
      </c>
      <c r="B207" s="9">
        <v>36</v>
      </c>
      <c r="C207" s="2">
        <v>3</v>
      </c>
      <c r="D207" s="2">
        <v>0.5</v>
      </c>
      <c r="E207" s="2">
        <v>3</v>
      </c>
      <c r="F207" s="2">
        <v>1810</v>
      </c>
      <c r="G207" s="37">
        <v>485.25376</v>
      </c>
      <c r="H207" s="27">
        <v>927484.6875</v>
      </c>
      <c r="I207" s="5" t="s">
        <v>6</v>
      </c>
    </row>
    <row r="208" spans="1:9" ht="17" thickBot="1" x14ac:dyDescent="0.25">
      <c r="A208" s="13">
        <v>2116</v>
      </c>
      <c r="B208" s="9">
        <v>40</v>
      </c>
      <c r="C208" s="2">
        <v>2</v>
      </c>
      <c r="D208" s="2">
        <v>1</v>
      </c>
      <c r="E208" s="2">
        <v>3</v>
      </c>
      <c r="F208" s="2">
        <v>2740</v>
      </c>
      <c r="G208" s="37">
        <v>687.18103999999994</v>
      </c>
      <c r="H208" s="27">
        <v>747964.296875</v>
      </c>
      <c r="I208" s="5" t="s">
        <v>6</v>
      </c>
    </row>
    <row r="209" spans="1:9" ht="17" thickBot="1" x14ac:dyDescent="0.25">
      <c r="A209" s="13">
        <v>2116</v>
      </c>
      <c r="B209" s="9">
        <v>44</v>
      </c>
      <c r="C209" s="2">
        <v>2</v>
      </c>
      <c r="D209" s="2"/>
      <c r="E209" s="2">
        <v>3</v>
      </c>
      <c r="F209" s="2">
        <v>1590</v>
      </c>
      <c r="G209" s="37">
        <v>504.97923000000009</v>
      </c>
      <c r="H209" s="27">
        <v>1478288.125</v>
      </c>
      <c r="I209" s="5" t="s">
        <v>6</v>
      </c>
    </row>
    <row r="210" spans="1:9" ht="17" thickBot="1" x14ac:dyDescent="0.25">
      <c r="A210" s="13">
        <v>2116</v>
      </c>
      <c r="B210" s="9">
        <v>48</v>
      </c>
      <c r="C210" s="2">
        <v>3</v>
      </c>
      <c r="D210" s="2">
        <v>2</v>
      </c>
      <c r="E210" s="2">
        <v>3</v>
      </c>
      <c r="F210" s="2">
        <v>3570</v>
      </c>
      <c r="G210" s="37">
        <v>1000.08552</v>
      </c>
      <c r="H210" s="27">
        <v>850982.6171875</v>
      </c>
      <c r="I210" s="5" t="s">
        <v>6</v>
      </c>
    </row>
    <row r="211" spans="1:9" ht="17" thickBot="1" x14ac:dyDescent="0.25">
      <c r="A211" s="14">
        <v>2116</v>
      </c>
      <c r="B211" s="10">
        <v>50</v>
      </c>
      <c r="C211" s="6">
        <v>3</v>
      </c>
      <c r="D211" s="6"/>
      <c r="E211" s="6">
        <v>3</v>
      </c>
      <c r="F211" s="6"/>
      <c r="G211" s="41"/>
      <c r="H211" s="32"/>
      <c r="I211" s="5" t="s">
        <v>6</v>
      </c>
    </row>
    <row r="212" spans="1:9" ht="17" thickBot="1" x14ac:dyDescent="0.25">
      <c r="A212" s="12">
        <v>6615</v>
      </c>
      <c r="B212" s="8">
        <v>0</v>
      </c>
      <c r="C212" s="4"/>
      <c r="D212" s="4">
        <v>0</v>
      </c>
      <c r="E212" s="4"/>
      <c r="F212" s="4">
        <v>6180</v>
      </c>
      <c r="G212" s="33">
        <v>2304.2438999999999</v>
      </c>
      <c r="H212" s="23"/>
      <c r="I212" s="5" t="s">
        <v>6</v>
      </c>
    </row>
    <row r="213" spans="1:9" ht="17" thickBot="1" x14ac:dyDescent="0.25">
      <c r="A213" s="13">
        <v>6615</v>
      </c>
      <c r="B213" s="9">
        <v>4</v>
      </c>
      <c r="C213" s="2"/>
      <c r="D213" s="2">
        <v>0</v>
      </c>
      <c r="E213" s="2"/>
      <c r="F213" s="2">
        <v>4030</v>
      </c>
      <c r="G213" s="34">
        <v>1247.8653199999999</v>
      </c>
      <c r="H213" s="24"/>
      <c r="I213" s="5" t="s">
        <v>6</v>
      </c>
    </row>
    <row r="214" spans="1:9" ht="17" thickBot="1" x14ac:dyDescent="0.25">
      <c r="A214" s="13">
        <v>6615</v>
      </c>
      <c r="B214" s="9">
        <v>6</v>
      </c>
      <c r="C214" s="2"/>
      <c r="D214" s="2"/>
      <c r="E214" s="2"/>
      <c r="F214" s="2">
        <v>4920</v>
      </c>
      <c r="G214" s="37">
        <v>1103.6937600000001</v>
      </c>
      <c r="H214" s="27"/>
      <c r="I214" s="5" t="s">
        <v>6</v>
      </c>
    </row>
    <row r="215" spans="1:9" ht="17" thickBot="1" x14ac:dyDescent="0.25">
      <c r="A215" s="13">
        <v>6615</v>
      </c>
      <c r="B215" s="9">
        <v>10</v>
      </c>
      <c r="C215" s="2"/>
      <c r="D215" s="2"/>
      <c r="E215" s="2"/>
      <c r="F215" s="2">
        <v>3310</v>
      </c>
      <c r="G215" s="37">
        <v>1213.4459199999999</v>
      </c>
      <c r="H215" s="27"/>
      <c r="I215" s="5" t="s">
        <v>6</v>
      </c>
    </row>
    <row r="216" spans="1:9" ht="17" thickBot="1" x14ac:dyDescent="0.25">
      <c r="A216" s="13">
        <v>6615</v>
      </c>
      <c r="B216" s="9">
        <v>16</v>
      </c>
      <c r="C216" s="2"/>
      <c r="D216" s="2">
        <v>0.5</v>
      </c>
      <c r="E216" s="2"/>
      <c r="F216" s="2">
        <v>3710</v>
      </c>
      <c r="G216" s="37">
        <v>979.06158000000016</v>
      </c>
      <c r="H216" s="27">
        <v>2908779.2745760181</v>
      </c>
      <c r="I216" s="5" t="s">
        <v>6</v>
      </c>
    </row>
    <row r="217" spans="1:9" ht="17" thickBot="1" x14ac:dyDescent="0.25">
      <c r="A217" s="13">
        <v>6615</v>
      </c>
      <c r="B217" s="9">
        <v>20</v>
      </c>
      <c r="C217" s="2">
        <v>3</v>
      </c>
      <c r="D217" s="2">
        <v>0</v>
      </c>
      <c r="E217" s="2"/>
      <c r="F217" s="2">
        <v>3650</v>
      </c>
      <c r="G217" s="37">
        <v>721.69625000000019</v>
      </c>
      <c r="H217" s="27">
        <v>1106692.734375</v>
      </c>
      <c r="I217" s="5" t="s">
        <v>6</v>
      </c>
    </row>
    <row r="218" spans="1:9" ht="17" thickBot="1" x14ac:dyDescent="0.25">
      <c r="A218" s="13">
        <v>6615</v>
      </c>
      <c r="B218" s="9">
        <v>24</v>
      </c>
      <c r="C218" s="2">
        <v>3</v>
      </c>
      <c r="D218" s="2">
        <v>1.5</v>
      </c>
      <c r="E218" s="2"/>
      <c r="F218" s="2">
        <v>4550</v>
      </c>
      <c r="G218" s="37">
        <v>862.81650000000002</v>
      </c>
      <c r="H218" s="27">
        <v>355569.43359375</v>
      </c>
      <c r="I218" s="5" t="s">
        <v>6</v>
      </c>
    </row>
    <row r="219" spans="1:9" ht="17" thickBot="1" x14ac:dyDescent="0.25">
      <c r="A219" s="13">
        <v>6615</v>
      </c>
      <c r="B219" s="9">
        <v>28</v>
      </c>
      <c r="C219" s="2">
        <v>3</v>
      </c>
      <c r="D219" s="2">
        <v>1.5</v>
      </c>
      <c r="E219" s="2"/>
      <c r="F219" s="2">
        <v>4130</v>
      </c>
      <c r="G219" s="37">
        <v>336.63630000000001</v>
      </c>
      <c r="H219" s="27">
        <v>628088.65234375</v>
      </c>
      <c r="I219" s="5" t="s">
        <v>6</v>
      </c>
    </row>
    <row r="220" spans="1:9" ht="17" thickBot="1" x14ac:dyDescent="0.25">
      <c r="A220" s="13">
        <v>6615</v>
      </c>
      <c r="B220" s="9">
        <v>32</v>
      </c>
      <c r="C220" s="2">
        <v>3</v>
      </c>
      <c r="D220" s="2">
        <v>4</v>
      </c>
      <c r="E220" s="2"/>
      <c r="F220" s="2">
        <v>2330</v>
      </c>
      <c r="G220" s="37">
        <v>188.61582999999996</v>
      </c>
      <c r="H220" s="27">
        <v>422178.49609375</v>
      </c>
      <c r="I220" s="5" t="s">
        <v>6</v>
      </c>
    </row>
    <row r="221" spans="1:9" ht="17" thickBot="1" x14ac:dyDescent="0.25">
      <c r="A221" s="13">
        <v>6615</v>
      </c>
      <c r="B221" s="9">
        <v>36</v>
      </c>
      <c r="C221" s="2">
        <v>3</v>
      </c>
      <c r="D221" s="2">
        <v>0</v>
      </c>
      <c r="E221" s="2"/>
      <c r="F221" s="2">
        <v>2930</v>
      </c>
      <c r="G221" s="37">
        <v>204.44368000000003</v>
      </c>
      <c r="H221" s="27">
        <v>623463.22265625</v>
      </c>
      <c r="I221" s="5" t="s">
        <v>6</v>
      </c>
    </row>
    <row r="222" spans="1:9" ht="17" thickBot="1" x14ac:dyDescent="0.25">
      <c r="A222" s="13">
        <v>6615</v>
      </c>
      <c r="B222" s="9">
        <v>40</v>
      </c>
      <c r="C222" s="2">
        <v>3</v>
      </c>
      <c r="D222" s="2">
        <v>2.5</v>
      </c>
      <c r="E222" s="2"/>
      <c r="F222" s="2">
        <v>3110</v>
      </c>
      <c r="G222" s="37">
        <v>219.89255</v>
      </c>
      <c r="H222" s="27">
        <v>583802.6171875</v>
      </c>
      <c r="I222" s="5" t="s">
        <v>6</v>
      </c>
    </row>
    <row r="223" spans="1:9" ht="17" thickBot="1" x14ac:dyDescent="0.25">
      <c r="A223" s="13">
        <v>6615</v>
      </c>
      <c r="B223" s="9">
        <v>44</v>
      </c>
      <c r="C223" s="2">
        <v>3</v>
      </c>
      <c r="D223" s="2"/>
      <c r="E223" s="2"/>
      <c r="F223" s="2">
        <v>3230</v>
      </c>
      <c r="G223" s="37">
        <v>135.81504000000001</v>
      </c>
      <c r="H223" s="27">
        <v>356693.76953125</v>
      </c>
      <c r="I223" s="5" t="s">
        <v>6</v>
      </c>
    </row>
    <row r="224" spans="1:9" ht="17" thickBot="1" x14ac:dyDescent="0.25">
      <c r="A224" s="13">
        <v>6615</v>
      </c>
      <c r="B224" s="9">
        <v>48</v>
      </c>
      <c r="C224" s="2">
        <v>1</v>
      </c>
      <c r="D224" s="2">
        <v>2</v>
      </c>
      <c r="E224" s="2"/>
      <c r="F224" s="2">
        <v>5240</v>
      </c>
      <c r="G224" s="37">
        <v>428.86256000000003</v>
      </c>
      <c r="H224" s="27"/>
      <c r="I224" s="5" t="s">
        <v>6</v>
      </c>
    </row>
    <row r="225" spans="1:9" ht="17" thickBot="1" x14ac:dyDescent="0.25">
      <c r="A225" s="14">
        <v>6615</v>
      </c>
      <c r="B225" s="10">
        <v>50</v>
      </c>
      <c r="C225" s="6">
        <v>3</v>
      </c>
      <c r="D225" s="6">
        <v>3.5</v>
      </c>
      <c r="E225" s="6"/>
      <c r="F225" s="6">
        <v>3780</v>
      </c>
      <c r="G225" s="41">
        <v>277.83</v>
      </c>
      <c r="H225" s="32"/>
      <c r="I225" s="5" t="s">
        <v>6</v>
      </c>
    </row>
    <row r="226" spans="1:9" ht="17" thickBot="1" x14ac:dyDescent="0.25">
      <c r="A226" s="12">
        <v>6815</v>
      </c>
      <c r="B226" s="8">
        <v>0</v>
      </c>
      <c r="C226" s="4"/>
      <c r="D226" s="4">
        <v>1</v>
      </c>
      <c r="E226" s="4"/>
      <c r="F226" s="4">
        <v>3380</v>
      </c>
      <c r="G226" s="33">
        <v>992.52348000000006</v>
      </c>
      <c r="H226" s="23"/>
      <c r="I226" s="5" t="s">
        <v>6</v>
      </c>
    </row>
    <row r="227" spans="1:9" ht="17" thickBot="1" x14ac:dyDescent="0.25">
      <c r="A227" s="13">
        <v>6815</v>
      </c>
      <c r="B227" s="9">
        <v>4</v>
      </c>
      <c r="C227" s="2"/>
      <c r="D227" s="2">
        <v>0</v>
      </c>
      <c r="E227" s="2"/>
      <c r="F227" s="2">
        <v>3130</v>
      </c>
      <c r="G227" s="34">
        <v>1012.4767499999998</v>
      </c>
      <c r="H227" s="24"/>
      <c r="I227" s="5" t="s">
        <v>6</v>
      </c>
    </row>
    <row r="228" spans="1:9" ht="17" thickBot="1" x14ac:dyDescent="0.25">
      <c r="A228" s="13">
        <v>6815</v>
      </c>
      <c r="B228" s="9">
        <v>6</v>
      </c>
      <c r="C228" s="2"/>
      <c r="D228" s="2"/>
      <c r="E228" s="2"/>
      <c r="F228" s="2">
        <v>2310</v>
      </c>
      <c r="G228" s="37">
        <v>272.19192000000004</v>
      </c>
      <c r="H228" s="27"/>
      <c r="I228" s="5" t="s">
        <v>6</v>
      </c>
    </row>
    <row r="229" spans="1:9" ht="17" thickBot="1" x14ac:dyDescent="0.25">
      <c r="A229" s="13">
        <v>6815</v>
      </c>
      <c r="B229" s="9">
        <v>10</v>
      </c>
      <c r="C229" s="2"/>
      <c r="D229" s="2"/>
      <c r="E229" s="2"/>
      <c r="F229" s="2">
        <v>2720</v>
      </c>
      <c r="G229" s="37"/>
      <c r="H229" s="27"/>
      <c r="I229" s="5" t="s">
        <v>6</v>
      </c>
    </row>
    <row r="230" spans="1:9" ht="17" thickBot="1" x14ac:dyDescent="0.25">
      <c r="A230" s="13">
        <v>6815</v>
      </c>
      <c r="B230" s="9">
        <v>16</v>
      </c>
      <c r="C230" s="2"/>
      <c r="D230" s="2">
        <v>0.5</v>
      </c>
      <c r="E230" s="2"/>
      <c r="F230" s="2">
        <v>2320</v>
      </c>
      <c r="G230" s="37">
        <v>745.72223999999994</v>
      </c>
      <c r="H230" s="27">
        <v>220803.26780698705</v>
      </c>
      <c r="I230" s="5" t="s">
        <v>6</v>
      </c>
    </row>
    <row r="231" spans="1:9" ht="17" thickBot="1" x14ac:dyDescent="0.25">
      <c r="A231" s="13">
        <v>6815</v>
      </c>
      <c r="B231" s="9">
        <v>20</v>
      </c>
      <c r="C231" s="2">
        <v>3</v>
      </c>
      <c r="D231" s="2">
        <v>1.5</v>
      </c>
      <c r="E231" s="2"/>
      <c r="F231" s="2">
        <v>3810</v>
      </c>
      <c r="G231" s="37">
        <v>1208.55105</v>
      </c>
      <c r="H231" s="27">
        <v>55568.86474609375</v>
      </c>
      <c r="I231" s="5" t="s">
        <v>6</v>
      </c>
    </row>
    <row r="232" spans="1:9" ht="17" thickBot="1" x14ac:dyDescent="0.25">
      <c r="A232" s="13">
        <v>6815</v>
      </c>
      <c r="B232" s="9">
        <v>24</v>
      </c>
      <c r="C232" s="2">
        <v>3</v>
      </c>
      <c r="D232" s="2">
        <v>1</v>
      </c>
      <c r="E232" s="2"/>
      <c r="F232" s="2">
        <v>3980</v>
      </c>
      <c r="G232" s="37">
        <v>961.40879999999993</v>
      </c>
      <c r="H232" s="27">
        <v>117478.095703125</v>
      </c>
      <c r="I232" s="5" t="s">
        <v>6</v>
      </c>
    </row>
    <row r="233" spans="1:9" ht="17" thickBot="1" x14ac:dyDescent="0.25">
      <c r="A233" s="13">
        <v>6815</v>
      </c>
      <c r="B233" s="9">
        <v>28</v>
      </c>
      <c r="C233" s="2">
        <v>3</v>
      </c>
      <c r="D233" s="2">
        <v>3.5</v>
      </c>
      <c r="E233" s="2"/>
      <c r="F233" s="2">
        <v>2860</v>
      </c>
      <c r="G233" s="37"/>
      <c r="H233" s="27">
        <v>131763.837890625</v>
      </c>
      <c r="I233" s="5" t="s">
        <v>6</v>
      </c>
    </row>
    <row r="234" spans="1:9" ht="17" thickBot="1" x14ac:dyDescent="0.25">
      <c r="A234" s="13">
        <v>6815</v>
      </c>
      <c r="B234" s="9">
        <v>32</v>
      </c>
      <c r="C234" s="2">
        <v>3</v>
      </c>
      <c r="D234" s="2">
        <v>1</v>
      </c>
      <c r="E234" s="2"/>
      <c r="F234" s="2">
        <v>4130</v>
      </c>
      <c r="G234" s="37">
        <v>1069.8269400000001</v>
      </c>
      <c r="H234" s="27">
        <v>74391.73828125</v>
      </c>
      <c r="I234" s="5" t="s">
        <v>6</v>
      </c>
    </row>
    <row r="235" spans="1:9" ht="17" thickBot="1" x14ac:dyDescent="0.25">
      <c r="A235" s="13">
        <v>6815</v>
      </c>
      <c r="B235" s="9">
        <v>36</v>
      </c>
      <c r="C235" s="2">
        <v>3</v>
      </c>
      <c r="D235" s="2">
        <v>0</v>
      </c>
      <c r="E235" s="2"/>
      <c r="F235" s="2">
        <v>4070</v>
      </c>
      <c r="G235" s="37">
        <v>699.68183999999997</v>
      </c>
      <c r="H235" s="27">
        <v>83355.7470703125</v>
      </c>
      <c r="I235" s="5" t="s">
        <v>6</v>
      </c>
    </row>
    <row r="236" spans="1:9" ht="17" thickBot="1" x14ac:dyDescent="0.25">
      <c r="A236" s="13">
        <v>6815</v>
      </c>
      <c r="B236" s="9">
        <v>40</v>
      </c>
      <c r="C236" s="2">
        <v>3</v>
      </c>
      <c r="D236" s="2">
        <v>6.5</v>
      </c>
      <c r="E236" s="2"/>
      <c r="F236" s="2">
        <v>4460</v>
      </c>
      <c r="G236" s="37">
        <v>801.65823999999975</v>
      </c>
      <c r="H236" s="27">
        <v>84454.78515625</v>
      </c>
      <c r="I236" s="5" t="s">
        <v>6</v>
      </c>
    </row>
    <row r="237" spans="1:9" ht="17" thickBot="1" x14ac:dyDescent="0.25">
      <c r="A237" s="13">
        <v>6815</v>
      </c>
      <c r="B237" s="9">
        <v>44</v>
      </c>
      <c r="C237" s="2">
        <v>3</v>
      </c>
      <c r="D237" s="2">
        <v>2.5</v>
      </c>
      <c r="E237" s="2"/>
      <c r="F237" s="2">
        <v>5520</v>
      </c>
      <c r="G237" s="37">
        <v>810.68927999999994</v>
      </c>
      <c r="H237" s="27">
        <v>253118.7109375</v>
      </c>
      <c r="I237" s="5" t="s">
        <v>6</v>
      </c>
    </row>
    <row r="238" spans="1:9" ht="17" thickBot="1" x14ac:dyDescent="0.25">
      <c r="A238" s="13">
        <v>6815</v>
      </c>
      <c r="B238" s="9">
        <v>48</v>
      </c>
      <c r="C238" s="2">
        <v>3</v>
      </c>
      <c r="D238" s="2">
        <v>16</v>
      </c>
      <c r="E238" s="2"/>
      <c r="F238" s="2">
        <v>4580</v>
      </c>
      <c r="G238" s="37">
        <v>650.24549999999999</v>
      </c>
      <c r="H238" s="27"/>
      <c r="I238" s="5" t="s">
        <v>6</v>
      </c>
    </row>
    <row r="239" spans="1:9" ht="17" thickBot="1" x14ac:dyDescent="0.25">
      <c r="A239" s="14">
        <v>6815</v>
      </c>
      <c r="B239" s="10">
        <v>50</v>
      </c>
      <c r="C239" s="6">
        <v>3</v>
      </c>
      <c r="D239" s="6">
        <v>2.5</v>
      </c>
      <c r="E239" s="6"/>
      <c r="F239" s="6">
        <v>2980</v>
      </c>
      <c r="G239" s="41">
        <v>193.31855999999999</v>
      </c>
      <c r="H239" s="32"/>
      <c r="I239" s="5" t="s">
        <v>6</v>
      </c>
    </row>
    <row r="240" spans="1:9" ht="17" thickBot="1" x14ac:dyDescent="0.25">
      <c r="A240" s="12">
        <v>6915</v>
      </c>
      <c r="B240" s="8">
        <v>0</v>
      </c>
      <c r="C240" s="4"/>
      <c r="D240" s="4">
        <v>0</v>
      </c>
      <c r="E240" s="4"/>
      <c r="F240" s="4">
        <v>2220</v>
      </c>
      <c r="G240" s="33">
        <v>1100.2874999999999</v>
      </c>
      <c r="H240" s="23"/>
      <c r="I240" s="5" t="s">
        <v>6</v>
      </c>
    </row>
    <row r="241" spans="1:9" ht="17" thickBot="1" x14ac:dyDescent="0.25">
      <c r="A241" s="13">
        <v>6915</v>
      </c>
      <c r="B241" s="9">
        <v>4</v>
      </c>
      <c r="C241" s="2"/>
      <c r="D241" s="2">
        <v>0</v>
      </c>
      <c r="E241" s="2"/>
      <c r="F241" s="2">
        <v>2610</v>
      </c>
      <c r="G241" s="34">
        <v>1191.7468799999997</v>
      </c>
      <c r="H241" s="24"/>
      <c r="I241" s="5" t="s">
        <v>6</v>
      </c>
    </row>
    <row r="242" spans="1:9" ht="17" thickBot="1" x14ac:dyDescent="0.25">
      <c r="A242" s="13">
        <v>6915</v>
      </c>
      <c r="B242" s="9">
        <v>6</v>
      </c>
      <c r="C242" s="2"/>
      <c r="D242" s="2"/>
      <c r="E242" s="2"/>
      <c r="F242" s="2">
        <v>4600</v>
      </c>
      <c r="G242" s="37">
        <v>1407.5218000000002</v>
      </c>
      <c r="H242" s="27"/>
      <c r="I242" s="5" t="s">
        <v>6</v>
      </c>
    </row>
    <row r="243" spans="1:9" ht="17" thickBot="1" x14ac:dyDescent="0.25">
      <c r="A243" s="13">
        <v>6915</v>
      </c>
      <c r="B243" s="9">
        <v>10</v>
      </c>
      <c r="C243" s="2"/>
      <c r="D243" s="2"/>
      <c r="E243" s="2"/>
      <c r="F243" s="2">
        <v>2870</v>
      </c>
      <c r="G243" s="37">
        <v>1929.4604999999999</v>
      </c>
      <c r="H243" s="27"/>
      <c r="I243" s="5" t="s">
        <v>6</v>
      </c>
    </row>
    <row r="244" spans="1:9" ht="17" thickBot="1" x14ac:dyDescent="0.25">
      <c r="A244" s="13">
        <v>6915</v>
      </c>
      <c r="B244" s="9">
        <v>16</v>
      </c>
      <c r="C244" s="2"/>
      <c r="D244" s="2">
        <v>0</v>
      </c>
      <c r="E244" s="2"/>
      <c r="F244" s="2">
        <v>3570</v>
      </c>
      <c r="G244" s="37">
        <v>1176.1722</v>
      </c>
      <c r="H244" s="27">
        <v>1925061.9601693372</v>
      </c>
      <c r="I244" s="5" t="s">
        <v>6</v>
      </c>
    </row>
    <row r="245" spans="1:9" ht="17" thickBot="1" x14ac:dyDescent="0.25">
      <c r="A245" s="13">
        <v>6915</v>
      </c>
      <c r="B245" s="9">
        <v>20</v>
      </c>
      <c r="C245" s="2">
        <v>3</v>
      </c>
      <c r="D245" s="2">
        <v>0</v>
      </c>
      <c r="E245" s="2"/>
      <c r="F245" s="2">
        <v>4010</v>
      </c>
      <c r="G245" s="37">
        <v>733.09215999999992</v>
      </c>
      <c r="H245" s="27">
        <v>2251129.21875</v>
      </c>
      <c r="I245" s="5" t="s">
        <v>6</v>
      </c>
    </row>
    <row r="246" spans="1:9" ht="17" thickBot="1" x14ac:dyDescent="0.25">
      <c r="A246" s="13">
        <v>6915</v>
      </c>
      <c r="B246" s="9">
        <v>24</v>
      </c>
      <c r="C246" s="2">
        <v>3</v>
      </c>
      <c r="D246" s="2">
        <v>4.5</v>
      </c>
      <c r="E246" s="2"/>
      <c r="F246" s="2">
        <v>4000</v>
      </c>
      <c r="G246" s="37">
        <v>800.78399999999999</v>
      </c>
      <c r="H246" s="27">
        <v>5313575.625</v>
      </c>
      <c r="I246" s="5" t="s">
        <v>6</v>
      </c>
    </row>
    <row r="247" spans="1:9" ht="17" thickBot="1" x14ac:dyDescent="0.25">
      <c r="A247" s="13">
        <v>6915</v>
      </c>
      <c r="B247" s="9">
        <v>28</v>
      </c>
      <c r="C247" s="2">
        <v>3</v>
      </c>
      <c r="D247" s="2">
        <v>2</v>
      </c>
      <c r="E247" s="2"/>
      <c r="F247" s="2">
        <v>4560</v>
      </c>
      <c r="G247" s="37"/>
      <c r="H247" s="27">
        <v>6425209.0625</v>
      </c>
      <c r="I247" s="5" t="s">
        <v>6</v>
      </c>
    </row>
    <row r="248" spans="1:9" ht="17" thickBot="1" x14ac:dyDescent="0.25">
      <c r="A248" s="13">
        <v>6915</v>
      </c>
      <c r="B248" s="9">
        <v>32</v>
      </c>
      <c r="C248" s="2">
        <v>3</v>
      </c>
      <c r="D248" s="2">
        <v>4</v>
      </c>
      <c r="E248" s="2"/>
      <c r="F248" s="2">
        <v>4290</v>
      </c>
      <c r="G248" s="37">
        <v>536.03550000000007</v>
      </c>
      <c r="H248" s="27">
        <v>4398278.59375</v>
      </c>
      <c r="I248" s="5" t="s">
        <v>6</v>
      </c>
    </row>
    <row r="249" spans="1:9" ht="17" thickBot="1" x14ac:dyDescent="0.25">
      <c r="A249" s="13">
        <v>6915</v>
      </c>
      <c r="B249" s="9">
        <v>36</v>
      </c>
      <c r="C249" s="2">
        <v>3</v>
      </c>
      <c r="D249" s="2">
        <v>0.5</v>
      </c>
      <c r="E249" s="2"/>
      <c r="F249" s="2">
        <v>6600</v>
      </c>
      <c r="G249" s="37">
        <v>636.34559999999999</v>
      </c>
      <c r="H249" s="27">
        <v>9139832.8125</v>
      </c>
      <c r="I249" s="5" t="s">
        <v>6</v>
      </c>
    </row>
    <row r="250" spans="1:9" ht="17" thickBot="1" x14ac:dyDescent="0.25">
      <c r="A250" s="13">
        <v>6915</v>
      </c>
      <c r="B250" s="9">
        <v>40</v>
      </c>
      <c r="C250" s="2">
        <v>3</v>
      </c>
      <c r="D250" s="2">
        <v>2</v>
      </c>
      <c r="E250" s="2"/>
      <c r="F250" s="2">
        <v>5870</v>
      </c>
      <c r="G250" s="37">
        <v>544.04334000000006</v>
      </c>
      <c r="H250" s="27">
        <v>7463848.125</v>
      </c>
      <c r="I250" s="5" t="s">
        <v>6</v>
      </c>
    </row>
    <row r="251" spans="1:9" ht="17" thickBot="1" x14ac:dyDescent="0.25">
      <c r="A251" s="13">
        <v>6915</v>
      </c>
      <c r="B251" s="9">
        <v>44</v>
      </c>
      <c r="C251" s="2">
        <v>3</v>
      </c>
      <c r="D251" s="2">
        <v>2</v>
      </c>
      <c r="E251" s="2"/>
      <c r="F251" s="2">
        <v>5780</v>
      </c>
      <c r="G251" s="37">
        <v>548.22143999999992</v>
      </c>
      <c r="H251" s="27">
        <v>3988257.34375</v>
      </c>
      <c r="I251" s="5" t="s">
        <v>6</v>
      </c>
    </row>
    <row r="252" spans="1:9" ht="17" thickBot="1" x14ac:dyDescent="0.25">
      <c r="A252" s="13">
        <v>6915</v>
      </c>
      <c r="B252" s="9">
        <v>48</v>
      </c>
      <c r="C252" s="2">
        <v>3</v>
      </c>
      <c r="D252" s="2">
        <v>0.5</v>
      </c>
      <c r="E252" s="2"/>
      <c r="F252" s="2">
        <v>6900</v>
      </c>
      <c r="G252" s="37">
        <v>883.24829999999997</v>
      </c>
      <c r="H252" s="27"/>
      <c r="I252" s="5" t="s">
        <v>6</v>
      </c>
    </row>
    <row r="253" spans="1:9" ht="17" thickBot="1" x14ac:dyDescent="0.25">
      <c r="A253" s="14">
        <v>6915</v>
      </c>
      <c r="B253" s="10">
        <v>50</v>
      </c>
      <c r="C253" s="6">
        <v>3</v>
      </c>
      <c r="D253" s="6">
        <v>1</v>
      </c>
      <c r="E253" s="6"/>
      <c r="F253" s="6">
        <v>4560</v>
      </c>
      <c r="G253" s="41">
        <v>586.00560000000007</v>
      </c>
      <c r="H253" s="32"/>
      <c r="I253" s="5" t="s">
        <v>6</v>
      </c>
    </row>
    <row r="254" spans="1:9" ht="17" thickBot="1" x14ac:dyDescent="0.25">
      <c r="A254" s="12">
        <v>7215</v>
      </c>
      <c r="B254" s="8">
        <v>0</v>
      </c>
      <c r="C254" s="4"/>
      <c r="D254" s="4">
        <v>0</v>
      </c>
      <c r="E254" s="4"/>
      <c r="F254" s="4">
        <v>1980</v>
      </c>
      <c r="G254" s="33">
        <v>524.27232000000004</v>
      </c>
      <c r="H254" s="23"/>
      <c r="I254" s="5" t="s">
        <v>6</v>
      </c>
    </row>
    <row r="255" spans="1:9" ht="17" thickBot="1" x14ac:dyDescent="0.25">
      <c r="A255" s="13">
        <v>7215</v>
      </c>
      <c r="B255" s="9">
        <v>4</v>
      </c>
      <c r="C255" s="2"/>
      <c r="D255" s="2">
        <v>0</v>
      </c>
      <c r="E255" s="2"/>
      <c r="F255" s="2">
        <v>2390</v>
      </c>
      <c r="G255" s="34">
        <v>724.11742000000004</v>
      </c>
      <c r="H255" s="24"/>
      <c r="I255" s="5" t="s">
        <v>6</v>
      </c>
    </row>
    <row r="256" spans="1:9" ht="17" thickBot="1" x14ac:dyDescent="0.25">
      <c r="A256" s="13">
        <v>7215</v>
      </c>
      <c r="B256" s="9">
        <v>6</v>
      </c>
      <c r="C256" s="2"/>
      <c r="D256" s="2"/>
      <c r="E256" s="2"/>
      <c r="F256" s="2">
        <v>2650</v>
      </c>
      <c r="G256" s="37">
        <v>351.45360000000005</v>
      </c>
      <c r="H256" s="27"/>
      <c r="I256" s="5" t="s">
        <v>6</v>
      </c>
    </row>
    <row r="257" spans="1:9" ht="17" thickBot="1" x14ac:dyDescent="0.25">
      <c r="A257" s="13">
        <v>7215</v>
      </c>
      <c r="B257" s="9">
        <v>10</v>
      </c>
      <c r="C257" s="2"/>
      <c r="D257" s="2"/>
      <c r="E257" s="2"/>
      <c r="F257" s="2">
        <v>2700</v>
      </c>
      <c r="G257" s="37">
        <v>1710.6957000000002</v>
      </c>
      <c r="H257" s="27"/>
      <c r="I257" s="5" t="s">
        <v>6</v>
      </c>
    </row>
    <row r="258" spans="1:9" ht="17" thickBot="1" x14ac:dyDescent="0.25">
      <c r="A258" s="13">
        <v>7215</v>
      </c>
      <c r="B258" s="9">
        <v>16</v>
      </c>
      <c r="C258" s="2"/>
      <c r="D258" s="2">
        <v>0</v>
      </c>
      <c r="E258" s="2"/>
      <c r="F258" s="2">
        <v>1510</v>
      </c>
      <c r="G258" s="37">
        <v>264.74829999999997</v>
      </c>
      <c r="H258" s="27">
        <v>519300.38149165851</v>
      </c>
      <c r="I258" s="5" t="s">
        <v>6</v>
      </c>
    </row>
    <row r="259" spans="1:9" ht="17" thickBot="1" x14ac:dyDescent="0.25">
      <c r="A259" s="13">
        <v>7215</v>
      </c>
      <c r="B259" s="9">
        <v>20</v>
      </c>
      <c r="C259" s="2">
        <v>3</v>
      </c>
      <c r="D259" s="2">
        <v>1</v>
      </c>
      <c r="E259" s="2"/>
      <c r="F259" s="2">
        <v>1470</v>
      </c>
      <c r="G259" s="37">
        <v>338.88645000000002</v>
      </c>
      <c r="H259" s="27">
        <v>740657.6171875</v>
      </c>
      <c r="I259" s="5" t="s">
        <v>6</v>
      </c>
    </row>
    <row r="260" spans="1:9" ht="17" thickBot="1" x14ac:dyDescent="0.25">
      <c r="A260" s="13">
        <v>7215</v>
      </c>
      <c r="B260" s="9">
        <v>24</v>
      </c>
      <c r="C260" s="2">
        <v>3</v>
      </c>
      <c r="D260" s="2">
        <v>0.5</v>
      </c>
      <c r="E260" s="2"/>
      <c r="F260" s="2">
        <v>1680</v>
      </c>
      <c r="G260" s="37">
        <v>249.31200000000004</v>
      </c>
      <c r="H260" s="27">
        <v>993089.296875</v>
      </c>
      <c r="I260" s="5" t="s">
        <v>6</v>
      </c>
    </row>
    <row r="261" spans="1:9" ht="17" thickBot="1" x14ac:dyDescent="0.25">
      <c r="A261" s="13">
        <v>7215</v>
      </c>
      <c r="B261" s="9">
        <v>28</v>
      </c>
      <c r="C261" s="2">
        <v>3</v>
      </c>
      <c r="D261" s="2">
        <v>1</v>
      </c>
      <c r="E261" s="2"/>
      <c r="F261" s="2">
        <v>1430</v>
      </c>
      <c r="G261" s="37"/>
      <c r="H261" s="27">
        <v>756377.5390625</v>
      </c>
      <c r="I261" s="5" t="s">
        <v>6</v>
      </c>
    </row>
    <row r="262" spans="1:9" ht="17" thickBot="1" x14ac:dyDescent="0.25">
      <c r="A262" s="13">
        <v>7215</v>
      </c>
      <c r="B262" s="9">
        <v>32</v>
      </c>
      <c r="C262" s="2">
        <v>3</v>
      </c>
      <c r="D262" s="2">
        <v>0.5</v>
      </c>
      <c r="E262" s="2"/>
      <c r="F262" s="2">
        <v>2520</v>
      </c>
      <c r="G262" s="37">
        <v>322.71371999999991</v>
      </c>
      <c r="H262" s="27">
        <v>1449203.515625</v>
      </c>
      <c r="I262" s="5" t="s">
        <v>6</v>
      </c>
    </row>
    <row r="263" spans="1:9" ht="17" thickBot="1" x14ac:dyDescent="0.25">
      <c r="A263" s="13">
        <v>7215</v>
      </c>
      <c r="B263" s="9">
        <v>36</v>
      </c>
      <c r="C263" s="2">
        <v>3</v>
      </c>
      <c r="D263" s="2">
        <v>0</v>
      </c>
      <c r="E263" s="2"/>
      <c r="F263" s="2">
        <v>1730</v>
      </c>
      <c r="G263" s="37">
        <v>171.78207999999998</v>
      </c>
      <c r="H263" s="27">
        <v>1301154.6484375</v>
      </c>
      <c r="I263" s="5" t="s">
        <v>6</v>
      </c>
    </row>
    <row r="264" spans="1:9" ht="17" thickBot="1" x14ac:dyDescent="0.25">
      <c r="A264" s="13">
        <v>7215</v>
      </c>
      <c r="B264" s="9">
        <v>40</v>
      </c>
      <c r="C264" s="2">
        <v>3</v>
      </c>
      <c r="D264" s="2">
        <v>1</v>
      </c>
      <c r="E264" s="2"/>
      <c r="F264" s="2">
        <v>2120</v>
      </c>
      <c r="G264" s="37">
        <v>199.10191999999995</v>
      </c>
      <c r="H264" s="27">
        <v>640350.4296875</v>
      </c>
      <c r="I264" s="5" t="s">
        <v>6</v>
      </c>
    </row>
    <row r="265" spans="1:9" ht="17" thickBot="1" x14ac:dyDescent="0.25">
      <c r="A265" s="13">
        <v>7215</v>
      </c>
      <c r="B265" s="9">
        <v>44</v>
      </c>
      <c r="C265" s="2">
        <v>3</v>
      </c>
      <c r="D265" s="2">
        <v>1.5</v>
      </c>
      <c r="E265" s="2"/>
      <c r="F265" s="2">
        <v>1600</v>
      </c>
      <c r="G265" s="37">
        <v>130.79679999999999</v>
      </c>
      <c r="H265" s="27">
        <v>1749050</v>
      </c>
      <c r="I265" s="5" t="s">
        <v>6</v>
      </c>
    </row>
    <row r="266" spans="1:9" ht="17" thickBot="1" x14ac:dyDescent="0.25">
      <c r="A266" s="13">
        <v>7215</v>
      </c>
      <c r="B266" s="9">
        <v>48</v>
      </c>
      <c r="C266" s="2">
        <v>3</v>
      </c>
      <c r="D266" s="2">
        <v>1</v>
      </c>
      <c r="E266" s="2"/>
      <c r="F266" s="2">
        <v>1400</v>
      </c>
      <c r="G266" s="37">
        <v>265.73399999999998</v>
      </c>
      <c r="H266" s="27"/>
      <c r="I266" s="5" t="s">
        <v>6</v>
      </c>
    </row>
    <row r="267" spans="1:9" ht="17" thickBot="1" x14ac:dyDescent="0.25">
      <c r="A267" s="13">
        <v>7215</v>
      </c>
      <c r="B267" s="10">
        <v>50</v>
      </c>
      <c r="C267" s="6">
        <v>3</v>
      </c>
      <c r="D267" s="6">
        <v>0.5</v>
      </c>
      <c r="E267" s="6"/>
      <c r="F267" s="6">
        <v>1890</v>
      </c>
      <c r="G267" s="41">
        <v>307.40472</v>
      </c>
      <c r="H267" s="32"/>
      <c r="I267" s="5" t="s">
        <v>6</v>
      </c>
    </row>
    <row r="268" spans="1:9" ht="17" thickBot="1" x14ac:dyDescent="0.25">
      <c r="A268" s="12">
        <v>7415</v>
      </c>
      <c r="B268" s="8">
        <v>0</v>
      </c>
      <c r="C268" s="4"/>
      <c r="D268" s="4">
        <v>1</v>
      </c>
      <c r="E268" s="4"/>
      <c r="F268" s="4">
        <v>3580</v>
      </c>
      <c r="G268" s="33">
        <v>1234.4341199999999</v>
      </c>
      <c r="H268" s="23"/>
      <c r="I268" s="5" t="s">
        <v>6</v>
      </c>
    </row>
    <row r="269" spans="1:9" ht="17" thickBot="1" x14ac:dyDescent="0.25">
      <c r="A269" s="13">
        <v>7415</v>
      </c>
      <c r="B269" s="9">
        <v>4</v>
      </c>
      <c r="C269" s="2"/>
      <c r="D269" s="2">
        <v>0.5</v>
      </c>
      <c r="E269" s="2"/>
      <c r="F269" s="2">
        <v>1950</v>
      </c>
      <c r="G269" s="34">
        <v>668.47949999999992</v>
      </c>
      <c r="H269" s="24"/>
      <c r="I269" s="5" t="s">
        <v>6</v>
      </c>
    </row>
    <row r="270" spans="1:9" ht="17" thickBot="1" x14ac:dyDescent="0.25">
      <c r="A270" s="13">
        <v>7415</v>
      </c>
      <c r="B270" s="9">
        <v>6</v>
      </c>
      <c r="C270" s="2"/>
      <c r="D270" s="2"/>
      <c r="E270" s="2"/>
      <c r="F270" s="2">
        <v>2300</v>
      </c>
      <c r="G270" s="37">
        <v>535.64470000000006</v>
      </c>
      <c r="H270" s="27"/>
      <c r="I270" s="5" t="s">
        <v>6</v>
      </c>
    </row>
    <row r="271" spans="1:9" ht="17" thickBot="1" x14ac:dyDescent="0.25">
      <c r="A271" s="13">
        <v>7415</v>
      </c>
      <c r="B271" s="9">
        <v>10</v>
      </c>
      <c r="C271" s="2"/>
      <c r="D271" s="2"/>
      <c r="E271" s="2"/>
      <c r="F271" s="2">
        <v>3200</v>
      </c>
      <c r="G271" s="37"/>
      <c r="I271" s="5" t="s">
        <v>6</v>
      </c>
    </row>
    <row r="272" spans="1:9" ht="17" thickBot="1" x14ac:dyDescent="0.25">
      <c r="A272" s="13">
        <v>7415</v>
      </c>
      <c r="B272" s="9">
        <v>16</v>
      </c>
      <c r="C272" s="2"/>
      <c r="D272" s="2">
        <v>1.5</v>
      </c>
      <c r="E272" s="2"/>
      <c r="F272" s="2">
        <v>2880</v>
      </c>
      <c r="G272" s="37">
        <v>788.19839999999999</v>
      </c>
      <c r="H272" s="27">
        <v>2981140.4239779026</v>
      </c>
      <c r="I272" s="5" t="s">
        <v>6</v>
      </c>
    </row>
    <row r="273" spans="1:9" ht="17" thickBot="1" x14ac:dyDescent="0.25">
      <c r="A273" s="13">
        <v>7415</v>
      </c>
      <c r="B273" s="9">
        <v>20</v>
      </c>
      <c r="C273" s="2">
        <v>3</v>
      </c>
      <c r="D273" s="2">
        <v>3</v>
      </c>
      <c r="E273" s="2"/>
      <c r="F273" s="2">
        <v>1970</v>
      </c>
      <c r="G273" s="37">
        <v>385.01679999999999</v>
      </c>
      <c r="H273" s="27">
        <v>1418077.109375</v>
      </c>
      <c r="I273" s="5" t="s">
        <v>6</v>
      </c>
    </row>
    <row r="274" spans="1:9" ht="17" thickBot="1" x14ac:dyDescent="0.25">
      <c r="A274" s="13">
        <v>7415</v>
      </c>
      <c r="B274" s="9">
        <v>24</v>
      </c>
      <c r="C274" s="2">
        <v>3</v>
      </c>
      <c r="D274" s="2">
        <v>1.5</v>
      </c>
      <c r="E274" s="2"/>
      <c r="F274" s="2">
        <v>2930</v>
      </c>
      <c r="G274" s="37">
        <v>234.81605999999999</v>
      </c>
      <c r="H274" s="27">
        <v>1097642.6171875</v>
      </c>
      <c r="I274" s="5" t="s">
        <v>6</v>
      </c>
    </row>
    <row r="275" spans="1:9" ht="17" thickBot="1" x14ac:dyDescent="0.25">
      <c r="A275" s="13">
        <v>7415</v>
      </c>
      <c r="B275" s="9">
        <v>28</v>
      </c>
      <c r="C275" s="2">
        <v>3</v>
      </c>
      <c r="D275" s="2">
        <v>0.5</v>
      </c>
      <c r="E275" s="2"/>
      <c r="F275" s="2">
        <v>2320</v>
      </c>
      <c r="G275" s="37">
        <v>108.32080000000001</v>
      </c>
      <c r="H275" s="27">
        <v>1009869.53125</v>
      </c>
      <c r="I275" s="5" t="s">
        <v>6</v>
      </c>
    </row>
    <row r="276" spans="1:9" ht="17" thickBot="1" x14ac:dyDescent="0.25">
      <c r="A276" s="13">
        <v>7415</v>
      </c>
      <c r="B276" s="9">
        <v>32</v>
      </c>
      <c r="C276" s="2">
        <v>3</v>
      </c>
      <c r="D276" s="2">
        <v>3.5</v>
      </c>
      <c r="E276" s="2"/>
      <c r="F276" s="2">
        <v>1680</v>
      </c>
      <c r="G276" s="37">
        <v>40.24944</v>
      </c>
      <c r="H276" s="27">
        <v>1583087.34375</v>
      </c>
      <c r="I276" s="5" t="s">
        <v>6</v>
      </c>
    </row>
    <row r="277" spans="1:9" ht="17" thickBot="1" x14ac:dyDescent="0.25">
      <c r="A277" s="13">
        <v>7415</v>
      </c>
      <c r="B277" s="9">
        <v>36</v>
      </c>
      <c r="C277" s="2">
        <v>2</v>
      </c>
      <c r="D277" s="2">
        <v>5</v>
      </c>
      <c r="E277" s="2"/>
      <c r="F277" s="2">
        <v>2050</v>
      </c>
      <c r="G277" s="37">
        <v>83.578500000000005</v>
      </c>
      <c r="H277" s="27">
        <v>6454903.125</v>
      </c>
      <c r="I277" s="5" t="s">
        <v>6</v>
      </c>
    </row>
    <row r="278" spans="1:9" ht="17" thickBot="1" x14ac:dyDescent="0.25">
      <c r="A278" s="13">
        <v>7415</v>
      </c>
      <c r="B278" s="9">
        <v>40</v>
      </c>
      <c r="C278" s="2">
        <v>3</v>
      </c>
      <c r="D278" s="2">
        <v>6.5</v>
      </c>
      <c r="E278" s="2"/>
      <c r="F278" s="2">
        <v>4480</v>
      </c>
      <c r="G278" s="37">
        <v>193.60768000000002</v>
      </c>
      <c r="H278" s="27">
        <v>5177142.8125</v>
      </c>
      <c r="I278" s="5" t="s">
        <v>6</v>
      </c>
    </row>
    <row r="279" spans="1:9" ht="17" thickBot="1" x14ac:dyDescent="0.25">
      <c r="A279" s="13">
        <v>7415</v>
      </c>
      <c r="B279" s="9">
        <v>44</v>
      </c>
      <c r="C279" s="2">
        <v>2</v>
      </c>
      <c r="D279" s="2"/>
      <c r="E279" s="2"/>
      <c r="F279" s="2">
        <v>2090</v>
      </c>
      <c r="G279" s="37">
        <v>149.59593000000001</v>
      </c>
      <c r="H279" s="27">
        <v>422803.14453125</v>
      </c>
      <c r="I279" s="5" t="s">
        <v>6</v>
      </c>
    </row>
    <row r="280" spans="1:9" ht="17" thickBot="1" x14ac:dyDescent="0.25">
      <c r="A280" s="13">
        <v>7415</v>
      </c>
      <c r="B280" s="9">
        <v>48</v>
      </c>
      <c r="C280" s="2"/>
      <c r="D280" s="2"/>
      <c r="E280" s="2"/>
      <c r="F280" s="2"/>
      <c r="G280" s="37"/>
      <c r="H280" s="27"/>
      <c r="I280" s="5" t="s">
        <v>6</v>
      </c>
    </row>
    <row r="281" spans="1:9" ht="17" thickBot="1" x14ac:dyDescent="0.25">
      <c r="A281" s="13">
        <v>7415</v>
      </c>
      <c r="B281" s="10">
        <v>50</v>
      </c>
      <c r="C281" s="6"/>
      <c r="D281" s="6"/>
      <c r="E281" s="6"/>
      <c r="F281" s="6"/>
      <c r="G281" s="41"/>
      <c r="H281" s="32"/>
      <c r="I281" s="5" t="s">
        <v>6</v>
      </c>
    </row>
    <row r="282" spans="1:9" ht="17" thickBot="1" x14ac:dyDescent="0.25">
      <c r="A282" s="12">
        <v>7915</v>
      </c>
      <c r="B282" s="8">
        <v>0</v>
      </c>
      <c r="C282" s="4"/>
      <c r="D282" s="4">
        <v>0</v>
      </c>
      <c r="E282" s="4"/>
      <c r="F282" s="4">
        <v>5300</v>
      </c>
      <c r="G282" s="33">
        <v>1357.8070000000002</v>
      </c>
      <c r="H282" s="23"/>
      <c r="I282" s="5" t="s">
        <v>6</v>
      </c>
    </row>
    <row r="283" spans="1:9" ht="17" thickBot="1" x14ac:dyDescent="0.25">
      <c r="A283" s="13">
        <v>7915</v>
      </c>
      <c r="B283" s="9">
        <v>4</v>
      </c>
      <c r="C283" s="2"/>
      <c r="D283" s="2">
        <v>0</v>
      </c>
      <c r="E283" s="2"/>
      <c r="F283" s="2">
        <v>2960</v>
      </c>
      <c r="G283" s="34">
        <v>684.61248000000001</v>
      </c>
      <c r="H283" s="24"/>
      <c r="I283" s="5" t="s">
        <v>6</v>
      </c>
    </row>
    <row r="284" spans="1:9" ht="17" thickBot="1" x14ac:dyDescent="0.25">
      <c r="A284" s="13">
        <v>7915</v>
      </c>
      <c r="B284" s="9">
        <v>6</v>
      </c>
      <c r="C284" s="2"/>
      <c r="D284" s="2"/>
      <c r="E284" s="2"/>
      <c r="F284" s="2">
        <v>3980</v>
      </c>
      <c r="G284" s="37">
        <v>394.73639999999995</v>
      </c>
      <c r="H284" s="27"/>
      <c r="I284" s="5" t="s">
        <v>6</v>
      </c>
    </row>
    <row r="285" spans="1:9" ht="17" thickBot="1" x14ac:dyDescent="0.25">
      <c r="A285" s="13">
        <v>7915</v>
      </c>
      <c r="B285" s="9">
        <v>10</v>
      </c>
      <c r="C285" s="2"/>
      <c r="D285" s="2"/>
      <c r="E285" s="2"/>
      <c r="F285" s="2">
        <v>3650</v>
      </c>
      <c r="G285" s="37">
        <v>986.31935999999996</v>
      </c>
      <c r="H285" s="27"/>
      <c r="I285" s="5" t="s">
        <v>6</v>
      </c>
    </row>
    <row r="286" spans="1:9" ht="17" thickBot="1" x14ac:dyDescent="0.25">
      <c r="A286" s="13">
        <v>7915</v>
      </c>
      <c r="B286" s="9">
        <v>16</v>
      </c>
      <c r="C286" s="2"/>
      <c r="D286" s="2">
        <v>0.5</v>
      </c>
      <c r="E286" s="2"/>
      <c r="F286" s="2">
        <v>3800</v>
      </c>
      <c r="G286" s="37">
        <v>180.73408000000001</v>
      </c>
      <c r="H286" s="27">
        <v>447526.88245096325</v>
      </c>
      <c r="I286" s="5" t="s">
        <v>6</v>
      </c>
    </row>
    <row r="287" spans="1:9" ht="17" thickBot="1" x14ac:dyDescent="0.25">
      <c r="A287" s="13">
        <v>7915</v>
      </c>
      <c r="B287" s="9">
        <v>20</v>
      </c>
      <c r="C287" s="2">
        <v>3</v>
      </c>
      <c r="D287" s="2">
        <v>0.5</v>
      </c>
      <c r="E287" s="2"/>
      <c r="F287" s="2">
        <v>3670</v>
      </c>
      <c r="G287" s="37">
        <v>949.95014000000003</v>
      </c>
      <c r="H287" s="27">
        <v>244679.375</v>
      </c>
      <c r="I287" s="5" t="s">
        <v>6</v>
      </c>
    </row>
    <row r="288" spans="1:9" ht="17" thickBot="1" x14ac:dyDescent="0.25">
      <c r="A288" s="13">
        <v>7915</v>
      </c>
      <c r="B288" s="9">
        <v>24</v>
      </c>
      <c r="C288" s="2">
        <v>3</v>
      </c>
      <c r="D288" s="2">
        <v>0</v>
      </c>
      <c r="E288" s="2"/>
      <c r="F288" s="2">
        <v>3500</v>
      </c>
      <c r="G288" s="37">
        <v>791.61599999999999</v>
      </c>
      <c r="H288" s="27">
        <v>267876.11328125</v>
      </c>
      <c r="I288" s="5" t="s">
        <v>6</v>
      </c>
    </row>
    <row r="289" spans="1:9" ht="17" thickBot="1" x14ac:dyDescent="0.25">
      <c r="A289" s="13">
        <v>7915</v>
      </c>
      <c r="B289" s="9">
        <v>28</v>
      </c>
      <c r="C289" s="2">
        <v>3</v>
      </c>
      <c r="D289" s="2">
        <v>0.5</v>
      </c>
      <c r="E289" s="2"/>
      <c r="F289" s="2">
        <v>2450</v>
      </c>
      <c r="G289" s="37"/>
      <c r="H289" s="27">
        <v>261629.677734375</v>
      </c>
      <c r="I289" s="5" t="s">
        <v>6</v>
      </c>
    </row>
    <row r="290" spans="1:9" ht="17" thickBot="1" x14ac:dyDescent="0.25">
      <c r="A290" s="13">
        <v>7915</v>
      </c>
      <c r="B290" s="9">
        <v>32</v>
      </c>
      <c r="C290" s="2">
        <v>3</v>
      </c>
      <c r="D290" s="2">
        <v>0</v>
      </c>
      <c r="E290" s="2"/>
      <c r="F290" s="2">
        <v>3360</v>
      </c>
      <c r="G290" s="37">
        <v>529.48896000000013</v>
      </c>
      <c r="H290" s="27">
        <v>523711.6015625</v>
      </c>
      <c r="I290" s="5" t="s">
        <v>6</v>
      </c>
    </row>
    <row r="291" spans="1:9" ht="17" thickBot="1" x14ac:dyDescent="0.25">
      <c r="A291" s="13">
        <v>7915</v>
      </c>
      <c r="B291" s="9">
        <v>36</v>
      </c>
      <c r="C291" s="2">
        <v>3</v>
      </c>
      <c r="D291" s="2">
        <v>0</v>
      </c>
      <c r="E291" s="2"/>
      <c r="F291" s="2">
        <v>3730</v>
      </c>
      <c r="G291" s="37">
        <v>355.33844999999997</v>
      </c>
      <c r="H291" s="27">
        <v>1507507.265625</v>
      </c>
      <c r="I291" s="5" t="s">
        <v>6</v>
      </c>
    </row>
    <row r="292" spans="1:9" ht="17" thickBot="1" x14ac:dyDescent="0.25">
      <c r="A292" s="13">
        <v>7915</v>
      </c>
      <c r="B292" s="9">
        <v>40</v>
      </c>
      <c r="C292" s="2">
        <v>3</v>
      </c>
      <c r="D292" s="2">
        <v>0</v>
      </c>
      <c r="E292" s="2"/>
      <c r="F292" s="2">
        <v>4000</v>
      </c>
      <c r="G292" s="37">
        <v>503.27200000000005</v>
      </c>
      <c r="H292" s="27">
        <v>1372611.796875</v>
      </c>
      <c r="I292" s="5" t="s">
        <v>6</v>
      </c>
    </row>
    <row r="293" spans="1:9" ht="17" thickBot="1" x14ac:dyDescent="0.25">
      <c r="A293" s="13">
        <v>7915</v>
      </c>
      <c r="B293" s="9">
        <v>44</v>
      </c>
      <c r="C293" s="2">
        <v>3</v>
      </c>
      <c r="D293" s="2">
        <v>2.5</v>
      </c>
      <c r="E293" s="2"/>
      <c r="F293" s="2">
        <v>3070</v>
      </c>
      <c r="G293" s="37">
        <v>245.68596000000002</v>
      </c>
      <c r="H293" s="27">
        <v>1505999.53125</v>
      </c>
      <c r="I293" s="5" t="s">
        <v>6</v>
      </c>
    </row>
    <row r="294" spans="1:9" ht="17" thickBot="1" x14ac:dyDescent="0.25">
      <c r="A294" s="13">
        <v>7915</v>
      </c>
      <c r="B294" s="9">
        <v>48</v>
      </c>
      <c r="C294" s="2">
        <v>3</v>
      </c>
      <c r="D294" s="2">
        <v>0</v>
      </c>
      <c r="E294" s="2"/>
      <c r="F294" s="2">
        <v>2100</v>
      </c>
      <c r="G294" s="37">
        <v>224.73990000000001</v>
      </c>
      <c r="H294" s="27"/>
      <c r="I294" s="5" t="s">
        <v>6</v>
      </c>
    </row>
    <row r="295" spans="1:9" ht="17" thickBot="1" x14ac:dyDescent="0.25">
      <c r="A295" s="13">
        <v>7915</v>
      </c>
      <c r="B295" s="10">
        <v>50</v>
      </c>
      <c r="C295" s="6">
        <v>3</v>
      </c>
      <c r="D295" s="6">
        <v>2.5</v>
      </c>
      <c r="E295" s="6"/>
      <c r="F295" s="6">
        <v>3650</v>
      </c>
      <c r="G295" s="41">
        <v>407.6028</v>
      </c>
      <c r="H295" s="32"/>
      <c r="I295" s="5" t="s">
        <v>6</v>
      </c>
    </row>
    <row r="296" spans="1:9" ht="17" thickBot="1" x14ac:dyDescent="0.25">
      <c r="A296" s="12">
        <v>8015</v>
      </c>
      <c r="B296" s="8">
        <v>0</v>
      </c>
      <c r="C296" s="4"/>
      <c r="D296" s="4">
        <v>0.5</v>
      </c>
      <c r="E296" s="4"/>
      <c r="F296" s="4">
        <v>3960</v>
      </c>
      <c r="G296" s="33">
        <v>939.22092000000009</v>
      </c>
      <c r="H296" s="23"/>
      <c r="I296" s="5" t="s">
        <v>6</v>
      </c>
    </row>
    <row r="297" spans="1:9" ht="17" thickBot="1" x14ac:dyDescent="0.25">
      <c r="A297" s="13">
        <v>8015</v>
      </c>
      <c r="B297" s="9">
        <v>4</v>
      </c>
      <c r="C297" s="2"/>
      <c r="D297" s="2">
        <v>0</v>
      </c>
      <c r="E297" s="2"/>
      <c r="F297" s="2">
        <v>4360</v>
      </c>
      <c r="G297" s="34">
        <v>1097.3771200000003</v>
      </c>
      <c r="H297" s="24"/>
      <c r="I297" s="5" t="s">
        <v>6</v>
      </c>
    </row>
    <row r="298" spans="1:9" ht="17" thickBot="1" x14ac:dyDescent="0.25">
      <c r="A298" s="13">
        <v>8015</v>
      </c>
      <c r="B298" s="9">
        <v>6</v>
      </c>
      <c r="C298" s="2"/>
      <c r="D298" s="2"/>
      <c r="E298" s="2"/>
      <c r="F298" s="2">
        <v>3260</v>
      </c>
      <c r="G298" s="37">
        <v>423.28818000000001</v>
      </c>
      <c r="H298" s="27"/>
      <c r="I298" s="5" t="s">
        <v>6</v>
      </c>
    </row>
    <row r="299" spans="1:9" ht="17" thickBot="1" x14ac:dyDescent="0.25">
      <c r="A299" s="13">
        <v>8015</v>
      </c>
      <c r="B299" s="9">
        <v>10</v>
      </c>
      <c r="C299" s="2"/>
      <c r="D299" s="2"/>
      <c r="E299" s="2"/>
      <c r="F299" s="2">
        <v>2810</v>
      </c>
      <c r="G299" s="37">
        <v>979.64801999999997</v>
      </c>
      <c r="H299" s="27"/>
      <c r="I299" s="5" t="s">
        <v>6</v>
      </c>
    </row>
    <row r="300" spans="1:9" ht="17" thickBot="1" x14ac:dyDescent="0.25">
      <c r="A300" s="13">
        <v>8015</v>
      </c>
      <c r="B300" s="9">
        <v>16</v>
      </c>
      <c r="C300" s="2"/>
      <c r="D300" s="2">
        <v>0.5</v>
      </c>
      <c r="E300" s="2"/>
      <c r="F300" s="2">
        <v>4330</v>
      </c>
      <c r="G300" s="37">
        <v>987.65567999999996</v>
      </c>
      <c r="H300" s="27">
        <v>649906.60584693006</v>
      </c>
      <c r="I300" s="5" t="s">
        <v>6</v>
      </c>
    </row>
    <row r="301" spans="1:9" ht="17" thickBot="1" x14ac:dyDescent="0.25">
      <c r="A301" s="13">
        <v>8015</v>
      </c>
      <c r="B301" s="9">
        <v>20</v>
      </c>
      <c r="C301" s="2">
        <v>3</v>
      </c>
      <c r="D301" s="2">
        <v>1</v>
      </c>
      <c r="E301" s="2"/>
      <c r="F301" s="2">
        <v>3190</v>
      </c>
      <c r="G301" s="37">
        <v>912.2889600000002</v>
      </c>
      <c r="H301" s="27">
        <v>746694.453125</v>
      </c>
      <c r="I301" s="5" t="s">
        <v>6</v>
      </c>
    </row>
    <row r="302" spans="1:9" ht="17" thickBot="1" x14ac:dyDescent="0.25">
      <c r="A302" s="13">
        <v>8015</v>
      </c>
      <c r="B302" s="9">
        <v>24</v>
      </c>
      <c r="C302" s="2">
        <v>3</v>
      </c>
      <c r="D302" s="2">
        <v>0</v>
      </c>
      <c r="E302" s="2"/>
      <c r="F302" s="2">
        <v>1500</v>
      </c>
      <c r="G302" s="37">
        <v>225.43200000000004</v>
      </c>
      <c r="H302" s="27">
        <v>1256270.234375</v>
      </c>
      <c r="I302" s="5" t="s">
        <v>6</v>
      </c>
    </row>
    <row r="303" spans="1:9" ht="17" thickBot="1" x14ac:dyDescent="0.25">
      <c r="A303" s="13">
        <v>8015</v>
      </c>
      <c r="B303" s="9">
        <v>28</v>
      </c>
      <c r="C303" s="2">
        <v>3</v>
      </c>
      <c r="D303" s="2">
        <v>0</v>
      </c>
      <c r="E303" s="2"/>
      <c r="F303" s="2">
        <v>3080</v>
      </c>
      <c r="G303" s="37"/>
      <c r="H303" s="27">
        <v>5336393.90625</v>
      </c>
      <c r="I303" s="5" t="s">
        <v>6</v>
      </c>
    </row>
    <row r="304" spans="1:9" ht="17" thickBot="1" x14ac:dyDescent="0.25">
      <c r="A304" s="13">
        <v>8015</v>
      </c>
      <c r="B304" s="9">
        <v>32</v>
      </c>
      <c r="C304" s="2">
        <v>3</v>
      </c>
      <c r="D304" s="2">
        <v>3</v>
      </c>
      <c r="E304" s="2"/>
      <c r="F304" s="2">
        <v>2810</v>
      </c>
      <c r="G304" s="37">
        <v>319.85105999999996</v>
      </c>
      <c r="H304" s="27">
        <v>5553232.8125</v>
      </c>
      <c r="I304" s="5" t="s">
        <v>6</v>
      </c>
    </row>
    <row r="305" spans="1:9" ht="17" thickBot="1" x14ac:dyDescent="0.25">
      <c r="A305" s="13">
        <v>8015</v>
      </c>
      <c r="B305" s="9">
        <v>36</v>
      </c>
      <c r="C305" s="2">
        <v>3</v>
      </c>
      <c r="D305" s="2">
        <v>0</v>
      </c>
      <c r="E305" s="2"/>
      <c r="F305" s="2">
        <v>3400</v>
      </c>
      <c r="G305" s="37">
        <v>322.61239999999998</v>
      </c>
      <c r="H305" s="27">
        <v>6692683.125</v>
      </c>
      <c r="I305" s="5" t="s">
        <v>6</v>
      </c>
    </row>
    <row r="306" spans="1:9" ht="17" thickBot="1" x14ac:dyDescent="0.25">
      <c r="A306" s="13">
        <v>8015</v>
      </c>
      <c r="B306" s="9">
        <v>40</v>
      </c>
      <c r="C306" s="2">
        <v>3</v>
      </c>
      <c r="D306" s="2">
        <v>2.5</v>
      </c>
      <c r="E306" s="2"/>
      <c r="F306" s="2">
        <v>3840</v>
      </c>
      <c r="G306" s="37">
        <v>429.36959999999999</v>
      </c>
      <c r="H306" s="27">
        <v>4060906.25</v>
      </c>
      <c r="I306" s="5" t="s">
        <v>6</v>
      </c>
    </row>
    <row r="307" spans="1:9" ht="17" thickBot="1" x14ac:dyDescent="0.25">
      <c r="A307" s="13">
        <v>8015</v>
      </c>
      <c r="B307" s="9">
        <v>44</v>
      </c>
      <c r="C307" s="2">
        <v>3</v>
      </c>
      <c r="D307" s="2">
        <v>0.5</v>
      </c>
      <c r="E307" s="2"/>
      <c r="F307" s="2">
        <v>2750</v>
      </c>
      <c r="G307" s="37">
        <v>309.42999999999989</v>
      </c>
      <c r="H307" s="27">
        <v>5058729.53125</v>
      </c>
      <c r="I307" s="5" t="s">
        <v>6</v>
      </c>
    </row>
    <row r="308" spans="1:9" ht="17" thickBot="1" x14ac:dyDescent="0.25">
      <c r="A308" s="13">
        <v>8015</v>
      </c>
      <c r="B308" s="9">
        <v>48</v>
      </c>
      <c r="C308" s="2">
        <v>3</v>
      </c>
      <c r="D308" s="2">
        <v>1.5</v>
      </c>
      <c r="E308" s="2"/>
      <c r="F308" s="2">
        <v>4240</v>
      </c>
      <c r="G308" s="37">
        <v>435.29112000000003</v>
      </c>
      <c r="H308" s="27"/>
      <c r="I308" s="5" t="s">
        <v>6</v>
      </c>
    </row>
    <row r="309" spans="1:9" ht="17" thickBot="1" x14ac:dyDescent="0.25">
      <c r="A309" s="13">
        <v>8015</v>
      </c>
      <c r="B309" s="10">
        <v>50</v>
      </c>
      <c r="C309" s="6"/>
      <c r="D309" s="6"/>
      <c r="E309" s="6"/>
      <c r="F309" s="6"/>
      <c r="G309" s="41"/>
      <c r="H309" s="32"/>
      <c r="I309" s="5" t="s">
        <v>6</v>
      </c>
    </row>
    <row r="310" spans="1:9" ht="17" thickBot="1" x14ac:dyDescent="0.25">
      <c r="A310" s="12">
        <v>6715</v>
      </c>
      <c r="B310" s="8">
        <v>0</v>
      </c>
      <c r="C310" s="4"/>
      <c r="D310" s="4">
        <v>0.5</v>
      </c>
      <c r="E310" s="4"/>
      <c r="F310" s="4">
        <v>5060</v>
      </c>
      <c r="G310" s="33">
        <v>1802.9842600000002</v>
      </c>
      <c r="H310" s="23"/>
      <c r="I310" s="5" t="s">
        <v>9</v>
      </c>
    </row>
    <row r="311" spans="1:9" ht="17" thickBot="1" x14ac:dyDescent="0.25">
      <c r="A311" s="13">
        <v>6715</v>
      </c>
      <c r="B311" s="9">
        <v>4</v>
      </c>
      <c r="C311" s="2"/>
      <c r="D311" s="2">
        <v>0</v>
      </c>
      <c r="E311" s="2"/>
      <c r="F311" s="2">
        <v>4020</v>
      </c>
      <c r="G311" s="34">
        <v>1568.5798799999998</v>
      </c>
      <c r="H311" s="24"/>
      <c r="I311" s="5" t="s">
        <v>9</v>
      </c>
    </row>
    <row r="312" spans="1:9" ht="17" thickBot="1" x14ac:dyDescent="0.25">
      <c r="A312" s="13">
        <v>6715</v>
      </c>
      <c r="B312" s="9">
        <v>6</v>
      </c>
      <c r="C312" s="2"/>
      <c r="D312" s="2"/>
      <c r="E312" s="2"/>
      <c r="F312" s="2">
        <v>4480</v>
      </c>
      <c r="G312" s="37">
        <v>1144.6399999999999</v>
      </c>
      <c r="H312" s="27"/>
      <c r="I312" s="5" t="s">
        <v>9</v>
      </c>
    </row>
    <row r="313" spans="1:9" ht="17" thickBot="1" x14ac:dyDescent="0.25">
      <c r="A313" s="13">
        <v>6715</v>
      </c>
      <c r="B313" s="9">
        <v>10</v>
      </c>
      <c r="C313" s="2"/>
      <c r="D313" s="2"/>
      <c r="E313" s="2"/>
      <c r="F313" s="2">
        <v>5340</v>
      </c>
      <c r="G313" s="37">
        <v>2202.98506</v>
      </c>
      <c r="H313" s="27"/>
      <c r="I313" s="5" t="s">
        <v>9</v>
      </c>
    </row>
    <row r="314" spans="1:9" ht="17" thickBot="1" x14ac:dyDescent="0.25">
      <c r="A314" s="13">
        <v>6715</v>
      </c>
      <c r="B314" s="9">
        <v>16</v>
      </c>
      <c r="C314" s="2"/>
      <c r="D314" s="2">
        <v>5.5</v>
      </c>
      <c r="E314" s="2"/>
      <c r="F314" s="2">
        <v>3470</v>
      </c>
      <c r="G314" s="37">
        <v>1350.87447</v>
      </c>
      <c r="H314" s="27">
        <v>2537646.6621611454</v>
      </c>
      <c r="I314" s="5" t="s">
        <v>9</v>
      </c>
    </row>
    <row r="315" spans="1:9" ht="17" thickBot="1" x14ac:dyDescent="0.25">
      <c r="A315" s="13">
        <v>6715</v>
      </c>
      <c r="B315" s="9">
        <v>20</v>
      </c>
      <c r="C315" s="2">
        <v>3</v>
      </c>
      <c r="D315" s="2">
        <v>0</v>
      </c>
      <c r="E315" s="2"/>
      <c r="F315" s="2">
        <v>2590</v>
      </c>
      <c r="G315" s="37">
        <v>890.51969999999994</v>
      </c>
      <c r="H315" s="27">
        <v>612115.25390625</v>
      </c>
      <c r="I315" s="5" t="s">
        <v>9</v>
      </c>
    </row>
    <row r="316" spans="1:9" ht="17" thickBot="1" x14ac:dyDescent="0.25">
      <c r="A316" s="13">
        <v>6715</v>
      </c>
      <c r="B316" s="9">
        <v>24</v>
      </c>
      <c r="C316" s="2">
        <v>3</v>
      </c>
      <c r="D316" s="2">
        <v>0</v>
      </c>
      <c r="E316" s="2"/>
      <c r="F316" s="2">
        <v>3900</v>
      </c>
      <c r="G316" s="37">
        <v>829.04639999999995</v>
      </c>
      <c r="H316" s="27">
        <v>1498250.703125</v>
      </c>
      <c r="I316" s="5" t="s">
        <v>9</v>
      </c>
    </row>
    <row r="317" spans="1:9" ht="17" thickBot="1" x14ac:dyDescent="0.25">
      <c r="A317" s="13">
        <v>6715</v>
      </c>
      <c r="B317" s="9">
        <v>28</v>
      </c>
      <c r="C317" s="2">
        <v>3</v>
      </c>
      <c r="D317" s="2">
        <v>2.5</v>
      </c>
      <c r="E317" s="2"/>
      <c r="F317" s="2">
        <v>4210</v>
      </c>
      <c r="G317" s="37">
        <v>558.73856999999998</v>
      </c>
      <c r="H317" s="27">
        <v>3287115.3125</v>
      </c>
      <c r="I317" s="5" t="s">
        <v>9</v>
      </c>
    </row>
    <row r="318" spans="1:9" ht="17" thickBot="1" x14ac:dyDescent="0.25">
      <c r="A318" s="13">
        <v>6715</v>
      </c>
      <c r="B318" s="9">
        <v>32</v>
      </c>
      <c r="C318" s="2">
        <v>3</v>
      </c>
      <c r="D318" s="2">
        <v>0.5</v>
      </c>
      <c r="E318" s="2"/>
      <c r="F318" s="2">
        <v>2810</v>
      </c>
      <c r="G318" s="37">
        <v>471.20327999999995</v>
      </c>
      <c r="H318" s="27">
        <v>4690649.6875</v>
      </c>
      <c r="I318" s="5" t="s">
        <v>9</v>
      </c>
    </row>
    <row r="319" spans="1:9" ht="17" thickBot="1" x14ac:dyDescent="0.25">
      <c r="A319" s="13">
        <v>6715</v>
      </c>
      <c r="B319" s="9">
        <v>36</v>
      </c>
      <c r="C319" s="2">
        <v>3</v>
      </c>
      <c r="D319" s="2">
        <v>0.5</v>
      </c>
      <c r="E319" s="2"/>
      <c r="F319" s="2">
        <v>3360</v>
      </c>
      <c r="G319" s="37">
        <v>420.45696000000004</v>
      </c>
      <c r="H319" s="27">
        <v>9932769.0625</v>
      </c>
      <c r="I319" s="5" t="s">
        <v>9</v>
      </c>
    </row>
    <row r="320" spans="1:9" ht="17" thickBot="1" x14ac:dyDescent="0.25">
      <c r="A320" s="13">
        <v>6715</v>
      </c>
      <c r="B320" s="9">
        <v>40</v>
      </c>
      <c r="C320" s="2">
        <v>3</v>
      </c>
      <c r="D320" s="2">
        <v>2.5</v>
      </c>
      <c r="E320" s="2"/>
      <c r="F320" s="2">
        <v>4330</v>
      </c>
      <c r="G320" s="37">
        <v>539.53964999999994</v>
      </c>
      <c r="H320" s="27">
        <v>7488872.8125</v>
      </c>
      <c r="I320" s="5" t="s">
        <v>9</v>
      </c>
    </row>
    <row r="321" spans="1:9" ht="17" thickBot="1" x14ac:dyDescent="0.25">
      <c r="A321" s="13">
        <v>6715</v>
      </c>
      <c r="B321" s="9">
        <v>44</v>
      </c>
      <c r="C321" s="2">
        <v>3</v>
      </c>
      <c r="D321" s="2">
        <v>0</v>
      </c>
      <c r="E321" s="2"/>
      <c r="F321" s="2">
        <v>4540</v>
      </c>
      <c r="G321" s="37">
        <v>476.0598599999999</v>
      </c>
      <c r="H321" s="27">
        <v>8742460.3125</v>
      </c>
      <c r="I321" s="5" t="s">
        <v>9</v>
      </c>
    </row>
    <row r="322" spans="1:9" ht="17" thickBot="1" x14ac:dyDescent="0.25">
      <c r="A322" s="13">
        <v>6715</v>
      </c>
      <c r="B322" s="9">
        <v>48</v>
      </c>
      <c r="C322" s="2"/>
      <c r="D322" s="2"/>
      <c r="E322" s="2"/>
      <c r="F322" s="2"/>
      <c r="G322" s="37"/>
      <c r="H322" s="27"/>
      <c r="I322" s="5" t="s">
        <v>9</v>
      </c>
    </row>
    <row r="323" spans="1:9" ht="17" thickBot="1" x14ac:dyDescent="0.25">
      <c r="A323" s="13">
        <v>6715</v>
      </c>
      <c r="B323" s="10">
        <v>50</v>
      </c>
      <c r="C323" s="6"/>
      <c r="D323" s="6"/>
      <c r="E323" s="6"/>
      <c r="F323" s="6"/>
      <c r="G323" s="41"/>
      <c r="H323" s="32"/>
      <c r="I323" s="5" t="s">
        <v>9</v>
      </c>
    </row>
    <row r="324" spans="1:9" ht="17" thickBot="1" x14ac:dyDescent="0.25">
      <c r="A324" s="12">
        <v>7015</v>
      </c>
      <c r="B324" s="8">
        <v>0</v>
      </c>
      <c r="C324" s="4"/>
      <c r="D324" s="4">
        <v>0.5</v>
      </c>
      <c r="E324" s="4"/>
      <c r="F324" s="4">
        <v>1770</v>
      </c>
      <c r="G324" s="33">
        <v>498.69395999999995</v>
      </c>
      <c r="H324" s="23"/>
      <c r="I324" s="5" t="s">
        <v>9</v>
      </c>
    </row>
    <row r="325" spans="1:9" ht="17" thickBot="1" x14ac:dyDescent="0.25">
      <c r="A325" s="13">
        <v>7015</v>
      </c>
      <c r="B325" s="9">
        <v>4</v>
      </c>
      <c r="C325" s="2"/>
      <c r="D325" s="2">
        <v>1.5</v>
      </c>
      <c r="E325" s="2"/>
      <c r="F325" s="2">
        <v>4540</v>
      </c>
      <c r="G325" s="34">
        <v>1195.9449599999998</v>
      </c>
      <c r="H325" s="24"/>
      <c r="I325" s="5" t="s">
        <v>9</v>
      </c>
    </row>
    <row r="326" spans="1:9" ht="17" thickBot="1" x14ac:dyDescent="0.25">
      <c r="A326" s="13">
        <v>7015</v>
      </c>
      <c r="B326" s="9">
        <v>6</v>
      </c>
      <c r="C326" s="2"/>
      <c r="D326" s="2"/>
      <c r="E326" s="2"/>
      <c r="F326" s="2">
        <v>6440</v>
      </c>
      <c r="G326" s="37">
        <v>796.71816000000001</v>
      </c>
      <c r="H326" s="27"/>
      <c r="I326" s="5" t="s">
        <v>9</v>
      </c>
    </row>
    <row r="327" spans="1:9" ht="17" thickBot="1" x14ac:dyDescent="0.25">
      <c r="A327" s="13">
        <v>7015</v>
      </c>
      <c r="B327" s="9">
        <v>10</v>
      </c>
      <c r="C327" s="2"/>
      <c r="D327" s="2"/>
      <c r="E327" s="2"/>
      <c r="F327" s="2">
        <v>3360</v>
      </c>
      <c r="G327" s="37">
        <v>1052.5288499999999</v>
      </c>
      <c r="H327" s="27"/>
      <c r="I327" s="5" t="s">
        <v>9</v>
      </c>
    </row>
    <row r="328" spans="1:9" ht="17" thickBot="1" x14ac:dyDescent="0.25">
      <c r="A328" s="13">
        <v>7015</v>
      </c>
      <c r="B328" s="9">
        <v>16</v>
      </c>
      <c r="C328" s="2"/>
      <c r="D328" s="2">
        <v>0.5</v>
      </c>
      <c r="E328" s="2"/>
      <c r="F328" s="2">
        <v>5160</v>
      </c>
      <c r="G328" s="37">
        <v>1033.5738000000001</v>
      </c>
      <c r="H328" s="27">
        <v>523375.99825511395</v>
      </c>
      <c r="I328" s="5" t="s">
        <v>9</v>
      </c>
    </row>
    <row r="329" spans="1:9" ht="17" thickBot="1" x14ac:dyDescent="0.25">
      <c r="A329" s="13">
        <v>7015</v>
      </c>
      <c r="B329" s="9">
        <v>20</v>
      </c>
      <c r="C329" s="2">
        <v>3</v>
      </c>
      <c r="D329" s="2">
        <v>2.5</v>
      </c>
      <c r="E329" s="2"/>
      <c r="F329" s="2">
        <v>3020</v>
      </c>
      <c r="G329" s="37">
        <v>701.30439999999999</v>
      </c>
      <c r="H329" s="27">
        <v>80758.3251953125</v>
      </c>
      <c r="I329" s="5" t="s">
        <v>9</v>
      </c>
    </row>
    <row r="330" spans="1:9" ht="17" thickBot="1" x14ac:dyDescent="0.25">
      <c r="A330" s="13">
        <v>7015</v>
      </c>
      <c r="B330" s="9">
        <v>24</v>
      </c>
      <c r="C330" s="2">
        <v>3</v>
      </c>
      <c r="D330" s="2">
        <v>1.5</v>
      </c>
      <c r="E330" s="2"/>
      <c r="F330" s="2">
        <v>3860</v>
      </c>
      <c r="G330" s="37">
        <v>672.01056000000005</v>
      </c>
      <c r="H330" s="27">
        <v>77936.5625</v>
      </c>
      <c r="I330" s="5" t="s">
        <v>9</v>
      </c>
    </row>
    <row r="331" spans="1:9" ht="17" thickBot="1" x14ac:dyDescent="0.25">
      <c r="A331" s="13">
        <v>7015</v>
      </c>
      <c r="B331" s="9">
        <v>28</v>
      </c>
      <c r="C331" s="2">
        <v>3</v>
      </c>
      <c r="D331" s="2">
        <v>0.5</v>
      </c>
      <c r="E331" s="2"/>
      <c r="F331" s="2">
        <v>3310</v>
      </c>
      <c r="G331" s="37"/>
      <c r="H331" s="27">
        <v>1048705.46875</v>
      </c>
      <c r="I331" s="5" t="s">
        <v>9</v>
      </c>
    </row>
    <row r="332" spans="1:9" ht="17" thickBot="1" x14ac:dyDescent="0.25">
      <c r="A332" s="13">
        <v>7015</v>
      </c>
      <c r="B332" s="9">
        <v>32</v>
      </c>
      <c r="C332" s="2">
        <v>3</v>
      </c>
      <c r="D332" s="2">
        <v>0</v>
      </c>
      <c r="E332" s="2"/>
      <c r="F332" s="2">
        <v>2280</v>
      </c>
      <c r="G332" s="37">
        <v>245.13191999999995</v>
      </c>
      <c r="H332" s="27">
        <v>2394650.9375</v>
      </c>
      <c r="I332" s="5" t="s">
        <v>9</v>
      </c>
    </row>
    <row r="333" spans="1:9" ht="17" thickBot="1" x14ac:dyDescent="0.25">
      <c r="A333" s="13">
        <v>7015</v>
      </c>
      <c r="B333" s="9">
        <v>36</v>
      </c>
      <c r="C333" s="2">
        <v>3</v>
      </c>
      <c r="D333" s="2">
        <v>0.5</v>
      </c>
      <c r="E333" s="2"/>
      <c r="F333" s="2">
        <v>3360</v>
      </c>
      <c r="G333" s="37">
        <v>249.55392000000003</v>
      </c>
      <c r="H333" s="27">
        <v>4375417.96875</v>
      </c>
      <c r="I333" s="5" t="s">
        <v>9</v>
      </c>
    </row>
    <row r="334" spans="1:9" ht="17" thickBot="1" x14ac:dyDescent="0.25">
      <c r="A334" s="13">
        <v>7015</v>
      </c>
      <c r="B334" s="9">
        <v>40</v>
      </c>
      <c r="C334" s="2">
        <v>3</v>
      </c>
      <c r="D334" s="2">
        <v>2.5</v>
      </c>
      <c r="E334" s="2"/>
      <c r="F334" s="2">
        <v>2270</v>
      </c>
      <c r="G334" s="37">
        <v>189.10008000000002</v>
      </c>
      <c r="H334" s="27">
        <v>2793597.03125</v>
      </c>
      <c r="I334" s="5" t="s">
        <v>9</v>
      </c>
    </row>
    <row r="335" spans="1:9" ht="17" thickBot="1" x14ac:dyDescent="0.25">
      <c r="A335" s="13">
        <v>7015</v>
      </c>
      <c r="B335" s="9">
        <v>44</v>
      </c>
      <c r="C335" s="2">
        <v>3</v>
      </c>
      <c r="D335" s="2">
        <v>4</v>
      </c>
      <c r="E335" s="2"/>
      <c r="F335" s="2">
        <v>3730</v>
      </c>
      <c r="G335" s="37">
        <v>156.83904000000001</v>
      </c>
      <c r="H335" s="27">
        <v>2294574.84375</v>
      </c>
      <c r="I335" s="5" t="s">
        <v>9</v>
      </c>
    </row>
    <row r="336" spans="1:9" ht="17" thickBot="1" x14ac:dyDescent="0.25">
      <c r="A336" s="13">
        <v>7015</v>
      </c>
      <c r="B336" s="9">
        <v>48</v>
      </c>
      <c r="C336" s="2">
        <v>2</v>
      </c>
      <c r="D336" s="2">
        <v>2</v>
      </c>
      <c r="E336" s="2"/>
      <c r="F336" s="2">
        <v>2740</v>
      </c>
      <c r="G336" s="37">
        <v>171.5788</v>
      </c>
      <c r="H336" s="27"/>
      <c r="I336" s="5" t="s">
        <v>9</v>
      </c>
    </row>
    <row r="337" spans="1:9" ht="17" thickBot="1" x14ac:dyDescent="0.25">
      <c r="A337" s="13">
        <v>7015</v>
      </c>
      <c r="B337" s="10">
        <v>50</v>
      </c>
      <c r="C337" s="6">
        <v>3</v>
      </c>
      <c r="D337" s="6">
        <v>2.5</v>
      </c>
      <c r="E337" s="6"/>
      <c r="F337" s="6">
        <v>3360</v>
      </c>
      <c r="G337" s="41">
        <v>217.58688000000001</v>
      </c>
      <c r="H337" s="32"/>
      <c r="I337" s="5" t="s">
        <v>9</v>
      </c>
    </row>
    <row r="338" spans="1:9" ht="17" thickBot="1" x14ac:dyDescent="0.25">
      <c r="A338" s="12">
        <v>7115</v>
      </c>
      <c r="B338" s="8">
        <v>0</v>
      </c>
      <c r="C338" s="4"/>
      <c r="D338" s="4">
        <v>0</v>
      </c>
      <c r="E338" s="4"/>
      <c r="F338" s="4">
        <v>1730</v>
      </c>
      <c r="G338" s="33">
        <v>448.68760999999995</v>
      </c>
      <c r="H338" s="23"/>
      <c r="I338" s="5" t="s">
        <v>9</v>
      </c>
    </row>
    <row r="339" spans="1:9" ht="17" thickBot="1" x14ac:dyDescent="0.25">
      <c r="A339" s="13">
        <v>7115</v>
      </c>
      <c r="B339" s="9">
        <v>4</v>
      </c>
      <c r="C339" s="2"/>
      <c r="D339" s="2">
        <v>0</v>
      </c>
      <c r="E339" s="2"/>
      <c r="F339" s="2">
        <v>2340</v>
      </c>
      <c r="G339" s="34">
        <v>653.0705999999999</v>
      </c>
      <c r="H339" s="24"/>
      <c r="I339" s="5" t="s">
        <v>9</v>
      </c>
    </row>
    <row r="340" spans="1:9" ht="17" thickBot="1" x14ac:dyDescent="0.25">
      <c r="A340" s="13">
        <v>7115</v>
      </c>
      <c r="B340" s="9">
        <v>6</v>
      </c>
      <c r="C340" s="2"/>
      <c r="D340" s="2"/>
      <c r="E340" s="2"/>
      <c r="F340" s="2">
        <v>4620</v>
      </c>
      <c r="G340" s="37">
        <v>812.28840000000002</v>
      </c>
      <c r="H340" s="27"/>
      <c r="I340" s="5" t="s">
        <v>9</v>
      </c>
    </row>
    <row r="341" spans="1:9" ht="17" thickBot="1" x14ac:dyDescent="0.25">
      <c r="A341" s="13">
        <v>7115</v>
      </c>
      <c r="B341" s="9">
        <v>10</v>
      </c>
      <c r="C341" s="2"/>
      <c r="D341" s="2"/>
      <c r="E341" s="2"/>
      <c r="F341" s="2">
        <v>2910</v>
      </c>
      <c r="G341" s="37"/>
      <c r="H341" s="27"/>
      <c r="I341" s="5" t="s">
        <v>9</v>
      </c>
    </row>
    <row r="342" spans="1:9" ht="17" thickBot="1" x14ac:dyDescent="0.25">
      <c r="A342" s="13">
        <v>7115</v>
      </c>
      <c r="B342" s="9">
        <v>16</v>
      </c>
      <c r="C342" s="2"/>
      <c r="D342" s="2">
        <v>0.5</v>
      </c>
      <c r="E342" s="2"/>
      <c r="F342" s="2">
        <v>1910</v>
      </c>
      <c r="G342" s="37">
        <v>346.29064</v>
      </c>
      <c r="H342" s="27">
        <v>11009104.454528008</v>
      </c>
      <c r="I342" s="5" t="s">
        <v>9</v>
      </c>
    </row>
    <row r="343" spans="1:9" ht="17" thickBot="1" x14ac:dyDescent="0.25">
      <c r="A343" s="13">
        <v>7115</v>
      </c>
      <c r="B343" s="9">
        <v>20</v>
      </c>
      <c r="C343" s="2">
        <v>3</v>
      </c>
      <c r="D343" s="2">
        <v>1</v>
      </c>
      <c r="E343" s="2"/>
      <c r="F343" s="2">
        <v>1800</v>
      </c>
      <c r="G343" s="37">
        <v>372.63239999999996</v>
      </c>
      <c r="H343" s="27">
        <v>6775358.4375</v>
      </c>
      <c r="I343" s="5" t="s">
        <v>9</v>
      </c>
    </row>
    <row r="344" spans="1:9" ht="17" thickBot="1" x14ac:dyDescent="0.25">
      <c r="A344" s="13">
        <v>7115</v>
      </c>
      <c r="B344" s="9">
        <v>24</v>
      </c>
      <c r="C344" s="2">
        <v>3</v>
      </c>
      <c r="D344" s="2">
        <v>1</v>
      </c>
      <c r="E344" s="2"/>
      <c r="F344" s="2">
        <v>1360</v>
      </c>
      <c r="G344" s="37">
        <v>258.87600000000003</v>
      </c>
      <c r="H344" s="27">
        <v>11594246.875</v>
      </c>
      <c r="I344" s="5" t="s">
        <v>9</v>
      </c>
    </row>
    <row r="345" spans="1:9" ht="17" thickBot="1" x14ac:dyDescent="0.25">
      <c r="A345" s="13">
        <v>7115</v>
      </c>
      <c r="B345" s="9">
        <v>28</v>
      </c>
      <c r="C345" s="2">
        <v>3</v>
      </c>
      <c r="D345" s="2">
        <v>0.5</v>
      </c>
      <c r="E345" s="2"/>
      <c r="F345" s="2">
        <v>2050</v>
      </c>
      <c r="G345" s="37">
        <v>239.75774999999999</v>
      </c>
      <c r="H345" s="27">
        <v>22212617.5</v>
      </c>
      <c r="I345" s="5" t="s">
        <v>9</v>
      </c>
    </row>
    <row r="346" spans="1:9" ht="17" thickBot="1" x14ac:dyDescent="0.25">
      <c r="A346" s="13">
        <v>7115</v>
      </c>
      <c r="B346" s="9">
        <v>32</v>
      </c>
      <c r="C346" s="2">
        <v>2</v>
      </c>
      <c r="D346" s="2">
        <v>1.5</v>
      </c>
      <c r="E346" s="2"/>
      <c r="F346" s="2">
        <v>1950</v>
      </c>
      <c r="G346" s="37">
        <v>267.13050000000004</v>
      </c>
      <c r="H346" s="27">
        <v>17725580.625</v>
      </c>
      <c r="I346" s="5" t="s">
        <v>9</v>
      </c>
    </row>
    <row r="347" spans="1:9" ht="17" thickBot="1" x14ac:dyDescent="0.25">
      <c r="A347" s="13">
        <v>7115</v>
      </c>
      <c r="B347" s="9">
        <v>36</v>
      </c>
      <c r="C347" s="2">
        <v>1</v>
      </c>
      <c r="D347" s="2">
        <v>1</v>
      </c>
      <c r="E347" s="2"/>
      <c r="F347" s="2">
        <v>1670</v>
      </c>
      <c r="G347" s="37">
        <v>182.76480000000001</v>
      </c>
      <c r="H347" s="27">
        <v>37326865</v>
      </c>
      <c r="I347" s="5" t="s">
        <v>9</v>
      </c>
    </row>
    <row r="348" spans="1:9" ht="17" thickBot="1" x14ac:dyDescent="0.25">
      <c r="A348" s="13">
        <v>7115</v>
      </c>
      <c r="B348" s="9">
        <v>40</v>
      </c>
      <c r="C348" s="2"/>
      <c r="D348" s="2">
        <v>7</v>
      </c>
      <c r="E348" s="2"/>
      <c r="F348" s="2"/>
      <c r="G348" s="37"/>
      <c r="H348" s="27">
        <v>37314946.25</v>
      </c>
      <c r="I348" s="5" t="s">
        <v>9</v>
      </c>
    </row>
    <row r="349" spans="1:9" ht="17" thickBot="1" x14ac:dyDescent="0.25">
      <c r="A349" s="13">
        <v>7115</v>
      </c>
      <c r="B349" s="9">
        <v>44</v>
      </c>
      <c r="C349" s="2"/>
      <c r="D349" s="2"/>
      <c r="E349" s="2"/>
      <c r="F349" s="2"/>
      <c r="G349" s="37"/>
      <c r="H349" s="27"/>
      <c r="I349" s="5" t="s">
        <v>9</v>
      </c>
    </row>
    <row r="350" spans="1:9" ht="17" thickBot="1" x14ac:dyDescent="0.25">
      <c r="A350" s="13">
        <v>7115</v>
      </c>
      <c r="B350" s="9">
        <v>48</v>
      </c>
      <c r="C350" s="2"/>
      <c r="D350" s="2"/>
      <c r="E350" s="2"/>
      <c r="F350" s="2"/>
      <c r="G350" s="37"/>
      <c r="H350" s="27"/>
      <c r="I350" s="5" t="s">
        <v>9</v>
      </c>
    </row>
    <row r="351" spans="1:9" ht="17" thickBot="1" x14ac:dyDescent="0.25">
      <c r="A351" s="13">
        <v>7115</v>
      </c>
      <c r="B351" s="10">
        <v>50</v>
      </c>
      <c r="C351" s="6"/>
      <c r="D351" s="6"/>
      <c r="E351" s="6"/>
      <c r="F351" s="6"/>
      <c r="G351" s="41"/>
      <c r="H351" s="32"/>
      <c r="I351" s="5" t="s">
        <v>9</v>
      </c>
    </row>
    <row r="352" spans="1:9" ht="17" thickBot="1" x14ac:dyDescent="0.25">
      <c r="A352" s="12">
        <v>7315</v>
      </c>
      <c r="B352" s="8">
        <v>0</v>
      </c>
      <c r="C352" s="4"/>
      <c r="D352" s="4">
        <v>0</v>
      </c>
      <c r="E352" s="4"/>
      <c r="F352" s="4">
        <v>3240</v>
      </c>
      <c r="G352" s="33">
        <v>797.50655999999992</v>
      </c>
      <c r="H352" s="23"/>
      <c r="I352" s="5" t="s">
        <v>9</v>
      </c>
    </row>
    <row r="353" spans="1:9" ht="17" thickBot="1" x14ac:dyDescent="0.25">
      <c r="A353" s="13">
        <v>7315</v>
      </c>
      <c r="B353" s="9">
        <v>4</v>
      </c>
      <c r="C353" s="2"/>
      <c r="D353" s="2">
        <v>0</v>
      </c>
      <c r="E353" s="2"/>
      <c r="F353" s="2">
        <v>3030</v>
      </c>
      <c r="G353" s="34">
        <v>816.79104000000007</v>
      </c>
      <c r="H353" s="24"/>
      <c r="I353" s="5" t="s">
        <v>9</v>
      </c>
    </row>
    <row r="354" spans="1:9" ht="17" thickBot="1" x14ac:dyDescent="0.25">
      <c r="A354" s="13">
        <v>7315</v>
      </c>
      <c r="B354" s="9">
        <v>6</v>
      </c>
      <c r="C354" s="2"/>
      <c r="D354" s="2"/>
      <c r="E354" s="2"/>
      <c r="F354" s="2">
        <v>3320</v>
      </c>
      <c r="G354" s="37">
        <v>375.46544000000006</v>
      </c>
      <c r="H354" s="27"/>
      <c r="I354" s="5" t="s">
        <v>9</v>
      </c>
    </row>
    <row r="355" spans="1:9" ht="17" thickBot="1" x14ac:dyDescent="0.25">
      <c r="A355" s="13">
        <v>7315</v>
      </c>
      <c r="B355" s="9">
        <v>10</v>
      </c>
      <c r="C355" s="2"/>
      <c r="D355" s="2"/>
      <c r="E355" s="2"/>
      <c r="F355" s="2">
        <v>2480</v>
      </c>
      <c r="G355" s="37">
        <v>1633.9158000000002</v>
      </c>
      <c r="H355" s="27"/>
      <c r="I355" s="5" t="s">
        <v>9</v>
      </c>
    </row>
    <row r="356" spans="1:9" ht="17" thickBot="1" x14ac:dyDescent="0.25">
      <c r="A356" s="13">
        <v>7315</v>
      </c>
      <c r="B356" s="9">
        <v>16</v>
      </c>
      <c r="C356" s="2"/>
      <c r="D356" s="2">
        <v>0.5</v>
      </c>
      <c r="E356" s="2"/>
      <c r="F356" s="2">
        <v>2380</v>
      </c>
      <c r="G356" s="37">
        <v>453.10439999999994</v>
      </c>
      <c r="H356" s="27">
        <v>1029101.6978642214</v>
      </c>
      <c r="I356" s="5" t="s">
        <v>9</v>
      </c>
    </row>
    <row r="357" spans="1:9" ht="17" thickBot="1" x14ac:dyDescent="0.25">
      <c r="A357" s="13">
        <v>7315</v>
      </c>
      <c r="B357" s="9">
        <v>20</v>
      </c>
      <c r="C357" s="2">
        <v>3</v>
      </c>
      <c r="D357" s="2">
        <v>3.5</v>
      </c>
      <c r="E357" s="2"/>
      <c r="F357" s="2">
        <v>2920</v>
      </c>
      <c r="G357" s="37">
        <v>561.63279999999997</v>
      </c>
      <c r="H357" s="27">
        <v>191510.458984375</v>
      </c>
      <c r="I357" s="5" t="s">
        <v>9</v>
      </c>
    </row>
    <row r="358" spans="1:9" ht="17" thickBot="1" x14ac:dyDescent="0.25">
      <c r="A358" s="13">
        <v>7315</v>
      </c>
      <c r="B358" s="9">
        <v>24</v>
      </c>
      <c r="C358" s="2">
        <v>3</v>
      </c>
      <c r="D358" s="2">
        <v>0.5</v>
      </c>
      <c r="E358" s="2"/>
      <c r="F358" s="2">
        <v>3020</v>
      </c>
      <c r="G358" s="37">
        <v>391.96278000000001</v>
      </c>
      <c r="H358" s="27">
        <v>603418.125</v>
      </c>
      <c r="I358" s="5" t="s">
        <v>9</v>
      </c>
    </row>
    <row r="359" spans="1:9" ht="17" thickBot="1" x14ac:dyDescent="0.25">
      <c r="A359" s="13">
        <v>7315</v>
      </c>
      <c r="B359" s="9">
        <v>28</v>
      </c>
      <c r="C359" s="2">
        <v>3</v>
      </c>
      <c r="D359" s="2">
        <v>2</v>
      </c>
      <c r="E359" s="2"/>
      <c r="F359" s="2">
        <v>3350</v>
      </c>
      <c r="G359" s="37">
        <v>439.92870000000005</v>
      </c>
      <c r="H359" s="27">
        <v>916089.609375</v>
      </c>
      <c r="I359" s="5" t="s">
        <v>9</v>
      </c>
    </row>
    <row r="360" spans="1:9" ht="17" thickBot="1" x14ac:dyDescent="0.25">
      <c r="A360" s="13">
        <v>7315</v>
      </c>
      <c r="B360" s="9">
        <v>32</v>
      </c>
      <c r="C360" s="2">
        <v>3</v>
      </c>
      <c r="D360" s="2">
        <v>0</v>
      </c>
      <c r="E360" s="2"/>
      <c r="F360" s="2">
        <v>3550</v>
      </c>
      <c r="G360" s="37">
        <v>317.60429999999997</v>
      </c>
      <c r="H360" s="27">
        <v>1468659.84375</v>
      </c>
      <c r="I360" s="5" t="s">
        <v>9</v>
      </c>
    </row>
    <row r="361" spans="1:9" ht="17" thickBot="1" x14ac:dyDescent="0.25">
      <c r="A361" s="13">
        <v>7315</v>
      </c>
      <c r="B361" s="9">
        <v>36</v>
      </c>
      <c r="C361" s="2">
        <v>3</v>
      </c>
      <c r="D361" s="2">
        <v>0</v>
      </c>
      <c r="E361" s="2"/>
      <c r="F361" s="2">
        <v>3060</v>
      </c>
      <c r="G361" s="37">
        <v>132.63263999999998</v>
      </c>
      <c r="H361" s="27">
        <v>2041920</v>
      </c>
      <c r="I361" s="5" t="s">
        <v>9</v>
      </c>
    </row>
    <row r="362" spans="1:9" ht="17" thickBot="1" x14ac:dyDescent="0.25">
      <c r="A362" s="13">
        <v>7315</v>
      </c>
      <c r="B362" s="9">
        <v>40</v>
      </c>
      <c r="C362" s="2">
        <v>3</v>
      </c>
      <c r="D362" s="2">
        <v>2</v>
      </c>
      <c r="E362" s="2"/>
      <c r="F362" s="2">
        <v>1240</v>
      </c>
      <c r="G362" s="37">
        <v>56.457199999999993</v>
      </c>
      <c r="H362" s="27">
        <v>1903161.015625</v>
      </c>
      <c r="I362" s="5" t="s">
        <v>9</v>
      </c>
    </row>
    <row r="363" spans="1:9" ht="17" thickBot="1" x14ac:dyDescent="0.25">
      <c r="A363" s="13">
        <v>7315</v>
      </c>
      <c r="B363" s="9">
        <v>44</v>
      </c>
      <c r="C363" s="2">
        <v>3</v>
      </c>
      <c r="D363" s="2">
        <v>2.5</v>
      </c>
      <c r="E363" s="2"/>
      <c r="F363" s="2">
        <v>2150</v>
      </c>
      <c r="G363" s="37">
        <v>78.947999999999993</v>
      </c>
      <c r="H363" s="27">
        <v>1530652.34375</v>
      </c>
      <c r="I363" s="5" t="s">
        <v>9</v>
      </c>
    </row>
    <row r="364" spans="1:9" ht="17" thickBot="1" x14ac:dyDescent="0.25">
      <c r="A364" s="13">
        <v>7315</v>
      </c>
      <c r="B364" s="9">
        <v>48</v>
      </c>
      <c r="C364" s="2">
        <v>3</v>
      </c>
      <c r="D364" s="2">
        <v>8.5</v>
      </c>
      <c r="E364" s="2"/>
      <c r="F364" s="2">
        <v>4210</v>
      </c>
      <c r="G364" s="37">
        <v>149.54298900000001</v>
      </c>
      <c r="H364" s="27"/>
      <c r="I364" s="5" t="s">
        <v>9</v>
      </c>
    </row>
    <row r="365" spans="1:9" ht="17" thickBot="1" x14ac:dyDescent="0.25">
      <c r="A365" s="13">
        <v>7315</v>
      </c>
      <c r="B365" s="10">
        <v>50</v>
      </c>
      <c r="C365" s="6">
        <v>3</v>
      </c>
      <c r="D365" s="6">
        <v>1</v>
      </c>
      <c r="E365" s="6"/>
      <c r="F365" s="6">
        <v>3590</v>
      </c>
      <c r="G365" s="41">
        <v>137.00445199999999</v>
      </c>
      <c r="H365" s="32"/>
      <c r="I365" s="5" t="s">
        <v>9</v>
      </c>
    </row>
    <row r="366" spans="1:9" ht="17" thickBot="1" x14ac:dyDescent="0.25">
      <c r="A366" s="12">
        <f>7515</f>
        <v>7515</v>
      </c>
      <c r="B366" s="8">
        <v>0</v>
      </c>
      <c r="C366" s="4"/>
      <c r="D366" s="4">
        <v>0.5</v>
      </c>
      <c r="E366" s="4"/>
      <c r="F366" s="4">
        <v>6300</v>
      </c>
      <c r="G366" s="33">
        <v>2237.9742000000006</v>
      </c>
      <c r="H366" s="23"/>
      <c r="I366" s="5" t="s">
        <v>9</v>
      </c>
    </row>
    <row r="367" spans="1:9" ht="17" thickBot="1" x14ac:dyDescent="0.25">
      <c r="A367" s="13">
        <v>7515</v>
      </c>
      <c r="B367" s="9">
        <v>4</v>
      </c>
      <c r="C367" s="2"/>
      <c r="D367" s="2">
        <v>0</v>
      </c>
      <c r="E367" s="2"/>
      <c r="F367" s="2">
        <v>3620</v>
      </c>
      <c r="G367" s="34">
        <v>1328.8295999999998</v>
      </c>
      <c r="H367" s="24"/>
      <c r="I367" s="5" t="s">
        <v>9</v>
      </c>
    </row>
    <row r="368" spans="1:9" ht="17" thickBot="1" x14ac:dyDescent="0.25">
      <c r="A368" s="13">
        <v>7515</v>
      </c>
      <c r="B368" s="9">
        <v>6</v>
      </c>
      <c r="C368" s="2"/>
      <c r="D368" s="2"/>
      <c r="E368" s="2"/>
      <c r="F368" s="2">
        <v>3460</v>
      </c>
      <c r="G368" s="37">
        <v>479.26535999999999</v>
      </c>
      <c r="H368" s="27"/>
      <c r="I368" s="5" t="s">
        <v>9</v>
      </c>
    </row>
    <row r="369" spans="1:9" ht="17" thickBot="1" x14ac:dyDescent="0.25">
      <c r="A369" s="13">
        <v>7515</v>
      </c>
      <c r="B369" s="9">
        <v>10</v>
      </c>
      <c r="C369" s="2"/>
      <c r="D369" s="2"/>
      <c r="E369" s="2"/>
      <c r="F369" s="2">
        <v>3480</v>
      </c>
      <c r="G369" s="37">
        <v>2535.819</v>
      </c>
      <c r="H369" s="27"/>
      <c r="I369" s="5" t="s">
        <v>9</v>
      </c>
    </row>
    <row r="370" spans="1:9" ht="17" thickBot="1" x14ac:dyDescent="0.25">
      <c r="A370" s="13">
        <v>7515</v>
      </c>
      <c r="B370" s="9">
        <v>16</v>
      </c>
      <c r="C370" s="2"/>
      <c r="D370" s="2">
        <v>1</v>
      </c>
      <c r="E370" s="2"/>
      <c r="F370" s="2">
        <v>3620</v>
      </c>
      <c r="G370" s="37">
        <v>1158.9792</v>
      </c>
      <c r="H370" s="27">
        <v>172822.39528870143</v>
      </c>
      <c r="I370" s="5" t="s">
        <v>9</v>
      </c>
    </row>
    <row r="371" spans="1:9" ht="17" thickBot="1" x14ac:dyDescent="0.25">
      <c r="A371" s="13">
        <v>7515</v>
      </c>
      <c r="B371" s="9">
        <v>20</v>
      </c>
      <c r="C371" s="2">
        <v>3</v>
      </c>
      <c r="D371" s="2">
        <v>1</v>
      </c>
      <c r="E371" s="2"/>
      <c r="F371" s="2">
        <v>3540</v>
      </c>
      <c r="G371" s="37">
        <v>1016.9145599999999</v>
      </c>
      <c r="H371" s="27">
        <v>1516.7742919921875</v>
      </c>
      <c r="I371" s="5" t="s">
        <v>9</v>
      </c>
    </row>
    <row r="372" spans="1:9" ht="17" thickBot="1" x14ac:dyDescent="0.25">
      <c r="A372" s="13">
        <v>7515</v>
      </c>
      <c r="B372" s="9">
        <v>24</v>
      </c>
      <c r="C372" s="2">
        <v>3</v>
      </c>
      <c r="D372" s="2">
        <v>0.5</v>
      </c>
      <c r="E372" s="2"/>
      <c r="F372" s="2">
        <v>3580</v>
      </c>
      <c r="G372" s="37">
        <v>1113.93848</v>
      </c>
      <c r="H372" s="27">
        <v>175.7262134552002</v>
      </c>
      <c r="I372" s="5" t="s">
        <v>9</v>
      </c>
    </row>
    <row r="373" spans="1:9" ht="17" thickBot="1" x14ac:dyDescent="0.25">
      <c r="A373" s="13">
        <v>7515</v>
      </c>
      <c r="B373" s="9">
        <v>28</v>
      </c>
      <c r="C373" s="2">
        <v>3</v>
      </c>
      <c r="D373" s="2">
        <v>0</v>
      </c>
      <c r="E373" s="2"/>
      <c r="F373" s="2">
        <v>3480</v>
      </c>
      <c r="G373" s="37"/>
      <c r="H373" s="27">
        <v>15.2579665184021</v>
      </c>
      <c r="I373" s="5" t="s">
        <v>9</v>
      </c>
    </row>
    <row r="374" spans="1:9" ht="17" thickBot="1" x14ac:dyDescent="0.25">
      <c r="A374" s="13">
        <v>7515</v>
      </c>
      <c r="B374" s="9">
        <v>32</v>
      </c>
      <c r="C374" s="2">
        <v>3</v>
      </c>
      <c r="D374" s="2">
        <v>1.5</v>
      </c>
      <c r="E374" s="2"/>
      <c r="F374" s="2">
        <v>1730</v>
      </c>
      <c r="G374" s="37">
        <v>512.43984</v>
      </c>
      <c r="H374" s="27">
        <v>1</v>
      </c>
      <c r="I374" s="5" t="s">
        <v>9</v>
      </c>
    </row>
    <row r="375" spans="1:9" ht="17" thickBot="1" x14ac:dyDescent="0.25">
      <c r="A375" s="13">
        <v>7515</v>
      </c>
      <c r="B375" s="9">
        <v>36</v>
      </c>
      <c r="C375" s="2">
        <v>3</v>
      </c>
      <c r="D375" s="2">
        <v>0</v>
      </c>
      <c r="E375" s="2"/>
      <c r="F375" s="2">
        <v>3280</v>
      </c>
      <c r="G375" s="37">
        <v>767.85127999999997</v>
      </c>
      <c r="H375" s="27">
        <v>71.966869235038757</v>
      </c>
      <c r="I375" s="5" t="s">
        <v>9</v>
      </c>
    </row>
    <row r="376" spans="1:9" ht="17" thickBot="1" x14ac:dyDescent="0.25">
      <c r="A376" s="13">
        <v>7515</v>
      </c>
      <c r="B376" s="9">
        <v>40</v>
      </c>
      <c r="C376" s="2">
        <v>3</v>
      </c>
      <c r="D376" s="2">
        <v>1</v>
      </c>
      <c r="E376" s="2"/>
      <c r="F376" s="2">
        <v>3020</v>
      </c>
      <c r="G376" s="37">
        <v>863.2941800000001</v>
      </c>
      <c r="H376" s="27">
        <v>278.97500991821289</v>
      </c>
      <c r="I376" s="5" t="s">
        <v>9</v>
      </c>
    </row>
    <row r="377" spans="1:9" ht="17" thickBot="1" x14ac:dyDescent="0.25">
      <c r="A377" s="13">
        <v>7515</v>
      </c>
      <c r="B377" s="9">
        <v>44</v>
      </c>
      <c r="C377" s="2">
        <v>3</v>
      </c>
      <c r="D377" s="2">
        <v>2.5</v>
      </c>
      <c r="E377" s="2"/>
      <c r="F377" s="2">
        <v>3750</v>
      </c>
      <c r="G377" s="37">
        <v>1005.795</v>
      </c>
      <c r="H377" s="27">
        <v>26.171929836273193</v>
      </c>
      <c r="I377" s="5" t="s">
        <v>9</v>
      </c>
    </row>
    <row r="378" spans="1:9" ht="17" thickBot="1" x14ac:dyDescent="0.25">
      <c r="A378" s="13">
        <v>7515</v>
      </c>
      <c r="B378" s="9">
        <v>48</v>
      </c>
      <c r="C378" s="2">
        <v>3</v>
      </c>
      <c r="D378" s="2">
        <v>1.5</v>
      </c>
      <c r="E378" s="2"/>
      <c r="F378" s="2">
        <v>3450</v>
      </c>
      <c r="G378" s="37">
        <v>1169.0842500000001</v>
      </c>
      <c r="H378" s="27"/>
      <c r="I378" s="5" t="s">
        <v>9</v>
      </c>
    </row>
    <row r="379" spans="1:9" ht="17" thickBot="1" x14ac:dyDescent="0.25">
      <c r="A379" s="13">
        <v>7515</v>
      </c>
      <c r="B379" s="10">
        <v>50</v>
      </c>
      <c r="C379" s="6">
        <v>3</v>
      </c>
      <c r="D379" s="6">
        <v>0.5</v>
      </c>
      <c r="E379" s="6"/>
      <c r="F379" s="6">
        <v>3740</v>
      </c>
      <c r="G379" s="41">
        <v>1141.7472</v>
      </c>
      <c r="H379" s="32"/>
      <c r="I379" s="5" t="s">
        <v>9</v>
      </c>
    </row>
    <row r="380" spans="1:9" ht="17" thickBot="1" x14ac:dyDescent="0.25">
      <c r="A380" s="12">
        <v>7615</v>
      </c>
      <c r="B380" s="8">
        <v>0</v>
      </c>
      <c r="C380" s="4"/>
      <c r="D380" s="4">
        <v>0</v>
      </c>
      <c r="E380" s="4"/>
      <c r="F380" s="4">
        <v>6370</v>
      </c>
      <c r="G380" s="33">
        <v>1766.8341600000001</v>
      </c>
      <c r="H380" s="23"/>
      <c r="I380" s="5" t="s">
        <v>9</v>
      </c>
    </row>
    <row r="381" spans="1:9" ht="17" thickBot="1" x14ac:dyDescent="0.25">
      <c r="A381" s="13">
        <v>7615</v>
      </c>
      <c r="B381" s="9">
        <v>4</v>
      </c>
      <c r="C381" s="2"/>
      <c r="D381" s="2">
        <v>0</v>
      </c>
      <c r="E381" s="2"/>
      <c r="F381" s="2">
        <v>5100</v>
      </c>
      <c r="G381" s="34">
        <v>1628.3688000000002</v>
      </c>
      <c r="H381" s="24"/>
      <c r="I381" s="5" t="s">
        <v>9</v>
      </c>
    </row>
    <row r="382" spans="1:9" ht="17" thickBot="1" x14ac:dyDescent="0.25">
      <c r="A382" s="13">
        <v>7615</v>
      </c>
      <c r="B382" s="9">
        <v>6</v>
      </c>
      <c r="C382" s="2"/>
      <c r="D382" s="2"/>
      <c r="E382" s="2"/>
      <c r="F382" s="2">
        <v>5130</v>
      </c>
      <c r="G382" s="37">
        <v>823.84208999999987</v>
      </c>
      <c r="H382" s="27"/>
      <c r="I382" s="5" t="s">
        <v>9</v>
      </c>
    </row>
    <row r="383" spans="1:9" ht="17" thickBot="1" x14ac:dyDescent="0.25">
      <c r="A383" s="13">
        <v>7615</v>
      </c>
      <c r="B383" s="9">
        <v>10</v>
      </c>
      <c r="C383" s="2"/>
      <c r="D383" s="2"/>
      <c r="E383" s="2"/>
      <c r="F383" s="2">
        <v>5490</v>
      </c>
      <c r="G383" s="37">
        <v>1390.7277999999999</v>
      </c>
      <c r="H383" s="27"/>
      <c r="I383" s="5" t="s">
        <v>9</v>
      </c>
    </row>
    <row r="384" spans="1:9" ht="17" thickBot="1" x14ac:dyDescent="0.25">
      <c r="A384" s="13">
        <v>7615</v>
      </c>
      <c r="B384" s="9">
        <v>16</v>
      </c>
      <c r="C384" s="2"/>
      <c r="D384" s="2">
        <v>0</v>
      </c>
      <c r="E384" s="2"/>
      <c r="F384" s="2">
        <v>6010</v>
      </c>
      <c r="G384" s="37">
        <v>1474.4212800000003</v>
      </c>
      <c r="H384" s="27">
        <v>507150.34216347151</v>
      </c>
      <c r="I384" s="5" t="s">
        <v>9</v>
      </c>
    </row>
    <row r="385" spans="1:9" ht="17" thickBot="1" x14ac:dyDescent="0.25">
      <c r="A385" s="13">
        <v>7615</v>
      </c>
      <c r="B385" s="9">
        <v>20</v>
      </c>
      <c r="C385" s="2">
        <v>3</v>
      </c>
      <c r="D385" s="2">
        <v>2.5</v>
      </c>
      <c r="E385" s="2"/>
      <c r="F385" s="2">
        <v>5730</v>
      </c>
      <c r="G385" s="37">
        <v>1552.0335299999999</v>
      </c>
      <c r="H385" s="27">
        <v>26841.673583984375</v>
      </c>
      <c r="I385" s="5" t="s">
        <v>9</v>
      </c>
    </row>
    <row r="386" spans="1:9" ht="17" thickBot="1" x14ac:dyDescent="0.25">
      <c r="A386" s="13">
        <v>7615</v>
      </c>
      <c r="B386" s="9">
        <v>24</v>
      </c>
      <c r="C386" s="2">
        <v>3</v>
      </c>
      <c r="D386" s="2">
        <v>3</v>
      </c>
      <c r="E386" s="2"/>
      <c r="F386" s="2">
        <v>5490</v>
      </c>
      <c r="G386" s="37">
        <v>1578.6824400000005</v>
      </c>
      <c r="H386" s="27">
        <v>262593.837890625</v>
      </c>
      <c r="I386" s="5" t="s">
        <v>9</v>
      </c>
    </row>
    <row r="387" spans="1:9" ht="17" thickBot="1" x14ac:dyDescent="0.25">
      <c r="A387" s="13">
        <v>7615</v>
      </c>
      <c r="B387" s="9">
        <v>28</v>
      </c>
      <c r="C387" s="2">
        <v>3</v>
      </c>
      <c r="D387" s="2">
        <v>1</v>
      </c>
      <c r="E387" s="2"/>
      <c r="F387" s="2">
        <v>5710</v>
      </c>
      <c r="G387" s="37">
        <v>871.44877999999994</v>
      </c>
      <c r="H387" s="27">
        <v>132491.396484375</v>
      </c>
      <c r="I387" s="5" t="s">
        <v>9</v>
      </c>
    </row>
    <row r="388" spans="1:9" ht="17" thickBot="1" x14ac:dyDescent="0.25">
      <c r="A388" s="13">
        <v>7615</v>
      </c>
      <c r="B388" s="9">
        <v>32</v>
      </c>
      <c r="C388" s="2">
        <v>3</v>
      </c>
      <c r="D388" s="2">
        <v>1</v>
      </c>
      <c r="E388" s="2"/>
      <c r="F388" s="2">
        <v>4050</v>
      </c>
      <c r="G388" s="37">
        <v>1235.0717999999999</v>
      </c>
      <c r="H388" s="27">
        <v>108307.578125</v>
      </c>
      <c r="I388" s="5" t="s">
        <v>9</v>
      </c>
    </row>
    <row r="389" spans="1:9" ht="17" thickBot="1" x14ac:dyDescent="0.25">
      <c r="A389" s="13">
        <v>7615</v>
      </c>
      <c r="B389" s="9">
        <v>36</v>
      </c>
      <c r="C389" s="2">
        <v>3</v>
      </c>
      <c r="D389" s="2">
        <v>1.5</v>
      </c>
      <c r="E389" s="2"/>
      <c r="F389" s="2">
        <v>5150</v>
      </c>
      <c r="G389" s="37">
        <v>1302.8263999999999</v>
      </c>
      <c r="H389" s="27">
        <v>9508.0477905273401</v>
      </c>
      <c r="I389" s="5" t="s">
        <v>9</v>
      </c>
    </row>
    <row r="390" spans="1:9" ht="17" thickBot="1" x14ac:dyDescent="0.25">
      <c r="A390" s="13">
        <v>7615</v>
      </c>
      <c r="B390" s="9">
        <v>40</v>
      </c>
      <c r="C390" s="2">
        <v>3</v>
      </c>
      <c r="D390" s="2">
        <v>2.5</v>
      </c>
      <c r="E390" s="2"/>
      <c r="F390" s="2">
        <v>3360</v>
      </c>
      <c r="G390" s="37">
        <v>1000.9238399999998</v>
      </c>
      <c r="H390" s="27">
        <v>23751.854248046875</v>
      </c>
      <c r="I390" s="5" t="s">
        <v>9</v>
      </c>
    </row>
    <row r="391" spans="1:9" ht="17" thickBot="1" x14ac:dyDescent="0.25">
      <c r="A391" s="13">
        <v>7615</v>
      </c>
      <c r="B391" s="9">
        <v>44</v>
      </c>
      <c r="C391" s="2">
        <v>3</v>
      </c>
      <c r="D391" s="2">
        <v>2</v>
      </c>
      <c r="E391" s="2"/>
      <c r="F391" s="2">
        <v>4000</v>
      </c>
      <c r="G391" s="37">
        <v>924.80000000000007</v>
      </c>
      <c r="H391" s="27">
        <v>6465.1965332031205</v>
      </c>
      <c r="I391" s="5" t="s">
        <v>9</v>
      </c>
    </row>
    <row r="392" spans="1:9" ht="17" thickBot="1" x14ac:dyDescent="0.25">
      <c r="A392" s="13">
        <v>7615</v>
      </c>
      <c r="B392" s="9">
        <v>48</v>
      </c>
      <c r="C392" s="2">
        <v>3</v>
      </c>
      <c r="D392" s="2">
        <v>0.5</v>
      </c>
      <c r="E392" s="2"/>
      <c r="F392" s="2">
        <v>3220</v>
      </c>
      <c r="G392" s="37">
        <v>1000.84362</v>
      </c>
      <c r="H392" s="27"/>
      <c r="I392" s="5" t="s">
        <v>9</v>
      </c>
    </row>
    <row r="393" spans="1:9" ht="17" thickBot="1" x14ac:dyDescent="0.25">
      <c r="A393" s="13">
        <v>7615</v>
      </c>
      <c r="B393" s="10">
        <v>50</v>
      </c>
      <c r="C393" s="6">
        <v>3</v>
      </c>
      <c r="D393" s="6"/>
      <c r="E393" s="6"/>
      <c r="F393" s="6">
        <v>2890</v>
      </c>
      <c r="G393" s="41">
        <v>843.42337999999995</v>
      </c>
      <c r="H393" s="32"/>
      <c r="I393" s="5" t="s">
        <v>9</v>
      </c>
    </row>
    <row r="394" spans="1:9" ht="17" thickBot="1" x14ac:dyDescent="0.25">
      <c r="A394" s="12">
        <v>7715</v>
      </c>
      <c r="B394" s="8">
        <v>0</v>
      </c>
      <c r="C394" s="4"/>
      <c r="D394" s="4"/>
      <c r="E394" s="4"/>
      <c r="F394" s="4"/>
      <c r="G394" s="33"/>
      <c r="H394" s="23"/>
      <c r="I394" s="5" t="s">
        <v>9</v>
      </c>
    </row>
    <row r="395" spans="1:9" ht="17" thickBot="1" x14ac:dyDescent="0.25">
      <c r="A395" s="13">
        <v>7715</v>
      </c>
      <c r="B395" s="9">
        <v>4</v>
      </c>
      <c r="C395" s="2"/>
      <c r="D395" s="2"/>
      <c r="E395" s="2"/>
      <c r="F395" s="2"/>
      <c r="G395" s="34"/>
      <c r="H395" s="24"/>
      <c r="I395" s="5" t="s">
        <v>9</v>
      </c>
    </row>
    <row r="396" spans="1:9" ht="17" thickBot="1" x14ac:dyDescent="0.25">
      <c r="A396" s="13">
        <v>7715</v>
      </c>
      <c r="B396" s="9">
        <v>6</v>
      </c>
      <c r="C396" s="2"/>
      <c r="D396" s="2"/>
      <c r="E396" s="2"/>
      <c r="F396" s="2"/>
      <c r="G396" s="37"/>
      <c r="H396" s="27"/>
      <c r="I396" s="5" t="s">
        <v>9</v>
      </c>
    </row>
    <row r="397" spans="1:9" ht="17" thickBot="1" x14ac:dyDescent="0.25">
      <c r="A397" s="13">
        <v>7715</v>
      </c>
      <c r="B397" s="9">
        <v>10</v>
      </c>
      <c r="C397" s="2"/>
      <c r="D397" s="2"/>
      <c r="E397" s="2"/>
      <c r="F397" s="2"/>
      <c r="G397" s="37"/>
      <c r="H397" s="27"/>
      <c r="I397" s="5" t="s">
        <v>9</v>
      </c>
    </row>
    <row r="398" spans="1:9" ht="17" thickBot="1" x14ac:dyDescent="0.25">
      <c r="A398" s="13">
        <v>7715</v>
      </c>
      <c r="B398" s="9">
        <v>16</v>
      </c>
      <c r="C398" s="2"/>
      <c r="D398" s="2">
        <v>3</v>
      </c>
      <c r="E398" s="2"/>
      <c r="F398" s="2">
        <v>2360</v>
      </c>
      <c r="G398" s="37">
        <v>389.98999999999995</v>
      </c>
      <c r="H398" s="27">
        <v>1041017.9410091916</v>
      </c>
      <c r="I398" s="5" t="s">
        <v>9</v>
      </c>
    </row>
    <row r="399" spans="1:9" ht="17" thickBot="1" x14ac:dyDescent="0.25">
      <c r="A399" s="13">
        <v>7715</v>
      </c>
      <c r="B399" s="9">
        <v>20</v>
      </c>
      <c r="C399" s="2">
        <v>3</v>
      </c>
      <c r="D399" s="2">
        <v>1</v>
      </c>
      <c r="E399" s="2"/>
      <c r="F399" s="2">
        <v>1830</v>
      </c>
      <c r="G399" s="37">
        <v>380.91815999999994</v>
      </c>
      <c r="H399" s="27">
        <v>1206945</v>
      </c>
      <c r="I399" s="5" t="s">
        <v>9</v>
      </c>
    </row>
    <row r="400" spans="1:9" ht="17" thickBot="1" x14ac:dyDescent="0.25">
      <c r="A400" s="13">
        <v>7715</v>
      </c>
      <c r="B400" s="9">
        <v>24</v>
      </c>
      <c r="C400" s="2">
        <v>3</v>
      </c>
      <c r="D400" s="2">
        <v>0.5</v>
      </c>
      <c r="E400" s="2"/>
      <c r="F400" s="2">
        <v>1750</v>
      </c>
      <c r="G400" s="37">
        <v>273.98</v>
      </c>
      <c r="H400" s="27">
        <v>1600423.359375</v>
      </c>
      <c r="I400" s="5" t="s">
        <v>9</v>
      </c>
    </row>
    <row r="401" spans="1:9" ht="17" thickBot="1" x14ac:dyDescent="0.25">
      <c r="A401" s="13">
        <v>7715</v>
      </c>
      <c r="B401" s="9">
        <v>28</v>
      </c>
      <c r="C401" s="2">
        <v>3</v>
      </c>
      <c r="D401" s="2">
        <v>0</v>
      </c>
      <c r="E401" s="2"/>
      <c r="F401" s="2">
        <v>3250</v>
      </c>
      <c r="G401" s="37">
        <v>388.58949999999999</v>
      </c>
      <c r="H401" s="27">
        <v>1278949.3359375</v>
      </c>
      <c r="I401" s="5" t="s">
        <v>9</v>
      </c>
    </row>
    <row r="402" spans="1:9" ht="17" thickBot="1" x14ac:dyDescent="0.25">
      <c r="A402" s="13">
        <v>7715</v>
      </c>
      <c r="B402" s="9">
        <v>32</v>
      </c>
      <c r="C402" s="2">
        <v>3</v>
      </c>
      <c r="D402" s="2">
        <v>1</v>
      </c>
      <c r="E402" s="2"/>
      <c r="F402" s="2">
        <v>1920</v>
      </c>
      <c r="G402" s="37">
        <v>220.39872000000003</v>
      </c>
      <c r="H402" s="27">
        <v>1051758.2421875</v>
      </c>
      <c r="I402" s="5" t="s">
        <v>9</v>
      </c>
    </row>
    <row r="403" spans="1:9" ht="17" thickBot="1" x14ac:dyDescent="0.25">
      <c r="A403" s="13">
        <v>7715</v>
      </c>
      <c r="B403" s="9">
        <v>36</v>
      </c>
      <c r="C403" s="2">
        <v>3</v>
      </c>
      <c r="D403" s="2">
        <v>2</v>
      </c>
      <c r="E403" s="2"/>
      <c r="F403" s="2">
        <v>3400</v>
      </c>
      <c r="G403" s="37">
        <v>329.76600000000002</v>
      </c>
      <c r="H403" s="27">
        <v>2245997.1875</v>
      </c>
      <c r="I403" s="5" t="s">
        <v>9</v>
      </c>
    </row>
    <row r="404" spans="1:9" ht="17" thickBot="1" x14ac:dyDescent="0.25">
      <c r="A404" s="13">
        <v>7715</v>
      </c>
      <c r="B404" s="9">
        <v>40</v>
      </c>
      <c r="C404" s="2">
        <v>3</v>
      </c>
      <c r="D404" s="2">
        <v>0.5</v>
      </c>
      <c r="E404" s="2"/>
      <c r="F404" s="2">
        <v>1860</v>
      </c>
      <c r="G404" s="37">
        <v>204.23172</v>
      </c>
      <c r="H404" s="27">
        <v>1336324.296875</v>
      </c>
      <c r="I404" s="5" t="s">
        <v>9</v>
      </c>
    </row>
    <row r="405" spans="1:9" ht="17" thickBot="1" x14ac:dyDescent="0.25">
      <c r="A405" s="13">
        <v>7715</v>
      </c>
      <c r="B405" s="9">
        <v>44</v>
      </c>
      <c r="C405" s="2">
        <v>3</v>
      </c>
      <c r="D405" s="2">
        <v>2</v>
      </c>
      <c r="E405" s="2"/>
      <c r="F405" s="2">
        <v>3250</v>
      </c>
      <c r="G405" s="37">
        <v>482.52749999999997</v>
      </c>
      <c r="H405" s="27">
        <v>2420787.1875</v>
      </c>
      <c r="I405" s="5" t="s">
        <v>9</v>
      </c>
    </row>
    <row r="406" spans="1:9" ht="17" thickBot="1" x14ac:dyDescent="0.25">
      <c r="A406" s="13">
        <v>7715</v>
      </c>
      <c r="B406" s="9">
        <v>48</v>
      </c>
      <c r="C406" s="2">
        <v>2</v>
      </c>
      <c r="D406" s="2">
        <v>0</v>
      </c>
      <c r="E406" s="2"/>
      <c r="F406" s="2">
        <v>970</v>
      </c>
      <c r="G406" s="37">
        <v>159.52232000000001</v>
      </c>
      <c r="H406" s="27"/>
      <c r="I406" s="5" t="s">
        <v>9</v>
      </c>
    </row>
    <row r="407" spans="1:9" ht="17" thickBot="1" x14ac:dyDescent="0.25">
      <c r="A407" s="13">
        <v>7715</v>
      </c>
      <c r="B407" s="10">
        <v>50</v>
      </c>
      <c r="C407" s="6"/>
      <c r="D407" s="6"/>
      <c r="E407" s="6"/>
      <c r="F407" s="6">
        <v>1390</v>
      </c>
      <c r="G407" s="41">
        <v>169.81491</v>
      </c>
      <c r="H407" s="32"/>
      <c r="I407" s="5" t="s">
        <v>9</v>
      </c>
    </row>
    <row r="408" spans="1:9" ht="17" thickBot="1" x14ac:dyDescent="0.25">
      <c r="A408" s="12">
        <v>7815</v>
      </c>
      <c r="B408" s="8">
        <v>0</v>
      </c>
      <c r="C408" s="4"/>
      <c r="D408" s="4"/>
      <c r="E408" s="4"/>
      <c r="F408" s="4">
        <v>4470</v>
      </c>
      <c r="G408" s="33">
        <v>1453.9122</v>
      </c>
      <c r="H408" s="23"/>
      <c r="I408" s="5" t="s">
        <v>9</v>
      </c>
    </row>
    <row r="409" spans="1:9" ht="17" thickBot="1" x14ac:dyDescent="0.25">
      <c r="A409" s="13">
        <v>7815</v>
      </c>
      <c r="B409" s="9">
        <v>4</v>
      </c>
      <c r="C409" s="2"/>
      <c r="D409" s="2"/>
      <c r="E409" s="2"/>
      <c r="F409" s="2">
        <v>3600</v>
      </c>
      <c r="G409" s="34">
        <v>1287.3167999999998</v>
      </c>
      <c r="H409" s="24"/>
      <c r="I409" s="5" t="s">
        <v>9</v>
      </c>
    </row>
    <row r="410" spans="1:9" ht="17" thickBot="1" x14ac:dyDescent="0.25">
      <c r="A410" s="13">
        <v>7815</v>
      </c>
      <c r="B410" s="9">
        <v>6</v>
      </c>
      <c r="C410" s="2"/>
      <c r="D410" s="2"/>
      <c r="E410" s="2"/>
      <c r="F410" s="2">
        <v>4650</v>
      </c>
      <c r="G410" s="37">
        <v>822.91050000000007</v>
      </c>
      <c r="H410" s="27"/>
      <c r="I410" s="5" t="s">
        <v>9</v>
      </c>
    </row>
    <row r="411" spans="1:9" ht="17" thickBot="1" x14ac:dyDescent="0.25">
      <c r="A411" s="13">
        <v>7815</v>
      </c>
      <c r="B411" s="9">
        <v>10</v>
      </c>
      <c r="C411" s="2"/>
      <c r="D411" s="2"/>
      <c r="E411" s="2"/>
      <c r="F411" s="2">
        <v>4090</v>
      </c>
      <c r="G411" s="37">
        <v>1442.2837</v>
      </c>
      <c r="H411" s="27"/>
      <c r="I411" s="5" t="s">
        <v>9</v>
      </c>
    </row>
    <row r="412" spans="1:9" ht="17" thickBot="1" x14ac:dyDescent="0.25">
      <c r="A412" s="13">
        <v>7815</v>
      </c>
      <c r="B412" s="9">
        <v>16</v>
      </c>
      <c r="C412" s="2"/>
      <c r="D412" s="2">
        <v>1.5</v>
      </c>
      <c r="E412" s="2"/>
      <c r="F412" s="2">
        <v>2380</v>
      </c>
      <c r="G412" s="37">
        <v>739.25179999999989</v>
      </c>
      <c r="H412" s="27">
        <v>460654.79102012201</v>
      </c>
      <c r="I412" s="5" t="s">
        <v>9</v>
      </c>
    </row>
    <row r="413" spans="1:9" ht="17" thickBot="1" x14ac:dyDescent="0.25">
      <c r="A413" s="13">
        <v>7815</v>
      </c>
      <c r="B413" s="9">
        <v>20</v>
      </c>
      <c r="C413" s="2">
        <v>3</v>
      </c>
      <c r="D413" s="2">
        <v>3.5</v>
      </c>
      <c r="E413" s="2"/>
      <c r="F413" s="2">
        <v>3580</v>
      </c>
      <c r="G413" s="37">
        <v>1040.39096</v>
      </c>
      <c r="H413" s="27">
        <v>100096.2890625</v>
      </c>
      <c r="I413" s="5" t="s">
        <v>9</v>
      </c>
    </row>
    <row r="414" spans="1:9" ht="17" thickBot="1" x14ac:dyDescent="0.25">
      <c r="A414" s="13">
        <v>7815</v>
      </c>
      <c r="B414" s="9">
        <v>24</v>
      </c>
      <c r="C414" s="2">
        <v>3</v>
      </c>
      <c r="D414" s="2">
        <v>1</v>
      </c>
      <c r="E414" s="2"/>
      <c r="F414" s="2">
        <v>3570</v>
      </c>
      <c r="G414" s="37">
        <v>1030.4733600000002</v>
      </c>
      <c r="H414" s="27">
        <v>154171.8408203125</v>
      </c>
      <c r="I414" s="5" t="s">
        <v>9</v>
      </c>
    </row>
    <row r="415" spans="1:9" ht="17" thickBot="1" x14ac:dyDescent="0.25">
      <c r="A415" s="13">
        <v>7815</v>
      </c>
      <c r="B415" s="9">
        <v>28</v>
      </c>
      <c r="C415" s="2">
        <v>3</v>
      </c>
      <c r="D415" s="2">
        <v>3</v>
      </c>
      <c r="E415" s="2"/>
      <c r="F415" s="2">
        <v>2410</v>
      </c>
      <c r="G415" s="37">
        <v>345.16020000000003</v>
      </c>
      <c r="H415" s="27">
        <v>172777.12890625</v>
      </c>
      <c r="I415" s="5" t="s">
        <v>9</v>
      </c>
    </row>
    <row r="416" spans="1:9" ht="17" thickBot="1" x14ac:dyDescent="0.25">
      <c r="A416" s="13">
        <v>7815</v>
      </c>
      <c r="B416" s="9">
        <v>32</v>
      </c>
      <c r="C416" s="2">
        <v>3</v>
      </c>
      <c r="D416" s="2">
        <v>1</v>
      </c>
      <c r="E416" s="2"/>
      <c r="F416" s="2">
        <v>2840</v>
      </c>
      <c r="G416" s="37">
        <v>495.67940000000004</v>
      </c>
      <c r="H416" s="27">
        <v>152609.4091796875</v>
      </c>
      <c r="I416" s="5" t="s">
        <v>9</v>
      </c>
    </row>
    <row r="417" spans="1:9" ht="17" thickBot="1" x14ac:dyDescent="0.25">
      <c r="A417" s="13">
        <v>7815</v>
      </c>
      <c r="B417" s="9">
        <v>36</v>
      </c>
      <c r="C417" s="2">
        <v>3</v>
      </c>
      <c r="D417" s="2">
        <v>0.5</v>
      </c>
      <c r="E417" s="2"/>
      <c r="F417" s="2">
        <v>3130</v>
      </c>
      <c r="G417" s="37">
        <v>364.55736000000007</v>
      </c>
      <c r="H417" s="27">
        <v>431152.40234375</v>
      </c>
      <c r="I417" s="5" t="s">
        <v>9</v>
      </c>
    </row>
    <row r="418" spans="1:9" ht="17" thickBot="1" x14ac:dyDescent="0.25">
      <c r="A418" s="13">
        <v>7815</v>
      </c>
      <c r="B418" s="9">
        <v>40</v>
      </c>
      <c r="C418" s="2">
        <v>3</v>
      </c>
      <c r="D418" s="2">
        <v>2.5</v>
      </c>
      <c r="E418" s="2"/>
      <c r="F418" s="2">
        <v>1620</v>
      </c>
      <c r="G418" s="37">
        <v>205.45649999999998</v>
      </c>
      <c r="H418" s="27">
        <v>1235414.4140625</v>
      </c>
      <c r="I418" s="5" t="s">
        <v>9</v>
      </c>
    </row>
    <row r="419" spans="1:9" ht="17" thickBot="1" x14ac:dyDescent="0.25">
      <c r="A419" s="13">
        <v>7815</v>
      </c>
      <c r="B419" s="9">
        <v>44</v>
      </c>
      <c r="C419" s="2">
        <v>3</v>
      </c>
      <c r="D419" s="2">
        <v>1</v>
      </c>
      <c r="E419" s="2"/>
      <c r="F419" s="2">
        <v>3000</v>
      </c>
      <c r="G419" s="37">
        <v>280.22399999999999</v>
      </c>
      <c r="H419" s="27">
        <v>2343843.28125</v>
      </c>
      <c r="I419" s="5" t="s">
        <v>9</v>
      </c>
    </row>
    <row r="420" spans="1:9" ht="17" thickBot="1" x14ac:dyDescent="0.25">
      <c r="A420" s="13">
        <v>7815</v>
      </c>
      <c r="B420" s="9">
        <v>48</v>
      </c>
      <c r="C420" s="2">
        <v>3</v>
      </c>
      <c r="D420" s="2">
        <v>0.5</v>
      </c>
      <c r="E420" s="2"/>
      <c r="F420" s="2">
        <v>2790</v>
      </c>
      <c r="G420" s="37">
        <v>442.83158999999989</v>
      </c>
      <c r="H420" s="27"/>
      <c r="I420" s="5" t="s">
        <v>9</v>
      </c>
    </row>
    <row r="421" spans="1:9" ht="17" thickBot="1" x14ac:dyDescent="0.25">
      <c r="A421" s="13">
        <v>7815</v>
      </c>
      <c r="B421" s="10">
        <v>50</v>
      </c>
      <c r="C421" s="6">
        <v>3</v>
      </c>
      <c r="D421" s="6">
        <v>1.5</v>
      </c>
      <c r="E421" s="6"/>
      <c r="F421" s="6">
        <v>1750</v>
      </c>
      <c r="G421" s="41">
        <v>277.24200000000002</v>
      </c>
      <c r="H421" s="32"/>
      <c r="I421" s="5" t="s">
        <v>9</v>
      </c>
    </row>
  </sheetData>
  <mergeCells count="2">
    <mergeCell ref="K7:L7"/>
    <mergeCell ref="M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P47"/>
  <sheetViews>
    <sheetView tabSelected="1" workbookViewId="0">
      <selection activeCell="AN5" sqref="AN5:AN43"/>
    </sheetView>
  </sheetViews>
  <sheetFormatPr baseColWidth="10" defaultRowHeight="16" x14ac:dyDescent="0.2"/>
  <cols>
    <col min="4" max="4" width="15.6640625" customWidth="1"/>
    <col min="6" max="7" width="11.83203125" bestFit="1" customWidth="1"/>
    <col min="10" max="10" width="12.1640625" bestFit="1" customWidth="1"/>
    <col min="20" max="20" width="12.1640625" bestFit="1" customWidth="1"/>
  </cols>
  <sheetData>
    <row r="3" spans="2:42" ht="17" thickBot="1" x14ac:dyDescent="0.25"/>
    <row r="4" spans="2:42" ht="17" thickBot="1" x14ac:dyDescent="0.25">
      <c r="B4" s="11" t="s">
        <v>0</v>
      </c>
      <c r="C4" s="7" t="s">
        <v>1</v>
      </c>
      <c r="D4" s="3" t="s">
        <v>4</v>
      </c>
      <c r="E4" s="3" t="s">
        <v>2</v>
      </c>
      <c r="F4" s="3" t="s">
        <v>3</v>
      </c>
      <c r="G4" s="3" t="s">
        <v>7</v>
      </c>
      <c r="H4" s="3" t="s">
        <v>5</v>
      </c>
      <c r="I4" s="3" t="s">
        <v>8</v>
      </c>
      <c r="J4" s="3" t="s">
        <v>6</v>
      </c>
      <c r="L4" s="11" t="s">
        <v>0</v>
      </c>
      <c r="M4" s="7" t="s">
        <v>1</v>
      </c>
      <c r="N4" s="3" t="s">
        <v>4</v>
      </c>
      <c r="O4" s="3" t="s">
        <v>2</v>
      </c>
      <c r="P4" s="3" t="s">
        <v>3</v>
      </c>
      <c r="Q4" s="3" t="s">
        <v>7</v>
      </c>
      <c r="R4" s="3" t="s">
        <v>5</v>
      </c>
      <c r="S4" s="3" t="s">
        <v>8</v>
      </c>
      <c r="T4" s="3" t="s">
        <v>6</v>
      </c>
    </row>
    <row r="5" spans="2:42" ht="17" thickBot="1" x14ac:dyDescent="0.25">
      <c r="B5" s="12">
        <v>6717</v>
      </c>
      <c r="C5" s="8">
        <v>32</v>
      </c>
      <c r="D5" s="4">
        <v>2</v>
      </c>
      <c r="E5" s="4">
        <v>2</v>
      </c>
      <c r="F5" s="4">
        <v>3</v>
      </c>
      <c r="G5" s="21">
        <v>1990</v>
      </c>
      <c r="H5" s="33">
        <v>238.69652000000002</v>
      </c>
      <c r="I5" s="23">
        <v>351686.103515625</v>
      </c>
      <c r="J5" s="5" t="s">
        <v>6</v>
      </c>
      <c r="L5" s="12">
        <v>6917</v>
      </c>
      <c r="M5" s="8">
        <v>36</v>
      </c>
      <c r="N5" s="4">
        <v>2</v>
      </c>
      <c r="O5" s="4">
        <v>1.5</v>
      </c>
      <c r="P5" s="4">
        <v>3</v>
      </c>
      <c r="Q5" s="4">
        <v>3230</v>
      </c>
      <c r="R5" s="33">
        <v>1128.8462400000001</v>
      </c>
      <c r="S5" s="23">
        <v>16886.8115234375</v>
      </c>
      <c r="T5" s="5" t="s">
        <v>6</v>
      </c>
      <c r="X5" s="12">
        <v>6717</v>
      </c>
      <c r="Y5" s="8">
        <v>32</v>
      </c>
      <c r="Z5" s="4">
        <v>2</v>
      </c>
      <c r="AA5" s="4">
        <v>2</v>
      </c>
      <c r="AB5" s="4">
        <v>3</v>
      </c>
      <c r="AC5" s="21">
        <v>1990</v>
      </c>
      <c r="AD5" s="33">
        <v>238.69652000000002</v>
      </c>
      <c r="AE5" s="23">
        <v>351686.103515625</v>
      </c>
      <c r="AF5" s="5" t="s">
        <v>6</v>
      </c>
      <c r="AH5" s="19">
        <v>7317</v>
      </c>
      <c r="AI5" s="16">
        <v>28</v>
      </c>
      <c r="AJ5" s="17">
        <v>2</v>
      </c>
      <c r="AK5" s="17">
        <v>0</v>
      </c>
      <c r="AL5" s="17">
        <v>3</v>
      </c>
      <c r="AM5" s="17">
        <v>2110</v>
      </c>
      <c r="AN5" s="36">
        <v>523.66823999999997</v>
      </c>
      <c r="AO5" s="26">
        <v>87956</v>
      </c>
      <c r="AP5" s="45" t="s">
        <v>9</v>
      </c>
    </row>
    <row r="6" spans="2:42" ht="17" thickBot="1" x14ac:dyDescent="0.25">
      <c r="B6" s="13">
        <v>6717</v>
      </c>
      <c r="C6" s="9">
        <v>36</v>
      </c>
      <c r="D6" s="2">
        <v>2</v>
      </c>
      <c r="E6" s="2">
        <v>1</v>
      </c>
      <c r="F6" s="2">
        <v>1</v>
      </c>
      <c r="G6" s="18">
        <v>2200</v>
      </c>
      <c r="H6" s="34">
        <v>372.72400000000005</v>
      </c>
      <c r="I6" s="24">
        <v>289231.81640625</v>
      </c>
      <c r="J6" s="5" t="s">
        <v>6</v>
      </c>
      <c r="L6" s="13">
        <v>6917</v>
      </c>
      <c r="M6" s="9">
        <v>40</v>
      </c>
      <c r="N6" s="2">
        <v>2</v>
      </c>
      <c r="O6" s="2">
        <v>0</v>
      </c>
      <c r="P6" s="2">
        <v>3</v>
      </c>
      <c r="Q6" s="2">
        <v>5080</v>
      </c>
      <c r="R6" s="34">
        <v>1523.7358400000001</v>
      </c>
      <c r="S6" s="24">
        <v>15743.46435546875</v>
      </c>
      <c r="T6" s="5" t="s">
        <v>6</v>
      </c>
      <c r="X6" s="13">
        <v>6717</v>
      </c>
      <c r="Y6" s="9">
        <v>36</v>
      </c>
      <c r="Z6" s="2">
        <v>2</v>
      </c>
      <c r="AA6" s="2">
        <v>1</v>
      </c>
      <c r="AB6" s="2">
        <v>1</v>
      </c>
      <c r="AC6" s="18">
        <v>2200</v>
      </c>
      <c r="AD6" s="34">
        <v>372.72400000000005</v>
      </c>
      <c r="AE6" s="24">
        <v>289231.81640625</v>
      </c>
      <c r="AF6" s="5" t="s">
        <v>6</v>
      </c>
      <c r="AH6" s="13">
        <v>7317</v>
      </c>
      <c r="AI6" s="9">
        <v>32</v>
      </c>
      <c r="AJ6" s="2">
        <v>2</v>
      </c>
      <c r="AK6" s="2">
        <v>2</v>
      </c>
      <c r="AL6" s="2">
        <v>3</v>
      </c>
      <c r="AM6" s="2">
        <v>2610</v>
      </c>
      <c r="AN6" s="34">
        <v>277.85277000000002</v>
      </c>
      <c r="AO6" s="24">
        <v>108559.736328125</v>
      </c>
      <c r="AP6" s="5" t="s">
        <v>9</v>
      </c>
    </row>
    <row r="7" spans="2:42" ht="17" thickBot="1" x14ac:dyDescent="0.25">
      <c r="B7" s="13">
        <v>6717</v>
      </c>
      <c r="C7" s="9">
        <v>40</v>
      </c>
      <c r="D7" s="2">
        <v>2</v>
      </c>
      <c r="E7" s="2">
        <v>1</v>
      </c>
      <c r="F7" s="2">
        <v>2</v>
      </c>
      <c r="G7" s="18">
        <v>1640</v>
      </c>
      <c r="H7" s="34">
        <v>277.25839999999999</v>
      </c>
      <c r="I7" s="24">
        <v>645587.98828125</v>
      </c>
      <c r="J7" s="5" t="s">
        <v>6</v>
      </c>
      <c r="L7" s="14">
        <v>6917</v>
      </c>
      <c r="M7" s="10">
        <v>44</v>
      </c>
      <c r="N7" s="6">
        <v>3</v>
      </c>
      <c r="O7" s="6">
        <v>0.5</v>
      </c>
      <c r="P7" s="6">
        <v>3</v>
      </c>
      <c r="Q7" s="6">
        <v>3700</v>
      </c>
      <c r="R7" s="35">
        <v>1385.8164999999999</v>
      </c>
      <c r="S7" s="25">
        <v>16031.593627929688</v>
      </c>
      <c r="T7" s="46" t="s">
        <v>6</v>
      </c>
      <c r="X7" s="13">
        <v>6717</v>
      </c>
      <c r="Y7" s="9">
        <v>40</v>
      </c>
      <c r="Z7" s="2">
        <v>2</v>
      </c>
      <c r="AA7" s="2">
        <v>1</v>
      </c>
      <c r="AB7" s="2">
        <v>2</v>
      </c>
      <c r="AC7" s="18">
        <v>1640</v>
      </c>
      <c r="AD7" s="34">
        <v>277.25839999999999</v>
      </c>
      <c r="AE7" s="24">
        <v>645587.98828125</v>
      </c>
      <c r="AF7" s="5" t="s">
        <v>6</v>
      </c>
      <c r="AH7" s="13">
        <v>7317</v>
      </c>
      <c r="AI7" s="9">
        <v>36</v>
      </c>
      <c r="AJ7" s="2">
        <v>2</v>
      </c>
      <c r="AK7" s="2">
        <v>0</v>
      </c>
      <c r="AL7" s="2">
        <v>3</v>
      </c>
      <c r="AM7" s="2">
        <v>1470</v>
      </c>
      <c r="AN7" s="34">
        <v>354.89916000000005</v>
      </c>
      <c r="AO7" s="24">
        <v>154838.046875</v>
      </c>
      <c r="AP7" s="5" t="s">
        <v>9</v>
      </c>
    </row>
    <row r="8" spans="2:42" ht="17" thickBot="1" x14ac:dyDescent="0.25">
      <c r="B8" s="14">
        <v>6717</v>
      </c>
      <c r="C8" s="10">
        <v>44</v>
      </c>
      <c r="D8" s="6">
        <v>1</v>
      </c>
      <c r="E8" s="6">
        <v>0.5</v>
      </c>
      <c r="F8" s="6">
        <v>1</v>
      </c>
      <c r="G8" s="22">
        <v>2160</v>
      </c>
      <c r="H8" s="35">
        <v>536.06448</v>
      </c>
      <c r="I8" s="25">
        <v>869689.1796875</v>
      </c>
      <c r="J8" s="46" t="s">
        <v>6</v>
      </c>
      <c r="L8" s="12">
        <v>7017</v>
      </c>
      <c r="M8" s="8">
        <v>20</v>
      </c>
      <c r="N8" s="4">
        <v>2</v>
      </c>
      <c r="O8" s="4">
        <v>1.5</v>
      </c>
      <c r="P8" s="4">
        <v>3</v>
      </c>
      <c r="Q8" s="4">
        <v>1440</v>
      </c>
      <c r="R8" s="33">
        <v>3860.3808000000008</v>
      </c>
      <c r="S8" s="23">
        <v>510543.59375</v>
      </c>
      <c r="T8" s="5" t="s">
        <v>6</v>
      </c>
      <c r="X8" s="14">
        <v>6717</v>
      </c>
      <c r="Y8" s="10">
        <v>44</v>
      </c>
      <c r="Z8" s="6">
        <v>1</v>
      </c>
      <c r="AA8" s="6">
        <v>0.5</v>
      </c>
      <c r="AB8" s="6">
        <v>1</v>
      </c>
      <c r="AC8" s="22">
        <v>2160</v>
      </c>
      <c r="AD8" s="35">
        <v>536.06448</v>
      </c>
      <c r="AE8" s="25">
        <v>869689.1796875</v>
      </c>
      <c r="AF8" s="46" t="s">
        <v>6</v>
      </c>
      <c r="AH8" s="13">
        <v>7317</v>
      </c>
      <c r="AI8" s="9">
        <v>40</v>
      </c>
      <c r="AJ8" s="2">
        <v>2</v>
      </c>
      <c r="AK8" s="2">
        <v>1</v>
      </c>
      <c r="AL8" s="2">
        <v>3</v>
      </c>
      <c r="AM8" s="2">
        <v>2700</v>
      </c>
      <c r="AN8" s="34">
        <v>529.97490000000016</v>
      </c>
      <c r="AO8" s="24">
        <v>250789.130859375</v>
      </c>
      <c r="AP8" s="5" t="s">
        <v>9</v>
      </c>
    </row>
    <row r="9" spans="2:42" ht="17" thickBot="1" x14ac:dyDescent="0.25">
      <c r="B9" s="19">
        <v>7317</v>
      </c>
      <c r="C9" s="16">
        <v>28</v>
      </c>
      <c r="D9" s="17">
        <v>2</v>
      </c>
      <c r="E9" s="17">
        <v>0</v>
      </c>
      <c r="F9" s="17">
        <v>3</v>
      </c>
      <c r="G9" s="17">
        <v>2110</v>
      </c>
      <c r="H9" s="36">
        <v>523.66823999999997</v>
      </c>
      <c r="I9" s="26">
        <v>87956</v>
      </c>
      <c r="J9" s="45" t="s">
        <v>9</v>
      </c>
      <c r="L9" s="13">
        <v>7017</v>
      </c>
      <c r="M9" s="9">
        <v>24</v>
      </c>
      <c r="N9" s="2">
        <v>2</v>
      </c>
      <c r="O9" s="2">
        <v>0.5</v>
      </c>
      <c r="P9" s="2">
        <v>3</v>
      </c>
      <c r="Q9" s="2">
        <v>9670</v>
      </c>
      <c r="R9" s="34">
        <v>2364.8468499999999</v>
      </c>
      <c r="S9" s="24">
        <v>330000</v>
      </c>
      <c r="T9" s="5" t="s">
        <v>6</v>
      </c>
      <c r="X9" s="12">
        <v>6917</v>
      </c>
      <c r="Y9" s="8">
        <v>36</v>
      </c>
      <c r="Z9" s="4">
        <v>2</v>
      </c>
      <c r="AA9" s="4">
        <v>1.5</v>
      </c>
      <c r="AB9" s="4">
        <v>3</v>
      </c>
      <c r="AC9" s="4">
        <v>3230</v>
      </c>
      <c r="AD9" s="33">
        <v>1128.8462400000001</v>
      </c>
      <c r="AE9" s="23">
        <v>16886.8115234375</v>
      </c>
      <c r="AF9" s="5" t="s">
        <v>6</v>
      </c>
      <c r="AH9" s="13">
        <v>7317</v>
      </c>
      <c r="AI9" s="9">
        <v>44</v>
      </c>
      <c r="AJ9" s="2">
        <v>1</v>
      </c>
      <c r="AK9" s="2">
        <v>0.5</v>
      </c>
      <c r="AL9" s="2">
        <v>3</v>
      </c>
      <c r="AM9" s="2">
        <v>1800</v>
      </c>
      <c r="AN9" s="34">
        <v>395.86320000000006</v>
      </c>
      <c r="AO9" s="24">
        <v>217402.529296875</v>
      </c>
      <c r="AP9" s="5" t="s">
        <v>9</v>
      </c>
    </row>
    <row r="10" spans="2:42" ht="17" thickBot="1" x14ac:dyDescent="0.25">
      <c r="B10" s="13">
        <v>7317</v>
      </c>
      <c r="C10" s="9">
        <v>32</v>
      </c>
      <c r="D10" s="2">
        <v>2</v>
      </c>
      <c r="E10" s="2">
        <v>2</v>
      </c>
      <c r="F10" s="2">
        <v>3</v>
      </c>
      <c r="G10" s="2">
        <v>2610</v>
      </c>
      <c r="H10" s="34">
        <v>277.85277000000002</v>
      </c>
      <c r="I10" s="24">
        <v>108559.736328125</v>
      </c>
      <c r="J10" s="5" t="s">
        <v>9</v>
      </c>
      <c r="L10" s="13">
        <v>7017</v>
      </c>
      <c r="M10" s="9">
        <v>28</v>
      </c>
      <c r="N10" s="2">
        <v>2</v>
      </c>
      <c r="O10" s="2">
        <v>1.5</v>
      </c>
      <c r="P10" s="2">
        <v>3</v>
      </c>
      <c r="Q10" s="2">
        <v>9830</v>
      </c>
      <c r="R10" s="34">
        <v>2657.5798200000004</v>
      </c>
      <c r="S10" s="24">
        <v>277504.35546875</v>
      </c>
      <c r="T10" s="5" t="s">
        <v>6</v>
      </c>
      <c r="X10" s="13">
        <v>6917</v>
      </c>
      <c r="Y10" s="9">
        <v>40</v>
      </c>
      <c r="Z10" s="2">
        <v>2</v>
      </c>
      <c r="AA10" s="2">
        <v>0</v>
      </c>
      <c r="AB10" s="2">
        <v>3</v>
      </c>
      <c r="AC10" s="2">
        <v>5080</v>
      </c>
      <c r="AD10" s="34">
        <v>1523.7358400000001</v>
      </c>
      <c r="AE10" s="24">
        <v>15743.46435546875</v>
      </c>
      <c r="AF10" s="5" t="s">
        <v>6</v>
      </c>
      <c r="AH10" s="13">
        <v>7317</v>
      </c>
      <c r="AI10" s="9">
        <v>48</v>
      </c>
      <c r="AJ10" s="2">
        <v>1</v>
      </c>
      <c r="AK10" s="2">
        <v>0.5</v>
      </c>
      <c r="AL10" s="2">
        <v>3</v>
      </c>
      <c r="AM10" s="2">
        <v>1190</v>
      </c>
      <c r="AN10" s="34">
        <v>188.92439999999999</v>
      </c>
      <c r="AO10" s="24"/>
      <c r="AP10" s="5" t="s">
        <v>9</v>
      </c>
    </row>
    <row r="11" spans="2:42" ht="17" thickBot="1" x14ac:dyDescent="0.25">
      <c r="B11" s="13">
        <v>7317</v>
      </c>
      <c r="C11" s="9">
        <v>36</v>
      </c>
      <c r="D11" s="2">
        <v>2</v>
      </c>
      <c r="E11" s="2">
        <v>0</v>
      </c>
      <c r="F11" s="2">
        <v>3</v>
      </c>
      <c r="G11" s="2">
        <v>1470</v>
      </c>
      <c r="H11" s="34">
        <v>354.89916000000005</v>
      </c>
      <c r="I11" s="24">
        <v>154838.046875</v>
      </c>
      <c r="J11" s="5" t="s">
        <v>9</v>
      </c>
      <c r="L11" s="14">
        <v>7017</v>
      </c>
      <c r="M11" s="10">
        <v>32</v>
      </c>
      <c r="N11" s="6">
        <v>3</v>
      </c>
      <c r="O11" s="6">
        <v>2</v>
      </c>
      <c r="P11" s="6">
        <v>3</v>
      </c>
      <c r="Q11" s="6">
        <v>7370</v>
      </c>
      <c r="R11" s="35">
        <v>1619.5575000000001</v>
      </c>
      <c r="S11" s="25">
        <v>283795.615234375</v>
      </c>
      <c r="T11" s="46" t="s">
        <v>6</v>
      </c>
      <c r="X11" s="14">
        <v>6917</v>
      </c>
      <c r="Y11" s="10">
        <v>44</v>
      </c>
      <c r="Z11" s="6">
        <v>3</v>
      </c>
      <c r="AA11" s="6">
        <v>0.5</v>
      </c>
      <c r="AB11" s="6">
        <v>3</v>
      </c>
      <c r="AC11" s="6">
        <v>3700</v>
      </c>
      <c r="AD11" s="35">
        <v>1385.8164999999999</v>
      </c>
      <c r="AE11" s="25">
        <v>16031.593627929688</v>
      </c>
      <c r="AF11" s="46" t="s">
        <v>6</v>
      </c>
      <c r="AH11" s="15">
        <v>7317</v>
      </c>
      <c r="AI11" s="7">
        <v>50</v>
      </c>
      <c r="AJ11" s="3"/>
      <c r="AK11" s="3"/>
      <c r="AL11" s="3"/>
      <c r="AM11" s="3">
        <v>920</v>
      </c>
      <c r="AN11" s="72">
        <v>246.56</v>
      </c>
      <c r="AO11" s="31"/>
      <c r="AP11" s="53" t="s">
        <v>9</v>
      </c>
    </row>
    <row r="12" spans="2:42" ht="17" thickBot="1" x14ac:dyDescent="0.25">
      <c r="B12" s="13">
        <v>7317</v>
      </c>
      <c r="C12" s="9">
        <v>40</v>
      </c>
      <c r="D12" s="2">
        <v>2</v>
      </c>
      <c r="E12" s="2">
        <v>1</v>
      </c>
      <c r="F12" s="2">
        <v>3</v>
      </c>
      <c r="G12" s="2">
        <v>2700</v>
      </c>
      <c r="H12" s="34">
        <v>529.97490000000016</v>
      </c>
      <c r="I12" s="24">
        <v>250789.130859375</v>
      </c>
      <c r="J12" s="5" t="s">
        <v>9</v>
      </c>
      <c r="L12" s="12">
        <v>7117</v>
      </c>
      <c r="M12" s="8">
        <v>28</v>
      </c>
      <c r="N12" s="4">
        <v>2</v>
      </c>
      <c r="O12" s="4">
        <v>1.5</v>
      </c>
      <c r="P12" s="4">
        <v>1</v>
      </c>
      <c r="Q12" s="4">
        <v>5000</v>
      </c>
      <c r="R12" s="33">
        <v>1568.04</v>
      </c>
      <c r="S12" s="23">
        <v>836661.5625</v>
      </c>
      <c r="T12" s="5" t="s">
        <v>6</v>
      </c>
      <c r="X12" s="12">
        <v>7017</v>
      </c>
      <c r="Y12" s="8">
        <v>20</v>
      </c>
      <c r="Z12" s="4">
        <v>2</v>
      </c>
      <c r="AA12" s="4">
        <v>1.5</v>
      </c>
      <c r="AB12" s="4">
        <v>3</v>
      </c>
      <c r="AC12" s="4">
        <v>1440</v>
      </c>
      <c r="AD12" s="33">
        <v>3860.3808000000008</v>
      </c>
      <c r="AE12" s="23">
        <v>510543.59375</v>
      </c>
      <c r="AF12" s="5" t="s">
        <v>6</v>
      </c>
      <c r="AH12" s="12">
        <v>7517</v>
      </c>
      <c r="AI12" s="8">
        <v>20</v>
      </c>
      <c r="AJ12" s="4">
        <v>2</v>
      </c>
      <c r="AK12" s="4">
        <v>1</v>
      </c>
      <c r="AL12" s="4">
        <v>3</v>
      </c>
      <c r="AM12" s="4">
        <v>4800</v>
      </c>
      <c r="AN12" s="33">
        <v>486.53760000000005</v>
      </c>
      <c r="AO12" s="23">
        <v>13773662.5</v>
      </c>
      <c r="AP12" s="5" t="s">
        <v>9</v>
      </c>
    </row>
    <row r="13" spans="2:42" ht="17" thickBot="1" x14ac:dyDescent="0.25">
      <c r="B13" s="13">
        <v>7317</v>
      </c>
      <c r="C13" s="9">
        <v>44</v>
      </c>
      <c r="D13" s="2">
        <v>1</v>
      </c>
      <c r="E13" s="2">
        <v>0.5</v>
      </c>
      <c r="F13" s="2">
        <v>3</v>
      </c>
      <c r="G13" s="2">
        <v>1800</v>
      </c>
      <c r="H13" s="34">
        <v>395.86320000000006</v>
      </c>
      <c r="I13" s="24">
        <v>217402.529296875</v>
      </c>
      <c r="J13" s="5" t="s">
        <v>9</v>
      </c>
      <c r="L13" s="13">
        <v>7117</v>
      </c>
      <c r="M13" s="9">
        <v>32</v>
      </c>
      <c r="N13" s="2">
        <v>2</v>
      </c>
      <c r="O13" s="2">
        <v>1</v>
      </c>
      <c r="P13" s="2">
        <v>3</v>
      </c>
      <c r="Q13" s="2">
        <v>3520</v>
      </c>
      <c r="R13" s="34">
        <v>710.61760000000015</v>
      </c>
      <c r="S13" s="24">
        <v>353241.5234375</v>
      </c>
      <c r="T13" s="5" t="s">
        <v>6</v>
      </c>
      <c r="X13" s="13">
        <v>7017</v>
      </c>
      <c r="Y13" s="9">
        <v>24</v>
      </c>
      <c r="Z13" s="2">
        <v>2</v>
      </c>
      <c r="AA13" s="2">
        <v>0.5</v>
      </c>
      <c r="AB13" s="2">
        <v>3</v>
      </c>
      <c r="AC13" s="2">
        <v>9670</v>
      </c>
      <c r="AD13" s="34">
        <v>2364.8468499999999</v>
      </c>
      <c r="AE13" s="24">
        <v>330000</v>
      </c>
      <c r="AF13" s="5" t="s">
        <v>6</v>
      </c>
      <c r="AH13" s="13">
        <v>7517</v>
      </c>
      <c r="AI13" s="9">
        <v>24</v>
      </c>
      <c r="AJ13" s="2">
        <v>1</v>
      </c>
      <c r="AK13" s="2">
        <v>3</v>
      </c>
      <c r="AL13" s="2">
        <v>3</v>
      </c>
      <c r="AM13" s="2">
        <v>5990</v>
      </c>
      <c r="AN13" s="34">
        <v>937.1115400000001</v>
      </c>
      <c r="AO13" s="24">
        <v>4600000</v>
      </c>
      <c r="AP13" s="5" t="s">
        <v>9</v>
      </c>
    </row>
    <row r="14" spans="2:42" ht="17" thickBot="1" x14ac:dyDescent="0.25">
      <c r="B14" s="13">
        <v>7317</v>
      </c>
      <c r="C14" s="9">
        <v>48</v>
      </c>
      <c r="D14" s="2">
        <v>1</v>
      </c>
      <c r="E14" s="2">
        <v>0.5</v>
      </c>
      <c r="F14" s="2">
        <v>3</v>
      </c>
      <c r="G14" s="2">
        <v>1190</v>
      </c>
      <c r="H14" s="34">
        <v>188.92439999999999</v>
      </c>
      <c r="I14" s="24"/>
      <c r="J14" s="5" t="s">
        <v>9</v>
      </c>
      <c r="L14" s="13">
        <v>7117</v>
      </c>
      <c r="M14" s="9">
        <v>36</v>
      </c>
      <c r="N14" s="2">
        <v>2</v>
      </c>
      <c r="O14" s="2">
        <v>0</v>
      </c>
      <c r="P14" s="2">
        <v>3</v>
      </c>
      <c r="Q14" s="2">
        <v>4140</v>
      </c>
      <c r="R14" s="34">
        <v>1163.9361600000002</v>
      </c>
      <c r="S14" s="24">
        <v>337372.59765625</v>
      </c>
      <c r="T14" s="5" t="s">
        <v>6</v>
      </c>
      <c r="X14" s="13">
        <v>7017</v>
      </c>
      <c r="Y14" s="9">
        <v>28</v>
      </c>
      <c r="Z14" s="2">
        <v>2</v>
      </c>
      <c r="AA14" s="2">
        <v>1.5</v>
      </c>
      <c r="AB14" s="2">
        <v>3</v>
      </c>
      <c r="AC14" s="2">
        <v>9830</v>
      </c>
      <c r="AD14" s="34">
        <v>2657.5798200000004</v>
      </c>
      <c r="AE14" s="24">
        <v>277504.35546875</v>
      </c>
      <c r="AF14" s="5" t="s">
        <v>6</v>
      </c>
      <c r="AH14" s="13">
        <v>7517</v>
      </c>
      <c r="AI14" s="9">
        <v>28</v>
      </c>
      <c r="AJ14" s="2">
        <v>1</v>
      </c>
      <c r="AK14" s="2">
        <v>3</v>
      </c>
      <c r="AL14" s="2">
        <v>2</v>
      </c>
      <c r="AM14" s="2">
        <v>3400</v>
      </c>
      <c r="AN14" s="34">
        <v>504.45800000000003</v>
      </c>
      <c r="AO14" s="24"/>
      <c r="AP14" s="5" t="s">
        <v>9</v>
      </c>
    </row>
    <row r="15" spans="2:42" ht="17" thickBot="1" x14ac:dyDescent="0.25">
      <c r="B15" s="15">
        <v>7317</v>
      </c>
      <c r="C15" s="7">
        <v>50</v>
      </c>
      <c r="D15" s="3"/>
      <c r="E15" s="3"/>
      <c r="F15" s="3"/>
      <c r="G15" s="3">
        <v>920</v>
      </c>
      <c r="H15" s="72">
        <v>246.56</v>
      </c>
      <c r="I15" s="31"/>
      <c r="J15" s="53" t="s">
        <v>9</v>
      </c>
      <c r="L15" s="14">
        <v>7117</v>
      </c>
      <c r="M15" s="10">
        <v>40</v>
      </c>
      <c r="N15" s="6">
        <v>3</v>
      </c>
      <c r="O15" s="6"/>
      <c r="P15" s="6">
        <v>3</v>
      </c>
      <c r="Q15" s="6">
        <v>2430</v>
      </c>
      <c r="R15" s="35">
        <v>568.88729999999998</v>
      </c>
      <c r="S15" s="25">
        <v>587971.93359375</v>
      </c>
      <c r="T15" s="46" t="s">
        <v>6</v>
      </c>
      <c r="X15" s="14">
        <v>7017</v>
      </c>
      <c r="Y15" s="10">
        <v>32</v>
      </c>
      <c r="Z15" s="6">
        <v>3</v>
      </c>
      <c r="AA15" s="6">
        <v>2</v>
      </c>
      <c r="AB15" s="6">
        <v>3</v>
      </c>
      <c r="AC15" s="6">
        <v>7370</v>
      </c>
      <c r="AD15" s="35">
        <v>1619.5575000000001</v>
      </c>
      <c r="AE15" s="25">
        <v>283795.615234375</v>
      </c>
      <c r="AF15" s="46" t="s">
        <v>6</v>
      </c>
      <c r="AH15" s="14">
        <v>7517</v>
      </c>
      <c r="AI15" s="10">
        <v>32</v>
      </c>
      <c r="AJ15" s="6"/>
      <c r="AK15" s="6">
        <v>6.5</v>
      </c>
      <c r="AL15" s="6"/>
      <c r="AM15" s="6"/>
      <c r="AN15" s="35"/>
      <c r="AO15" s="25"/>
      <c r="AP15" s="46" t="s">
        <v>9</v>
      </c>
    </row>
    <row r="16" spans="2:42" ht="17" thickBot="1" x14ac:dyDescent="0.25">
      <c r="B16" s="12">
        <v>7517</v>
      </c>
      <c r="C16" s="8">
        <v>20</v>
      </c>
      <c r="D16" s="4">
        <v>2</v>
      </c>
      <c r="E16" s="4">
        <v>1</v>
      </c>
      <c r="F16" s="4">
        <v>3</v>
      </c>
      <c r="G16" s="4">
        <v>4800</v>
      </c>
      <c r="H16" s="33">
        <v>486.53760000000005</v>
      </c>
      <c r="I16" s="23">
        <v>13773662.5</v>
      </c>
      <c r="J16" s="5" t="s">
        <v>9</v>
      </c>
      <c r="L16" s="12">
        <v>7217</v>
      </c>
      <c r="M16" s="8">
        <v>20</v>
      </c>
      <c r="N16" s="4">
        <v>2</v>
      </c>
      <c r="O16" s="4">
        <v>2</v>
      </c>
      <c r="P16" s="4">
        <v>3</v>
      </c>
      <c r="Q16" s="4">
        <v>3100</v>
      </c>
      <c r="R16" s="33">
        <v>380.83500000000009</v>
      </c>
      <c r="S16" s="23">
        <v>768081.9140625</v>
      </c>
      <c r="T16" s="5" t="s">
        <v>6</v>
      </c>
      <c r="X16" s="12">
        <v>7117</v>
      </c>
      <c r="Y16" s="8">
        <v>28</v>
      </c>
      <c r="Z16" s="4">
        <v>2</v>
      </c>
      <c r="AA16" s="4">
        <v>1.5</v>
      </c>
      <c r="AB16" s="4">
        <v>1</v>
      </c>
      <c r="AC16" s="4">
        <v>5000</v>
      </c>
      <c r="AD16" s="33">
        <v>1568.04</v>
      </c>
      <c r="AE16" s="23">
        <v>836661.5625</v>
      </c>
      <c r="AF16" s="5" t="s">
        <v>6</v>
      </c>
      <c r="AH16" s="13">
        <v>7617</v>
      </c>
      <c r="AI16" s="9">
        <v>36</v>
      </c>
      <c r="AJ16" s="2">
        <v>2</v>
      </c>
      <c r="AK16" s="2">
        <v>0</v>
      </c>
      <c r="AL16" s="2">
        <v>3</v>
      </c>
      <c r="AM16" s="2">
        <v>2300</v>
      </c>
      <c r="AN16" s="34">
        <v>777.35400000000016</v>
      </c>
      <c r="AO16" s="24">
        <v>756601.2109375</v>
      </c>
      <c r="AP16" s="5" t="s">
        <v>9</v>
      </c>
    </row>
    <row r="17" spans="2:42" ht="17" thickBot="1" x14ac:dyDescent="0.25">
      <c r="B17" s="13">
        <v>7517</v>
      </c>
      <c r="C17" s="9">
        <v>24</v>
      </c>
      <c r="D17" s="2">
        <v>1</v>
      </c>
      <c r="E17" s="2">
        <v>3</v>
      </c>
      <c r="F17" s="2">
        <v>3</v>
      </c>
      <c r="G17" s="2">
        <v>5990</v>
      </c>
      <c r="H17" s="34">
        <v>937.1115400000001</v>
      </c>
      <c r="I17" s="24">
        <v>4600000</v>
      </c>
      <c r="J17" s="5" t="s">
        <v>9</v>
      </c>
      <c r="L17" s="13">
        <v>7217</v>
      </c>
      <c r="M17" s="9">
        <v>24</v>
      </c>
      <c r="N17" s="2">
        <v>2</v>
      </c>
      <c r="O17" s="2">
        <v>0</v>
      </c>
      <c r="P17" s="2">
        <v>3</v>
      </c>
      <c r="Q17" s="2">
        <v>5090</v>
      </c>
      <c r="R17" s="34">
        <v>831.70600000000013</v>
      </c>
      <c r="S17" s="24">
        <v>1500000</v>
      </c>
      <c r="T17" s="5" t="s">
        <v>6</v>
      </c>
      <c r="X17" s="13">
        <v>7117</v>
      </c>
      <c r="Y17" s="9">
        <v>32</v>
      </c>
      <c r="Z17" s="2">
        <v>2</v>
      </c>
      <c r="AA17" s="2">
        <v>1</v>
      </c>
      <c r="AB17" s="2">
        <v>3</v>
      </c>
      <c r="AC17" s="2">
        <v>3520</v>
      </c>
      <c r="AD17" s="34">
        <v>710.61760000000015</v>
      </c>
      <c r="AE17" s="24">
        <v>353241.5234375</v>
      </c>
      <c r="AF17" s="5" t="s">
        <v>6</v>
      </c>
      <c r="AH17" s="13">
        <v>7617</v>
      </c>
      <c r="AI17" s="9">
        <v>40</v>
      </c>
      <c r="AJ17" s="2">
        <v>2</v>
      </c>
      <c r="AK17" s="2">
        <v>1.5</v>
      </c>
      <c r="AL17" s="2">
        <v>3</v>
      </c>
      <c r="AM17" s="2">
        <v>3030</v>
      </c>
      <c r="AN17" s="34">
        <v>808.22825999999998</v>
      </c>
      <c r="AO17" s="24">
        <v>1370442.5</v>
      </c>
      <c r="AP17" s="5" t="s">
        <v>9</v>
      </c>
    </row>
    <row r="18" spans="2:42" ht="17" thickBot="1" x14ac:dyDescent="0.25">
      <c r="B18" s="13">
        <v>7517</v>
      </c>
      <c r="C18" s="9">
        <v>28</v>
      </c>
      <c r="D18" s="2">
        <v>1</v>
      </c>
      <c r="E18" s="2">
        <v>3</v>
      </c>
      <c r="F18" s="2">
        <v>2</v>
      </c>
      <c r="G18" s="2">
        <v>3400</v>
      </c>
      <c r="H18" s="34">
        <v>504.45800000000003</v>
      </c>
      <c r="I18" s="24"/>
      <c r="J18" s="5" t="s">
        <v>9</v>
      </c>
      <c r="L18" s="13">
        <v>7217</v>
      </c>
      <c r="M18" s="9">
        <v>28</v>
      </c>
      <c r="N18" s="2">
        <v>2</v>
      </c>
      <c r="O18" s="2">
        <v>0</v>
      </c>
      <c r="P18" s="2">
        <v>3</v>
      </c>
      <c r="Q18" s="2">
        <v>4760</v>
      </c>
      <c r="R18" s="34">
        <v>878.38660000000004</v>
      </c>
      <c r="S18" s="24">
        <v>1755316.484375</v>
      </c>
      <c r="T18" s="5" t="s">
        <v>6</v>
      </c>
      <c r="X18" s="13">
        <v>7117</v>
      </c>
      <c r="Y18" s="9">
        <v>36</v>
      </c>
      <c r="Z18" s="2">
        <v>2</v>
      </c>
      <c r="AA18" s="2">
        <v>0</v>
      </c>
      <c r="AB18" s="2">
        <v>3</v>
      </c>
      <c r="AC18" s="2">
        <v>4140</v>
      </c>
      <c r="AD18" s="34">
        <v>1163.9361600000002</v>
      </c>
      <c r="AE18" s="24">
        <v>337372.59765625</v>
      </c>
      <c r="AF18" s="5" t="s">
        <v>6</v>
      </c>
      <c r="AH18" s="13">
        <v>7617</v>
      </c>
      <c r="AI18" s="9">
        <v>44</v>
      </c>
      <c r="AJ18" s="2">
        <v>2</v>
      </c>
      <c r="AK18" s="2">
        <v>10</v>
      </c>
      <c r="AL18" s="2">
        <v>3</v>
      </c>
      <c r="AM18" s="2">
        <v>2560</v>
      </c>
      <c r="AN18" s="34">
        <v>702.03392000000008</v>
      </c>
      <c r="AO18" s="24">
        <v>1472252.8125</v>
      </c>
      <c r="AP18" s="5" t="s">
        <v>9</v>
      </c>
    </row>
    <row r="19" spans="2:42" ht="17" thickBot="1" x14ac:dyDescent="0.25">
      <c r="B19" s="14">
        <v>7517</v>
      </c>
      <c r="C19" s="10">
        <v>32</v>
      </c>
      <c r="D19" s="6"/>
      <c r="E19" s="6">
        <v>6.5</v>
      </c>
      <c r="F19" s="6"/>
      <c r="G19" s="6"/>
      <c r="H19" s="35"/>
      <c r="I19" s="25"/>
      <c r="J19" s="46" t="s">
        <v>9</v>
      </c>
      <c r="L19" s="13">
        <v>7217</v>
      </c>
      <c r="M19" s="9">
        <v>32</v>
      </c>
      <c r="N19" s="2">
        <v>2</v>
      </c>
      <c r="O19" s="2">
        <v>0</v>
      </c>
      <c r="P19" s="2">
        <v>3</v>
      </c>
      <c r="Q19" s="2">
        <v>2560</v>
      </c>
      <c r="R19" s="34">
        <v>272.52992</v>
      </c>
      <c r="S19" s="24">
        <v>1615317.03125</v>
      </c>
      <c r="T19" s="5" t="s">
        <v>6</v>
      </c>
      <c r="X19" s="14">
        <v>7117</v>
      </c>
      <c r="Y19" s="10">
        <v>40</v>
      </c>
      <c r="Z19" s="6">
        <v>3</v>
      </c>
      <c r="AA19" s="6"/>
      <c r="AB19" s="6">
        <v>3</v>
      </c>
      <c r="AC19" s="6">
        <v>2430</v>
      </c>
      <c r="AD19" s="35">
        <v>568.88729999999998</v>
      </c>
      <c r="AE19" s="25">
        <v>587971.93359375</v>
      </c>
      <c r="AF19" s="46" t="s">
        <v>6</v>
      </c>
      <c r="AH19" s="13">
        <v>7617</v>
      </c>
      <c r="AI19" s="9">
        <v>48</v>
      </c>
      <c r="AJ19" s="2">
        <v>1</v>
      </c>
      <c r="AK19" s="2">
        <v>1.5</v>
      </c>
      <c r="AL19" s="2">
        <v>1</v>
      </c>
      <c r="AM19" s="2">
        <v>2980</v>
      </c>
      <c r="AN19" s="34">
        <v>691.73249999999996</v>
      </c>
      <c r="AO19" s="24"/>
      <c r="AP19" s="5" t="s">
        <v>9</v>
      </c>
    </row>
    <row r="20" spans="2:42" ht="17" thickBot="1" x14ac:dyDescent="0.25">
      <c r="B20" s="13">
        <v>7617</v>
      </c>
      <c r="C20" s="9">
        <v>36</v>
      </c>
      <c r="D20" s="2">
        <v>2</v>
      </c>
      <c r="E20" s="2">
        <v>0</v>
      </c>
      <c r="F20" s="2">
        <v>3</v>
      </c>
      <c r="G20" s="2">
        <v>2300</v>
      </c>
      <c r="H20" s="34">
        <v>777.35400000000016</v>
      </c>
      <c r="I20" s="24">
        <v>756601.2109375</v>
      </c>
      <c r="J20" s="5" t="s">
        <v>9</v>
      </c>
      <c r="L20" s="13">
        <v>7217</v>
      </c>
      <c r="M20" s="9">
        <v>36</v>
      </c>
      <c r="N20" s="2">
        <v>2</v>
      </c>
      <c r="O20" s="2">
        <v>0</v>
      </c>
      <c r="P20" s="2">
        <v>3</v>
      </c>
      <c r="Q20" s="2">
        <v>5140</v>
      </c>
      <c r="R20" s="34">
        <v>791.10767999999996</v>
      </c>
      <c r="S20" s="24">
        <v>2023935.703125</v>
      </c>
      <c r="T20" s="5" t="s">
        <v>6</v>
      </c>
      <c r="X20" s="12">
        <v>7217</v>
      </c>
      <c r="Y20" s="8">
        <v>20</v>
      </c>
      <c r="Z20" s="4">
        <v>2</v>
      </c>
      <c r="AA20" s="4">
        <v>2</v>
      </c>
      <c r="AB20" s="4">
        <v>3</v>
      </c>
      <c r="AC20" s="4">
        <v>3100</v>
      </c>
      <c r="AD20" s="33">
        <v>380.83500000000009</v>
      </c>
      <c r="AE20" s="23">
        <v>768081.9140625</v>
      </c>
      <c r="AF20" s="5" t="s">
        <v>6</v>
      </c>
      <c r="AH20" s="14">
        <v>7617</v>
      </c>
      <c r="AI20" s="10">
        <v>50</v>
      </c>
      <c r="AJ20" s="6"/>
      <c r="AK20" s="6"/>
      <c r="AL20" s="6"/>
      <c r="AM20" s="6">
        <v>1680</v>
      </c>
      <c r="AN20" s="35">
        <v>298.91568000000001</v>
      </c>
      <c r="AO20" s="31"/>
      <c r="AP20" s="5" t="s">
        <v>9</v>
      </c>
    </row>
    <row r="21" spans="2:42" ht="17" thickBot="1" x14ac:dyDescent="0.25">
      <c r="B21" s="13">
        <v>7617</v>
      </c>
      <c r="C21" s="9">
        <v>40</v>
      </c>
      <c r="D21" s="2">
        <v>2</v>
      </c>
      <c r="E21" s="2">
        <v>1.5</v>
      </c>
      <c r="F21" s="2">
        <v>3</v>
      </c>
      <c r="G21" s="2">
        <v>3030</v>
      </c>
      <c r="H21" s="34">
        <v>808.22825999999998</v>
      </c>
      <c r="I21" s="24">
        <v>1370442.5</v>
      </c>
      <c r="J21" s="5" t="s">
        <v>9</v>
      </c>
      <c r="L21" s="13">
        <v>7217</v>
      </c>
      <c r="M21" s="9">
        <v>40</v>
      </c>
      <c r="N21" s="2">
        <v>2</v>
      </c>
      <c r="O21" s="2">
        <v>0</v>
      </c>
      <c r="P21" s="2">
        <v>3</v>
      </c>
      <c r="Q21" s="2">
        <v>5510</v>
      </c>
      <c r="R21" s="34">
        <v>406.07598000000007</v>
      </c>
      <c r="S21" s="24">
        <v>2524637.421875</v>
      </c>
      <c r="T21" s="5" t="s">
        <v>6</v>
      </c>
      <c r="X21" s="13">
        <v>7217</v>
      </c>
      <c r="Y21" s="9">
        <v>24</v>
      </c>
      <c r="Z21" s="2">
        <v>2</v>
      </c>
      <c r="AA21" s="2">
        <v>0</v>
      </c>
      <c r="AB21" s="2">
        <v>3</v>
      </c>
      <c r="AC21" s="2">
        <v>5090</v>
      </c>
      <c r="AD21" s="34">
        <v>831.70600000000013</v>
      </c>
      <c r="AE21" s="24">
        <v>1500000</v>
      </c>
      <c r="AF21" s="5" t="s">
        <v>6</v>
      </c>
      <c r="AH21" s="13">
        <v>7817</v>
      </c>
      <c r="AI21" s="9">
        <v>28</v>
      </c>
      <c r="AJ21" s="2">
        <v>3</v>
      </c>
      <c r="AK21" s="2">
        <v>0</v>
      </c>
      <c r="AL21" s="2">
        <v>3</v>
      </c>
      <c r="AM21" s="2">
        <v>3300</v>
      </c>
      <c r="AN21" s="34">
        <v>413.78040000000004</v>
      </c>
      <c r="AO21" s="24">
        <v>509741.4453125</v>
      </c>
      <c r="AP21" s="5" t="s">
        <v>9</v>
      </c>
    </row>
    <row r="22" spans="2:42" ht="17" thickBot="1" x14ac:dyDescent="0.25">
      <c r="B22" s="13">
        <v>7617</v>
      </c>
      <c r="C22" s="9">
        <v>44</v>
      </c>
      <c r="D22" s="2">
        <v>2</v>
      </c>
      <c r="E22" s="2">
        <v>10</v>
      </c>
      <c r="F22" s="2">
        <v>3</v>
      </c>
      <c r="G22" s="2">
        <v>2560</v>
      </c>
      <c r="H22" s="34">
        <v>702.03392000000008</v>
      </c>
      <c r="I22" s="24">
        <v>1472252.8125</v>
      </c>
      <c r="J22" s="5" t="s">
        <v>9</v>
      </c>
      <c r="L22" s="13">
        <v>7217</v>
      </c>
      <c r="M22" s="9">
        <v>44</v>
      </c>
      <c r="N22" s="2">
        <v>2</v>
      </c>
      <c r="O22" s="2">
        <v>0</v>
      </c>
      <c r="P22" s="2">
        <v>3</v>
      </c>
      <c r="Q22" s="2">
        <v>3690</v>
      </c>
      <c r="R22" s="34">
        <v>459.88470000000001</v>
      </c>
      <c r="S22" s="24">
        <v>1730317.734375</v>
      </c>
      <c r="T22" s="5" t="s">
        <v>6</v>
      </c>
      <c r="X22" s="13">
        <v>7217</v>
      </c>
      <c r="Y22" s="9">
        <v>28</v>
      </c>
      <c r="Z22" s="2">
        <v>2</v>
      </c>
      <c r="AA22" s="2">
        <v>0</v>
      </c>
      <c r="AB22" s="2">
        <v>3</v>
      </c>
      <c r="AC22" s="2">
        <v>4760</v>
      </c>
      <c r="AD22" s="34">
        <v>878.38660000000004</v>
      </c>
      <c r="AE22" s="24">
        <v>1755316.484375</v>
      </c>
      <c r="AF22" s="5" t="s">
        <v>6</v>
      </c>
      <c r="AH22" s="13">
        <v>7817</v>
      </c>
      <c r="AI22" s="9">
        <v>32</v>
      </c>
      <c r="AJ22" s="2">
        <v>2</v>
      </c>
      <c r="AK22" s="2">
        <v>0.5</v>
      </c>
      <c r="AL22" s="2">
        <v>3</v>
      </c>
      <c r="AM22" s="2">
        <v>2700</v>
      </c>
      <c r="AN22" s="34">
        <v>247.24440000000004</v>
      </c>
      <c r="AO22" s="24">
        <v>1030732.5</v>
      </c>
      <c r="AP22" s="5" t="s">
        <v>9</v>
      </c>
    </row>
    <row r="23" spans="2:42" ht="17" thickBot="1" x14ac:dyDescent="0.25">
      <c r="B23" s="13">
        <v>7617</v>
      </c>
      <c r="C23" s="9">
        <v>48</v>
      </c>
      <c r="D23" s="2">
        <v>1</v>
      </c>
      <c r="E23" s="2">
        <v>1.5</v>
      </c>
      <c r="F23" s="2">
        <v>1</v>
      </c>
      <c r="G23" s="2">
        <v>2980</v>
      </c>
      <c r="H23" s="34">
        <v>691.73249999999996</v>
      </c>
      <c r="I23" s="24"/>
      <c r="J23" s="5" t="s">
        <v>9</v>
      </c>
      <c r="L23" s="14">
        <v>7217</v>
      </c>
      <c r="M23" s="10">
        <v>48</v>
      </c>
      <c r="N23" s="6">
        <v>3</v>
      </c>
      <c r="O23" s="6">
        <v>0</v>
      </c>
      <c r="P23" s="6">
        <v>3</v>
      </c>
      <c r="Q23" s="6">
        <v>1610</v>
      </c>
      <c r="R23" s="35">
        <v>168.34482</v>
      </c>
      <c r="S23" s="25"/>
      <c r="T23" s="46" t="s">
        <v>6</v>
      </c>
      <c r="X23" s="13">
        <v>7217</v>
      </c>
      <c r="Y23" s="9">
        <v>32</v>
      </c>
      <c r="Z23" s="2">
        <v>2</v>
      </c>
      <c r="AA23" s="2">
        <v>0</v>
      </c>
      <c r="AB23" s="2">
        <v>3</v>
      </c>
      <c r="AC23" s="2">
        <v>2560</v>
      </c>
      <c r="AD23" s="34">
        <v>272.52992</v>
      </c>
      <c r="AE23" s="24">
        <v>1615317.03125</v>
      </c>
      <c r="AF23" s="5" t="s">
        <v>6</v>
      </c>
      <c r="AH23" s="15">
        <v>7817</v>
      </c>
      <c r="AI23" s="7">
        <v>36</v>
      </c>
      <c r="AJ23" s="3">
        <v>1</v>
      </c>
      <c r="AK23" s="3">
        <v>0.5</v>
      </c>
      <c r="AL23" s="3">
        <v>3</v>
      </c>
      <c r="AM23" s="3">
        <v>1680</v>
      </c>
      <c r="AN23" s="72">
        <v>205.61183999999997</v>
      </c>
      <c r="AO23" s="31"/>
      <c r="AP23" s="53" t="s">
        <v>9</v>
      </c>
    </row>
    <row r="24" spans="2:42" ht="17" thickBot="1" x14ac:dyDescent="0.25">
      <c r="B24" s="14">
        <v>7617</v>
      </c>
      <c r="C24" s="10">
        <v>50</v>
      </c>
      <c r="D24" s="6"/>
      <c r="E24" s="6"/>
      <c r="F24" s="6"/>
      <c r="G24" s="6">
        <v>1680</v>
      </c>
      <c r="H24" s="35">
        <v>298.91568000000001</v>
      </c>
      <c r="I24" s="31"/>
      <c r="J24" s="5" t="s">
        <v>9</v>
      </c>
      <c r="L24" s="19">
        <v>2116</v>
      </c>
      <c r="M24" s="16">
        <v>40</v>
      </c>
      <c r="N24" s="17">
        <v>2</v>
      </c>
      <c r="O24" s="17">
        <v>1</v>
      </c>
      <c r="P24" s="17">
        <v>3</v>
      </c>
      <c r="Q24" s="17">
        <v>2740</v>
      </c>
      <c r="R24" s="75">
        <v>687.18103999999994</v>
      </c>
      <c r="S24" s="76">
        <v>747964.296875</v>
      </c>
      <c r="T24" s="45" t="s">
        <v>6</v>
      </c>
      <c r="X24" s="13">
        <v>7217</v>
      </c>
      <c r="Y24" s="9">
        <v>36</v>
      </c>
      <c r="Z24" s="2">
        <v>2</v>
      </c>
      <c r="AA24" s="2">
        <v>0</v>
      </c>
      <c r="AB24" s="2">
        <v>3</v>
      </c>
      <c r="AC24" s="2">
        <v>5140</v>
      </c>
      <c r="AD24" s="34">
        <v>791.10767999999996</v>
      </c>
      <c r="AE24" s="24">
        <v>2023935.703125</v>
      </c>
      <c r="AF24" s="5" t="s">
        <v>6</v>
      </c>
      <c r="AH24" s="12">
        <v>7917</v>
      </c>
      <c r="AI24" s="8">
        <v>20</v>
      </c>
      <c r="AJ24" s="4">
        <v>2</v>
      </c>
      <c r="AK24" s="4">
        <v>1</v>
      </c>
      <c r="AL24" s="4">
        <v>3</v>
      </c>
      <c r="AM24" s="4">
        <v>2420</v>
      </c>
      <c r="AN24" s="33">
        <v>796.71724000000006</v>
      </c>
      <c r="AO24" s="23">
        <v>198067.4609375</v>
      </c>
      <c r="AP24" s="5" t="s">
        <v>9</v>
      </c>
    </row>
    <row r="25" spans="2:42" ht="17" thickBot="1" x14ac:dyDescent="0.25">
      <c r="B25" s="13">
        <v>7817</v>
      </c>
      <c r="C25" s="9">
        <v>28</v>
      </c>
      <c r="D25" s="2">
        <v>3</v>
      </c>
      <c r="E25" s="2">
        <v>0</v>
      </c>
      <c r="F25" s="2">
        <v>3</v>
      </c>
      <c r="G25" s="2">
        <v>3300</v>
      </c>
      <c r="H25" s="34">
        <v>413.78040000000004</v>
      </c>
      <c r="I25" s="24">
        <v>509741.4453125</v>
      </c>
      <c r="J25" s="5" t="s">
        <v>9</v>
      </c>
      <c r="L25" s="13">
        <v>2116</v>
      </c>
      <c r="M25" s="9">
        <v>44</v>
      </c>
      <c r="N25" s="2">
        <v>2</v>
      </c>
      <c r="O25" s="2"/>
      <c r="P25" s="2">
        <v>3</v>
      </c>
      <c r="Q25" s="2">
        <v>1590</v>
      </c>
      <c r="R25" s="37">
        <v>504.97923000000009</v>
      </c>
      <c r="S25" s="27">
        <v>1478288.125</v>
      </c>
      <c r="T25" s="5" t="s">
        <v>6</v>
      </c>
      <c r="X25" s="13">
        <v>7217</v>
      </c>
      <c r="Y25" s="9">
        <v>40</v>
      </c>
      <c r="Z25" s="2">
        <v>2</v>
      </c>
      <c r="AA25" s="2">
        <v>0</v>
      </c>
      <c r="AB25" s="2">
        <v>3</v>
      </c>
      <c r="AC25" s="2">
        <v>5510</v>
      </c>
      <c r="AD25" s="34">
        <v>406.07598000000007</v>
      </c>
      <c r="AE25" s="24">
        <v>2524637.421875</v>
      </c>
      <c r="AF25" s="5" t="s">
        <v>6</v>
      </c>
      <c r="AH25" s="13">
        <v>7917</v>
      </c>
      <c r="AI25" s="9">
        <v>24</v>
      </c>
      <c r="AJ25" s="2">
        <v>2</v>
      </c>
      <c r="AK25" s="2">
        <v>1</v>
      </c>
      <c r="AL25" s="2">
        <v>3</v>
      </c>
      <c r="AM25" s="2">
        <v>3200</v>
      </c>
      <c r="AN25" s="34">
        <v>1147.2767999999999</v>
      </c>
      <c r="AO25" s="24">
        <v>470000</v>
      </c>
      <c r="AP25" s="5" t="s">
        <v>9</v>
      </c>
    </row>
    <row r="26" spans="2:42" ht="17" thickBot="1" x14ac:dyDescent="0.25">
      <c r="B26" s="13">
        <v>7817</v>
      </c>
      <c r="C26" s="9">
        <v>32</v>
      </c>
      <c r="D26" s="2">
        <v>2</v>
      </c>
      <c r="E26" s="2">
        <v>0.5</v>
      </c>
      <c r="F26" s="2">
        <v>3</v>
      </c>
      <c r="G26" s="2">
        <v>2700</v>
      </c>
      <c r="H26" s="34">
        <v>247.24440000000004</v>
      </c>
      <c r="I26" s="24">
        <v>1030732.5</v>
      </c>
      <c r="J26" s="5" t="s">
        <v>9</v>
      </c>
      <c r="L26" s="13">
        <v>2116</v>
      </c>
      <c r="M26" s="9">
        <v>48</v>
      </c>
      <c r="N26" s="2">
        <v>3</v>
      </c>
      <c r="O26" s="2">
        <v>2</v>
      </c>
      <c r="P26" s="2">
        <v>3</v>
      </c>
      <c r="Q26" s="2">
        <v>3570</v>
      </c>
      <c r="R26" s="37">
        <v>1000.08552</v>
      </c>
      <c r="S26" s="27">
        <v>850982.6171875</v>
      </c>
      <c r="T26" s="5" t="s">
        <v>6</v>
      </c>
      <c r="X26" s="13">
        <v>7217</v>
      </c>
      <c r="Y26" s="9">
        <v>44</v>
      </c>
      <c r="Z26" s="2">
        <v>2</v>
      </c>
      <c r="AA26" s="2">
        <v>0</v>
      </c>
      <c r="AB26" s="2">
        <v>3</v>
      </c>
      <c r="AC26" s="2">
        <v>3690</v>
      </c>
      <c r="AD26" s="34">
        <v>459.88470000000001</v>
      </c>
      <c r="AE26" s="24">
        <v>1730317.734375</v>
      </c>
      <c r="AF26" s="5" t="s">
        <v>6</v>
      </c>
      <c r="AH26" s="13">
        <v>7917</v>
      </c>
      <c r="AI26" s="9">
        <v>28</v>
      </c>
      <c r="AJ26" s="2">
        <v>1</v>
      </c>
      <c r="AK26" s="2">
        <v>1</v>
      </c>
      <c r="AL26" s="2">
        <v>3</v>
      </c>
      <c r="AM26" s="2">
        <v>2160</v>
      </c>
      <c r="AN26" s="34">
        <v>674.05823999999996</v>
      </c>
      <c r="AO26" s="24">
        <v>391397.8515625</v>
      </c>
      <c r="AP26" s="5" t="s">
        <v>9</v>
      </c>
    </row>
    <row r="27" spans="2:42" ht="17" thickBot="1" x14ac:dyDescent="0.25">
      <c r="B27" s="15">
        <v>7817</v>
      </c>
      <c r="C27" s="7">
        <v>36</v>
      </c>
      <c r="D27" s="3">
        <v>1</v>
      </c>
      <c r="E27" s="3">
        <v>0.5</v>
      </c>
      <c r="F27" s="3">
        <v>3</v>
      </c>
      <c r="G27" s="3">
        <v>1680</v>
      </c>
      <c r="H27" s="72">
        <v>205.61183999999997</v>
      </c>
      <c r="I27" s="31"/>
      <c r="J27" s="53" t="s">
        <v>9</v>
      </c>
      <c r="L27" s="14">
        <v>2116</v>
      </c>
      <c r="M27" s="10">
        <v>50</v>
      </c>
      <c r="N27" s="6">
        <v>3</v>
      </c>
      <c r="O27" s="6"/>
      <c r="P27" s="6">
        <v>3</v>
      </c>
      <c r="Q27" s="6"/>
      <c r="R27" s="41"/>
      <c r="S27" s="32"/>
      <c r="T27" s="5" t="s">
        <v>6</v>
      </c>
      <c r="X27" s="14">
        <v>7217</v>
      </c>
      <c r="Y27" s="10">
        <v>48</v>
      </c>
      <c r="Z27" s="6">
        <v>3</v>
      </c>
      <c r="AA27" s="6">
        <v>0</v>
      </c>
      <c r="AB27" s="6">
        <v>3</v>
      </c>
      <c r="AC27" s="6">
        <v>1610</v>
      </c>
      <c r="AD27" s="35">
        <v>168.34482</v>
      </c>
      <c r="AE27" s="25"/>
      <c r="AF27" s="46" t="s">
        <v>6</v>
      </c>
      <c r="AH27" s="13">
        <v>7917</v>
      </c>
      <c r="AI27" s="9">
        <v>32</v>
      </c>
      <c r="AJ27" s="2">
        <v>1</v>
      </c>
      <c r="AK27" s="2">
        <v>4.5</v>
      </c>
      <c r="AL27" s="2">
        <v>3</v>
      </c>
      <c r="AM27" s="2">
        <v>1970</v>
      </c>
      <c r="AN27" s="34">
        <v>339.67133999999999</v>
      </c>
      <c r="AO27" s="24">
        <v>842400.15625</v>
      </c>
      <c r="AP27" s="5" t="s">
        <v>9</v>
      </c>
    </row>
    <row r="28" spans="2:42" ht="17" thickBot="1" x14ac:dyDescent="0.25">
      <c r="B28" s="12">
        <v>7917</v>
      </c>
      <c r="C28" s="8">
        <v>20</v>
      </c>
      <c r="D28" s="4">
        <v>2</v>
      </c>
      <c r="E28" s="4">
        <v>1</v>
      </c>
      <c r="F28" s="4">
        <v>3</v>
      </c>
      <c r="G28" s="4">
        <v>2420</v>
      </c>
      <c r="H28" s="33">
        <v>796.71724000000006</v>
      </c>
      <c r="I28" s="23">
        <v>198067.4609375</v>
      </c>
      <c r="J28" s="5" t="s">
        <v>9</v>
      </c>
      <c r="L28" s="13">
        <v>6615</v>
      </c>
      <c r="M28" s="9">
        <v>40</v>
      </c>
      <c r="N28" s="2">
        <v>3</v>
      </c>
      <c r="O28" s="2">
        <v>2.5</v>
      </c>
      <c r="P28" s="2"/>
      <c r="Q28" s="2">
        <v>3110</v>
      </c>
      <c r="R28" s="37">
        <v>219.89255</v>
      </c>
      <c r="S28" s="27">
        <v>583802.6171875</v>
      </c>
      <c r="T28" s="5" t="s">
        <v>6</v>
      </c>
      <c r="X28" s="19">
        <v>2116</v>
      </c>
      <c r="Y28" s="16">
        <v>40</v>
      </c>
      <c r="Z28" s="17">
        <v>2</v>
      </c>
      <c r="AA28" s="17">
        <v>1</v>
      </c>
      <c r="AB28" s="17">
        <v>3</v>
      </c>
      <c r="AC28" s="17">
        <v>2740</v>
      </c>
      <c r="AD28" s="75">
        <v>687.18103999999994</v>
      </c>
      <c r="AE28" s="76">
        <v>747964.296875</v>
      </c>
      <c r="AF28" s="45" t="s">
        <v>6</v>
      </c>
      <c r="AH28" s="14">
        <v>7917</v>
      </c>
      <c r="AI28" s="10">
        <v>36</v>
      </c>
      <c r="AJ28" s="6">
        <v>1</v>
      </c>
      <c r="AK28" s="6">
        <v>0.5</v>
      </c>
      <c r="AL28" s="6">
        <v>3</v>
      </c>
      <c r="AM28" s="6">
        <v>2400</v>
      </c>
      <c r="AN28" s="35">
        <v>737.12160000000006</v>
      </c>
      <c r="AO28" s="25"/>
      <c r="AP28" s="46" t="s">
        <v>9</v>
      </c>
    </row>
    <row r="29" spans="2:42" ht="17" thickBot="1" x14ac:dyDescent="0.25">
      <c r="B29" s="13">
        <v>7917</v>
      </c>
      <c r="C29" s="9">
        <v>24</v>
      </c>
      <c r="D29" s="2">
        <v>2</v>
      </c>
      <c r="E29" s="2">
        <v>1</v>
      </c>
      <c r="F29" s="2">
        <v>3</v>
      </c>
      <c r="G29" s="2">
        <v>3200</v>
      </c>
      <c r="H29" s="34">
        <v>1147.2767999999999</v>
      </c>
      <c r="I29" s="24">
        <v>470000</v>
      </c>
      <c r="J29" s="5" t="s">
        <v>9</v>
      </c>
      <c r="L29" s="13">
        <v>6615</v>
      </c>
      <c r="M29" s="9">
        <v>44</v>
      </c>
      <c r="N29" s="2">
        <v>3</v>
      </c>
      <c r="O29" s="2"/>
      <c r="P29" s="2"/>
      <c r="Q29" s="2">
        <v>3230</v>
      </c>
      <c r="R29" s="37">
        <v>135.81504000000001</v>
      </c>
      <c r="S29" s="27">
        <v>356693.76953125</v>
      </c>
      <c r="T29" s="5" t="s">
        <v>6</v>
      </c>
      <c r="X29" s="13">
        <v>2116</v>
      </c>
      <c r="Y29" s="9">
        <v>44</v>
      </c>
      <c r="Z29" s="2">
        <v>2</v>
      </c>
      <c r="AA29" s="2"/>
      <c r="AB29" s="2">
        <v>3</v>
      </c>
      <c r="AC29" s="2">
        <v>1590</v>
      </c>
      <c r="AD29" s="37">
        <v>504.97923000000009</v>
      </c>
      <c r="AE29" s="27">
        <v>1478288.125</v>
      </c>
      <c r="AF29" s="5" t="s">
        <v>6</v>
      </c>
      <c r="AH29" s="13">
        <v>7417</v>
      </c>
      <c r="AI29" s="9">
        <v>20</v>
      </c>
      <c r="AJ29" s="2">
        <v>2</v>
      </c>
      <c r="AK29" s="2">
        <v>0.5</v>
      </c>
      <c r="AL29" s="2">
        <v>3</v>
      </c>
      <c r="AM29" s="2">
        <v>2950</v>
      </c>
      <c r="AN29" s="34">
        <v>547.4905</v>
      </c>
      <c r="AO29" s="24">
        <v>476868.90625</v>
      </c>
      <c r="AP29" s="5" t="s">
        <v>9</v>
      </c>
    </row>
    <row r="30" spans="2:42" ht="17" thickBot="1" x14ac:dyDescent="0.25">
      <c r="B30" s="13">
        <v>7917</v>
      </c>
      <c r="C30" s="9">
        <v>28</v>
      </c>
      <c r="D30" s="2">
        <v>1</v>
      </c>
      <c r="E30" s="2">
        <v>1</v>
      </c>
      <c r="F30" s="2">
        <v>3</v>
      </c>
      <c r="G30" s="2">
        <v>2160</v>
      </c>
      <c r="H30" s="34">
        <v>674.05823999999996</v>
      </c>
      <c r="I30" s="24">
        <v>391397.8515625</v>
      </c>
      <c r="J30" s="5" t="s">
        <v>9</v>
      </c>
      <c r="L30" s="13">
        <v>6615</v>
      </c>
      <c r="M30" s="9">
        <v>48</v>
      </c>
      <c r="N30" s="2">
        <v>1</v>
      </c>
      <c r="O30" s="2">
        <v>2</v>
      </c>
      <c r="P30" s="2"/>
      <c r="Q30" s="2">
        <v>5240</v>
      </c>
      <c r="R30" s="37">
        <v>428.86256000000003</v>
      </c>
      <c r="S30" s="27"/>
      <c r="T30" s="5" t="s">
        <v>6</v>
      </c>
      <c r="X30" s="13">
        <v>2116</v>
      </c>
      <c r="Y30" s="9">
        <v>48</v>
      </c>
      <c r="Z30" s="2">
        <v>3</v>
      </c>
      <c r="AA30" s="2">
        <v>2</v>
      </c>
      <c r="AB30" s="2">
        <v>3</v>
      </c>
      <c r="AC30" s="2">
        <v>3570</v>
      </c>
      <c r="AD30" s="37">
        <v>1000.08552</v>
      </c>
      <c r="AE30" s="27">
        <v>850982.6171875</v>
      </c>
      <c r="AF30" s="5" t="s">
        <v>6</v>
      </c>
      <c r="AH30" s="13">
        <v>7417</v>
      </c>
      <c r="AI30" s="9">
        <v>24</v>
      </c>
      <c r="AJ30" s="2">
        <v>2</v>
      </c>
      <c r="AK30" s="2">
        <v>2.5</v>
      </c>
      <c r="AL30" s="2">
        <v>3</v>
      </c>
      <c r="AM30" s="2">
        <v>2490</v>
      </c>
      <c r="AN30" s="34">
        <v>422.87670000000008</v>
      </c>
      <c r="AO30" s="24">
        <v>1189145.546875</v>
      </c>
      <c r="AP30" s="5" t="s">
        <v>9</v>
      </c>
    </row>
    <row r="31" spans="2:42" ht="17" thickBot="1" x14ac:dyDescent="0.25">
      <c r="B31" s="13">
        <v>7917</v>
      </c>
      <c r="C31" s="9">
        <v>32</v>
      </c>
      <c r="D31" s="2">
        <v>1</v>
      </c>
      <c r="E31" s="2">
        <v>4.5</v>
      </c>
      <c r="F31" s="2">
        <v>3</v>
      </c>
      <c r="G31" s="2">
        <v>1970</v>
      </c>
      <c r="H31" s="34">
        <v>339.67133999999999</v>
      </c>
      <c r="I31" s="24">
        <v>842400.15625</v>
      </c>
      <c r="J31" s="5" t="s">
        <v>9</v>
      </c>
      <c r="L31" s="14">
        <v>6615</v>
      </c>
      <c r="M31" s="10">
        <v>50</v>
      </c>
      <c r="N31" s="6">
        <v>3</v>
      </c>
      <c r="O31" s="6">
        <v>3.5</v>
      </c>
      <c r="P31" s="6"/>
      <c r="Q31" s="6">
        <v>3780</v>
      </c>
      <c r="R31" s="41">
        <v>277.83</v>
      </c>
      <c r="S31" s="32"/>
      <c r="T31" s="5" t="s">
        <v>6</v>
      </c>
      <c r="X31" s="14">
        <v>2116</v>
      </c>
      <c r="Y31" s="10">
        <v>50</v>
      </c>
      <c r="Z31" s="6">
        <v>3</v>
      </c>
      <c r="AA31" s="6"/>
      <c r="AB31" s="6">
        <v>3</v>
      </c>
      <c r="AC31" s="6"/>
      <c r="AD31" s="41"/>
      <c r="AE31" s="32"/>
      <c r="AF31" s="5" t="s">
        <v>6</v>
      </c>
      <c r="AH31" s="13">
        <v>7417</v>
      </c>
      <c r="AI31" s="9">
        <v>28</v>
      </c>
      <c r="AJ31" s="2">
        <v>2</v>
      </c>
      <c r="AK31" s="2">
        <v>0</v>
      </c>
      <c r="AL31" s="2">
        <v>3</v>
      </c>
      <c r="AM31" s="2">
        <v>1400</v>
      </c>
      <c r="AN31" s="34">
        <v>194.32420000000002</v>
      </c>
      <c r="AO31" s="24">
        <v>920000</v>
      </c>
      <c r="AP31" s="5" t="s">
        <v>9</v>
      </c>
    </row>
    <row r="32" spans="2:42" ht="17" thickBot="1" x14ac:dyDescent="0.25">
      <c r="B32" s="14">
        <v>7917</v>
      </c>
      <c r="C32" s="10">
        <v>36</v>
      </c>
      <c r="D32" s="6">
        <v>1</v>
      </c>
      <c r="E32" s="6">
        <v>0.5</v>
      </c>
      <c r="F32" s="6">
        <v>3</v>
      </c>
      <c r="G32" s="6">
        <v>2400</v>
      </c>
      <c r="H32" s="35">
        <v>737.12160000000006</v>
      </c>
      <c r="I32" s="25"/>
      <c r="J32" s="46" t="s">
        <v>9</v>
      </c>
      <c r="L32" s="13">
        <v>7417</v>
      </c>
      <c r="M32" s="9">
        <v>20</v>
      </c>
      <c r="N32" s="2">
        <v>2</v>
      </c>
      <c r="O32" s="2">
        <v>0.5</v>
      </c>
      <c r="P32" s="2">
        <v>3</v>
      </c>
      <c r="Q32" s="2">
        <v>2950</v>
      </c>
      <c r="R32" s="34">
        <v>547.4905</v>
      </c>
      <c r="S32" s="24">
        <v>476868.90625</v>
      </c>
      <c r="T32" s="5" t="s">
        <v>9</v>
      </c>
      <c r="X32" s="13">
        <v>6615</v>
      </c>
      <c r="Y32" s="9">
        <v>40</v>
      </c>
      <c r="Z32" s="2">
        <v>3</v>
      </c>
      <c r="AA32" s="2">
        <v>2.5</v>
      </c>
      <c r="AB32" s="2"/>
      <c r="AC32" s="2">
        <v>3110</v>
      </c>
      <c r="AD32" s="37">
        <v>219.89255</v>
      </c>
      <c r="AE32" s="27">
        <v>583802.6171875</v>
      </c>
      <c r="AF32" s="5" t="s">
        <v>6</v>
      </c>
      <c r="AH32" s="15">
        <v>7417</v>
      </c>
      <c r="AI32" s="7">
        <v>32</v>
      </c>
      <c r="AJ32" s="3">
        <v>3</v>
      </c>
      <c r="AK32" s="3">
        <v>3</v>
      </c>
      <c r="AL32" s="3">
        <v>3</v>
      </c>
      <c r="AM32" s="3">
        <v>1810</v>
      </c>
      <c r="AN32" s="72">
        <v>390.04775999999998</v>
      </c>
      <c r="AO32" s="31">
        <v>767184.0625</v>
      </c>
      <c r="AP32" s="53" t="s">
        <v>9</v>
      </c>
    </row>
    <row r="33" spans="4:42" ht="17" thickBot="1" x14ac:dyDescent="0.25">
      <c r="D33">
        <f>AVERAGE(D5:D32)</f>
        <v>1.64</v>
      </c>
      <c r="E33">
        <f>AVERAGE(E5:E32)</f>
        <v>1.6923076923076923</v>
      </c>
      <c r="F33">
        <f>AVERAGE(F5:F32)</f>
        <v>2.68</v>
      </c>
      <c r="G33">
        <f>AVERAGE(G5:G32)</f>
        <v>2494.8148148148148</v>
      </c>
      <c r="H33">
        <f>AVERAGE(H5:H32)</f>
        <v>507.79034925925924</v>
      </c>
      <c r="I33">
        <f>AVERAGE(I5:I32)</f>
        <v>1419551.9484375</v>
      </c>
      <c r="L33" s="13">
        <v>7417</v>
      </c>
      <c r="M33" s="9">
        <v>24</v>
      </c>
      <c r="N33" s="2">
        <v>2</v>
      </c>
      <c r="O33" s="2">
        <v>2.5</v>
      </c>
      <c r="P33" s="2">
        <v>3</v>
      </c>
      <c r="Q33" s="2">
        <v>2490</v>
      </c>
      <c r="R33" s="34">
        <v>422.87670000000008</v>
      </c>
      <c r="S33" s="24">
        <v>1189145.546875</v>
      </c>
      <c r="T33" s="5" t="s">
        <v>9</v>
      </c>
      <c r="X33" s="13">
        <v>6615</v>
      </c>
      <c r="Y33" s="9">
        <v>44</v>
      </c>
      <c r="Z33" s="2">
        <v>3</v>
      </c>
      <c r="AA33" s="2"/>
      <c r="AB33" s="2"/>
      <c r="AC33" s="2">
        <v>3230</v>
      </c>
      <c r="AD33" s="37">
        <v>135.81504000000001</v>
      </c>
      <c r="AE33" s="27">
        <v>356693.76953125</v>
      </c>
      <c r="AF33" s="5" t="s">
        <v>6</v>
      </c>
      <c r="AH33" s="13">
        <v>7717</v>
      </c>
      <c r="AI33" s="9">
        <v>32</v>
      </c>
      <c r="AJ33" s="2">
        <v>2</v>
      </c>
      <c r="AK33" s="2">
        <v>1.5</v>
      </c>
      <c r="AL33" s="2">
        <v>3</v>
      </c>
      <c r="AM33" s="2">
        <v>4980</v>
      </c>
      <c r="AN33" s="34">
        <v>695.74584000000004</v>
      </c>
      <c r="AO33" s="24">
        <v>1781030.859375</v>
      </c>
      <c r="AP33" s="5" t="s">
        <v>9</v>
      </c>
    </row>
    <row r="34" spans="4:42" ht="17" thickBot="1" x14ac:dyDescent="0.25">
      <c r="L34" s="13">
        <v>7417</v>
      </c>
      <c r="M34" s="9">
        <v>28</v>
      </c>
      <c r="N34" s="2">
        <v>2</v>
      </c>
      <c r="O34" s="2">
        <v>0</v>
      </c>
      <c r="P34" s="2">
        <v>3</v>
      </c>
      <c r="Q34" s="2">
        <v>1400</v>
      </c>
      <c r="R34" s="34">
        <v>194.32420000000002</v>
      </c>
      <c r="S34" s="24">
        <v>920000</v>
      </c>
      <c r="T34" s="5" t="s">
        <v>9</v>
      </c>
      <c r="X34" s="13">
        <v>6615</v>
      </c>
      <c r="Y34" s="9">
        <v>48</v>
      </c>
      <c r="Z34" s="2">
        <v>1</v>
      </c>
      <c r="AA34" s="2">
        <v>2</v>
      </c>
      <c r="AB34" s="2"/>
      <c r="AC34" s="2">
        <v>5240</v>
      </c>
      <c r="AD34" s="37">
        <v>428.86256000000003</v>
      </c>
      <c r="AE34" s="27"/>
      <c r="AF34" s="5" t="s">
        <v>6</v>
      </c>
      <c r="AH34" s="13">
        <v>7717</v>
      </c>
      <c r="AI34" s="9">
        <v>36</v>
      </c>
      <c r="AJ34" s="2">
        <v>2</v>
      </c>
      <c r="AK34" s="2">
        <v>0.5</v>
      </c>
      <c r="AL34" s="2">
        <v>3</v>
      </c>
      <c r="AM34" s="2">
        <v>3280</v>
      </c>
      <c r="AN34" s="34">
        <v>550.90879999999993</v>
      </c>
      <c r="AO34" s="24">
        <v>2627747.34375</v>
      </c>
      <c r="AP34" s="5" t="s">
        <v>9</v>
      </c>
    </row>
    <row r="35" spans="4:42" ht="17" thickBot="1" x14ac:dyDescent="0.25">
      <c r="D35" s="73"/>
      <c r="E35" s="74">
        <f>TTEST(E5:E32,O5:O46,2,3)</f>
        <v>0.12362163191038998</v>
      </c>
      <c r="F35" s="74">
        <f>TTEST(F5:F32,P5:P46,2,3)</f>
        <v>0.18594586574115343</v>
      </c>
      <c r="G35" s="73">
        <f>TTEST(G5:G32,Q5:Q46,2,3)</f>
        <v>8.7351127972578669E-4</v>
      </c>
      <c r="H35" s="73">
        <f>TTEST(H5:H32,R5:R46,2,3)</f>
        <v>6.8909115927564399E-3</v>
      </c>
      <c r="I35" s="74">
        <f>TTEST(I5:I32,S5:S46,2,3)</f>
        <v>0.55876549720782587</v>
      </c>
      <c r="L35" s="15">
        <v>7417</v>
      </c>
      <c r="M35" s="7">
        <v>32</v>
      </c>
      <c r="N35" s="3">
        <v>3</v>
      </c>
      <c r="O35" s="3">
        <v>3</v>
      </c>
      <c r="P35" s="3">
        <v>3</v>
      </c>
      <c r="Q35" s="3">
        <v>1810</v>
      </c>
      <c r="R35" s="72">
        <v>390.04775999999998</v>
      </c>
      <c r="S35" s="31">
        <v>767184.0625</v>
      </c>
      <c r="T35" s="53" t="s">
        <v>9</v>
      </c>
      <c r="X35" s="14">
        <v>6615</v>
      </c>
      <c r="Y35" s="10">
        <v>50</v>
      </c>
      <c r="Z35" s="6">
        <v>3</v>
      </c>
      <c r="AA35" s="6">
        <v>3.5</v>
      </c>
      <c r="AB35" s="6"/>
      <c r="AC35" s="6">
        <v>3780</v>
      </c>
      <c r="AD35" s="41">
        <v>277.83</v>
      </c>
      <c r="AE35" s="32"/>
      <c r="AF35" s="5" t="s">
        <v>6</v>
      </c>
      <c r="AH35" s="13">
        <v>7717</v>
      </c>
      <c r="AI35" s="9">
        <v>40</v>
      </c>
      <c r="AJ35" s="2">
        <v>2</v>
      </c>
      <c r="AK35" s="2">
        <v>0</v>
      </c>
      <c r="AL35" s="2">
        <v>3</v>
      </c>
      <c r="AM35" s="2">
        <v>5340</v>
      </c>
      <c r="AN35" s="34">
        <v>882.81947999999988</v>
      </c>
      <c r="AO35" s="24">
        <v>4276218.125</v>
      </c>
      <c r="AP35" s="5" t="s">
        <v>9</v>
      </c>
    </row>
    <row r="36" spans="4:42" ht="17" thickBot="1" x14ac:dyDescent="0.25">
      <c r="L36" s="13">
        <v>7717</v>
      </c>
      <c r="M36" s="9">
        <v>32</v>
      </c>
      <c r="N36" s="2">
        <v>2</v>
      </c>
      <c r="O36" s="2">
        <v>1.5</v>
      </c>
      <c r="P36" s="2">
        <v>3</v>
      </c>
      <c r="Q36" s="2">
        <v>4980</v>
      </c>
      <c r="R36" s="34">
        <v>695.74584000000004</v>
      </c>
      <c r="S36" s="24">
        <v>1781030.859375</v>
      </c>
      <c r="T36" s="5" t="s">
        <v>9</v>
      </c>
      <c r="AH36" s="13">
        <v>7717</v>
      </c>
      <c r="AI36" s="9">
        <v>44</v>
      </c>
      <c r="AJ36" s="2">
        <v>2</v>
      </c>
      <c r="AK36" s="2">
        <v>1</v>
      </c>
      <c r="AL36" s="2">
        <v>3</v>
      </c>
      <c r="AM36" s="2">
        <v>3950</v>
      </c>
      <c r="AN36" s="34">
        <v>644.15020000000015</v>
      </c>
      <c r="AO36" s="24">
        <v>2615538.28125</v>
      </c>
      <c r="AP36" s="5" t="s">
        <v>9</v>
      </c>
    </row>
    <row r="37" spans="4:42" ht="17" thickBot="1" x14ac:dyDescent="0.25">
      <c r="L37" s="13">
        <v>7717</v>
      </c>
      <c r="M37" s="9">
        <v>36</v>
      </c>
      <c r="N37" s="2">
        <v>2</v>
      </c>
      <c r="O37" s="2">
        <v>0.5</v>
      </c>
      <c r="P37" s="2">
        <v>3</v>
      </c>
      <c r="Q37" s="2">
        <v>3280</v>
      </c>
      <c r="R37" s="34">
        <v>550.90879999999993</v>
      </c>
      <c r="S37" s="24">
        <v>2627747.34375</v>
      </c>
      <c r="T37" s="5" t="s">
        <v>9</v>
      </c>
      <c r="AC37">
        <f>TTEST(AC5:AC35,AM5:AM43,2,3)</f>
        <v>7.8405779089004701E-3</v>
      </c>
      <c r="AD37">
        <f>TTEST(AD5:AD35,AN5:AN43,2,3)</f>
        <v>4.305355590614092E-2</v>
      </c>
      <c r="AH37" s="13">
        <v>7717</v>
      </c>
      <c r="AI37" s="9">
        <v>48</v>
      </c>
      <c r="AJ37" s="2">
        <v>2</v>
      </c>
      <c r="AK37" s="2">
        <v>0</v>
      </c>
      <c r="AL37" s="2">
        <v>1</v>
      </c>
      <c r="AM37" s="2">
        <v>3120</v>
      </c>
      <c r="AN37" s="34">
        <v>638.57664</v>
      </c>
      <c r="AO37" s="24"/>
      <c r="AP37" s="5" t="s">
        <v>9</v>
      </c>
    </row>
    <row r="38" spans="4:42" ht="17" thickBot="1" x14ac:dyDescent="0.25">
      <c r="L38" s="13">
        <v>7717</v>
      </c>
      <c r="M38" s="9">
        <v>40</v>
      </c>
      <c r="N38" s="2">
        <v>2</v>
      </c>
      <c r="O38" s="2">
        <v>0</v>
      </c>
      <c r="P38" s="2">
        <v>3</v>
      </c>
      <c r="Q38" s="2">
        <v>5340</v>
      </c>
      <c r="R38" s="34">
        <v>882.81947999999988</v>
      </c>
      <c r="S38" s="24">
        <v>4276218.125</v>
      </c>
      <c r="T38" s="5" t="s">
        <v>9</v>
      </c>
      <c r="AH38" s="14">
        <v>7717</v>
      </c>
      <c r="AI38" s="10">
        <v>50</v>
      </c>
      <c r="AJ38" s="6"/>
      <c r="AK38" s="6"/>
      <c r="AL38" s="6"/>
      <c r="AM38" s="6">
        <v>2240</v>
      </c>
      <c r="AN38" s="35">
        <v>288.6576</v>
      </c>
      <c r="AO38" s="31"/>
      <c r="AP38" s="5" t="s">
        <v>9</v>
      </c>
    </row>
    <row r="39" spans="4:42" ht="17" thickBot="1" x14ac:dyDescent="0.25">
      <c r="L39" s="13">
        <v>7717</v>
      </c>
      <c r="M39" s="9">
        <v>44</v>
      </c>
      <c r="N39" s="2">
        <v>2</v>
      </c>
      <c r="O39" s="2">
        <v>1</v>
      </c>
      <c r="P39" s="2">
        <v>3</v>
      </c>
      <c r="Q39" s="2">
        <v>3950</v>
      </c>
      <c r="R39" s="34">
        <v>644.15020000000015</v>
      </c>
      <c r="S39" s="24">
        <v>2615538.28125</v>
      </c>
      <c r="T39" s="5" t="s">
        <v>9</v>
      </c>
      <c r="AH39" s="12">
        <v>7617</v>
      </c>
      <c r="AI39" s="8">
        <v>16</v>
      </c>
      <c r="AJ39" s="4">
        <v>2</v>
      </c>
      <c r="AK39" s="4">
        <v>0.5</v>
      </c>
      <c r="AL39" s="4">
        <v>3</v>
      </c>
      <c r="AM39" s="4">
        <v>2280</v>
      </c>
      <c r="AN39" s="33">
        <v>621.13128000000017</v>
      </c>
      <c r="AO39" s="23">
        <v>207347.080078125</v>
      </c>
      <c r="AP39" s="5" t="s">
        <v>9</v>
      </c>
    </row>
    <row r="40" spans="4:42" ht="17" thickBot="1" x14ac:dyDescent="0.25">
      <c r="D40" s="78" t="s">
        <v>2</v>
      </c>
      <c r="E40" s="79" t="s">
        <v>3</v>
      </c>
      <c r="F40" s="79" t="s">
        <v>7</v>
      </c>
      <c r="G40" s="79" t="s">
        <v>5</v>
      </c>
      <c r="H40" s="80" t="s">
        <v>8</v>
      </c>
      <c r="L40" s="13">
        <v>7717</v>
      </c>
      <c r="M40" s="9">
        <v>48</v>
      </c>
      <c r="N40" s="2">
        <v>2</v>
      </c>
      <c r="O40" s="2">
        <v>0</v>
      </c>
      <c r="P40" s="2">
        <v>1</v>
      </c>
      <c r="Q40" s="2">
        <v>3120</v>
      </c>
      <c r="R40" s="34">
        <v>638.57664</v>
      </c>
      <c r="S40" s="24"/>
      <c r="T40" s="5" t="s">
        <v>9</v>
      </c>
      <c r="AH40" s="13">
        <v>7617</v>
      </c>
      <c r="AI40" s="9">
        <v>20</v>
      </c>
      <c r="AJ40" s="2">
        <v>2</v>
      </c>
      <c r="AK40" s="2">
        <v>2</v>
      </c>
      <c r="AL40" s="2">
        <v>3</v>
      </c>
      <c r="AM40" s="2">
        <v>3080</v>
      </c>
      <c r="AN40" s="34">
        <v>1096.3814400000003</v>
      </c>
      <c r="AO40" s="24">
        <v>196186.9921875</v>
      </c>
      <c r="AP40" s="5" t="s">
        <v>9</v>
      </c>
    </row>
    <row r="41" spans="4:42" ht="17" thickBot="1" x14ac:dyDescent="0.25">
      <c r="D41" s="81">
        <v>0.15784692904288883</v>
      </c>
      <c r="E41" s="82">
        <v>9.854018003099585E-2</v>
      </c>
      <c r="F41" s="82">
        <v>2.7244054378960381E-3</v>
      </c>
      <c r="G41" s="82">
        <v>8.2767702833663592E-3</v>
      </c>
      <c r="H41" s="77">
        <v>0.36395402222031559</v>
      </c>
      <c r="L41" s="14">
        <v>7717</v>
      </c>
      <c r="M41" s="10">
        <v>50</v>
      </c>
      <c r="N41" s="6"/>
      <c r="O41" s="6"/>
      <c r="P41" s="6"/>
      <c r="Q41" s="6">
        <v>2240</v>
      </c>
      <c r="R41" s="35">
        <v>288.6576</v>
      </c>
      <c r="S41" s="31"/>
      <c r="T41" s="5" t="s">
        <v>9</v>
      </c>
      <c r="AH41" s="13">
        <v>7617</v>
      </c>
      <c r="AI41" s="9">
        <v>24</v>
      </c>
      <c r="AJ41" s="2">
        <v>2</v>
      </c>
      <c r="AK41" s="2">
        <v>0</v>
      </c>
      <c r="AL41" s="2">
        <v>3</v>
      </c>
      <c r="AM41" s="2">
        <v>4590</v>
      </c>
      <c r="AN41" s="34">
        <v>1822.0005000000001</v>
      </c>
      <c r="AO41" s="24">
        <v>300000</v>
      </c>
      <c r="AP41" s="5" t="s">
        <v>9</v>
      </c>
    </row>
    <row r="42" spans="4:42" ht="17" thickBot="1" x14ac:dyDescent="0.25">
      <c r="L42" s="12">
        <v>7617</v>
      </c>
      <c r="M42" s="8">
        <v>16</v>
      </c>
      <c r="N42" s="4">
        <v>2</v>
      </c>
      <c r="O42" s="4">
        <v>0.5</v>
      </c>
      <c r="P42" s="4">
        <v>3</v>
      </c>
      <c r="Q42" s="4">
        <v>2280</v>
      </c>
      <c r="R42" s="33">
        <v>621.13128000000017</v>
      </c>
      <c r="S42" s="23">
        <v>207347.080078125</v>
      </c>
      <c r="T42" s="5" t="s">
        <v>9</v>
      </c>
      <c r="AH42" s="13">
        <v>7617</v>
      </c>
      <c r="AI42" s="9">
        <v>28</v>
      </c>
      <c r="AJ42" s="2">
        <v>2</v>
      </c>
      <c r="AK42" s="2">
        <v>0</v>
      </c>
      <c r="AL42" s="2">
        <v>3</v>
      </c>
      <c r="AM42" s="2">
        <v>1270</v>
      </c>
      <c r="AN42" s="34">
        <v>358.35590000000002</v>
      </c>
      <c r="AO42" s="24">
        <v>475488.125</v>
      </c>
      <c r="AP42" s="5" t="s">
        <v>9</v>
      </c>
    </row>
    <row r="43" spans="4:42" ht="17" thickBot="1" x14ac:dyDescent="0.25">
      <c r="L43" s="13">
        <v>7617</v>
      </c>
      <c r="M43" s="9">
        <v>20</v>
      </c>
      <c r="N43" s="2">
        <v>2</v>
      </c>
      <c r="O43" s="2">
        <v>2</v>
      </c>
      <c r="P43" s="2">
        <v>3</v>
      </c>
      <c r="Q43" s="2">
        <v>3080</v>
      </c>
      <c r="R43" s="34">
        <v>1096.3814400000003</v>
      </c>
      <c r="S43" s="24">
        <v>196186.9921875</v>
      </c>
      <c r="T43" s="5" t="s">
        <v>9</v>
      </c>
      <c r="AH43" s="14">
        <v>7617</v>
      </c>
      <c r="AI43" s="10">
        <v>32</v>
      </c>
      <c r="AJ43" s="6">
        <v>3</v>
      </c>
      <c r="AK43" s="6">
        <v>0.5</v>
      </c>
      <c r="AL43" s="6">
        <v>3</v>
      </c>
      <c r="AM43" s="6">
        <v>1670</v>
      </c>
      <c r="AN43" s="35">
        <v>334.97694999999999</v>
      </c>
      <c r="AO43" s="25">
        <v>706645.15625</v>
      </c>
      <c r="AP43" s="46" t="s">
        <v>9</v>
      </c>
    </row>
    <row r="44" spans="4:42" ht="17" thickBot="1" x14ac:dyDescent="0.25">
      <c r="L44" s="13">
        <v>7617</v>
      </c>
      <c r="M44" s="9">
        <v>24</v>
      </c>
      <c r="N44" s="2">
        <v>2</v>
      </c>
      <c r="O44" s="2">
        <v>0</v>
      </c>
      <c r="P44" s="2">
        <v>3</v>
      </c>
      <c r="Q44" s="2">
        <v>4590</v>
      </c>
      <c r="R44" s="34">
        <v>1822.0005000000001</v>
      </c>
      <c r="S44" s="24">
        <v>300000</v>
      </c>
      <c r="T44" s="5" t="s">
        <v>9</v>
      </c>
    </row>
    <row r="45" spans="4:42" ht="17" thickBot="1" x14ac:dyDescent="0.25">
      <c r="L45" s="13">
        <v>7617</v>
      </c>
      <c r="M45" s="9">
        <v>28</v>
      </c>
      <c r="N45" s="2">
        <v>2</v>
      </c>
      <c r="O45" s="2">
        <v>0</v>
      </c>
      <c r="P45" s="2">
        <v>3</v>
      </c>
      <c r="Q45" s="2">
        <v>1270</v>
      </c>
      <c r="R45" s="34">
        <v>358.35590000000002</v>
      </c>
      <c r="S45" s="24">
        <v>475488.125</v>
      </c>
      <c r="T45" s="5" t="s">
        <v>9</v>
      </c>
    </row>
    <row r="46" spans="4:42" ht="17" thickBot="1" x14ac:dyDescent="0.25">
      <c r="L46" s="14">
        <v>7617</v>
      </c>
      <c r="M46" s="10">
        <v>32</v>
      </c>
      <c r="N46" s="6">
        <v>3</v>
      </c>
      <c r="O46" s="6">
        <v>0.5</v>
      </c>
      <c r="P46" s="6">
        <v>3</v>
      </c>
      <c r="Q46" s="6">
        <v>1670</v>
      </c>
      <c r="R46" s="35">
        <v>334.97694999999999</v>
      </c>
      <c r="S46" s="25">
        <v>706645.15625</v>
      </c>
      <c r="T46" s="46" t="s">
        <v>9</v>
      </c>
    </row>
    <row r="47" spans="4:42" x14ac:dyDescent="0.2">
      <c r="N47">
        <f>AVERAGE(N5:N46)</f>
        <v>2.2439024390243905</v>
      </c>
      <c r="O47">
        <f>AVERAGE(O5:O46)</f>
        <v>0.94594594594594594</v>
      </c>
      <c r="P47">
        <f>AVERAGE(P5:P46)</f>
        <v>2.8918918918918921</v>
      </c>
      <c r="Q47">
        <f>AVERAGE(Q5:Q46)</f>
        <v>3770.2439024390242</v>
      </c>
      <c r="R47">
        <f>AVERAGE(R5:R46)</f>
        <v>865.46841560975645</v>
      </c>
      <c r="S47">
        <f>AVERAGE(S5:S46)</f>
        <v>1001124.7567918566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23"/>
  <sheetViews>
    <sheetView topLeftCell="A5" workbookViewId="0">
      <selection activeCell="D9" sqref="D9:F23"/>
    </sheetView>
  </sheetViews>
  <sheetFormatPr baseColWidth="10" defaultRowHeight="16" x14ac:dyDescent="0.2"/>
  <cols>
    <col min="4" max="4" width="27.5" bestFit="1" customWidth="1"/>
    <col min="5" max="5" width="10.1640625" bestFit="1" customWidth="1"/>
    <col min="6" max="6" width="12.83203125" customWidth="1"/>
  </cols>
  <sheetData>
    <row r="9" spans="4:6" ht="17" thickBot="1" x14ac:dyDescent="0.25">
      <c r="D9" s="71" t="s">
        <v>25</v>
      </c>
      <c r="E9" s="62"/>
      <c r="F9" s="62"/>
    </row>
    <row r="10" spans="4:6" ht="18" thickTop="1" thickBot="1" x14ac:dyDescent="0.25">
      <c r="D10" s="63" t="s">
        <v>12</v>
      </c>
      <c r="E10" s="54" t="s">
        <v>6</v>
      </c>
      <c r="F10" s="54" t="s">
        <v>9</v>
      </c>
    </row>
    <row r="11" spans="4:6" x14ac:dyDescent="0.2">
      <c r="D11" s="64" t="s">
        <v>13</v>
      </c>
      <c r="E11" s="55" t="s">
        <v>23</v>
      </c>
      <c r="F11" s="55" t="s">
        <v>27</v>
      </c>
    </row>
    <row r="12" spans="4:6" x14ac:dyDescent="0.2">
      <c r="D12" s="65" t="s">
        <v>21</v>
      </c>
      <c r="E12" s="67">
        <v>1</v>
      </c>
      <c r="F12" s="67">
        <v>6</v>
      </c>
    </row>
    <row r="13" spans="4:6" x14ac:dyDescent="0.2">
      <c r="D13" s="65" t="s">
        <v>22</v>
      </c>
      <c r="E13" s="67">
        <v>6</v>
      </c>
      <c r="F13" s="67">
        <v>2</v>
      </c>
    </row>
    <row r="14" spans="4:6" x14ac:dyDescent="0.2">
      <c r="D14" s="68"/>
      <c r="E14" s="68"/>
      <c r="F14" s="68"/>
    </row>
    <row r="15" spans="4:6" x14ac:dyDescent="0.2">
      <c r="D15" s="66" t="s">
        <v>24</v>
      </c>
      <c r="E15" s="66"/>
      <c r="F15" s="66"/>
    </row>
    <row r="16" spans="4:6" x14ac:dyDescent="0.2">
      <c r="D16" s="65" t="s">
        <v>14</v>
      </c>
      <c r="E16" s="57" t="s">
        <v>15</v>
      </c>
      <c r="F16" s="69">
        <v>0.21429999999999999</v>
      </c>
    </row>
    <row r="17" spans="4:6" x14ac:dyDescent="0.2">
      <c r="D17" s="65" t="s">
        <v>16</v>
      </c>
      <c r="E17" s="57" t="s">
        <v>15</v>
      </c>
      <c r="F17" s="69" t="s">
        <v>28</v>
      </c>
    </row>
    <row r="18" spans="4:6" x14ac:dyDescent="0.2">
      <c r="D18" s="68"/>
      <c r="E18" s="68"/>
      <c r="F18" s="68"/>
    </row>
    <row r="19" spans="4:6" ht="17" thickBot="1" x14ac:dyDescent="0.25">
      <c r="D19" s="70" t="s">
        <v>17</v>
      </c>
      <c r="E19" s="70"/>
      <c r="F19" s="70"/>
    </row>
    <row r="20" spans="4:6" ht="17" thickBot="1" x14ac:dyDescent="0.25">
      <c r="D20" s="58" t="s">
        <v>18</v>
      </c>
      <c r="E20" s="58" t="s">
        <v>15</v>
      </c>
      <c r="F20" s="59" t="s">
        <v>26</v>
      </c>
    </row>
    <row r="21" spans="4:6" ht="17" thickTop="1" x14ac:dyDescent="0.2">
      <c r="D21" s="61"/>
      <c r="E21" s="61"/>
      <c r="F21" s="61"/>
    </row>
    <row r="22" spans="4:6" x14ac:dyDescent="0.2">
      <c r="D22" s="60" t="s">
        <v>19</v>
      </c>
      <c r="E22" s="60"/>
      <c r="F22" s="61"/>
    </row>
    <row r="23" spans="4:6" x14ac:dyDescent="0.2">
      <c r="D23" s="56" t="s">
        <v>20</v>
      </c>
      <c r="E23" s="61"/>
      <c r="F23" s="61"/>
    </row>
  </sheetData>
  <mergeCells count="4">
    <mergeCell ref="D9:F9"/>
    <mergeCell ref="D15:F15"/>
    <mergeCell ref="D19:F19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Anne Rayens</dc:creator>
  <cp:lastModifiedBy>Microsoft Office User</cp:lastModifiedBy>
  <dcterms:created xsi:type="dcterms:W3CDTF">2019-09-13T14:00:41Z</dcterms:created>
  <dcterms:modified xsi:type="dcterms:W3CDTF">2019-11-30T02:48:04Z</dcterms:modified>
</cp:coreProperties>
</file>