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vin\OneDrive\Documentos\Utilidades\Unison\006 CSI\JGCC Python Course\Presentations\Data Science\"/>
    </mc:Choice>
  </mc:AlternateContent>
  <xr:revisionPtr revIDLastSave="0" documentId="13_ncr:1_{DD5DE37A-3EA2-4829-9729-30F01E4EC1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K15" i="1"/>
  <c r="J15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4" i="1"/>
  <c r="F4" i="1"/>
</calcChain>
</file>

<file path=xl/sharedStrings.xml><?xml version="1.0" encoding="utf-8"?>
<sst xmlns="http://schemas.openxmlformats.org/spreadsheetml/2006/main" count="15" uniqueCount="14">
  <si>
    <t>X</t>
  </si>
  <si>
    <t>Y</t>
  </si>
  <si>
    <t>Tamaño M2</t>
  </si>
  <si>
    <t>Precio USD</t>
  </si>
  <si>
    <t>Promedio X</t>
  </si>
  <si>
    <t>Promedio Y</t>
  </si>
  <si>
    <t>X - 'X</t>
  </si>
  <si>
    <t>Y - 'Y</t>
  </si>
  <si>
    <t>(X - 'X)^2</t>
  </si>
  <si>
    <t xml:space="preserve"> </t>
  </si>
  <si>
    <t>(X - 'X)(Y - 'Y)</t>
  </si>
  <si>
    <t xml:space="preserve">Total Sumatoria = </t>
  </si>
  <si>
    <t xml:space="preserve">Valor M = </t>
  </si>
  <si>
    <t>Valor 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</si>
</sst>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Regresión</a:t>
            </a:r>
            <a:r>
              <a:rPr lang="es-MX" baseline="0"/>
              <a:t>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10804899387576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Sheet1!$C$4:$C$13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230000</c:v>
                </c:pt>
                <c:pt idx="4">
                  <c:v>250000</c:v>
                </c:pt>
                <c:pt idx="5">
                  <c:v>270000</c:v>
                </c:pt>
                <c:pt idx="6">
                  <c:v>300000</c:v>
                </c:pt>
                <c:pt idx="7">
                  <c:v>320000</c:v>
                </c:pt>
                <c:pt idx="8">
                  <c:v>350000</c:v>
                </c:pt>
                <c:pt idx="9">
                  <c:v>370000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1-434D-966E-886BF43F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92800"/>
        <c:axId val="553791840"/>
      </c:scatterChart>
      <c:valAx>
        <c:axId val="5537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791840"/>
        <c:crosses val="autoZero"/>
        <c:crossBetween val="midCat"/>
      </c:valAx>
      <c:valAx>
        <c:axId val="5537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7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15</xdr:row>
      <xdr:rowOff>7620</xdr:rowOff>
    </xdr:from>
    <xdr:to>
      <xdr:col>11</xdr:col>
      <xdr:colOff>15240</xdr:colOff>
      <xdr:row>30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432842-9323-D4DF-F5AB-8565CB2C1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38100</xdr:colOff>
      <xdr:row>2</xdr:row>
      <xdr:rowOff>38100</xdr:rowOff>
    </xdr:from>
    <xdr:to>
      <xdr:col>17</xdr:col>
      <xdr:colOff>381000</xdr:colOff>
      <xdr:row>10</xdr:row>
      <xdr:rowOff>175260</xdr:rowOff>
    </xdr:to>
    <xdr:pic>
      <xdr:nvPicPr>
        <xdr:cNvPr id="3" name="Imagen 2" descr="Regresión lineal simple ¿Qué es? Definición | Rankia">
          <a:extLst>
            <a:ext uri="{FF2B5EF4-FFF2-40B4-BE49-F238E27FC236}">
              <a16:creationId xmlns:a16="http://schemas.microsoft.com/office/drawing/2014/main" id="{71322400-9A2C-8405-52A8-FFA0D4CFF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6260" y="403860"/>
          <a:ext cx="4000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</xdr:colOff>
      <xdr:row>10</xdr:row>
      <xdr:rowOff>144780</xdr:rowOff>
    </xdr:from>
    <xdr:to>
      <xdr:col>17</xdr:col>
      <xdr:colOff>365760</xdr:colOff>
      <xdr:row>20</xdr:row>
      <xdr:rowOff>91440</xdr:rowOff>
    </xdr:to>
    <xdr:pic>
      <xdr:nvPicPr>
        <xdr:cNvPr id="4" name="Imagen 3" descr="Regresión lineal simple ¿Qué es? Definición | Rankia">
          <a:extLst>
            <a:ext uri="{FF2B5EF4-FFF2-40B4-BE49-F238E27FC236}">
              <a16:creationId xmlns:a16="http://schemas.microsoft.com/office/drawing/2014/main" id="{A187017D-2B7E-012B-AF54-F6098747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1020" y="1973580"/>
          <a:ext cx="4000500" cy="17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6"/>
  <sheetViews>
    <sheetView tabSelected="1" workbookViewId="0">
      <selection activeCell="F3" sqref="F3:K3"/>
    </sheetView>
  </sheetViews>
  <sheetFormatPr baseColWidth="10" defaultColWidth="8.88671875" defaultRowHeight="14.4" x14ac:dyDescent="0.3"/>
  <cols>
    <col min="3" max="3" width="10.77734375" style="1" bestFit="1" customWidth="1"/>
    <col min="4" max="4" width="10" style="1" bestFit="1" customWidth="1"/>
    <col min="6" max="6" width="10.33203125" bestFit="1" customWidth="1"/>
    <col min="7" max="7" width="11.33203125" bestFit="1" customWidth="1"/>
    <col min="10" max="11" width="15.88671875" bestFit="1" customWidth="1"/>
  </cols>
  <sheetData>
    <row r="2" spans="3:11" x14ac:dyDescent="0.3">
      <c r="C2" s="4" t="s">
        <v>2</v>
      </c>
      <c r="D2" s="4" t="s">
        <v>3</v>
      </c>
    </row>
    <row r="3" spans="3:11" x14ac:dyDescent="0.3">
      <c r="C3" s="2" t="s">
        <v>0</v>
      </c>
      <c r="D3" s="2" t="s">
        <v>1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10</v>
      </c>
      <c r="K3" s="5" t="s">
        <v>8</v>
      </c>
    </row>
    <row r="4" spans="3:11" x14ac:dyDescent="0.3">
      <c r="C4" s="3">
        <v>50</v>
      </c>
      <c r="D4" s="3">
        <v>150000</v>
      </c>
      <c r="F4" s="6">
        <f>AVERAGE(C4:C13)</f>
        <v>95</v>
      </c>
      <c r="G4" s="6">
        <f>AVERAGE(D4:D13)</f>
        <v>262000</v>
      </c>
      <c r="H4" s="6">
        <f>C4-$F$4</f>
        <v>-45</v>
      </c>
      <c r="I4" s="6">
        <f>D4-$G$4</f>
        <v>-112000</v>
      </c>
      <c r="J4" s="6">
        <f>H4*I4</f>
        <v>5040000</v>
      </c>
      <c r="K4" s="6">
        <f>POWER(H4,2)</f>
        <v>2025</v>
      </c>
    </row>
    <row r="5" spans="3:11" x14ac:dyDescent="0.3">
      <c r="C5" s="3">
        <v>60</v>
      </c>
      <c r="D5" s="3">
        <v>180000</v>
      </c>
      <c r="H5" s="6">
        <f t="shared" ref="H5:H13" si="0">C5-$F$4</f>
        <v>-35</v>
      </c>
      <c r="I5" s="6">
        <f t="shared" ref="I5:I13" si="1">D5-$G$4</f>
        <v>-82000</v>
      </c>
      <c r="J5" s="6">
        <f t="shared" ref="J5:J13" si="2">H5*I5</f>
        <v>2870000</v>
      </c>
      <c r="K5" s="6">
        <f t="shared" ref="K5:K13" si="3">POWER(H5,2)</f>
        <v>1225</v>
      </c>
    </row>
    <row r="6" spans="3:11" x14ac:dyDescent="0.3">
      <c r="C6" s="3">
        <v>70</v>
      </c>
      <c r="D6" s="3">
        <v>200000</v>
      </c>
      <c r="H6" s="6">
        <f t="shared" si="0"/>
        <v>-25</v>
      </c>
      <c r="I6" s="6">
        <f t="shared" si="1"/>
        <v>-62000</v>
      </c>
      <c r="J6" s="6">
        <f t="shared" si="2"/>
        <v>1550000</v>
      </c>
      <c r="K6" s="6">
        <f t="shared" si="3"/>
        <v>625</v>
      </c>
    </row>
    <row r="7" spans="3:11" x14ac:dyDescent="0.3">
      <c r="C7" s="3">
        <v>80</v>
      </c>
      <c r="D7" s="3">
        <v>230000</v>
      </c>
      <c r="H7" s="6">
        <f t="shared" si="0"/>
        <v>-15</v>
      </c>
      <c r="I7" s="6">
        <f t="shared" si="1"/>
        <v>-32000</v>
      </c>
      <c r="J7" s="6">
        <f t="shared" si="2"/>
        <v>480000</v>
      </c>
      <c r="K7" s="6">
        <f t="shared" si="3"/>
        <v>225</v>
      </c>
    </row>
    <row r="8" spans="3:11" x14ac:dyDescent="0.3">
      <c r="C8" s="3">
        <v>90</v>
      </c>
      <c r="D8" s="3">
        <v>250000</v>
      </c>
      <c r="H8" s="6">
        <f t="shared" si="0"/>
        <v>-5</v>
      </c>
      <c r="I8" s="6">
        <f t="shared" si="1"/>
        <v>-12000</v>
      </c>
      <c r="J8" s="6">
        <f t="shared" si="2"/>
        <v>60000</v>
      </c>
      <c r="K8" s="6">
        <f t="shared" si="3"/>
        <v>25</v>
      </c>
    </row>
    <row r="9" spans="3:11" x14ac:dyDescent="0.3">
      <c r="C9" s="3">
        <v>100</v>
      </c>
      <c r="D9" s="3">
        <v>270000</v>
      </c>
      <c r="H9" s="6">
        <f t="shared" si="0"/>
        <v>5</v>
      </c>
      <c r="I9" s="6">
        <f t="shared" si="1"/>
        <v>8000</v>
      </c>
      <c r="J9" s="6">
        <f t="shared" si="2"/>
        <v>40000</v>
      </c>
      <c r="K9" s="6">
        <f t="shared" si="3"/>
        <v>25</v>
      </c>
    </row>
    <row r="10" spans="3:11" x14ac:dyDescent="0.3">
      <c r="C10" s="3">
        <v>110</v>
      </c>
      <c r="D10" s="3">
        <v>300000</v>
      </c>
      <c r="H10" s="6">
        <f t="shared" si="0"/>
        <v>15</v>
      </c>
      <c r="I10" s="6">
        <f t="shared" si="1"/>
        <v>38000</v>
      </c>
      <c r="J10" s="6">
        <f t="shared" si="2"/>
        <v>570000</v>
      </c>
      <c r="K10" s="6">
        <f t="shared" si="3"/>
        <v>225</v>
      </c>
    </row>
    <row r="11" spans="3:11" x14ac:dyDescent="0.3">
      <c r="C11" s="3">
        <v>120</v>
      </c>
      <c r="D11" s="3">
        <v>320000</v>
      </c>
      <c r="H11" s="6">
        <f t="shared" si="0"/>
        <v>25</v>
      </c>
      <c r="I11" s="6">
        <f t="shared" si="1"/>
        <v>58000</v>
      </c>
      <c r="J11" s="6">
        <f t="shared" si="2"/>
        <v>1450000</v>
      </c>
      <c r="K11" s="6">
        <f t="shared" si="3"/>
        <v>625</v>
      </c>
    </row>
    <row r="12" spans="3:11" x14ac:dyDescent="0.3">
      <c r="C12" s="3">
        <v>130</v>
      </c>
      <c r="D12" s="3">
        <v>350000</v>
      </c>
      <c r="H12" s="6">
        <f t="shared" si="0"/>
        <v>35</v>
      </c>
      <c r="I12" s="6">
        <f t="shared" si="1"/>
        <v>88000</v>
      </c>
      <c r="J12" s="6">
        <f t="shared" si="2"/>
        <v>3080000</v>
      </c>
      <c r="K12" s="6">
        <f t="shared" si="3"/>
        <v>1225</v>
      </c>
    </row>
    <row r="13" spans="3:11" x14ac:dyDescent="0.3">
      <c r="C13" s="3">
        <v>140</v>
      </c>
      <c r="D13" s="3">
        <v>370000</v>
      </c>
      <c r="H13" s="6">
        <f t="shared" si="0"/>
        <v>45</v>
      </c>
      <c r="I13" s="6">
        <f t="shared" si="1"/>
        <v>108000</v>
      </c>
      <c r="J13" s="6">
        <f t="shared" si="2"/>
        <v>4860000</v>
      </c>
      <c r="K13" s="6">
        <f t="shared" si="3"/>
        <v>2025</v>
      </c>
    </row>
    <row r="14" spans="3:11" x14ac:dyDescent="0.3">
      <c r="G14" t="s">
        <v>9</v>
      </c>
      <c r="J14" s="7" t="s">
        <v>11</v>
      </c>
      <c r="K14" s="7" t="s">
        <v>11</v>
      </c>
    </row>
    <row r="15" spans="3:11" x14ac:dyDescent="0.3">
      <c r="C15" s="9" t="s">
        <v>12</v>
      </c>
      <c r="D15" s="10">
        <f>J15/K15</f>
        <v>2424.242424242424</v>
      </c>
      <c r="J15" s="8">
        <f>SUM(J4:J13)</f>
        <v>20000000</v>
      </c>
      <c r="K15" s="8">
        <f>SUM(K4:K13)</f>
        <v>8250</v>
      </c>
    </row>
    <row r="16" spans="3:11" x14ac:dyDescent="0.3">
      <c r="C16" s="9" t="s">
        <v>13</v>
      </c>
      <c r="D16" s="10">
        <f>G4-(D15*F4)</f>
        <v>31696.969696969725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Martínez</dc:creator>
  <cp:lastModifiedBy>Kevin Martínez</cp:lastModifiedBy>
  <dcterms:created xsi:type="dcterms:W3CDTF">2015-06-05T18:17:20Z</dcterms:created>
  <dcterms:modified xsi:type="dcterms:W3CDTF">2025-01-18T23:11:23Z</dcterms:modified>
</cp:coreProperties>
</file>