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88" firstSheet="0" activeTab="2"/>
  </bookViews>
  <sheets>
    <sheet name="Sheet1" sheetId="1" state="visible" r:id="rId2"/>
    <sheet name="Sheet2" sheetId="2" state="visible" r:id="rId3"/>
    <sheet name="adjusted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<sst xmlns="http://schemas.openxmlformats.org/spreadsheetml/2006/main" count="1" uniqueCount="1">
  <si>
    <t>Concentration, mol/l || Cond (mS/cm)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</si>
</sst>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xVal>
            <c:numRef>
              <c:f>Sheet2!$A$2:$A$42</c:f>
              <c:numCache>
                <c:formatCode>General</c:formatCode>
                <c:ptCount val="41"/>
                <c:pt idx="0">
                  <c:v>0.0001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2000</c:v>
                </c:pt>
                <c:pt idx="37">
                  <c:v>2500</c:v>
                </c:pt>
                <c:pt idx="38">
                  <c:v>2750</c:v>
                </c:pt>
                <c:pt idx="39">
                  <c:v>3000</c:v>
                </c:pt>
                <c:pt idx="40">
                  <c:v>4000</c:v>
                </c:pt>
              </c:numCache>
            </c:numRef>
          </c:xVal>
          <c:yVal>
            <c:numRef>
              <c:f>Sheet2!$B$2:$B$42</c:f>
              <c:numCache>
                <c:formatCode>General</c:formatCode>
                <c:ptCount val="41"/>
                <c:pt idx="0">
                  <c:v>2.435E-011</c:v>
                </c:pt>
                <c:pt idx="1">
                  <c:v>2.39541E-011</c:v>
                </c:pt>
                <c:pt idx="2">
                  <c:v>2.28636E-011</c:v>
                </c:pt>
                <c:pt idx="3">
                  <c:v>2.18083E-011</c:v>
                </c:pt>
                <c:pt idx="4">
                  <c:v>2.08783E-011</c:v>
                </c:pt>
                <c:pt idx="5">
                  <c:v>1.99846E-011</c:v>
                </c:pt>
                <c:pt idx="6">
                  <c:v>1.91203E-011</c:v>
                </c:pt>
                <c:pt idx="7">
                  <c:v>1.82864E-011</c:v>
                </c:pt>
                <c:pt idx="8">
                  <c:v>1.74834E-011</c:v>
                </c:pt>
                <c:pt idx="9">
                  <c:v>1.67027E-011</c:v>
                </c:pt>
                <c:pt idx="10">
                  <c:v>1.59252E-011</c:v>
                </c:pt>
                <c:pt idx="11">
                  <c:v>1.51748E-011</c:v>
                </c:pt>
                <c:pt idx="12">
                  <c:v>1.44115E-011</c:v>
                </c:pt>
                <c:pt idx="13">
                  <c:v>1.36624E-011</c:v>
                </c:pt>
                <c:pt idx="14">
                  <c:v>1.29262E-011</c:v>
                </c:pt>
                <c:pt idx="15">
                  <c:v>1.21785E-011</c:v>
                </c:pt>
                <c:pt idx="16">
                  <c:v>1.14415E-011</c:v>
                </c:pt>
                <c:pt idx="17">
                  <c:v>1.07164E-011</c:v>
                </c:pt>
                <c:pt idx="18">
                  <c:v>9.99996E-012</c:v>
                </c:pt>
                <c:pt idx="19">
                  <c:v>9.30387E-012</c:v>
                </c:pt>
                <c:pt idx="20">
                  <c:v>8.61529E-012</c:v>
                </c:pt>
                <c:pt idx="21">
                  <c:v>7.94605E-012</c:v>
                </c:pt>
                <c:pt idx="22">
                  <c:v>7.30302E-012</c:v>
                </c:pt>
                <c:pt idx="23">
                  <c:v>6.684E-012</c:v>
                </c:pt>
                <c:pt idx="24">
                  <c:v>6.09038E-012</c:v>
                </c:pt>
                <c:pt idx="25">
                  <c:v>5.52524E-012</c:v>
                </c:pt>
                <c:pt idx="26">
                  <c:v>4.99631E-012</c:v>
                </c:pt>
                <c:pt idx="27">
                  <c:v>4.49772E-012</c:v>
                </c:pt>
                <c:pt idx="28">
                  <c:v>4.03638E-012</c:v>
                </c:pt>
                <c:pt idx="29">
                  <c:v>3.61278E-012</c:v>
                </c:pt>
                <c:pt idx="30">
                  <c:v>3.21419E-012</c:v>
                </c:pt>
                <c:pt idx="31">
                  <c:v>2.85166E-012</c:v>
                </c:pt>
                <c:pt idx="32">
                  <c:v>2.51955E-012</c:v>
                </c:pt>
                <c:pt idx="33">
                  <c:v>2.21043E-012</c:v>
                </c:pt>
                <c:pt idx="34">
                  <c:v>1.93719E-012</c:v>
                </c:pt>
                <c:pt idx="35">
                  <c:v>1.6846E-012</c:v>
                </c:pt>
                <c:pt idx="36">
                  <c:v>7.64637E-013</c:v>
                </c:pt>
                <c:pt idx="37">
                  <c:v>6.56745E-014</c:v>
                </c:pt>
                <c:pt idx="38">
                  <c:v>9.71357E-015</c:v>
                </c:pt>
                <c:pt idx="39">
                  <c:v>3.78019E-016</c:v>
                </c:pt>
                <c:pt idx="40">
                  <c:v>3.78019E-016</c:v>
                </c:pt>
              </c:numCache>
            </c:numRef>
          </c:y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xVal>
            <c:numRef>
              <c:f>Sheet2!$A$2:$A$42</c:f>
              <c:numCache>
                <c:formatCode>General</c:formatCode>
                <c:ptCount val="41"/>
                <c:pt idx="0">
                  <c:v>0.0001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2000</c:v>
                </c:pt>
                <c:pt idx="37">
                  <c:v>2500</c:v>
                </c:pt>
                <c:pt idx="38">
                  <c:v>2750</c:v>
                </c:pt>
                <c:pt idx="39">
                  <c:v>3000</c:v>
                </c:pt>
                <c:pt idx="40">
                  <c:v>4000</c:v>
                </c:pt>
              </c:numCache>
            </c:numRef>
          </c:xVal>
          <c:yVal>
            <c:numRef>
              <c:f>Sheet2!$C$2:$C$42</c:f>
              <c:numCache>
                <c:formatCode>General</c:formatCode>
                <c:ptCount val="41"/>
                <c:pt idx="0">
                  <c:v>4.275E-011</c:v>
                </c:pt>
                <c:pt idx="1">
                  <c:v>4.20708E-011</c:v>
                </c:pt>
                <c:pt idx="2">
                  <c:v>4.02397E-011</c:v>
                </c:pt>
                <c:pt idx="3">
                  <c:v>3.84942E-011</c:v>
                </c:pt>
                <c:pt idx="4">
                  <c:v>3.69334E-011</c:v>
                </c:pt>
                <c:pt idx="5">
                  <c:v>3.54228E-011</c:v>
                </c:pt>
                <c:pt idx="6">
                  <c:v>3.39867E-011</c:v>
                </c:pt>
                <c:pt idx="7">
                  <c:v>3.26086E-011</c:v>
                </c:pt>
                <c:pt idx="8">
                  <c:v>3.12618E-011</c:v>
                </c:pt>
                <c:pt idx="9">
                  <c:v>2.9965E-011</c:v>
                </c:pt>
                <c:pt idx="10">
                  <c:v>2.86977E-011</c:v>
                </c:pt>
                <c:pt idx="11">
                  <c:v>2.74351E-011</c:v>
                </c:pt>
                <c:pt idx="12">
                  <c:v>2.62086E-011</c:v>
                </c:pt>
                <c:pt idx="13">
                  <c:v>2.5E-011</c:v>
                </c:pt>
                <c:pt idx="14">
                  <c:v>2.37882E-011</c:v>
                </c:pt>
                <c:pt idx="15">
                  <c:v>2.2594E-011</c:v>
                </c:pt>
                <c:pt idx="16">
                  <c:v>2.14081E-011</c:v>
                </c:pt>
                <c:pt idx="17">
                  <c:v>2.02302E-011</c:v>
                </c:pt>
                <c:pt idx="18">
                  <c:v>1.90684E-011</c:v>
                </c:pt>
                <c:pt idx="19">
                  <c:v>1.79325E-011</c:v>
                </c:pt>
                <c:pt idx="20">
                  <c:v>1.68108E-011</c:v>
                </c:pt>
                <c:pt idx="21">
                  <c:v>1.57115E-011</c:v>
                </c:pt>
                <c:pt idx="22">
                  <c:v>1.46502E-011</c:v>
                </c:pt>
                <c:pt idx="23">
                  <c:v>1.3613E-011</c:v>
                </c:pt>
                <c:pt idx="24">
                  <c:v>1.26221E-011</c:v>
                </c:pt>
                <c:pt idx="25">
                  <c:v>1.16643E-011</c:v>
                </c:pt>
                <c:pt idx="26">
                  <c:v>1.07493E-011</c:v>
                </c:pt>
                <c:pt idx="27">
                  <c:v>9.89419E-012</c:v>
                </c:pt>
                <c:pt idx="28">
                  <c:v>9.06334E-012</c:v>
                </c:pt>
                <c:pt idx="29">
                  <c:v>8.2992E-012</c:v>
                </c:pt>
                <c:pt idx="30">
                  <c:v>7.57E-012</c:v>
                </c:pt>
                <c:pt idx="31">
                  <c:v>6.8906E-012</c:v>
                </c:pt>
                <c:pt idx="32">
                  <c:v>6.25712E-012</c:v>
                </c:pt>
                <c:pt idx="33">
                  <c:v>5.66044E-012</c:v>
                </c:pt>
                <c:pt idx="34">
                  <c:v>5.10878E-012</c:v>
                </c:pt>
                <c:pt idx="35">
                  <c:v>4.59983E-012</c:v>
                </c:pt>
                <c:pt idx="36">
                  <c:v>2.56156E-012</c:v>
                </c:pt>
                <c:pt idx="37">
                  <c:v>4.88619E-013</c:v>
                </c:pt>
                <c:pt idx="38">
                  <c:v>1.6445E-013</c:v>
                </c:pt>
                <c:pt idx="39">
                  <c:v>2.40621E-014</c:v>
                </c:pt>
                <c:pt idx="40">
                  <c:v>2.40621E-014</c:v>
                </c:pt>
              </c:numCache>
            </c:numRef>
          </c:y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xVal>
            <c:numRef>
              <c:f>Sheet2!$A$2:$A$42</c:f>
              <c:numCache>
                <c:formatCode>General</c:formatCode>
                <c:ptCount val="41"/>
                <c:pt idx="0">
                  <c:v>0.0001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2000</c:v>
                </c:pt>
                <c:pt idx="37">
                  <c:v>2500</c:v>
                </c:pt>
                <c:pt idx="38">
                  <c:v>2750</c:v>
                </c:pt>
                <c:pt idx="39">
                  <c:v>3000</c:v>
                </c:pt>
                <c:pt idx="40">
                  <c:v>4000</c:v>
                </c:pt>
              </c:numCache>
            </c:numRef>
          </c:xVal>
          <c:yVal>
            <c:numRef>
              <c:f>Sheet2!$D$2:$D$42</c:f>
              <c:numCache>
                <c:formatCode>General</c:formatCode>
                <c:ptCount val="41"/>
                <c:pt idx="0">
                  <c:v>7.078E-011</c:v>
                </c:pt>
                <c:pt idx="1">
                  <c:v>6.96533E-011</c:v>
                </c:pt>
                <c:pt idx="2">
                  <c:v>6.67281E-011</c:v>
                </c:pt>
                <c:pt idx="3">
                  <c:v>6.39355E-011</c:v>
                </c:pt>
                <c:pt idx="4">
                  <c:v>6.14477E-011</c:v>
                </c:pt>
                <c:pt idx="5">
                  <c:v>5.90526E-011</c:v>
                </c:pt>
                <c:pt idx="6">
                  <c:v>5.6763E-011</c:v>
                </c:pt>
                <c:pt idx="7">
                  <c:v>5.45655E-011</c:v>
                </c:pt>
                <c:pt idx="8">
                  <c:v>5.24456E-011</c:v>
                </c:pt>
                <c:pt idx="9">
                  <c:v>5.03887E-011</c:v>
                </c:pt>
                <c:pt idx="10">
                  <c:v>4.84073E-011</c:v>
                </c:pt>
                <c:pt idx="11">
                  <c:v>4.64289E-011</c:v>
                </c:pt>
                <c:pt idx="12">
                  <c:v>4.45251E-011</c:v>
                </c:pt>
                <c:pt idx="13">
                  <c:v>4.26324E-011</c:v>
                </c:pt>
                <c:pt idx="14">
                  <c:v>4.07669E-011</c:v>
                </c:pt>
                <c:pt idx="15">
                  <c:v>3.89039E-011</c:v>
                </c:pt>
                <c:pt idx="16">
                  <c:v>3.71029E-011</c:v>
                </c:pt>
                <c:pt idx="17">
                  <c:v>3.52659E-011</c:v>
                </c:pt>
                <c:pt idx="18">
                  <c:v>3.34945E-011</c:v>
                </c:pt>
                <c:pt idx="19">
                  <c:v>3.17349E-011</c:v>
                </c:pt>
                <c:pt idx="20">
                  <c:v>3.00005E-011</c:v>
                </c:pt>
                <c:pt idx="21">
                  <c:v>2.8325E-011</c:v>
                </c:pt>
                <c:pt idx="22">
                  <c:v>2.66611E-011</c:v>
                </c:pt>
                <c:pt idx="23">
                  <c:v>2.50543E-011</c:v>
                </c:pt>
                <c:pt idx="24">
                  <c:v>2.3481E-011</c:v>
                </c:pt>
                <c:pt idx="25">
                  <c:v>2.199E-011</c:v>
                </c:pt>
                <c:pt idx="26">
                  <c:v>2.05434E-011</c:v>
                </c:pt>
                <c:pt idx="27">
                  <c:v>1.916E-011</c:v>
                </c:pt>
                <c:pt idx="28">
                  <c:v>1.78276E-011</c:v>
                </c:pt>
                <c:pt idx="29">
                  <c:v>1.65624E-011</c:v>
                </c:pt>
                <c:pt idx="30">
                  <c:v>1.53653E-011</c:v>
                </c:pt>
                <c:pt idx="31">
                  <c:v>1.42285E-011</c:v>
                </c:pt>
                <c:pt idx="32">
                  <c:v>1.31448E-011</c:v>
                </c:pt>
                <c:pt idx="33">
                  <c:v>1.21347E-011</c:v>
                </c:pt>
                <c:pt idx="34">
                  <c:v>1.11687E-011</c:v>
                </c:pt>
                <c:pt idx="35">
                  <c:v>1.02711E-011</c:v>
                </c:pt>
                <c:pt idx="36">
                  <c:v>6.49311E-012</c:v>
                </c:pt>
                <c:pt idx="37">
                  <c:v>1.91975E-012</c:v>
                </c:pt>
                <c:pt idx="38">
                  <c:v>8.38393E-013</c:v>
                </c:pt>
                <c:pt idx="39">
                  <c:v>2.58654E-013</c:v>
                </c:pt>
                <c:pt idx="40">
                  <c:v>2.58654E-013</c:v>
                </c:pt>
              </c:numCache>
            </c:numRef>
          </c:yVal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xVal>
            <c:numRef>
              <c:f>Sheet2!$A$2:$A$42</c:f>
              <c:numCache>
                <c:formatCode>General</c:formatCode>
                <c:ptCount val="41"/>
                <c:pt idx="0">
                  <c:v>0.0001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2000</c:v>
                </c:pt>
                <c:pt idx="37">
                  <c:v>2500</c:v>
                </c:pt>
                <c:pt idx="38">
                  <c:v>2750</c:v>
                </c:pt>
                <c:pt idx="39">
                  <c:v>3000</c:v>
                </c:pt>
                <c:pt idx="40">
                  <c:v>4000</c:v>
                </c:pt>
              </c:numCache>
            </c:numRef>
          </c:xVal>
          <c:yVal>
            <c:numRef>
              <c:f>Sheet2!$E$2:$E$42</c:f>
              <c:numCache>
                <c:formatCode>General</c:formatCode>
                <c:ptCount val="41"/>
                <c:pt idx="0">
                  <c:v>1.115E-010</c:v>
                </c:pt>
                <c:pt idx="1">
                  <c:v>1.09738E-010</c:v>
                </c:pt>
                <c:pt idx="2">
                  <c:v>1.05125E-010</c:v>
                </c:pt>
                <c:pt idx="3">
                  <c:v>1.00894E-010</c:v>
                </c:pt>
                <c:pt idx="4">
                  <c:v>9.70575E-011</c:v>
                </c:pt>
                <c:pt idx="5">
                  <c:v>9.33407E-011</c:v>
                </c:pt>
                <c:pt idx="6">
                  <c:v>8.98437E-011</c:v>
                </c:pt>
                <c:pt idx="7">
                  <c:v>8.64894E-011</c:v>
                </c:pt>
                <c:pt idx="8">
                  <c:v>8.32604E-011</c:v>
                </c:pt>
                <c:pt idx="9">
                  <c:v>8.01586E-011</c:v>
                </c:pt>
                <c:pt idx="10">
                  <c:v>7.7147E-011</c:v>
                </c:pt>
                <c:pt idx="11">
                  <c:v>7.41986E-011</c:v>
                </c:pt>
                <c:pt idx="12">
                  <c:v>7.1329E-011</c:v>
                </c:pt>
                <c:pt idx="13">
                  <c:v>6.85252E-011</c:v>
                </c:pt>
                <c:pt idx="14">
                  <c:v>6.5738E-011</c:v>
                </c:pt>
                <c:pt idx="15">
                  <c:v>6.29988E-011</c:v>
                </c:pt>
                <c:pt idx="16">
                  <c:v>6.03172E-011</c:v>
                </c:pt>
                <c:pt idx="17">
                  <c:v>5.76805E-011</c:v>
                </c:pt>
                <c:pt idx="18">
                  <c:v>5.50506E-011</c:v>
                </c:pt>
                <c:pt idx="19">
                  <c:v>5.2426E-011</c:v>
                </c:pt>
                <c:pt idx="20">
                  <c:v>4.99075E-011</c:v>
                </c:pt>
                <c:pt idx="21">
                  <c:v>4.74132E-011</c:v>
                </c:pt>
                <c:pt idx="22">
                  <c:v>4.49768E-011</c:v>
                </c:pt>
                <c:pt idx="23">
                  <c:v>4.25898E-011</c:v>
                </c:pt>
                <c:pt idx="24">
                  <c:v>4.03072E-011</c:v>
                </c:pt>
                <c:pt idx="25">
                  <c:v>3.80552E-011</c:v>
                </c:pt>
                <c:pt idx="26">
                  <c:v>3.58782E-011</c:v>
                </c:pt>
                <c:pt idx="27">
                  <c:v>3.38099E-011</c:v>
                </c:pt>
                <c:pt idx="28">
                  <c:v>3.18108E-011</c:v>
                </c:pt>
                <c:pt idx="29">
                  <c:v>2.98831E-011</c:v>
                </c:pt>
                <c:pt idx="30">
                  <c:v>2.8026E-011</c:v>
                </c:pt>
                <c:pt idx="31">
                  <c:v>2.62649E-011</c:v>
                </c:pt>
                <c:pt idx="32">
                  <c:v>2.45891E-011</c:v>
                </c:pt>
                <c:pt idx="33">
                  <c:v>2.29792E-011</c:v>
                </c:pt>
                <c:pt idx="34">
                  <c:v>2.14494E-011</c:v>
                </c:pt>
                <c:pt idx="35">
                  <c:v>2.00054E-011</c:v>
                </c:pt>
                <c:pt idx="36">
                  <c:v>1.37608E-011</c:v>
                </c:pt>
                <c:pt idx="37">
                  <c:v>5.31176E-012</c:v>
                </c:pt>
                <c:pt idx="38">
                  <c:v>2.77187E-012</c:v>
                </c:pt>
                <c:pt idx="39">
                  <c:v>1.27523E-012</c:v>
                </c:pt>
                <c:pt idx="40">
                  <c:v>1.27523E-012</c:v>
                </c:pt>
              </c:numCache>
            </c:numRef>
          </c:yVal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6"/>
          </c:marker>
          <c:xVal>
            <c:numRef>
              <c:f>Sheet2!$A$2:$A$42</c:f>
              <c:numCache>
                <c:formatCode>General</c:formatCode>
                <c:ptCount val="41"/>
                <c:pt idx="0">
                  <c:v>0.0001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2000</c:v>
                </c:pt>
                <c:pt idx="37">
                  <c:v>2500</c:v>
                </c:pt>
                <c:pt idx="38">
                  <c:v>2750</c:v>
                </c:pt>
                <c:pt idx="39">
                  <c:v>3000</c:v>
                </c:pt>
                <c:pt idx="40">
                  <c:v>4000</c:v>
                </c:pt>
              </c:numCache>
            </c:numRef>
          </c:xVal>
          <c:yVal>
            <c:numRef>
              <c:f>Sheet2!$F$2:$F$42</c:f>
              <c:numCache>
                <c:formatCode>General</c:formatCode>
                <c:ptCount val="41"/>
                <c:pt idx="0">
                  <c:v>1.682E-010</c:v>
                </c:pt>
                <c:pt idx="1">
                  <c:v>1.65452E-010</c:v>
                </c:pt>
                <c:pt idx="2">
                  <c:v>1.58672E-010</c:v>
                </c:pt>
                <c:pt idx="3">
                  <c:v>1.52325E-010</c:v>
                </c:pt>
                <c:pt idx="4">
                  <c:v>1.46529E-010</c:v>
                </c:pt>
                <c:pt idx="5">
                  <c:v>1.41006E-010</c:v>
                </c:pt>
                <c:pt idx="6">
                  <c:v>1.35865E-010</c:v>
                </c:pt>
                <c:pt idx="7">
                  <c:v>1.30964E-010</c:v>
                </c:pt>
                <c:pt idx="8">
                  <c:v>1.26196E-010</c:v>
                </c:pt>
                <c:pt idx="9">
                  <c:v>1.21605E-010</c:v>
                </c:pt>
                <c:pt idx="10">
                  <c:v>1.17229E-010</c:v>
                </c:pt>
                <c:pt idx="11">
                  <c:v>1.12959E-010</c:v>
                </c:pt>
                <c:pt idx="12">
                  <c:v>1.08834E-010</c:v>
                </c:pt>
                <c:pt idx="13">
                  <c:v>1.04767E-010</c:v>
                </c:pt>
                <c:pt idx="14">
                  <c:v>1.0086E-010</c:v>
                </c:pt>
                <c:pt idx="15">
                  <c:v>9.6947E-011</c:v>
                </c:pt>
                <c:pt idx="16">
                  <c:v>9.31001E-011</c:v>
                </c:pt>
                <c:pt idx="17">
                  <c:v>8.93119E-011</c:v>
                </c:pt>
                <c:pt idx="18">
                  <c:v>8.55717E-011</c:v>
                </c:pt>
                <c:pt idx="19">
                  <c:v>8.19465E-011</c:v>
                </c:pt>
                <c:pt idx="20">
                  <c:v>7.83666E-011</c:v>
                </c:pt>
                <c:pt idx="21">
                  <c:v>7.48527E-011</c:v>
                </c:pt>
                <c:pt idx="22">
                  <c:v>7.1393E-011</c:v>
                </c:pt>
                <c:pt idx="23">
                  <c:v>6.8034E-011</c:v>
                </c:pt>
                <c:pt idx="24">
                  <c:v>6.47509E-011</c:v>
                </c:pt>
                <c:pt idx="25">
                  <c:v>6.15721E-011</c:v>
                </c:pt>
                <c:pt idx="26">
                  <c:v>5.85222E-011</c:v>
                </c:pt>
                <c:pt idx="27">
                  <c:v>5.55135E-011</c:v>
                </c:pt>
                <c:pt idx="28">
                  <c:v>5.26403E-011</c:v>
                </c:pt>
                <c:pt idx="29">
                  <c:v>4.98758E-011</c:v>
                </c:pt>
                <c:pt idx="30">
                  <c:v>4.72127E-011</c:v>
                </c:pt>
                <c:pt idx="31">
                  <c:v>4.46311E-011</c:v>
                </c:pt>
                <c:pt idx="32">
                  <c:v>4.22029E-011</c:v>
                </c:pt>
                <c:pt idx="33">
                  <c:v>3.98365E-011</c:v>
                </c:pt>
                <c:pt idx="34">
                  <c:v>3.75775E-011</c:v>
                </c:pt>
                <c:pt idx="35">
                  <c:v>3.53842E-011</c:v>
                </c:pt>
                <c:pt idx="36">
                  <c:v>2.58394E-011</c:v>
                </c:pt>
                <c:pt idx="37">
                  <c:v>1.19333E-011</c:v>
                </c:pt>
                <c:pt idx="38">
                  <c:v>7.19109E-012</c:v>
                </c:pt>
                <c:pt idx="39">
                  <c:v>3.99563E-012</c:v>
                </c:pt>
                <c:pt idx="40">
                  <c:v>3.99563E-012</c:v>
                </c:pt>
              </c:numCache>
            </c:numRef>
          </c:yVal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ize val="6"/>
          </c:marker>
          <c:xVal>
            <c:numRef>
              <c:f>Sheet2!$A$2:$A$42</c:f>
              <c:numCache>
                <c:formatCode>General</c:formatCode>
                <c:ptCount val="41"/>
                <c:pt idx="0">
                  <c:v>0.0001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2000</c:v>
                </c:pt>
                <c:pt idx="37">
                  <c:v>2500</c:v>
                </c:pt>
                <c:pt idx="38">
                  <c:v>2750</c:v>
                </c:pt>
                <c:pt idx="39">
                  <c:v>3000</c:v>
                </c:pt>
                <c:pt idx="40">
                  <c:v>4000</c:v>
                </c:pt>
              </c:numCache>
            </c:numRef>
          </c:xVal>
          <c:yVal>
            <c:numRef>
              <c:f>Sheet2!$G$2:$G$42</c:f>
              <c:numCache>
                <c:formatCode>General</c:formatCode>
                <c:ptCount val="41"/>
                <c:pt idx="0">
                  <c:v>2.446E-010</c:v>
                </c:pt>
                <c:pt idx="1">
                  <c:v>2.40342E-010</c:v>
                </c:pt>
                <c:pt idx="2">
                  <c:v>2.30403E-010</c:v>
                </c:pt>
                <c:pt idx="3">
                  <c:v>2.21128E-010</c:v>
                </c:pt>
                <c:pt idx="4">
                  <c:v>2.12791E-010</c:v>
                </c:pt>
                <c:pt idx="5">
                  <c:v>2.0486E-010</c:v>
                </c:pt>
                <c:pt idx="6">
                  <c:v>1.97452E-010</c:v>
                </c:pt>
                <c:pt idx="7">
                  <c:v>1.90307E-010</c:v>
                </c:pt>
                <c:pt idx="8">
                  <c:v>1.83559E-010</c:v>
                </c:pt>
                <c:pt idx="9">
                  <c:v>1.7712E-010</c:v>
                </c:pt>
                <c:pt idx="10">
                  <c:v>1.70883E-010</c:v>
                </c:pt>
                <c:pt idx="11">
                  <c:v>1.6491E-010</c:v>
                </c:pt>
                <c:pt idx="12">
                  <c:v>1.59101E-010</c:v>
                </c:pt>
                <c:pt idx="13">
                  <c:v>1.53448E-010</c:v>
                </c:pt>
                <c:pt idx="14">
                  <c:v>1.47969E-010</c:v>
                </c:pt>
                <c:pt idx="15">
                  <c:v>1.42645E-010</c:v>
                </c:pt>
                <c:pt idx="16">
                  <c:v>1.37303E-010</c:v>
                </c:pt>
                <c:pt idx="17">
                  <c:v>1.32149E-010</c:v>
                </c:pt>
                <c:pt idx="18">
                  <c:v>1.27053E-010</c:v>
                </c:pt>
                <c:pt idx="19">
                  <c:v>1.2201E-010</c:v>
                </c:pt>
                <c:pt idx="20">
                  <c:v>1.17184E-010</c:v>
                </c:pt>
                <c:pt idx="21">
                  <c:v>1.12388E-010</c:v>
                </c:pt>
                <c:pt idx="22">
                  <c:v>1.07697E-010</c:v>
                </c:pt>
                <c:pt idx="23">
                  <c:v>1.0312E-010</c:v>
                </c:pt>
                <c:pt idx="24">
                  <c:v>9.86746E-011</c:v>
                </c:pt>
                <c:pt idx="25">
                  <c:v>9.43641E-011</c:v>
                </c:pt>
                <c:pt idx="26">
                  <c:v>9.01859E-011</c:v>
                </c:pt>
                <c:pt idx="27">
                  <c:v>8.60927E-011</c:v>
                </c:pt>
                <c:pt idx="28">
                  <c:v>8.21446E-011</c:v>
                </c:pt>
                <c:pt idx="29">
                  <c:v>7.8348E-011</c:v>
                </c:pt>
                <c:pt idx="30">
                  <c:v>7.46391E-011</c:v>
                </c:pt>
                <c:pt idx="31">
                  <c:v>7.11103E-011</c:v>
                </c:pt>
                <c:pt idx="32">
                  <c:v>6.76471E-011</c:v>
                </c:pt>
                <c:pt idx="33">
                  <c:v>6.43782E-011</c:v>
                </c:pt>
                <c:pt idx="34">
                  <c:v>6.12078E-011</c:v>
                </c:pt>
                <c:pt idx="35">
                  <c:v>5.81382E-011</c:v>
                </c:pt>
                <c:pt idx="36">
                  <c:v>4.43622E-011</c:v>
                </c:pt>
                <c:pt idx="37">
                  <c:v>2.32478E-011</c:v>
                </c:pt>
                <c:pt idx="38">
                  <c:v>1.54118E-011</c:v>
                </c:pt>
                <c:pt idx="39">
                  <c:v>9.87373E-012</c:v>
                </c:pt>
                <c:pt idx="40">
                  <c:v>9.87373E-012</c:v>
                </c:pt>
              </c:numCache>
            </c:numRef>
          </c:yVal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ize val="6"/>
          </c:marker>
          <c:xVal>
            <c:numRef>
              <c:f>Sheet2!$A$2:$A$42</c:f>
              <c:numCache>
                <c:formatCode>General</c:formatCode>
                <c:ptCount val="41"/>
                <c:pt idx="0">
                  <c:v>0.0001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2000</c:v>
                </c:pt>
                <c:pt idx="37">
                  <c:v>2500</c:v>
                </c:pt>
                <c:pt idx="38">
                  <c:v>2750</c:v>
                </c:pt>
                <c:pt idx="39">
                  <c:v>3000</c:v>
                </c:pt>
                <c:pt idx="40">
                  <c:v>4000</c:v>
                </c:pt>
              </c:numCache>
            </c:numRef>
          </c:xVal>
          <c:yVal>
            <c:numRef>
              <c:f>Sheet2!$H$2:$H$42</c:f>
              <c:numCache>
                <c:formatCode>General</c:formatCode>
                <c:ptCount val="41"/>
                <c:pt idx="0">
                  <c:v>2.9445E-010</c:v>
                </c:pt>
                <c:pt idx="1">
                  <c:v>2.8933E-010</c:v>
                </c:pt>
                <c:pt idx="2">
                  <c:v>2.77035E-010</c:v>
                </c:pt>
                <c:pt idx="3">
                  <c:v>2.65902E-010</c:v>
                </c:pt>
                <c:pt idx="4">
                  <c:v>2.55818E-010</c:v>
                </c:pt>
                <c:pt idx="5">
                  <c:v>2.46159E-010</c:v>
                </c:pt>
                <c:pt idx="6">
                  <c:v>2.3719E-010</c:v>
                </c:pt>
                <c:pt idx="7">
                  <c:v>2.28655E-010</c:v>
                </c:pt>
                <c:pt idx="8">
                  <c:v>2.20635E-010</c:v>
                </c:pt>
                <c:pt idx="9">
                  <c:v>2.12962E-010</c:v>
                </c:pt>
                <c:pt idx="10">
                  <c:v>2.05566E-010</c:v>
                </c:pt>
                <c:pt idx="11">
                  <c:v>1.98494E-010</c:v>
                </c:pt>
                <c:pt idx="12">
                  <c:v>1.91626E-010</c:v>
                </c:pt>
                <c:pt idx="13">
                  <c:v>1.84986E-010</c:v>
                </c:pt>
                <c:pt idx="14">
                  <c:v>1.78542E-010</c:v>
                </c:pt>
                <c:pt idx="15">
                  <c:v>1.72276E-010</c:v>
                </c:pt>
                <c:pt idx="16">
                  <c:v>1.66058E-010</c:v>
                </c:pt>
                <c:pt idx="17">
                  <c:v>1.60043E-010</c:v>
                </c:pt>
                <c:pt idx="18">
                  <c:v>1.54124E-010</c:v>
                </c:pt>
                <c:pt idx="19">
                  <c:v>1.48312E-010</c:v>
                </c:pt>
                <c:pt idx="20">
                  <c:v>1.42673E-010</c:v>
                </c:pt>
                <c:pt idx="21">
                  <c:v>1.37111E-010</c:v>
                </c:pt>
                <c:pt idx="22">
                  <c:v>1.31668E-010</c:v>
                </c:pt>
                <c:pt idx="23">
                  <c:v>1.26379E-010</c:v>
                </c:pt>
                <c:pt idx="24">
                  <c:v>1.21272E-010</c:v>
                </c:pt>
                <c:pt idx="25">
                  <c:v>1.16293E-010</c:v>
                </c:pt>
                <c:pt idx="26">
                  <c:v>1.11433E-010</c:v>
                </c:pt>
                <c:pt idx="27">
                  <c:v>1.06676E-010</c:v>
                </c:pt>
                <c:pt idx="28">
                  <c:v>1.02108E-010</c:v>
                </c:pt>
                <c:pt idx="29">
                  <c:v>9.76748E-011</c:v>
                </c:pt>
                <c:pt idx="30">
                  <c:v>9.34113E-011</c:v>
                </c:pt>
                <c:pt idx="31">
                  <c:v>8.92517E-011</c:v>
                </c:pt>
                <c:pt idx="32">
                  <c:v>8.52354E-011</c:v>
                </c:pt>
                <c:pt idx="33">
                  <c:v>8.14141E-011</c:v>
                </c:pt>
                <c:pt idx="34">
                  <c:v>7.76568E-011</c:v>
                </c:pt>
                <c:pt idx="35">
                  <c:v>7.40629E-011</c:v>
                </c:pt>
                <c:pt idx="36">
                  <c:v>5.77609E-011</c:v>
                </c:pt>
                <c:pt idx="37">
                  <c:v>3.20823E-011</c:v>
                </c:pt>
                <c:pt idx="38">
                  <c:v>2.2266E-011</c:v>
                </c:pt>
                <c:pt idx="39">
                  <c:v>1.49608E-011</c:v>
                </c:pt>
                <c:pt idx="40">
                  <c:v>1.49608E-011</c:v>
                </c:pt>
              </c:numCache>
            </c:numRef>
          </c:yVal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ize val="6"/>
          </c:marker>
          <c:xVal>
            <c:numRef>
              <c:f>Sheet2!$A$2:$A$42</c:f>
              <c:numCache>
                <c:formatCode>General</c:formatCode>
                <c:ptCount val="41"/>
                <c:pt idx="0">
                  <c:v>0.0001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2000</c:v>
                </c:pt>
                <c:pt idx="37">
                  <c:v>2500</c:v>
                </c:pt>
                <c:pt idx="38">
                  <c:v>2750</c:v>
                </c:pt>
                <c:pt idx="39">
                  <c:v>3000</c:v>
                </c:pt>
                <c:pt idx="40">
                  <c:v>4000</c:v>
                </c:pt>
              </c:numCache>
            </c:numRef>
          </c:xVal>
          <c:yVal>
            <c:numRef>
              <c:f>Sheet2!$I$2:$I$42</c:f>
              <c:numCache>
                <c:formatCode>General</c:formatCode>
                <c:ptCount val="41"/>
                <c:pt idx="0">
                  <c:v>3.443E-010</c:v>
                </c:pt>
                <c:pt idx="1">
                  <c:v>3.38319E-010</c:v>
                </c:pt>
                <c:pt idx="2">
                  <c:v>3.23668E-010</c:v>
                </c:pt>
                <c:pt idx="3">
                  <c:v>3.10677E-010</c:v>
                </c:pt>
                <c:pt idx="4">
                  <c:v>2.98845E-010</c:v>
                </c:pt>
                <c:pt idx="5">
                  <c:v>2.87458E-010</c:v>
                </c:pt>
                <c:pt idx="6">
                  <c:v>2.76928E-010</c:v>
                </c:pt>
                <c:pt idx="7">
                  <c:v>2.67004E-010</c:v>
                </c:pt>
                <c:pt idx="8">
                  <c:v>2.57712E-010</c:v>
                </c:pt>
                <c:pt idx="9">
                  <c:v>2.48804E-010</c:v>
                </c:pt>
                <c:pt idx="10">
                  <c:v>2.4025E-010</c:v>
                </c:pt>
                <c:pt idx="11">
                  <c:v>2.32079E-010</c:v>
                </c:pt>
                <c:pt idx="12">
                  <c:v>2.24151E-010</c:v>
                </c:pt>
                <c:pt idx="13">
                  <c:v>2.16524E-010</c:v>
                </c:pt>
                <c:pt idx="14">
                  <c:v>2.09115E-010</c:v>
                </c:pt>
                <c:pt idx="15">
                  <c:v>2.01906E-010</c:v>
                </c:pt>
                <c:pt idx="16">
                  <c:v>1.94813E-010</c:v>
                </c:pt>
                <c:pt idx="17">
                  <c:v>1.87937E-010</c:v>
                </c:pt>
                <c:pt idx="18">
                  <c:v>1.81194E-010</c:v>
                </c:pt>
                <c:pt idx="19">
                  <c:v>1.74614E-010</c:v>
                </c:pt>
                <c:pt idx="20">
                  <c:v>1.68163E-010</c:v>
                </c:pt>
                <c:pt idx="21">
                  <c:v>1.61834E-010</c:v>
                </c:pt>
                <c:pt idx="22">
                  <c:v>1.55639E-010</c:v>
                </c:pt>
                <c:pt idx="23">
                  <c:v>1.49637E-010</c:v>
                </c:pt>
                <c:pt idx="24">
                  <c:v>1.4387E-010</c:v>
                </c:pt>
                <c:pt idx="25">
                  <c:v>1.38221E-010</c:v>
                </c:pt>
                <c:pt idx="26">
                  <c:v>1.3268E-010</c:v>
                </c:pt>
                <c:pt idx="27">
                  <c:v>1.2726E-010</c:v>
                </c:pt>
                <c:pt idx="28">
                  <c:v>1.22071E-010</c:v>
                </c:pt>
                <c:pt idx="29">
                  <c:v>1.17002E-010</c:v>
                </c:pt>
                <c:pt idx="30">
                  <c:v>1.12184E-010</c:v>
                </c:pt>
                <c:pt idx="31">
                  <c:v>1.07393E-010</c:v>
                </c:pt>
                <c:pt idx="32">
                  <c:v>1.02824E-010</c:v>
                </c:pt>
                <c:pt idx="33">
                  <c:v>9.84499E-011</c:v>
                </c:pt>
                <c:pt idx="34">
                  <c:v>9.41057E-011</c:v>
                </c:pt>
                <c:pt idx="35">
                  <c:v>8.99875E-011</c:v>
                </c:pt>
                <c:pt idx="36">
                  <c:v>7.11595E-011</c:v>
                </c:pt>
                <c:pt idx="37">
                  <c:v>4.09168E-011</c:v>
                </c:pt>
                <c:pt idx="38">
                  <c:v>2.91201E-011</c:v>
                </c:pt>
                <c:pt idx="39">
                  <c:v>2.00478E-011</c:v>
                </c:pt>
                <c:pt idx="40">
                  <c:v>2.00478E-011</c:v>
                </c:pt>
              </c:numCache>
            </c:numRef>
          </c:yVal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ize val="6"/>
          </c:marker>
          <c:xVal>
            <c:numRef>
              <c:f>Sheet2!$A$2:$A$42</c:f>
              <c:numCache>
                <c:formatCode>General</c:formatCode>
                <c:ptCount val="41"/>
                <c:pt idx="0">
                  <c:v>0.0001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2000</c:v>
                </c:pt>
                <c:pt idx="37">
                  <c:v>2500</c:v>
                </c:pt>
                <c:pt idx="38">
                  <c:v>2750</c:v>
                </c:pt>
                <c:pt idx="39">
                  <c:v>3000</c:v>
                </c:pt>
                <c:pt idx="40">
                  <c:v>4000</c:v>
                </c:pt>
              </c:numCache>
            </c:numRef>
          </c:xVal>
          <c:yVal>
            <c:numRef>
              <c:f>Sheet2!$J$2:$J$42</c:f>
              <c:numCache>
                <c:formatCode>General</c:formatCode>
                <c:ptCount val="41"/>
                <c:pt idx="0">
                  <c:v>4.715E-010</c:v>
                </c:pt>
                <c:pt idx="1">
                  <c:v>4.62403E-010</c:v>
                </c:pt>
                <c:pt idx="2">
                  <c:v>4.42061E-010</c:v>
                </c:pt>
                <c:pt idx="3">
                  <c:v>4.23704E-010</c:v>
                </c:pt>
                <c:pt idx="4">
                  <c:v>4.07211E-010</c:v>
                </c:pt>
                <c:pt idx="5">
                  <c:v>3.9172E-010</c:v>
                </c:pt>
                <c:pt idx="6">
                  <c:v>3.77121E-010</c:v>
                </c:pt>
                <c:pt idx="7">
                  <c:v>3.63574E-010</c:v>
                </c:pt>
                <c:pt idx="8">
                  <c:v>3.50819E-010</c:v>
                </c:pt>
                <c:pt idx="9">
                  <c:v>3.38792E-010</c:v>
                </c:pt>
                <c:pt idx="10">
                  <c:v>3.27263E-010</c:v>
                </c:pt>
                <c:pt idx="11">
                  <c:v>3.16237E-010</c:v>
                </c:pt>
                <c:pt idx="12">
                  <c:v>3.05764E-010</c:v>
                </c:pt>
                <c:pt idx="13">
                  <c:v>2.9559E-010</c:v>
                </c:pt>
                <c:pt idx="14">
                  <c:v>2.8588E-010</c:v>
                </c:pt>
                <c:pt idx="15">
                  <c:v>2.76462E-010</c:v>
                </c:pt>
                <c:pt idx="16">
                  <c:v>2.67139E-010</c:v>
                </c:pt>
                <c:pt idx="17">
                  <c:v>2.58299E-010</c:v>
                </c:pt>
                <c:pt idx="18">
                  <c:v>2.4966E-010</c:v>
                </c:pt>
                <c:pt idx="19">
                  <c:v>2.41029E-010</c:v>
                </c:pt>
                <c:pt idx="20">
                  <c:v>2.32822E-010</c:v>
                </c:pt>
                <c:pt idx="21">
                  <c:v>2.2474E-010</c:v>
                </c:pt>
                <c:pt idx="22">
                  <c:v>2.16854E-010</c:v>
                </c:pt>
                <c:pt idx="23">
                  <c:v>2.09154E-010</c:v>
                </c:pt>
                <c:pt idx="24">
                  <c:v>2.01814E-010</c:v>
                </c:pt>
                <c:pt idx="25">
                  <c:v>1.9457E-010</c:v>
                </c:pt>
                <c:pt idx="26">
                  <c:v>1.8752E-010</c:v>
                </c:pt>
                <c:pt idx="27">
                  <c:v>1.80591E-010</c:v>
                </c:pt>
                <c:pt idx="28">
                  <c:v>1.73983E-010</c:v>
                </c:pt>
                <c:pt idx="29">
                  <c:v>1.67608E-010</c:v>
                </c:pt>
                <c:pt idx="30">
                  <c:v>1.61435E-010</c:v>
                </c:pt>
                <c:pt idx="31">
                  <c:v>1.553E-010</c:v>
                </c:pt>
                <c:pt idx="32">
                  <c:v>1.49486E-010</c:v>
                </c:pt>
                <c:pt idx="33">
                  <c:v>1.43793E-010</c:v>
                </c:pt>
                <c:pt idx="34">
                  <c:v>1.38145E-010</c:v>
                </c:pt>
                <c:pt idx="35">
                  <c:v>1.32784E-010</c:v>
                </c:pt>
                <c:pt idx="36">
                  <c:v>1.08038E-010</c:v>
                </c:pt>
                <c:pt idx="37">
                  <c:v>6.71218E-011</c:v>
                </c:pt>
                <c:pt idx="38">
                  <c:v>5.01497E-011</c:v>
                </c:pt>
                <c:pt idx="39">
                  <c:v>3.74296E-011</c:v>
                </c:pt>
                <c:pt idx="40">
                  <c:v>3.74296E-011</c:v>
                </c:pt>
              </c:numCache>
            </c:numRef>
          </c:yVal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ize val="6"/>
          </c:marker>
          <c:xVal>
            <c:numRef>
              <c:f>Sheet2!$A$2:$A$42</c:f>
              <c:numCache>
                <c:formatCode>General</c:formatCode>
                <c:ptCount val="41"/>
                <c:pt idx="0">
                  <c:v>0.0001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2000</c:v>
                </c:pt>
                <c:pt idx="37">
                  <c:v>2500</c:v>
                </c:pt>
                <c:pt idx="38">
                  <c:v>2750</c:v>
                </c:pt>
                <c:pt idx="39">
                  <c:v>3000</c:v>
                </c:pt>
                <c:pt idx="40">
                  <c:v>4000</c:v>
                </c:pt>
              </c:numCache>
            </c:numRef>
          </c:xVal>
          <c:yVal>
            <c:numRef>
              <c:f>Sheet2!$K$2:$K$42</c:f>
              <c:numCache>
                <c:formatCode>General</c:formatCode>
                <c:ptCount val="41"/>
                <c:pt idx="0">
                  <c:v>6.3E-010</c:v>
                </c:pt>
                <c:pt idx="1">
                  <c:v>6.17307E-010</c:v>
                </c:pt>
                <c:pt idx="2">
                  <c:v>5.88774E-010</c:v>
                </c:pt>
                <c:pt idx="3">
                  <c:v>5.63638E-010</c:v>
                </c:pt>
                <c:pt idx="4">
                  <c:v>5.40527E-010</c:v>
                </c:pt>
                <c:pt idx="5">
                  <c:v>5.19378E-010</c:v>
                </c:pt>
                <c:pt idx="6">
                  <c:v>4.998E-010</c:v>
                </c:pt>
                <c:pt idx="7">
                  <c:v>4.8154E-010</c:v>
                </c:pt>
                <c:pt idx="8">
                  <c:v>4.64539E-010</c:v>
                </c:pt>
                <c:pt idx="9">
                  <c:v>4.48522E-010</c:v>
                </c:pt>
                <c:pt idx="10">
                  <c:v>4.33389E-010</c:v>
                </c:pt>
                <c:pt idx="11">
                  <c:v>4.19074E-010</c:v>
                </c:pt>
                <c:pt idx="12">
                  <c:v>4.05287E-010</c:v>
                </c:pt>
                <c:pt idx="13">
                  <c:v>3.92148E-010</c:v>
                </c:pt>
                <c:pt idx="14">
                  <c:v>3.79676E-010</c:v>
                </c:pt>
                <c:pt idx="15">
                  <c:v>3.67466E-010</c:v>
                </c:pt>
                <c:pt idx="16">
                  <c:v>3.55618E-010</c:v>
                </c:pt>
                <c:pt idx="17">
                  <c:v>3.44303E-010</c:v>
                </c:pt>
                <c:pt idx="18">
                  <c:v>3.33442E-010</c:v>
                </c:pt>
                <c:pt idx="19">
                  <c:v>3.227E-010</c:v>
                </c:pt>
                <c:pt idx="20">
                  <c:v>3.12387E-010</c:v>
                </c:pt>
                <c:pt idx="21">
                  <c:v>3.02289E-010</c:v>
                </c:pt>
                <c:pt idx="22">
                  <c:v>2.92504E-010</c:v>
                </c:pt>
                <c:pt idx="23">
                  <c:v>2.83172E-010</c:v>
                </c:pt>
                <c:pt idx="24">
                  <c:v>2.73936E-010</c:v>
                </c:pt>
                <c:pt idx="25">
                  <c:v>2.64943E-010</c:v>
                </c:pt>
                <c:pt idx="26">
                  <c:v>2.56262E-010</c:v>
                </c:pt>
                <c:pt idx="27">
                  <c:v>2.47808E-010</c:v>
                </c:pt>
                <c:pt idx="28">
                  <c:v>2.39507E-010</c:v>
                </c:pt>
                <c:pt idx="29">
                  <c:v>2.3166E-010</c:v>
                </c:pt>
                <c:pt idx="30">
                  <c:v>2.23945E-010</c:v>
                </c:pt>
                <c:pt idx="31">
                  <c:v>2.16427E-010</c:v>
                </c:pt>
                <c:pt idx="32">
                  <c:v>2.0901E-010</c:v>
                </c:pt>
                <c:pt idx="33">
                  <c:v>2.02016E-010</c:v>
                </c:pt>
                <c:pt idx="34">
                  <c:v>1.95102E-010</c:v>
                </c:pt>
                <c:pt idx="35">
                  <c:v>1.88307E-010</c:v>
                </c:pt>
                <c:pt idx="36">
                  <c:v>1.57033E-010</c:v>
                </c:pt>
                <c:pt idx="37">
                  <c:v>1.0353E-010</c:v>
                </c:pt>
                <c:pt idx="38">
                  <c:v>8.05454E-011</c:v>
                </c:pt>
                <c:pt idx="39">
                  <c:v>6.2792E-011</c:v>
                </c:pt>
                <c:pt idx="40">
                  <c:v>6.2792E-011</c:v>
                </c:pt>
              </c:numCache>
            </c:numRef>
          </c:yVal>
        </c:ser>
        <c:axId val="9005154"/>
        <c:axId val="6837583"/>
      </c:scatterChart>
      <c:valAx>
        <c:axId val="90051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37583"/>
        <c:crossesAt val="0"/>
      </c:valAx>
      <c:valAx>
        <c:axId val="68375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0515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113040</xdr:colOff>
      <xdr:row>2</xdr:row>
      <xdr:rowOff>143640</xdr:rowOff>
    </xdr:from>
    <xdr:to>
      <xdr:col>19</xdr:col>
      <xdr:colOff>182880</xdr:colOff>
      <xdr:row>21</xdr:row>
      <xdr:rowOff>52920</xdr:rowOff>
    </xdr:to>
    <xdr:graphicFrame>
      <xdr:nvGraphicFramePr>
        <xdr:cNvPr id="0" name=""/>
        <xdr:cNvGraphicFramePr/>
      </xdr:nvGraphicFramePr>
      <xdr:xfrm>
        <a:off x="9866520" y="4939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K42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B1" s="0" t="n">
        <v>-30</v>
      </c>
      <c r="C1" s="0" t="n">
        <v>-20</v>
      </c>
      <c r="D1" s="0" t="n">
        <v>-10</v>
      </c>
      <c r="E1" s="0" t="n">
        <v>0</v>
      </c>
      <c r="F1" s="0" t="n">
        <v>10</v>
      </c>
      <c r="G1" s="0" t="n">
        <v>20</v>
      </c>
      <c r="H1" s="0" t="n">
        <v>25</v>
      </c>
      <c r="I1" s="0" t="n">
        <v>30</v>
      </c>
      <c r="J1" s="0" t="n">
        <v>40</v>
      </c>
      <c r="K1" s="0" t="n">
        <v>50</v>
      </c>
    </row>
    <row r="2" customFormat="false" ht="15" hidden="false" customHeight="false" outlineLevel="0" collapsed="false">
      <c r="A2" s="0" t="s">
        <v>0</v>
      </c>
      <c r="B2" s="0" t="n">
        <f aca="false">273.15+B1</f>
        <v>243.15</v>
      </c>
      <c r="C2" s="0" t="n">
        <f aca="false">273.15+C1</f>
        <v>253.15</v>
      </c>
      <c r="D2" s="0" t="n">
        <f aca="false">273.15+D1</f>
        <v>263.15</v>
      </c>
      <c r="E2" s="0" t="n">
        <f aca="false">273.15+E1</f>
        <v>273.15</v>
      </c>
      <c r="F2" s="0" t="n">
        <f aca="false">273.15+F1</f>
        <v>283.15</v>
      </c>
      <c r="G2" s="0" t="n">
        <f aca="false">273.15+G1</f>
        <v>293.15</v>
      </c>
      <c r="H2" s="0" t="n">
        <f aca="false">273.15+H1</f>
        <v>298.15</v>
      </c>
      <c r="I2" s="0" t="n">
        <f aca="false">273.15+I1</f>
        <v>303.15</v>
      </c>
      <c r="J2" s="0" t="n">
        <f aca="false">273.15+J1</f>
        <v>313.15</v>
      </c>
      <c r="K2" s="0" t="n">
        <f aca="false">273.15+K1</f>
        <v>323.15</v>
      </c>
    </row>
    <row r="3" customFormat="false" ht="15" hidden="false" customHeight="false" outlineLevel="0" collapsed="false">
      <c r="A3" s="0" t="n">
        <v>0.025</v>
      </c>
      <c r="B3" s="1" t="n">
        <v>2.435E-007</v>
      </c>
      <c r="C3" s="1" t="n">
        <v>4.275E-007</v>
      </c>
      <c r="D3" s="1" t="n">
        <v>7.078E-007</v>
      </c>
      <c r="E3" s="1" t="n">
        <v>1.115E-006</v>
      </c>
      <c r="F3" s="1" t="n">
        <v>1.682E-006</v>
      </c>
      <c r="G3" s="1" t="n">
        <v>2.446E-006</v>
      </c>
      <c r="H3" s="1" t="n">
        <v>2.9445E-006</v>
      </c>
      <c r="I3" s="1" t="n">
        <v>3.443E-006</v>
      </c>
      <c r="J3" s="1" t="n">
        <v>4.715E-006</v>
      </c>
      <c r="K3" s="1" t="n">
        <v>6.3E-006</v>
      </c>
    </row>
    <row r="4" customFormat="false" ht="15" hidden="false" customHeight="false" outlineLevel="0" collapsed="false">
      <c r="A4" s="0" t="n">
        <v>0.05</v>
      </c>
      <c r="B4" s="1" t="n">
        <v>2.39541E-007</v>
      </c>
      <c r="C4" s="1" t="n">
        <v>4.20708E-007</v>
      </c>
      <c r="D4" s="1" t="n">
        <v>6.96533E-007</v>
      </c>
      <c r="E4" s="1" t="n">
        <v>1.09738E-006</v>
      </c>
      <c r="F4" s="1" t="n">
        <v>1.65452E-006</v>
      </c>
      <c r="G4" s="1" t="n">
        <v>2.40342E-006</v>
      </c>
      <c r="H4" s="1" t="n">
        <v>2.8933E-006</v>
      </c>
      <c r="I4" s="1" t="n">
        <v>3.38319E-006</v>
      </c>
      <c r="J4" s="1" t="n">
        <v>4.62403E-006</v>
      </c>
      <c r="K4" s="1" t="n">
        <v>6.17307E-006</v>
      </c>
    </row>
    <row r="5" customFormat="false" ht="15" hidden="false" customHeight="false" outlineLevel="0" collapsed="false">
      <c r="A5" s="0" t="n">
        <v>0.1</v>
      </c>
      <c r="B5" s="1" t="n">
        <v>2.28636E-007</v>
      </c>
      <c r="C5" s="1" t="n">
        <v>4.02397E-007</v>
      </c>
      <c r="D5" s="1" t="n">
        <v>6.67281E-007</v>
      </c>
      <c r="E5" s="1" t="n">
        <v>1.05125E-006</v>
      </c>
      <c r="F5" s="1" t="n">
        <v>1.58672E-006</v>
      </c>
      <c r="G5" s="1" t="n">
        <v>2.30403E-006</v>
      </c>
      <c r="H5" s="1" t="n">
        <v>2.77035E-006</v>
      </c>
      <c r="I5" s="1" t="n">
        <v>3.23668E-006</v>
      </c>
      <c r="J5" s="1" t="n">
        <v>4.42061E-006</v>
      </c>
      <c r="K5" s="1" t="n">
        <v>5.88774E-006</v>
      </c>
    </row>
    <row r="6" customFormat="false" ht="15" hidden="false" customHeight="false" outlineLevel="0" collapsed="false">
      <c r="A6" s="0" t="n">
        <v>0.15</v>
      </c>
      <c r="B6" s="1" t="n">
        <v>2.18083E-007</v>
      </c>
      <c r="C6" s="1" t="n">
        <v>3.84942E-007</v>
      </c>
      <c r="D6" s="1" t="n">
        <v>6.39355E-007</v>
      </c>
      <c r="E6" s="1" t="n">
        <v>1.00894E-006</v>
      </c>
      <c r="F6" s="1" t="n">
        <v>1.52325E-006</v>
      </c>
      <c r="G6" s="1" t="n">
        <v>2.21128E-006</v>
      </c>
      <c r="H6" s="1" t="n">
        <v>2.65902E-006</v>
      </c>
      <c r="I6" s="1" t="n">
        <v>3.10677E-006</v>
      </c>
      <c r="J6" s="1" t="n">
        <v>4.23704E-006</v>
      </c>
      <c r="K6" s="1" t="n">
        <v>5.63638E-006</v>
      </c>
    </row>
    <row r="7" customFormat="false" ht="15" hidden="false" customHeight="false" outlineLevel="0" collapsed="false">
      <c r="A7" s="0" t="n">
        <v>0.2</v>
      </c>
      <c r="B7" s="1" t="n">
        <v>2.08783E-007</v>
      </c>
      <c r="C7" s="1" t="n">
        <v>3.69334E-007</v>
      </c>
      <c r="D7" s="1" t="n">
        <v>6.14477E-007</v>
      </c>
      <c r="E7" s="1" t="n">
        <v>9.70575E-007</v>
      </c>
      <c r="F7" s="1" t="n">
        <v>1.46529E-006</v>
      </c>
      <c r="G7" s="1" t="n">
        <v>2.12791E-006</v>
      </c>
      <c r="H7" s="1" t="n">
        <v>2.55818E-006</v>
      </c>
      <c r="I7" s="1" t="n">
        <v>2.98845E-006</v>
      </c>
      <c r="J7" s="1" t="n">
        <v>4.07211E-006</v>
      </c>
      <c r="K7" s="1" t="n">
        <v>5.40527E-006</v>
      </c>
    </row>
    <row r="8" customFormat="false" ht="15" hidden="false" customHeight="false" outlineLevel="0" collapsed="false">
      <c r="A8" s="0" t="n">
        <v>0.25</v>
      </c>
      <c r="B8" s="1" t="n">
        <v>1.99846E-007</v>
      </c>
      <c r="C8" s="1" t="n">
        <v>3.54228E-007</v>
      </c>
      <c r="D8" s="1" t="n">
        <v>5.90526E-007</v>
      </c>
      <c r="E8" s="1" t="n">
        <v>9.33407E-007</v>
      </c>
      <c r="F8" s="1" t="n">
        <v>1.41006E-006</v>
      </c>
      <c r="G8" s="1" t="n">
        <v>2.0486E-006</v>
      </c>
      <c r="H8" s="1" t="n">
        <v>2.46159E-006</v>
      </c>
      <c r="I8" s="1" t="n">
        <v>2.87458E-006</v>
      </c>
      <c r="J8" s="1" t="n">
        <v>3.9172E-006</v>
      </c>
      <c r="K8" s="1" t="n">
        <v>5.19378E-006</v>
      </c>
    </row>
    <row r="9" customFormat="false" ht="15" hidden="false" customHeight="false" outlineLevel="0" collapsed="false">
      <c r="A9" s="0" t="n">
        <v>0.3</v>
      </c>
      <c r="B9" s="1" t="n">
        <v>1.91203E-007</v>
      </c>
      <c r="C9" s="1" t="n">
        <v>3.39867E-007</v>
      </c>
      <c r="D9" s="1" t="n">
        <v>5.6763E-007</v>
      </c>
      <c r="E9" s="1" t="n">
        <v>8.98437E-007</v>
      </c>
      <c r="F9" s="1" t="n">
        <v>1.35865E-006</v>
      </c>
      <c r="G9" s="1" t="n">
        <v>1.97452E-006</v>
      </c>
      <c r="H9" s="1" t="n">
        <v>2.3719E-006</v>
      </c>
      <c r="I9" s="1" t="n">
        <v>2.76928E-006</v>
      </c>
      <c r="J9" s="1" t="n">
        <v>3.77121E-006</v>
      </c>
      <c r="K9" s="1" t="n">
        <v>4.998E-006</v>
      </c>
    </row>
    <row r="10" customFormat="false" ht="15" hidden="false" customHeight="false" outlineLevel="0" collapsed="false">
      <c r="A10" s="0" t="n">
        <v>0.35</v>
      </c>
      <c r="B10" s="1" t="n">
        <v>1.82864E-007</v>
      </c>
      <c r="C10" s="1" t="n">
        <v>3.26086E-007</v>
      </c>
      <c r="D10" s="1" t="n">
        <v>5.45655E-007</v>
      </c>
      <c r="E10" s="1" t="n">
        <v>8.64894E-007</v>
      </c>
      <c r="F10" s="1" t="n">
        <v>1.30964E-006</v>
      </c>
      <c r="G10" s="1" t="n">
        <v>1.90307E-006</v>
      </c>
      <c r="H10" s="1" t="n">
        <v>2.28655E-006</v>
      </c>
      <c r="I10" s="1" t="n">
        <v>2.67004E-006</v>
      </c>
      <c r="J10" s="1" t="n">
        <v>3.63574E-006</v>
      </c>
      <c r="K10" s="1" t="n">
        <v>4.8154E-006</v>
      </c>
    </row>
    <row r="11" customFormat="false" ht="15" hidden="false" customHeight="false" outlineLevel="0" collapsed="false">
      <c r="A11" s="0" t="n">
        <v>0.4</v>
      </c>
      <c r="B11" s="1" t="n">
        <v>1.74834E-007</v>
      </c>
      <c r="C11" s="1" t="n">
        <v>3.12618E-007</v>
      </c>
      <c r="D11" s="1" t="n">
        <v>5.24456E-007</v>
      </c>
      <c r="E11" s="1" t="n">
        <v>8.32604E-007</v>
      </c>
      <c r="F11" s="1" t="n">
        <v>1.26196E-006</v>
      </c>
      <c r="G11" s="1" t="n">
        <v>1.83559E-006</v>
      </c>
      <c r="H11" s="1" t="n">
        <v>2.20635E-006</v>
      </c>
      <c r="I11" s="1" t="n">
        <v>2.57712E-006</v>
      </c>
      <c r="J11" s="1" t="n">
        <v>3.50819E-006</v>
      </c>
      <c r="K11" s="1" t="n">
        <v>4.64539E-006</v>
      </c>
    </row>
    <row r="12" customFormat="false" ht="15" hidden="false" customHeight="false" outlineLevel="0" collapsed="false">
      <c r="A12" s="0" t="n">
        <v>0.45</v>
      </c>
      <c r="B12" s="1" t="n">
        <v>1.67027E-007</v>
      </c>
      <c r="C12" s="1" t="n">
        <v>2.9965E-007</v>
      </c>
      <c r="D12" s="1" t="n">
        <v>5.03887E-007</v>
      </c>
      <c r="E12" s="1" t="n">
        <v>8.01586E-007</v>
      </c>
      <c r="F12" s="1" t="n">
        <v>1.21605E-006</v>
      </c>
      <c r="G12" s="1" t="n">
        <v>1.7712E-006</v>
      </c>
      <c r="H12" s="1" t="n">
        <v>2.12962E-006</v>
      </c>
      <c r="I12" s="1" t="n">
        <v>2.48804E-006</v>
      </c>
      <c r="J12" s="1" t="n">
        <v>3.38792E-006</v>
      </c>
      <c r="K12" s="1" t="n">
        <v>4.48522E-006</v>
      </c>
    </row>
    <row r="13" customFormat="false" ht="15" hidden="false" customHeight="false" outlineLevel="0" collapsed="false">
      <c r="A13" s="0" t="n">
        <v>0.5</v>
      </c>
      <c r="B13" s="1" t="n">
        <v>1.59252E-007</v>
      </c>
      <c r="C13" s="1" t="n">
        <v>2.86977E-007</v>
      </c>
      <c r="D13" s="1" t="n">
        <v>4.84073E-007</v>
      </c>
      <c r="E13" s="1" t="n">
        <v>7.7147E-007</v>
      </c>
      <c r="F13" s="1" t="n">
        <v>1.17229E-006</v>
      </c>
      <c r="G13" s="1" t="n">
        <v>1.70883E-006</v>
      </c>
      <c r="H13" s="1" t="n">
        <v>2.05566E-006</v>
      </c>
      <c r="I13" s="1" t="n">
        <v>2.4025E-006</v>
      </c>
      <c r="J13" s="1" t="n">
        <v>3.27263E-006</v>
      </c>
      <c r="K13" s="1" t="n">
        <v>4.33389E-006</v>
      </c>
    </row>
    <row r="14" customFormat="false" ht="15" hidden="false" customHeight="false" outlineLevel="0" collapsed="false">
      <c r="A14" s="0" t="n">
        <v>0.55</v>
      </c>
      <c r="B14" s="1" t="n">
        <v>1.51748E-007</v>
      </c>
      <c r="C14" s="1" t="n">
        <v>2.74351E-007</v>
      </c>
      <c r="D14" s="1" t="n">
        <v>4.64289E-007</v>
      </c>
      <c r="E14" s="1" t="n">
        <v>7.41986E-007</v>
      </c>
      <c r="F14" s="1" t="n">
        <v>1.12959E-006</v>
      </c>
      <c r="G14" s="1" t="n">
        <v>1.6491E-006</v>
      </c>
      <c r="H14" s="1" t="n">
        <v>1.98494E-006</v>
      </c>
      <c r="I14" s="1" t="n">
        <v>2.32079E-006</v>
      </c>
      <c r="J14" s="1" t="n">
        <v>3.16237E-006</v>
      </c>
      <c r="K14" s="1" t="n">
        <v>4.19074E-006</v>
      </c>
    </row>
    <row r="15" customFormat="false" ht="15" hidden="false" customHeight="false" outlineLevel="0" collapsed="false">
      <c r="A15" s="0" t="n">
        <v>0.6</v>
      </c>
      <c r="B15" s="1" t="n">
        <v>1.44115E-007</v>
      </c>
      <c r="C15" s="1" t="n">
        <v>2.62086E-007</v>
      </c>
      <c r="D15" s="1" t="n">
        <v>4.45251E-007</v>
      </c>
      <c r="E15" s="1" t="n">
        <v>7.1329E-007</v>
      </c>
      <c r="F15" s="1" t="n">
        <v>1.08834E-006</v>
      </c>
      <c r="G15" s="1" t="n">
        <v>1.59101E-006</v>
      </c>
      <c r="H15" s="1" t="n">
        <v>1.91626E-006</v>
      </c>
      <c r="I15" s="1" t="n">
        <v>2.24151E-006</v>
      </c>
      <c r="J15" s="1" t="n">
        <v>3.05764E-006</v>
      </c>
      <c r="K15" s="1" t="n">
        <v>4.05287E-006</v>
      </c>
    </row>
    <row r="16" customFormat="false" ht="15" hidden="false" customHeight="false" outlineLevel="0" collapsed="false">
      <c r="A16" s="0" t="n">
        <v>0.65</v>
      </c>
      <c r="B16" s="1" t="n">
        <v>1.36624E-007</v>
      </c>
      <c r="C16" s="1" t="n">
        <v>2.5E-007</v>
      </c>
      <c r="D16" s="1" t="n">
        <v>4.26324E-007</v>
      </c>
      <c r="E16" s="1" t="n">
        <v>6.85252E-007</v>
      </c>
      <c r="F16" s="1" t="n">
        <v>1.04767E-006</v>
      </c>
      <c r="G16" s="1" t="n">
        <v>1.53448E-006</v>
      </c>
      <c r="H16" s="1" t="n">
        <v>1.84986E-006</v>
      </c>
      <c r="I16" s="1" t="n">
        <v>2.16524E-006</v>
      </c>
      <c r="J16" s="1" t="n">
        <v>2.9559E-006</v>
      </c>
      <c r="K16" s="1" t="n">
        <v>3.92148E-006</v>
      </c>
    </row>
    <row r="17" customFormat="false" ht="15" hidden="false" customHeight="false" outlineLevel="0" collapsed="false">
      <c r="A17" s="0" t="n">
        <v>0.7</v>
      </c>
      <c r="B17" s="1" t="n">
        <v>1.29262E-007</v>
      </c>
      <c r="C17" s="1" t="n">
        <v>2.37882E-007</v>
      </c>
      <c r="D17" s="1" t="n">
        <v>4.07669E-007</v>
      </c>
      <c r="E17" s="1" t="n">
        <v>6.5738E-007</v>
      </c>
      <c r="F17" s="1" t="n">
        <v>1.0086E-006</v>
      </c>
      <c r="G17" s="1" t="n">
        <v>1.47969E-006</v>
      </c>
      <c r="H17" s="1" t="n">
        <v>1.78542E-006</v>
      </c>
      <c r="I17" s="1" t="n">
        <v>2.09115E-006</v>
      </c>
      <c r="J17" s="1" t="n">
        <v>2.8588E-006</v>
      </c>
      <c r="K17" s="1" t="n">
        <v>3.79676E-006</v>
      </c>
    </row>
    <row r="18" customFormat="false" ht="15" hidden="false" customHeight="false" outlineLevel="0" collapsed="false">
      <c r="A18" s="0" t="n">
        <v>0.75</v>
      </c>
      <c r="B18" s="1" t="n">
        <v>1.21785E-007</v>
      </c>
      <c r="C18" s="1" t="n">
        <v>2.2594E-007</v>
      </c>
      <c r="D18" s="1" t="n">
        <v>3.89039E-007</v>
      </c>
      <c r="E18" s="1" t="n">
        <v>6.29988E-007</v>
      </c>
      <c r="F18" s="1" t="n">
        <v>9.6947E-007</v>
      </c>
      <c r="G18" s="1" t="n">
        <v>1.42645E-006</v>
      </c>
      <c r="H18" s="1" t="n">
        <v>1.72276E-006</v>
      </c>
      <c r="I18" s="1" t="n">
        <v>2.01906E-006</v>
      </c>
      <c r="J18" s="1" t="n">
        <v>2.76462E-006</v>
      </c>
      <c r="K18" s="1" t="n">
        <v>3.67466E-006</v>
      </c>
    </row>
    <row r="19" customFormat="false" ht="15" hidden="false" customHeight="false" outlineLevel="0" collapsed="false">
      <c r="A19" s="0" t="n">
        <v>0.8</v>
      </c>
      <c r="B19" s="1" t="n">
        <v>1.14415E-007</v>
      </c>
      <c r="C19" s="1" t="n">
        <v>2.14081E-007</v>
      </c>
      <c r="D19" s="1" t="n">
        <v>3.71029E-007</v>
      </c>
      <c r="E19" s="1" t="n">
        <v>6.03172E-007</v>
      </c>
      <c r="F19" s="1" t="n">
        <v>9.31001E-007</v>
      </c>
      <c r="G19" s="1" t="n">
        <v>1.37303E-006</v>
      </c>
      <c r="H19" s="1" t="n">
        <v>1.66058E-006</v>
      </c>
      <c r="I19" s="1" t="n">
        <v>1.94813E-006</v>
      </c>
      <c r="J19" s="1" t="n">
        <v>2.67139E-006</v>
      </c>
      <c r="K19" s="1" t="n">
        <v>3.55618E-006</v>
      </c>
    </row>
    <row r="20" customFormat="false" ht="15" hidden="false" customHeight="false" outlineLevel="0" collapsed="false">
      <c r="A20" s="0" t="n">
        <v>0.85</v>
      </c>
      <c r="B20" s="1" t="n">
        <v>1.07164E-007</v>
      </c>
      <c r="C20" s="1" t="n">
        <v>2.02302E-007</v>
      </c>
      <c r="D20" s="1" t="n">
        <v>3.52659E-007</v>
      </c>
      <c r="E20" s="1" t="n">
        <v>5.76805E-007</v>
      </c>
      <c r="F20" s="1" t="n">
        <v>8.93119E-007</v>
      </c>
      <c r="G20" s="1" t="n">
        <v>1.32149E-006</v>
      </c>
      <c r="H20" s="1" t="n">
        <v>1.60043E-006</v>
      </c>
      <c r="I20" s="1" t="n">
        <v>1.87937E-006</v>
      </c>
      <c r="J20" s="1" t="n">
        <v>2.58299E-006</v>
      </c>
      <c r="K20" s="1" t="n">
        <v>3.44303E-006</v>
      </c>
    </row>
    <row r="21" customFormat="false" ht="15" hidden="false" customHeight="false" outlineLevel="0" collapsed="false">
      <c r="A21" s="0" t="n">
        <v>0.9</v>
      </c>
      <c r="B21" s="1" t="n">
        <v>9.99996E-008</v>
      </c>
      <c r="C21" s="1" t="n">
        <v>1.90684E-007</v>
      </c>
      <c r="D21" s="1" t="n">
        <v>3.34945E-007</v>
      </c>
      <c r="E21" s="1" t="n">
        <v>5.50506E-007</v>
      </c>
      <c r="F21" s="1" t="n">
        <v>8.55717E-007</v>
      </c>
      <c r="G21" s="1" t="n">
        <v>1.27053E-006</v>
      </c>
      <c r="H21" s="1" t="n">
        <v>1.54124E-006</v>
      </c>
      <c r="I21" s="1" t="n">
        <v>1.81194E-006</v>
      </c>
      <c r="J21" s="1" t="n">
        <v>2.4966E-006</v>
      </c>
      <c r="K21" s="1" t="n">
        <v>3.33442E-006</v>
      </c>
    </row>
    <row r="22" customFormat="false" ht="15" hidden="false" customHeight="false" outlineLevel="0" collapsed="false">
      <c r="A22" s="0" t="n">
        <v>0.95</v>
      </c>
      <c r="B22" s="1" t="n">
        <v>9.30387E-008</v>
      </c>
      <c r="C22" s="1" t="n">
        <v>1.79325E-007</v>
      </c>
      <c r="D22" s="1" t="n">
        <v>3.17349E-007</v>
      </c>
      <c r="E22" s="1" t="n">
        <v>5.2426E-007</v>
      </c>
      <c r="F22" s="1" t="n">
        <v>8.19465E-007</v>
      </c>
      <c r="G22" s="1" t="n">
        <v>1.2201E-006</v>
      </c>
      <c r="H22" s="1" t="n">
        <v>1.48312E-006</v>
      </c>
      <c r="I22" s="1" t="n">
        <v>1.74614E-006</v>
      </c>
      <c r="J22" s="1" t="n">
        <v>2.41029E-006</v>
      </c>
      <c r="K22" s="1" t="n">
        <v>3.227E-006</v>
      </c>
    </row>
    <row r="23" customFormat="false" ht="15" hidden="false" customHeight="false" outlineLevel="0" collapsed="false">
      <c r="A23" s="0" t="n">
        <v>1</v>
      </c>
      <c r="B23" s="1" t="n">
        <v>8.61529E-008</v>
      </c>
      <c r="C23" s="1" t="n">
        <v>1.68108E-007</v>
      </c>
      <c r="D23" s="1" t="n">
        <v>3.00005E-007</v>
      </c>
      <c r="E23" s="1" t="n">
        <v>4.99075E-007</v>
      </c>
      <c r="F23" s="1" t="n">
        <v>7.83666E-007</v>
      </c>
      <c r="G23" s="1" t="n">
        <v>1.17184E-006</v>
      </c>
      <c r="H23" s="1" t="n">
        <v>1.42673E-006</v>
      </c>
      <c r="I23" s="1" t="n">
        <v>1.68163E-006</v>
      </c>
      <c r="J23" s="1" t="n">
        <v>2.32822E-006</v>
      </c>
      <c r="K23" s="1" t="n">
        <v>3.12387E-006</v>
      </c>
    </row>
    <row r="24" customFormat="false" ht="15" hidden="false" customHeight="false" outlineLevel="0" collapsed="false">
      <c r="A24" s="0" t="n">
        <v>1.05</v>
      </c>
      <c r="B24" s="1" t="n">
        <v>7.94605E-008</v>
      </c>
      <c r="C24" s="1" t="n">
        <v>1.57115E-007</v>
      </c>
      <c r="D24" s="1" t="n">
        <v>2.8325E-007</v>
      </c>
      <c r="E24" s="1" t="n">
        <v>4.74132E-007</v>
      </c>
      <c r="F24" s="1" t="n">
        <v>7.48527E-007</v>
      </c>
      <c r="G24" s="1" t="n">
        <v>1.12388E-006</v>
      </c>
      <c r="H24" s="1" t="n">
        <v>1.37111E-006</v>
      </c>
      <c r="I24" s="1" t="n">
        <v>1.61834E-006</v>
      </c>
      <c r="J24" s="1" t="n">
        <v>2.2474E-006</v>
      </c>
      <c r="K24" s="1" t="n">
        <v>3.02289E-006</v>
      </c>
    </row>
    <row r="25" customFormat="false" ht="15" hidden="false" customHeight="false" outlineLevel="0" collapsed="false">
      <c r="A25" s="0" t="n">
        <v>1.1</v>
      </c>
      <c r="B25" s="1" t="n">
        <v>7.30302E-008</v>
      </c>
      <c r="C25" s="1" t="n">
        <v>1.46502E-007</v>
      </c>
      <c r="D25" s="1" t="n">
        <v>2.66611E-007</v>
      </c>
      <c r="E25" s="1" t="n">
        <v>4.49768E-007</v>
      </c>
      <c r="F25" s="1" t="n">
        <v>7.1393E-007</v>
      </c>
      <c r="G25" s="1" t="n">
        <v>1.07697E-006</v>
      </c>
      <c r="H25" s="1" t="n">
        <v>1.31668E-006</v>
      </c>
      <c r="I25" s="1" t="n">
        <v>1.55639E-006</v>
      </c>
      <c r="J25" s="1" t="n">
        <v>2.16854E-006</v>
      </c>
      <c r="K25" s="1" t="n">
        <v>2.92504E-006</v>
      </c>
    </row>
    <row r="26" customFormat="false" ht="15" hidden="false" customHeight="false" outlineLevel="0" collapsed="false">
      <c r="A26" s="0" t="n">
        <v>1.15</v>
      </c>
      <c r="B26" s="1" t="n">
        <v>6.684E-008</v>
      </c>
      <c r="C26" s="1" t="n">
        <v>1.3613E-007</v>
      </c>
      <c r="D26" s="1" t="n">
        <v>2.50543E-007</v>
      </c>
      <c r="E26" s="1" t="n">
        <v>4.25898E-007</v>
      </c>
      <c r="F26" s="1" t="n">
        <v>6.8034E-007</v>
      </c>
      <c r="G26" s="1" t="n">
        <v>1.0312E-006</v>
      </c>
      <c r="H26" s="1" t="n">
        <v>1.26379E-006</v>
      </c>
      <c r="I26" s="1" t="n">
        <v>1.49637E-006</v>
      </c>
      <c r="J26" s="1" t="n">
        <v>2.09154E-006</v>
      </c>
      <c r="K26" s="1" t="n">
        <v>2.83172E-006</v>
      </c>
    </row>
    <row r="27" customFormat="false" ht="15" hidden="false" customHeight="false" outlineLevel="0" collapsed="false">
      <c r="A27" s="0" t="n">
        <v>1.2</v>
      </c>
      <c r="B27" s="1" t="n">
        <v>6.09038E-008</v>
      </c>
      <c r="C27" s="1" t="n">
        <v>1.26221E-007</v>
      </c>
      <c r="D27" s="1" t="n">
        <v>2.3481E-007</v>
      </c>
      <c r="E27" s="1" t="n">
        <v>4.03072E-007</v>
      </c>
      <c r="F27" s="1" t="n">
        <v>6.47509E-007</v>
      </c>
      <c r="G27" s="1" t="n">
        <v>9.86746E-007</v>
      </c>
      <c r="H27" s="1" t="n">
        <v>1.21272E-006</v>
      </c>
      <c r="I27" s="1" t="n">
        <v>1.4387E-006</v>
      </c>
      <c r="J27" s="1" t="n">
        <v>2.01814E-006</v>
      </c>
      <c r="K27" s="1" t="n">
        <v>2.73936E-006</v>
      </c>
    </row>
    <row r="28" customFormat="false" ht="15" hidden="false" customHeight="false" outlineLevel="0" collapsed="false">
      <c r="A28" s="0" t="n">
        <v>1.25</v>
      </c>
      <c r="B28" s="1" t="n">
        <v>5.52524E-008</v>
      </c>
      <c r="C28" s="1" t="n">
        <v>1.16643E-007</v>
      </c>
      <c r="D28" s="1" t="n">
        <v>2.199E-007</v>
      </c>
      <c r="E28" s="1" t="n">
        <v>3.80552E-007</v>
      </c>
      <c r="F28" s="1" t="n">
        <v>6.15721E-007</v>
      </c>
      <c r="G28" s="1" t="n">
        <v>9.43641E-007</v>
      </c>
      <c r="H28" s="1" t="n">
        <v>1.16293E-006</v>
      </c>
      <c r="I28" s="1" t="n">
        <v>1.38221E-006</v>
      </c>
      <c r="J28" s="1" t="n">
        <v>1.9457E-006</v>
      </c>
      <c r="K28" s="1" t="n">
        <v>2.64943E-006</v>
      </c>
    </row>
    <row r="29" customFormat="false" ht="15" hidden="false" customHeight="false" outlineLevel="0" collapsed="false">
      <c r="A29" s="0" t="n">
        <v>1.3</v>
      </c>
      <c r="B29" s="1" t="n">
        <v>4.99631E-008</v>
      </c>
      <c r="C29" s="1" t="n">
        <v>1.07493E-007</v>
      </c>
      <c r="D29" s="1" t="n">
        <v>2.05434E-007</v>
      </c>
      <c r="E29" s="1" t="n">
        <v>3.58782E-007</v>
      </c>
      <c r="F29" s="1" t="n">
        <v>5.85222E-007</v>
      </c>
      <c r="G29" s="1" t="n">
        <v>9.01859E-007</v>
      </c>
      <c r="H29" s="1" t="n">
        <v>1.11433E-006</v>
      </c>
      <c r="I29" s="1" t="n">
        <v>1.3268E-006</v>
      </c>
      <c r="J29" s="1" t="n">
        <v>1.8752E-006</v>
      </c>
      <c r="K29" s="1" t="n">
        <v>2.56262E-006</v>
      </c>
    </row>
    <row r="30" customFormat="false" ht="15" hidden="false" customHeight="false" outlineLevel="0" collapsed="false">
      <c r="A30" s="0" t="n">
        <v>1.35</v>
      </c>
      <c r="B30" s="1" t="n">
        <v>4.49772E-008</v>
      </c>
      <c r="C30" s="1" t="n">
        <v>9.89419E-008</v>
      </c>
      <c r="D30" s="1" t="n">
        <v>1.916E-007</v>
      </c>
      <c r="E30" s="1" t="n">
        <v>3.38099E-007</v>
      </c>
      <c r="F30" s="1" t="n">
        <v>5.55135E-007</v>
      </c>
      <c r="G30" s="1" t="n">
        <v>8.60927E-007</v>
      </c>
      <c r="H30" s="1" t="n">
        <v>1.06676E-006</v>
      </c>
      <c r="I30" s="1" t="n">
        <v>1.2726E-006</v>
      </c>
      <c r="J30" s="1" t="n">
        <v>1.80591E-006</v>
      </c>
      <c r="K30" s="1" t="n">
        <v>2.47808E-006</v>
      </c>
    </row>
    <row r="31" customFormat="false" ht="15" hidden="false" customHeight="false" outlineLevel="0" collapsed="false">
      <c r="A31" s="0" t="n">
        <v>1.4</v>
      </c>
      <c r="B31" s="1" t="n">
        <v>4.03638E-008</v>
      </c>
      <c r="C31" s="1" t="n">
        <v>9.06334E-008</v>
      </c>
      <c r="D31" s="1" t="n">
        <v>1.78276E-007</v>
      </c>
      <c r="E31" s="1" t="n">
        <v>3.18108E-007</v>
      </c>
      <c r="F31" s="1" t="n">
        <v>5.26403E-007</v>
      </c>
      <c r="G31" s="1" t="n">
        <v>8.21446E-007</v>
      </c>
      <c r="H31" s="1" t="n">
        <v>1.02108E-006</v>
      </c>
      <c r="I31" s="1" t="n">
        <v>1.22071E-006</v>
      </c>
      <c r="J31" s="1" t="n">
        <v>1.73983E-006</v>
      </c>
      <c r="K31" s="1" t="n">
        <v>2.39507E-006</v>
      </c>
    </row>
    <row r="32" customFormat="false" ht="15" hidden="false" customHeight="false" outlineLevel="0" collapsed="false">
      <c r="A32" s="0" t="n">
        <v>1.45</v>
      </c>
      <c r="B32" s="1" t="n">
        <v>3.61278E-008</v>
      </c>
      <c r="C32" s="1" t="n">
        <v>8.2992E-008</v>
      </c>
      <c r="D32" s="1" t="n">
        <v>1.65624E-007</v>
      </c>
      <c r="E32" s="1" t="n">
        <v>2.98831E-007</v>
      </c>
      <c r="F32" s="1" t="n">
        <v>4.98758E-007</v>
      </c>
      <c r="G32" s="1" t="n">
        <v>7.8348E-007</v>
      </c>
      <c r="H32" s="1" t="n">
        <v>9.76748E-007</v>
      </c>
      <c r="I32" s="1" t="n">
        <v>1.17002E-006</v>
      </c>
      <c r="J32" s="1" t="n">
        <v>1.67608E-006</v>
      </c>
      <c r="K32" s="1" t="n">
        <v>2.3166E-006</v>
      </c>
    </row>
    <row r="33" customFormat="false" ht="15" hidden="false" customHeight="false" outlineLevel="0" collapsed="false">
      <c r="A33" s="0" t="n">
        <v>1.5</v>
      </c>
      <c r="B33" s="1" t="n">
        <v>3.21419E-008</v>
      </c>
      <c r="C33" s="1" t="n">
        <v>7.57E-008</v>
      </c>
      <c r="D33" s="1" t="n">
        <v>1.53653E-007</v>
      </c>
      <c r="E33" s="1" t="n">
        <v>2.8026E-007</v>
      </c>
      <c r="F33" s="1" t="n">
        <v>4.72127E-007</v>
      </c>
      <c r="G33" s="1" t="n">
        <v>7.46391E-007</v>
      </c>
      <c r="H33" s="1" t="n">
        <v>9.34113E-007</v>
      </c>
      <c r="I33" s="1" t="n">
        <v>1.12184E-006</v>
      </c>
      <c r="J33" s="1" t="n">
        <v>1.61435E-006</v>
      </c>
      <c r="K33" s="1" t="n">
        <v>2.23945E-006</v>
      </c>
    </row>
    <row r="34" customFormat="false" ht="15" hidden="false" customHeight="false" outlineLevel="0" collapsed="false">
      <c r="A34" s="0" t="n">
        <v>1.55</v>
      </c>
      <c r="B34" s="1" t="n">
        <v>2.85166E-008</v>
      </c>
      <c r="C34" s="1" t="n">
        <v>6.8906E-008</v>
      </c>
      <c r="D34" s="1" t="n">
        <v>1.42285E-007</v>
      </c>
      <c r="E34" s="1" t="n">
        <v>2.62649E-007</v>
      </c>
      <c r="F34" s="1" t="n">
        <v>4.46311E-007</v>
      </c>
      <c r="G34" s="1" t="n">
        <v>7.11103E-007</v>
      </c>
      <c r="H34" s="1" t="n">
        <v>8.92517E-007</v>
      </c>
      <c r="I34" s="1" t="n">
        <v>1.07393E-006</v>
      </c>
      <c r="J34" s="1" t="n">
        <v>1.553E-006</v>
      </c>
      <c r="K34" s="1" t="n">
        <v>2.16427E-006</v>
      </c>
    </row>
    <row r="35" customFormat="false" ht="15" hidden="false" customHeight="false" outlineLevel="0" collapsed="false">
      <c r="A35" s="0" t="n">
        <v>1.6</v>
      </c>
      <c r="B35" s="1" t="n">
        <v>2.51955E-008</v>
      </c>
      <c r="C35" s="1" t="n">
        <v>6.25712E-008</v>
      </c>
      <c r="D35" s="1" t="n">
        <v>1.31448E-007</v>
      </c>
      <c r="E35" s="1" t="n">
        <v>2.45891E-007</v>
      </c>
      <c r="F35" s="1" t="n">
        <v>4.22029E-007</v>
      </c>
      <c r="G35" s="1" t="n">
        <v>6.76471E-007</v>
      </c>
      <c r="H35" s="1" t="n">
        <v>8.52354E-007</v>
      </c>
      <c r="I35" s="1" t="n">
        <v>1.02824E-006</v>
      </c>
      <c r="J35" s="1" t="n">
        <v>1.49486E-006</v>
      </c>
      <c r="K35" s="1" t="n">
        <v>2.0901E-006</v>
      </c>
    </row>
    <row r="36" customFormat="false" ht="15" hidden="false" customHeight="false" outlineLevel="0" collapsed="false">
      <c r="A36" s="0" t="n">
        <v>1.65</v>
      </c>
      <c r="B36" s="1" t="n">
        <v>2.21043E-008</v>
      </c>
      <c r="C36" s="1" t="n">
        <v>5.66044E-008</v>
      </c>
      <c r="D36" s="1" t="n">
        <v>1.21347E-007</v>
      </c>
      <c r="E36" s="1" t="n">
        <v>2.29792E-007</v>
      </c>
      <c r="F36" s="1" t="n">
        <v>3.98365E-007</v>
      </c>
      <c r="G36" s="1" t="n">
        <v>6.43782E-007</v>
      </c>
      <c r="H36" s="1" t="n">
        <v>8.14141E-007</v>
      </c>
      <c r="I36" s="1" t="n">
        <v>9.84499E-007</v>
      </c>
      <c r="J36" s="1" t="n">
        <v>1.43793E-006</v>
      </c>
      <c r="K36" s="1" t="n">
        <v>2.02016E-006</v>
      </c>
    </row>
    <row r="37" customFormat="false" ht="15" hidden="false" customHeight="false" outlineLevel="0" collapsed="false">
      <c r="A37" s="0" t="n">
        <v>1.7</v>
      </c>
      <c r="B37" s="1" t="n">
        <v>1.93719E-008</v>
      </c>
      <c r="C37" s="1" t="n">
        <v>5.10878E-008</v>
      </c>
      <c r="D37" s="1" t="n">
        <v>1.11687E-007</v>
      </c>
      <c r="E37" s="1" t="n">
        <v>2.14494E-007</v>
      </c>
      <c r="F37" s="1" t="n">
        <v>3.75775E-007</v>
      </c>
      <c r="G37" s="1" t="n">
        <v>6.12078E-007</v>
      </c>
      <c r="H37" s="1" t="n">
        <v>7.76568E-007</v>
      </c>
      <c r="I37" s="1" t="n">
        <v>9.41057E-007</v>
      </c>
      <c r="J37" s="1" t="n">
        <v>1.38145E-006</v>
      </c>
      <c r="K37" s="1" t="n">
        <v>1.95102E-006</v>
      </c>
    </row>
    <row r="38" customFormat="false" ht="15" hidden="false" customHeight="false" outlineLevel="0" collapsed="false">
      <c r="A38" s="0" t="n">
        <v>1.75</v>
      </c>
      <c r="B38" s="1" t="n">
        <v>1.6846E-008</v>
      </c>
      <c r="C38" s="1" t="n">
        <v>4.59983E-008</v>
      </c>
      <c r="D38" s="1" t="n">
        <v>1.02711E-007</v>
      </c>
      <c r="E38" s="1" t="n">
        <v>2.00054E-007</v>
      </c>
      <c r="F38" s="1" t="n">
        <v>3.53842E-007</v>
      </c>
      <c r="G38" s="1" t="n">
        <v>5.81382E-007</v>
      </c>
      <c r="H38" s="1" t="n">
        <v>7.40629E-007</v>
      </c>
      <c r="I38" s="1" t="n">
        <v>8.99875E-007</v>
      </c>
      <c r="J38" s="1" t="n">
        <v>1.32784E-006</v>
      </c>
      <c r="K38" s="1" t="n">
        <v>1.88307E-006</v>
      </c>
    </row>
    <row r="39" customFormat="false" ht="15" hidden="false" customHeight="false" outlineLevel="0" collapsed="false">
      <c r="A39" s="0" t="n">
        <v>2</v>
      </c>
      <c r="B39" s="1" t="n">
        <v>7.64637E-009</v>
      </c>
      <c r="C39" s="1" t="n">
        <v>2.56156E-008</v>
      </c>
      <c r="D39" s="1" t="n">
        <v>6.49311E-008</v>
      </c>
      <c r="E39" s="1" t="n">
        <v>1.37608E-007</v>
      </c>
      <c r="F39" s="1" t="n">
        <v>2.58394E-007</v>
      </c>
      <c r="G39" s="1" t="n">
        <v>4.43622E-007</v>
      </c>
      <c r="H39" s="1" t="n">
        <v>5.77609E-007</v>
      </c>
      <c r="I39" s="1" t="n">
        <v>7.11595E-007</v>
      </c>
      <c r="J39" s="1" t="n">
        <v>1.08038E-006</v>
      </c>
      <c r="K39" s="1" t="n">
        <v>1.57033E-006</v>
      </c>
    </row>
    <row r="40" customFormat="false" ht="15" hidden="false" customHeight="false" outlineLevel="0" collapsed="false">
      <c r="A40" s="0" t="n">
        <v>2.5</v>
      </c>
      <c r="B40" s="1" t="n">
        <v>6.56745E-010</v>
      </c>
      <c r="C40" s="1" t="n">
        <v>4.88619E-009</v>
      </c>
      <c r="D40" s="1" t="n">
        <v>1.91975E-008</v>
      </c>
      <c r="E40" s="1" t="n">
        <v>5.31176E-008</v>
      </c>
      <c r="F40" s="1" t="n">
        <v>1.19333E-007</v>
      </c>
      <c r="G40" s="1" t="n">
        <v>2.32478E-007</v>
      </c>
      <c r="H40" s="1" t="n">
        <v>3.20823E-007</v>
      </c>
      <c r="I40" s="1" t="n">
        <v>4.09168E-007</v>
      </c>
      <c r="J40" s="1" t="n">
        <v>6.71218E-007</v>
      </c>
      <c r="K40" s="1" t="n">
        <v>1.0353E-006</v>
      </c>
    </row>
    <row r="41" customFormat="false" ht="15" hidden="false" customHeight="false" outlineLevel="0" collapsed="false">
      <c r="A41" s="0" t="n">
        <v>2.75</v>
      </c>
      <c r="B41" s="1" t="n">
        <v>9.71357E-011</v>
      </c>
      <c r="C41" s="1" t="n">
        <v>1.6445E-009</v>
      </c>
      <c r="D41" s="1" t="n">
        <v>8.38393E-009</v>
      </c>
      <c r="E41" s="1" t="n">
        <v>2.77187E-008</v>
      </c>
      <c r="F41" s="1" t="n">
        <v>7.19109E-008</v>
      </c>
      <c r="G41" s="1" t="n">
        <v>1.54118E-007</v>
      </c>
      <c r="H41" s="1" t="n">
        <v>2.2266E-007</v>
      </c>
      <c r="I41" s="1" t="n">
        <v>2.91201E-007</v>
      </c>
      <c r="J41" s="1" t="n">
        <v>5.01497E-007</v>
      </c>
      <c r="K41" s="1" t="n">
        <v>8.05454E-007</v>
      </c>
    </row>
    <row r="42" customFormat="false" ht="15" hidden="false" customHeight="false" outlineLevel="0" collapsed="false">
      <c r="A42" s="0" t="n">
        <v>3</v>
      </c>
      <c r="B42" s="1" t="n">
        <v>3.78019E-012</v>
      </c>
      <c r="C42" s="1" t="n">
        <v>2.40621E-010</v>
      </c>
      <c r="D42" s="1" t="n">
        <v>2.58654E-009</v>
      </c>
      <c r="E42" s="1" t="n">
        <v>1.27523E-008</v>
      </c>
      <c r="F42" s="1" t="n">
        <v>3.99563E-008</v>
      </c>
      <c r="G42" s="1" t="n">
        <v>9.87373E-008</v>
      </c>
      <c r="H42" s="1" t="n">
        <v>1.49608E-007</v>
      </c>
      <c r="I42" s="1" t="n">
        <v>2.00478E-007</v>
      </c>
      <c r="J42" s="1" t="n">
        <v>3.74296E-007</v>
      </c>
      <c r="K42" s="1" t="n">
        <v>6.2792E-007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:K42 A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B1" s="0" t="n">
        <v>243.15</v>
      </c>
      <c r="C1" s="0" t="n">
        <v>253.15</v>
      </c>
      <c r="D1" s="0" t="n">
        <v>263.15</v>
      </c>
      <c r="E1" s="0" t="n">
        <v>273.15</v>
      </c>
      <c r="F1" s="0" t="n">
        <v>283.15</v>
      </c>
      <c r="G1" s="0" t="n">
        <v>293.15</v>
      </c>
      <c r="H1" s="0" t="n">
        <v>298.15</v>
      </c>
      <c r="I1" s="0" t="n">
        <v>303.15</v>
      </c>
      <c r="J1" s="0" t="n">
        <v>313.15</v>
      </c>
      <c r="K1" s="0" t="n">
        <v>323.15</v>
      </c>
    </row>
    <row r="2" customFormat="false" ht="13.8" hidden="false" customHeight="false" outlineLevel="0" collapsed="false">
      <c r="A2" s="0" t="n">
        <v>0.0001</v>
      </c>
      <c r="B2" s="0" t="n">
        <f aca="false">Sheet1!B3*0.0001</f>
        <v>2.435E-011</v>
      </c>
      <c r="C2" s="0" t="n">
        <f aca="false">Sheet1!C3*0.0001</f>
        <v>4.275E-011</v>
      </c>
      <c r="D2" s="0" t="n">
        <f aca="false">Sheet1!D3*0.0001</f>
        <v>7.078E-011</v>
      </c>
      <c r="E2" s="0" t="n">
        <f aca="false">Sheet1!E3*0.0001</f>
        <v>1.115E-010</v>
      </c>
      <c r="F2" s="0" t="n">
        <f aca="false">Sheet1!F3*0.0001</f>
        <v>1.682E-010</v>
      </c>
      <c r="G2" s="0" t="n">
        <f aca="false">Sheet1!G3*0.0001</f>
        <v>2.446E-010</v>
      </c>
      <c r="H2" s="0" t="n">
        <f aca="false">Sheet1!H3*0.0001</f>
        <v>2.9445E-010</v>
      </c>
      <c r="I2" s="0" t="n">
        <f aca="false">Sheet1!I3*0.0001</f>
        <v>3.443E-010</v>
      </c>
      <c r="J2" s="0" t="n">
        <f aca="false">Sheet1!J3*0.0001</f>
        <v>4.715E-010</v>
      </c>
      <c r="K2" s="0" t="n">
        <f aca="false">Sheet1!K3*0.0001</f>
        <v>6.3E-010</v>
      </c>
    </row>
    <row r="3" customFormat="false" ht="13.8" hidden="false" customHeight="false" outlineLevel="0" collapsed="false">
      <c r="A3" s="0" t="n">
        <f aca="false">Sheet1!A4*1000</f>
        <v>50</v>
      </c>
      <c r="B3" s="0" t="n">
        <f aca="false">Sheet1!B4*0.0001</f>
        <v>2.39541E-011</v>
      </c>
      <c r="C3" s="0" t="n">
        <f aca="false">Sheet1!C4*0.0001</f>
        <v>4.20708E-011</v>
      </c>
      <c r="D3" s="0" t="n">
        <f aca="false">Sheet1!D4*0.0001</f>
        <v>6.96533E-011</v>
      </c>
      <c r="E3" s="0" t="n">
        <f aca="false">Sheet1!E4*0.0001</f>
        <v>1.09738E-010</v>
      </c>
      <c r="F3" s="0" t="n">
        <f aca="false">Sheet1!F4*0.0001</f>
        <v>1.65452E-010</v>
      </c>
      <c r="G3" s="0" t="n">
        <f aca="false">Sheet1!G4*0.0001</f>
        <v>2.40342E-010</v>
      </c>
      <c r="H3" s="0" t="n">
        <f aca="false">Sheet1!H4*0.0001</f>
        <v>2.8933E-010</v>
      </c>
      <c r="I3" s="0" t="n">
        <f aca="false">Sheet1!I4*0.0001</f>
        <v>3.38319E-010</v>
      </c>
      <c r="J3" s="0" t="n">
        <f aca="false">Sheet1!J4*0.0001</f>
        <v>4.62403E-010</v>
      </c>
      <c r="K3" s="0" t="n">
        <f aca="false">Sheet1!K4*0.0001</f>
        <v>6.17307E-010</v>
      </c>
    </row>
    <row r="4" customFormat="false" ht="13.8" hidden="false" customHeight="false" outlineLevel="0" collapsed="false">
      <c r="A4" s="0" t="n">
        <f aca="false">Sheet1!A5*1000</f>
        <v>100</v>
      </c>
      <c r="B4" s="0" t="n">
        <f aca="false">Sheet1!B5*0.0001</f>
        <v>2.28636E-011</v>
      </c>
      <c r="C4" s="0" t="n">
        <f aca="false">Sheet1!C5*0.0001</f>
        <v>4.02397E-011</v>
      </c>
      <c r="D4" s="0" t="n">
        <f aca="false">Sheet1!D5*0.0001</f>
        <v>6.67281E-011</v>
      </c>
      <c r="E4" s="0" t="n">
        <f aca="false">Sheet1!E5*0.0001</f>
        <v>1.05125E-010</v>
      </c>
      <c r="F4" s="0" t="n">
        <f aca="false">Sheet1!F5*0.0001</f>
        <v>1.58672E-010</v>
      </c>
      <c r="G4" s="0" t="n">
        <f aca="false">Sheet1!G5*0.0001</f>
        <v>2.30403E-010</v>
      </c>
      <c r="H4" s="0" t="n">
        <f aca="false">Sheet1!H5*0.0001</f>
        <v>2.77035E-010</v>
      </c>
      <c r="I4" s="0" t="n">
        <f aca="false">Sheet1!I5*0.0001</f>
        <v>3.23668E-010</v>
      </c>
      <c r="J4" s="0" t="n">
        <f aca="false">Sheet1!J5*0.0001</f>
        <v>4.42061E-010</v>
      </c>
      <c r="K4" s="0" t="n">
        <f aca="false">Sheet1!K5*0.0001</f>
        <v>5.88774E-010</v>
      </c>
    </row>
    <row r="5" customFormat="false" ht="13.8" hidden="false" customHeight="false" outlineLevel="0" collapsed="false">
      <c r="A5" s="0" t="n">
        <f aca="false">Sheet1!A6*1000</f>
        <v>150</v>
      </c>
      <c r="B5" s="0" t="n">
        <f aca="false">Sheet1!B6*0.0001</f>
        <v>2.18083E-011</v>
      </c>
      <c r="C5" s="0" t="n">
        <f aca="false">Sheet1!C6*0.0001</f>
        <v>3.84942E-011</v>
      </c>
      <c r="D5" s="0" t="n">
        <f aca="false">Sheet1!D6*0.0001</f>
        <v>6.39355E-011</v>
      </c>
      <c r="E5" s="0" t="n">
        <f aca="false">Sheet1!E6*0.0001</f>
        <v>1.00894E-010</v>
      </c>
      <c r="F5" s="0" t="n">
        <f aca="false">Sheet1!F6*0.0001</f>
        <v>1.52325E-010</v>
      </c>
      <c r="G5" s="0" t="n">
        <f aca="false">Sheet1!G6*0.0001</f>
        <v>2.21128E-010</v>
      </c>
      <c r="H5" s="0" t="n">
        <f aca="false">Sheet1!H6*0.0001</f>
        <v>2.65902E-010</v>
      </c>
      <c r="I5" s="0" t="n">
        <f aca="false">Sheet1!I6*0.0001</f>
        <v>3.10677E-010</v>
      </c>
      <c r="J5" s="0" t="n">
        <f aca="false">Sheet1!J6*0.0001</f>
        <v>4.23704E-010</v>
      </c>
      <c r="K5" s="0" t="n">
        <f aca="false">Sheet1!K6*0.0001</f>
        <v>5.63638E-010</v>
      </c>
    </row>
    <row r="6" customFormat="false" ht="13.8" hidden="false" customHeight="false" outlineLevel="0" collapsed="false">
      <c r="A6" s="0" t="n">
        <f aca="false">Sheet1!A7*1000</f>
        <v>200</v>
      </c>
      <c r="B6" s="0" t="n">
        <f aca="false">Sheet1!B7*0.0001</f>
        <v>2.08783E-011</v>
      </c>
      <c r="C6" s="0" t="n">
        <f aca="false">Sheet1!C7*0.0001</f>
        <v>3.69334E-011</v>
      </c>
      <c r="D6" s="0" t="n">
        <f aca="false">Sheet1!D7*0.0001</f>
        <v>6.14477E-011</v>
      </c>
      <c r="E6" s="0" t="n">
        <f aca="false">Sheet1!E7*0.0001</f>
        <v>9.70575E-011</v>
      </c>
      <c r="F6" s="0" t="n">
        <f aca="false">Sheet1!F7*0.0001</f>
        <v>1.46529E-010</v>
      </c>
      <c r="G6" s="0" t="n">
        <f aca="false">Sheet1!G7*0.0001</f>
        <v>2.12791E-010</v>
      </c>
      <c r="H6" s="0" t="n">
        <f aca="false">Sheet1!H7*0.0001</f>
        <v>2.55818E-010</v>
      </c>
      <c r="I6" s="0" t="n">
        <f aca="false">Sheet1!I7*0.0001</f>
        <v>2.98845E-010</v>
      </c>
      <c r="J6" s="0" t="n">
        <f aca="false">Sheet1!J7*0.0001</f>
        <v>4.07211E-010</v>
      </c>
      <c r="K6" s="0" t="n">
        <f aca="false">Sheet1!K7*0.0001</f>
        <v>5.40527E-010</v>
      </c>
    </row>
    <row r="7" customFormat="false" ht="13.8" hidden="false" customHeight="false" outlineLevel="0" collapsed="false">
      <c r="A7" s="0" t="n">
        <f aca="false">Sheet1!A8*1000</f>
        <v>250</v>
      </c>
      <c r="B7" s="0" t="n">
        <f aca="false">Sheet1!B8*0.0001</f>
        <v>1.99846E-011</v>
      </c>
      <c r="C7" s="0" t="n">
        <f aca="false">Sheet1!C8*0.0001</f>
        <v>3.54228E-011</v>
      </c>
      <c r="D7" s="0" t="n">
        <f aca="false">Sheet1!D8*0.0001</f>
        <v>5.90526E-011</v>
      </c>
      <c r="E7" s="0" t="n">
        <f aca="false">Sheet1!E8*0.0001</f>
        <v>9.33407E-011</v>
      </c>
      <c r="F7" s="0" t="n">
        <f aca="false">Sheet1!F8*0.0001</f>
        <v>1.41006E-010</v>
      </c>
      <c r="G7" s="0" t="n">
        <f aca="false">Sheet1!G8*0.0001</f>
        <v>2.0486E-010</v>
      </c>
      <c r="H7" s="0" t="n">
        <f aca="false">Sheet1!H8*0.0001</f>
        <v>2.46159E-010</v>
      </c>
      <c r="I7" s="0" t="n">
        <f aca="false">Sheet1!I8*0.0001</f>
        <v>2.87458E-010</v>
      </c>
      <c r="J7" s="0" t="n">
        <f aca="false">Sheet1!J8*0.0001</f>
        <v>3.9172E-010</v>
      </c>
      <c r="K7" s="0" t="n">
        <f aca="false">Sheet1!K8*0.0001</f>
        <v>5.19378E-010</v>
      </c>
    </row>
    <row r="8" customFormat="false" ht="13.8" hidden="false" customHeight="false" outlineLevel="0" collapsed="false">
      <c r="A8" s="0" t="n">
        <f aca="false">Sheet1!A9*1000</f>
        <v>300</v>
      </c>
      <c r="B8" s="0" t="n">
        <f aca="false">Sheet1!B9*0.0001</f>
        <v>1.91203E-011</v>
      </c>
      <c r="C8" s="0" t="n">
        <f aca="false">Sheet1!C9*0.0001</f>
        <v>3.39867E-011</v>
      </c>
      <c r="D8" s="0" t="n">
        <f aca="false">Sheet1!D9*0.0001</f>
        <v>5.6763E-011</v>
      </c>
      <c r="E8" s="0" t="n">
        <f aca="false">Sheet1!E9*0.0001</f>
        <v>8.98437E-011</v>
      </c>
      <c r="F8" s="0" t="n">
        <f aca="false">Sheet1!F9*0.0001</f>
        <v>1.35865E-010</v>
      </c>
      <c r="G8" s="0" t="n">
        <f aca="false">Sheet1!G9*0.0001</f>
        <v>1.97452E-010</v>
      </c>
      <c r="H8" s="0" t="n">
        <f aca="false">Sheet1!H9*0.0001</f>
        <v>2.3719E-010</v>
      </c>
      <c r="I8" s="0" t="n">
        <f aca="false">Sheet1!I9*0.0001</f>
        <v>2.76928E-010</v>
      </c>
      <c r="J8" s="0" t="n">
        <f aca="false">Sheet1!J9*0.0001</f>
        <v>3.77121E-010</v>
      </c>
      <c r="K8" s="0" t="n">
        <f aca="false">Sheet1!K9*0.0001</f>
        <v>4.998E-010</v>
      </c>
    </row>
    <row r="9" customFormat="false" ht="13.8" hidden="false" customHeight="false" outlineLevel="0" collapsed="false">
      <c r="A9" s="0" t="n">
        <f aca="false">Sheet1!A10*1000</f>
        <v>350</v>
      </c>
      <c r="B9" s="0" t="n">
        <f aca="false">Sheet1!B10*0.0001</f>
        <v>1.82864E-011</v>
      </c>
      <c r="C9" s="0" t="n">
        <f aca="false">Sheet1!C10*0.0001</f>
        <v>3.26086E-011</v>
      </c>
      <c r="D9" s="0" t="n">
        <f aca="false">Sheet1!D10*0.0001</f>
        <v>5.45655E-011</v>
      </c>
      <c r="E9" s="0" t="n">
        <f aca="false">Sheet1!E10*0.0001</f>
        <v>8.64894E-011</v>
      </c>
      <c r="F9" s="0" t="n">
        <f aca="false">Sheet1!F10*0.0001</f>
        <v>1.30964E-010</v>
      </c>
      <c r="G9" s="0" t="n">
        <f aca="false">Sheet1!G10*0.0001</f>
        <v>1.90307E-010</v>
      </c>
      <c r="H9" s="0" t="n">
        <f aca="false">Sheet1!H10*0.0001</f>
        <v>2.28655E-010</v>
      </c>
      <c r="I9" s="0" t="n">
        <f aca="false">Sheet1!I10*0.0001</f>
        <v>2.67004E-010</v>
      </c>
      <c r="J9" s="0" t="n">
        <f aca="false">Sheet1!J10*0.0001</f>
        <v>3.63574E-010</v>
      </c>
      <c r="K9" s="0" t="n">
        <f aca="false">Sheet1!K10*0.0001</f>
        <v>4.8154E-010</v>
      </c>
    </row>
    <row r="10" customFormat="false" ht="13.8" hidden="false" customHeight="false" outlineLevel="0" collapsed="false">
      <c r="A10" s="0" t="n">
        <f aca="false">Sheet1!A11*1000</f>
        <v>400</v>
      </c>
      <c r="B10" s="0" t="n">
        <f aca="false">Sheet1!B11*0.0001</f>
        <v>1.74834E-011</v>
      </c>
      <c r="C10" s="0" t="n">
        <f aca="false">Sheet1!C11*0.0001</f>
        <v>3.12618E-011</v>
      </c>
      <c r="D10" s="0" t="n">
        <f aca="false">Sheet1!D11*0.0001</f>
        <v>5.24456E-011</v>
      </c>
      <c r="E10" s="0" t="n">
        <f aca="false">Sheet1!E11*0.0001</f>
        <v>8.32604E-011</v>
      </c>
      <c r="F10" s="0" t="n">
        <f aca="false">Sheet1!F11*0.0001</f>
        <v>1.26196E-010</v>
      </c>
      <c r="G10" s="0" t="n">
        <f aca="false">Sheet1!G11*0.0001</f>
        <v>1.83559E-010</v>
      </c>
      <c r="H10" s="0" t="n">
        <f aca="false">Sheet1!H11*0.0001</f>
        <v>2.20635E-010</v>
      </c>
      <c r="I10" s="0" t="n">
        <f aca="false">Sheet1!I11*0.0001</f>
        <v>2.57712E-010</v>
      </c>
      <c r="J10" s="0" t="n">
        <f aca="false">Sheet1!J11*0.0001</f>
        <v>3.50819E-010</v>
      </c>
      <c r="K10" s="0" t="n">
        <f aca="false">Sheet1!K11*0.0001</f>
        <v>4.64539E-010</v>
      </c>
    </row>
    <row r="11" customFormat="false" ht="13.8" hidden="false" customHeight="false" outlineLevel="0" collapsed="false">
      <c r="A11" s="0" t="n">
        <f aca="false">Sheet1!A12*1000</f>
        <v>450</v>
      </c>
      <c r="B11" s="0" t="n">
        <f aca="false">Sheet1!B12*0.0001</f>
        <v>1.67027E-011</v>
      </c>
      <c r="C11" s="0" t="n">
        <f aca="false">Sheet1!C12*0.0001</f>
        <v>2.9965E-011</v>
      </c>
      <c r="D11" s="0" t="n">
        <f aca="false">Sheet1!D12*0.0001</f>
        <v>5.03887E-011</v>
      </c>
      <c r="E11" s="0" t="n">
        <f aca="false">Sheet1!E12*0.0001</f>
        <v>8.01586E-011</v>
      </c>
      <c r="F11" s="0" t="n">
        <f aca="false">Sheet1!F12*0.0001</f>
        <v>1.21605E-010</v>
      </c>
      <c r="G11" s="0" t="n">
        <f aca="false">Sheet1!G12*0.0001</f>
        <v>1.7712E-010</v>
      </c>
      <c r="H11" s="0" t="n">
        <f aca="false">Sheet1!H12*0.0001</f>
        <v>2.12962E-010</v>
      </c>
      <c r="I11" s="0" t="n">
        <f aca="false">Sheet1!I12*0.0001</f>
        <v>2.48804E-010</v>
      </c>
      <c r="J11" s="0" t="n">
        <f aca="false">Sheet1!J12*0.0001</f>
        <v>3.38792E-010</v>
      </c>
      <c r="K11" s="0" t="n">
        <f aca="false">Sheet1!K12*0.0001</f>
        <v>4.48522E-010</v>
      </c>
    </row>
    <row r="12" customFormat="false" ht="13.8" hidden="false" customHeight="false" outlineLevel="0" collapsed="false">
      <c r="A12" s="0" t="n">
        <f aca="false">Sheet1!A13*1000</f>
        <v>500</v>
      </c>
      <c r="B12" s="0" t="n">
        <f aca="false">Sheet1!B13*0.0001</f>
        <v>1.59252E-011</v>
      </c>
      <c r="C12" s="0" t="n">
        <f aca="false">Sheet1!C13*0.0001</f>
        <v>2.86977E-011</v>
      </c>
      <c r="D12" s="0" t="n">
        <f aca="false">Sheet1!D13*0.0001</f>
        <v>4.84073E-011</v>
      </c>
      <c r="E12" s="0" t="n">
        <f aca="false">Sheet1!E13*0.0001</f>
        <v>7.7147E-011</v>
      </c>
      <c r="F12" s="0" t="n">
        <f aca="false">Sheet1!F13*0.0001</f>
        <v>1.17229E-010</v>
      </c>
      <c r="G12" s="0" t="n">
        <f aca="false">Sheet1!G13*0.0001</f>
        <v>1.70883E-010</v>
      </c>
      <c r="H12" s="0" t="n">
        <f aca="false">Sheet1!H13*0.0001</f>
        <v>2.05566E-010</v>
      </c>
      <c r="I12" s="0" t="n">
        <f aca="false">Sheet1!I13*0.0001</f>
        <v>2.4025E-010</v>
      </c>
      <c r="J12" s="0" t="n">
        <f aca="false">Sheet1!J13*0.0001</f>
        <v>3.27263E-010</v>
      </c>
      <c r="K12" s="0" t="n">
        <f aca="false">Sheet1!K13*0.0001</f>
        <v>4.33389E-010</v>
      </c>
    </row>
    <row r="13" customFormat="false" ht="13.8" hidden="false" customHeight="false" outlineLevel="0" collapsed="false">
      <c r="A13" s="0" t="n">
        <f aca="false">Sheet1!A14*1000</f>
        <v>550</v>
      </c>
      <c r="B13" s="0" t="n">
        <f aca="false">Sheet1!B14*0.0001</f>
        <v>1.51748E-011</v>
      </c>
      <c r="C13" s="0" t="n">
        <f aca="false">Sheet1!C14*0.0001</f>
        <v>2.74351E-011</v>
      </c>
      <c r="D13" s="0" t="n">
        <f aca="false">Sheet1!D14*0.0001</f>
        <v>4.64289E-011</v>
      </c>
      <c r="E13" s="0" t="n">
        <f aca="false">Sheet1!E14*0.0001</f>
        <v>7.41986E-011</v>
      </c>
      <c r="F13" s="0" t="n">
        <f aca="false">Sheet1!F14*0.0001</f>
        <v>1.12959E-010</v>
      </c>
      <c r="G13" s="0" t="n">
        <f aca="false">Sheet1!G14*0.0001</f>
        <v>1.6491E-010</v>
      </c>
      <c r="H13" s="0" t="n">
        <f aca="false">Sheet1!H14*0.0001</f>
        <v>1.98494E-010</v>
      </c>
      <c r="I13" s="0" t="n">
        <f aca="false">Sheet1!I14*0.0001</f>
        <v>2.32079E-010</v>
      </c>
      <c r="J13" s="0" t="n">
        <f aca="false">Sheet1!J14*0.0001</f>
        <v>3.16237E-010</v>
      </c>
      <c r="K13" s="0" t="n">
        <f aca="false">Sheet1!K14*0.0001</f>
        <v>4.19074E-010</v>
      </c>
    </row>
    <row r="14" customFormat="false" ht="13.8" hidden="false" customHeight="false" outlineLevel="0" collapsed="false">
      <c r="A14" s="0" t="n">
        <f aca="false">Sheet1!A15*1000</f>
        <v>600</v>
      </c>
      <c r="B14" s="0" t="n">
        <f aca="false">Sheet1!B15*0.0001</f>
        <v>1.44115E-011</v>
      </c>
      <c r="C14" s="0" t="n">
        <f aca="false">Sheet1!C15*0.0001</f>
        <v>2.62086E-011</v>
      </c>
      <c r="D14" s="0" t="n">
        <f aca="false">Sheet1!D15*0.0001</f>
        <v>4.45251E-011</v>
      </c>
      <c r="E14" s="0" t="n">
        <f aca="false">Sheet1!E15*0.0001</f>
        <v>7.1329E-011</v>
      </c>
      <c r="F14" s="0" t="n">
        <f aca="false">Sheet1!F15*0.0001</f>
        <v>1.08834E-010</v>
      </c>
      <c r="G14" s="0" t="n">
        <f aca="false">Sheet1!G15*0.0001</f>
        <v>1.59101E-010</v>
      </c>
      <c r="H14" s="0" t="n">
        <f aca="false">Sheet1!H15*0.0001</f>
        <v>1.91626E-010</v>
      </c>
      <c r="I14" s="0" t="n">
        <f aca="false">Sheet1!I15*0.0001</f>
        <v>2.24151E-010</v>
      </c>
      <c r="J14" s="0" t="n">
        <f aca="false">Sheet1!J15*0.0001</f>
        <v>3.05764E-010</v>
      </c>
      <c r="K14" s="0" t="n">
        <f aca="false">Sheet1!K15*0.0001</f>
        <v>4.05287E-010</v>
      </c>
    </row>
    <row r="15" customFormat="false" ht="13.8" hidden="false" customHeight="false" outlineLevel="0" collapsed="false">
      <c r="A15" s="0" t="n">
        <f aca="false">Sheet1!A16*1000</f>
        <v>650</v>
      </c>
      <c r="B15" s="0" t="n">
        <f aca="false">Sheet1!B16*0.0001</f>
        <v>1.36624E-011</v>
      </c>
      <c r="C15" s="0" t="n">
        <f aca="false">Sheet1!C16*0.0001</f>
        <v>2.5E-011</v>
      </c>
      <c r="D15" s="0" t="n">
        <f aca="false">Sheet1!D16*0.0001</f>
        <v>4.26324E-011</v>
      </c>
      <c r="E15" s="0" t="n">
        <f aca="false">Sheet1!E16*0.0001</f>
        <v>6.85252E-011</v>
      </c>
      <c r="F15" s="0" t="n">
        <f aca="false">Sheet1!F16*0.0001</f>
        <v>1.04767E-010</v>
      </c>
      <c r="G15" s="0" t="n">
        <f aca="false">Sheet1!G16*0.0001</f>
        <v>1.53448E-010</v>
      </c>
      <c r="H15" s="0" t="n">
        <f aca="false">Sheet1!H16*0.0001</f>
        <v>1.84986E-010</v>
      </c>
      <c r="I15" s="0" t="n">
        <f aca="false">Sheet1!I16*0.0001</f>
        <v>2.16524E-010</v>
      </c>
      <c r="J15" s="0" t="n">
        <f aca="false">Sheet1!J16*0.0001</f>
        <v>2.9559E-010</v>
      </c>
      <c r="K15" s="0" t="n">
        <f aca="false">Sheet1!K16*0.0001</f>
        <v>3.92148E-010</v>
      </c>
    </row>
    <row r="16" customFormat="false" ht="13.8" hidden="false" customHeight="false" outlineLevel="0" collapsed="false">
      <c r="A16" s="0" t="n">
        <f aca="false">Sheet1!A17*1000</f>
        <v>700</v>
      </c>
      <c r="B16" s="0" t="n">
        <f aca="false">Sheet1!B17*0.0001</f>
        <v>1.29262E-011</v>
      </c>
      <c r="C16" s="0" t="n">
        <f aca="false">Sheet1!C17*0.0001</f>
        <v>2.37882E-011</v>
      </c>
      <c r="D16" s="0" t="n">
        <f aca="false">Sheet1!D17*0.0001</f>
        <v>4.07669E-011</v>
      </c>
      <c r="E16" s="0" t="n">
        <f aca="false">Sheet1!E17*0.0001</f>
        <v>6.5738E-011</v>
      </c>
      <c r="F16" s="0" t="n">
        <f aca="false">Sheet1!F17*0.0001</f>
        <v>1.0086E-010</v>
      </c>
      <c r="G16" s="0" t="n">
        <f aca="false">Sheet1!G17*0.0001</f>
        <v>1.47969E-010</v>
      </c>
      <c r="H16" s="0" t="n">
        <f aca="false">Sheet1!H17*0.0001</f>
        <v>1.78542E-010</v>
      </c>
      <c r="I16" s="0" t="n">
        <f aca="false">Sheet1!I17*0.0001</f>
        <v>2.09115E-010</v>
      </c>
      <c r="J16" s="0" t="n">
        <f aca="false">Sheet1!J17*0.0001</f>
        <v>2.8588E-010</v>
      </c>
      <c r="K16" s="0" t="n">
        <f aca="false">Sheet1!K17*0.0001</f>
        <v>3.79676E-010</v>
      </c>
    </row>
    <row r="17" customFormat="false" ht="13.8" hidden="false" customHeight="false" outlineLevel="0" collapsed="false">
      <c r="A17" s="0" t="n">
        <f aca="false">Sheet1!A18*1000</f>
        <v>750</v>
      </c>
      <c r="B17" s="0" t="n">
        <f aca="false">Sheet1!B18*0.0001</f>
        <v>1.21785E-011</v>
      </c>
      <c r="C17" s="0" t="n">
        <f aca="false">Sheet1!C18*0.0001</f>
        <v>2.2594E-011</v>
      </c>
      <c r="D17" s="0" t="n">
        <f aca="false">Sheet1!D18*0.0001</f>
        <v>3.89039E-011</v>
      </c>
      <c r="E17" s="0" t="n">
        <f aca="false">Sheet1!E18*0.0001</f>
        <v>6.29988E-011</v>
      </c>
      <c r="F17" s="0" t="n">
        <f aca="false">Sheet1!F18*0.0001</f>
        <v>9.6947E-011</v>
      </c>
      <c r="G17" s="0" t="n">
        <f aca="false">Sheet1!G18*0.0001</f>
        <v>1.42645E-010</v>
      </c>
      <c r="H17" s="0" t="n">
        <f aca="false">Sheet1!H18*0.0001</f>
        <v>1.72276E-010</v>
      </c>
      <c r="I17" s="0" t="n">
        <f aca="false">Sheet1!I18*0.0001</f>
        <v>2.01906E-010</v>
      </c>
      <c r="J17" s="0" t="n">
        <f aca="false">Sheet1!J18*0.0001</f>
        <v>2.76462E-010</v>
      </c>
      <c r="K17" s="0" t="n">
        <f aca="false">Sheet1!K18*0.0001</f>
        <v>3.67466E-010</v>
      </c>
    </row>
    <row r="18" customFormat="false" ht="13.8" hidden="false" customHeight="false" outlineLevel="0" collapsed="false">
      <c r="A18" s="0" t="n">
        <f aca="false">Sheet1!A19*1000</f>
        <v>800</v>
      </c>
      <c r="B18" s="0" t="n">
        <f aca="false">Sheet1!B19*0.0001</f>
        <v>1.14415E-011</v>
      </c>
      <c r="C18" s="0" t="n">
        <f aca="false">Sheet1!C19*0.0001</f>
        <v>2.14081E-011</v>
      </c>
      <c r="D18" s="0" t="n">
        <f aca="false">Sheet1!D19*0.0001</f>
        <v>3.71029E-011</v>
      </c>
      <c r="E18" s="0" t="n">
        <f aca="false">Sheet1!E19*0.0001</f>
        <v>6.03172E-011</v>
      </c>
      <c r="F18" s="0" t="n">
        <f aca="false">Sheet1!F19*0.0001</f>
        <v>9.31001E-011</v>
      </c>
      <c r="G18" s="0" t="n">
        <f aca="false">Sheet1!G19*0.0001</f>
        <v>1.37303E-010</v>
      </c>
      <c r="H18" s="0" t="n">
        <f aca="false">Sheet1!H19*0.0001</f>
        <v>1.66058E-010</v>
      </c>
      <c r="I18" s="0" t="n">
        <f aca="false">Sheet1!I19*0.0001</f>
        <v>1.94813E-010</v>
      </c>
      <c r="J18" s="0" t="n">
        <f aca="false">Sheet1!J19*0.0001</f>
        <v>2.67139E-010</v>
      </c>
      <c r="K18" s="0" t="n">
        <f aca="false">Sheet1!K19*0.0001</f>
        <v>3.55618E-010</v>
      </c>
    </row>
    <row r="19" customFormat="false" ht="13.8" hidden="false" customHeight="false" outlineLevel="0" collapsed="false">
      <c r="A19" s="0" t="n">
        <f aca="false">Sheet1!A20*1000</f>
        <v>850</v>
      </c>
      <c r="B19" s="0" t="n">
        <f aca="false">Sheet1!B20*0.0001</f>
        <v>1.07164E-011</v>
      </c>
      <c r="C19" s="0" t="n">
        <f aca="false">Sheet1!C20*0.0001</f>
        <v>2.02302E-011</v>
      </c>
      <c r="D19" s="0" t="n">
        <f aca="false">Sheet1!D20*0.0001</f>
        <v>3.52659E-011</v>
      </c>
      <c r="E19" s="0" t="n">
        <f aca="false">Sheet1!E20*0.0001</f>
        <v>5.76805E-011</v>
      </c>
      <c r="F19" s="0" t="n">
        <f aca="false">Sheet1!F20*0.0001</f>
        <v>8.93119E-011</v>
      </c>
      <c r="G19" s="0" t="n">
        <f aca="false">Sheet1!G20*0.0001</f>
        <v>1.32149E-010</v>
      </c>
      <c r="H19" s="0" t="n">
        <f aca="false">Sheet1!H20*0.0001</f>
        <v>1.60043E-010</v>
      </c>
      <c r="I19" s="0" t="n">
        <f aca="false">Sheet1!I20*0.0001</f>
        <v>1.87937E-010</v>
      </c>
      <c r="J19" s="0" t="n">
        <f aca="false">Sheet1!J20*0.0001</f>
        <v>2.58299E-010</v>
      </c>
      <c r="K19" s="0" t="n">
        <f aca="false">Sheet1!K20*0.0001</f>
        <v>3.44303E-010</v>
      </c>
    </row>
    <row r="20" customFormat="false" ht="13.8" hidden="false" customHeight="false" outlineLevel="0" collapsed="false">
      <c r="A20" s="0" t="n">
        <f aca="false">Sheet1!A21*1000</f>
        <v>900</v>
      </c>
      <c r="B20" s="0" t="n">
        <f aca="false">Sheet1!B21*0.0001</f>
        <v>9.99996E-012</v>
      </c>
      <c r="C20" s="0" t="n">
        <f aca="false">Sheet1!C21*0.0001</f>
        <v>1.90684E-011</v>
      </c>
      <c r="D20" s="0" t="n">
        <f aca="false">Sheet1!D21*0.0001</f>
        <v>3.34945E-011</v>
      </c>
      <c r="E20" s="0" t="n">
        <f aca="false">Sheet1!E21*0.0001</f>
        <v>5.50506E-011</v>
      </c>
      <c r="F20" s="0" t="n">
        <f aca="false">Sheet1!F21*0.0001</f>
        <v>8.55717E-011</v>
      </c>
      <c r="G20" s="0" t="n">
        <f aca="false">Sheet1!G21*0.0001</f>
        <v>1.27053E-010</v>
      </c>
      <c r="H20" s="0" t="n">
        <f aca="false">Sheet1!H21*0.0001</f>
        <v>1.54124E-010</v>
      </c>
      <c r="I20" s="0" t="n">
        <f aca="false">Sheet1!I21*0.0001</f>
        <v>1.81194E-010</v>
      </c>
      <c r="J20" s="0" t="n">
        <f aca="false">Sheet1!J21*0.0001</f>
        <v>2.4966E-010</v>
      </c>
      <c r="K20" s="0" t="n">
        <f aca="false">Sheet1!K21*0.0001</f>
        <v>3.33442E-010</v>
      </c>
    </row>
    <row r="21" customFormat="false" ht="13.8" hidden="false" customHeight="false" outlineLevel="0" collapsed="false">
      <c r="A21" s="0" t="n">
        <f aca="false">Sheet1!A22*1000</f>
        <v>950</v>
      </c>
      <c r="B21" s="0" t="n">
        <f aca="false">Sheet1!B22*0.0001</f>
        <v>9.30387E-012</v>
      </c>
      <c r="C21" s="0" t="n">
        <f aca="false">Sheet1!C22*0.0001</f>
        <v>1.79325E-011</v>
      </c>
      <c r="D21" s="0" t="n">
        <f aca="false">Sheet1!D22*0.0001</f>
        <v>3.17349E-011</v>
      </c>
      <c r="E21" s="0" t="n">
        <f aca="false">Sheet1!E22*0.0001</f>
        <v>5.2426E-011</v>
      </c>
      <c r="F21" s="0" t="n">
        <f aca="false">Sheet1!F22*0.0001</f>
        <v>8.19465E-011</v>
      </c>
      <c r="G21" s="0" t="n">
        <f aca="false">Sheet1!G22*0.0001</f>
        <v>1.2201E-010</v>
      </c>
      <c r="H21" s="0" t="n">
        <f aca="false">Sheet1!H22*0.0001</f>
        <v>1.48312E-010</v>
      </c>
      <c r="I21" s="0" t="n">
        <f aca="false">Sheet1!I22*0.0001</f>
        <v>1.74614E-010</v>
      </c>
      <c r="J21" s="0" t="n">
        <f aca="false">Sheet1!J22*0.0001</f>
        <v>2.41029E-010</v>
      </c>
      <c r="K21" s="0" t="n">
        <f aca="false">Sheet1!K22*0.0001</f>
        <v>3.227E-010</v>
      </c>
    </row>
    <row r="22" customFormat="false" ht="13.8" hidden="false" customHeight="false" outlineLevel="0" collapsed="false">
      <c r="A22" s="0" t="n">
        <f aca="false">Sheet1!A23*1000</f>
        <v>1000</v>
      </c>
      <c r="B22" s="0" t="n">
        <f aca="false">Sheet1!B23*0.0001</f>
        <v>8.61529E-012</v>
      </c>
      <c r="C22" s="0" t="n">
        <f aca="false">Sheet1!C23*0.0001</f>
        <v>1.68108E-011</v>
      </c>
      <c r="D22" s="0" t="n">
        <f aca="false">Sheet1!D23*0.0001</f>
        <v>3.00005E-011</v>
      </c>
      <c r="E22" s="0" t="n">
        <f aca="false">Sheet1!E23*0.0001</f>
        <v>4.99075E-011</v>
      </c>
      <c r="F22" s="0" t="n">
        <f aca="false">Sheet1!F23*0.0001</f>
        <v>7.83666E-011</v>
      </c>
      <c r="G22" s="0" t="n">
        <f aca="false">Sheet1!G23*0.0001</f>
        <v>1.17184E-010</v>
      </c>
      <c r="H22" s="0" t="n">
        <f aca="false">Sheet1!H23*0.0001</f>
        <v>1.42673E-010</v>
      </c>
      <c r="I22" s="0" t="n">
        <f aca="false">Sheet1!I23*0.0001</f>
        <v>1.68163E-010</v>
      </c>
      <c r="J22" s="0" t="n">
        <f aca="false">Sheet1!J23*0.0001</f>
        <v>2.32822E-010</v>
      </c>
      <c r="K22" s="0" t="n">
        <f aca="false">Sheet1!K23*0.0001</f>
        <v>3.12387E-010</v>
      </c>
    </row>
    <row r="23" customFormat="false" ht="13.8" hidden="false" customHeight="false" outlineLevel="0" collapsed="false">
      <c r="A23" s="0" t="n">
        <f aca="false">Sheet1!A24*1000</f>
        <v>1050</v>
      </c>
      <c r="B23" s="0" t="n">
        <f aca="false">Sheet1!B24*0.0001</f>
        <v>7.94605E-012</v>
      </c>
      <c r="C23" s="0" t="n">
        <f aca="false">Sheet1!C24*0.0001</f>
        <v>1.57115E-011</v>
      </c>
      <c r="D23" s="0" t="n">
        <f aca="false">Sheet1!D24*0.0001</f>
        <v>2.8325E-011</v>
      </c>
      <c r="E23" s="0" t="n">
        <f aca="false">Sheet1!E24*0.0001</f>
        <v>4.74132E-011</v>
      </c>
      <c r="F23" s="0" t="n">
        <f aca="false">Sheet1!F24*0.0001</f>
        <v>7.48527E-011</v>
      </c>
      <c r="G23" s="0" t="n">
        <f aca="false">Sheet1!G24*0.0001</f>
        <v>1.12388E-010</v>
      </c>
      <c r="H23" s="0" t="n">
        <f aca="false">Sheet1!H24*0.0001</f>
        <v>1.37111E-010</v>
      </c>
      <c r="I23" s="0" t="n">
        <f aca="false">Sheet1!I24*0.0001</f>
        <v>1.61834E-010</v>
      </c>
      <c r="J23" s="0" t="n">
        <f aca="false">Sheet1!J24*0.0001</f>
        <v>2.2474E-010</v>
      </c>
      <c r="K23" s="0" t="n">
        <f aca="false">Sheet1!K24*0.0001</f>
        <v>3.02289E-010</v>
      </c>
    </row>
    <row r="24" customFormat="false" ht="13.8" hidden="false" customHeight="false" outlineLevel="0" collapsed="false">
      <c r="A24" s="0" t="n">
        <f aca="false">Sheet1!A25*1000</f>
        <v>1100</v>
      </c>
      <c r="B24" s="0" t="n">
        <f aca="false">Sheet1!B25*0.0001</f>
        <v>7.30302E-012</v>
      </c>
      <c r="C24" s="0" t="n">
        <f aca="false">Sheet1!C25*0.0001</f>
        <v>1.46502E-011</v>
      </c>
      <c r="D24" s="0" t="n">
        <f aca="false">Sheet1!D25*0.0001</f>
        <v>2.66611E-011</v>
      </c>
      <c r="E24" s="0" t="n">
        <f aca="false">Sheet1!E25*0.0001</f>
        <v>4.49768E-011</v>
      </c>
      <c r="F24" s="0" t="n">
        <f aca="false">Sheet1!F25*0.0001</f>
        <v>7.1393E-011</v>
      </c>
      <c r="G24" s="0" t="n">
        <f aca="false">Sheet1!G25*0.0001</f>
        <v>1.07697E-010</v>
      </c>
      <c r="H24" s="0" t="n">
        <f aca="false">Sheet1!H25*0.0001</f>
        <v>1.31668E-010</v>
      </c>
      <c r="I24" s="0" t="n">
        <f aca="false">Sheet1!I25*0.0001</f>
        <v>1.55639E-010</v>
      </c>
      <c r="J24" s="0" t="n">
        <f aca="false">Sheet1!J25*0.0001</f>
        <v>2.16854E-010</v>
      </c>
      <c r="K24" s="0" t="n">
        <f aca="false">Sheet1!K25*0.0001</f>
        <v>2.92504E-010</v>
      </c>
    </row>
    <row r="25" customFormat="false" ht="13.8" hidden="false" customHeight="false" outlineLevel="0" collapsed="false">
      <c r="A25" s="0" t="n">
        <f aca="false">Sheet1!A26*1000</f>
        <v>1150</v>
      </c>
      <c r="B25" s="0" t="n">
        <f aca="false">Sheet1!B26*0.0001</f>
        <v>6.684E-012</v>
      </c>
      <c r="C25" s="0" t="n">
        <f aca="false">Sheet1!C26*0.0001</f>
        <v>1.3613E-011</v>
      </c>
      <c r="D25" s="0" t="n">
        <f aca="false">Sheet1!D26*0.0001</f>
        <v>2.50543E-011</v>
      </c>
      <c r="E25" s="0" t="n">
        <f aca="false">Sheet1!E26*0.0001</f>
        <v>4.25898E-011</v>
      </c>
      <c r="F25" s="0" t="n">
        <f aca="false">Sheet1!F26*0.0001</f>
        <v>6.8034E-011</v>
      </c>
      <c r="G25" s="0" t="n">
        <f aca="false">Sheet1!G26*0.0001</f>
        <v>1.0312E-010</v>
      </c>
      <c r="H25" s="0" t="n">
        <f aca="false">Sheet1!H26*0.0001</f>
        <v>1.26379E-010</v>
      </c>
      <c r="I25" s="0" t="n">
        <f aca="false">Sheet1!I26*0.0001</f>
        <v>1.49637E-010</v>
      </c>
      <c r="J25" s="0" t="n">
        <f aca="false">Sheet1!J26*0.0001</f>
        <v>2.09154E-010</v>
      </c>
      <c r="K25" s="0" t="n">
        <f aca="false">Sheet1!K26*0.0001</f>
        <v>2.83172E-010</v>
      </c>
    </row>
    <row r="26" customFormat="false" ht="13.8" hidden="false" customHeight="false" outlineLevel="0" collapsed="false">
      <c r="A26" s="0" t="n">
        <f aca="false">Sheet1!A27*1000</f>
        <v>1200</v>
      </c>
      <c r="B26" s="0" t="n">
        <f aca="false">Sheet1!B27*0.0001</f>
        <v>6.09038E-012</v>
      </c>
      <c r="C26" s="0" t="n">
        <f aca="false">Sheet1!C27*0.0001</f>
        <v>1.26221E-011</v>
      </c>
      <c r="D26" s="0" t="n">
        <f aca="false">Sheet1!D27*0.0001</f>
        <v>2.3481E-011</v>
      </c>
      <c r="E26" s="0" t="n">
        <f aca="false">Sheet1!E27*0.0001</f>
        <v>4.03072E-011</v>
      </c>
      <c r="F26" s="0" t="n">
        <f aca="false">Sheet1!F27*0.0001</f>
        <v>6.47509E-011</v>
      </c>
      <c r="G26" s="0" t="n">
        <f aca="false">Sheet1!G27*0.0001</f>
        <v>9.86746E-011</v>
      </c>
      <c r="H26" s="0" t="n">
        <f aca="false">Sheet1!H27*0.0001</f>
        <v>1.21272E-010</v>
      </c>
      <c r="I26" s="0" t="n">
        <f aca="false">Sheet1!I27*0.0001</f>
        <v>1.4387E-010</v>
      </c>
      <c r="J26" s="0" t="n">
        <f aca="false">Sheet1!J27*0.0001</f>
        <v>2.01814E-010</v>
      </c>
      <c r="K26" s="0" t="n">
        <f aca="false">Sheet1!K27*0.0001</f>
        <v>2.73936E-010</v>
      </c>
    </row>
    <row r="27" customFormat="false" ht="13.8" hidden="false" customHeight="false" outlineLevel="0" collapsed="false">
      <c r="A27" s="0" t="n">
        <f aca="false">Sheet1!A28*1000</f>
        <v>1250</v>
      </c>
      <c r="B27" s="0" t="n">
        <f aca="false">Sheet1!B28*0.0001</f>
        <v>5.52524E-012</v>
      </c>
      <c r="C27" s="0" t="n">
        <f aca="false">Sheet1!C28*0.0001</f>
        <v>1.16643E-011</v>
      </c>
      <c r="D27" s="0" t="n">
        <f aca="false">Sheet1!D28*0.0001</f>
        <v>2.199E-011</v>
      </c>
      <c r="E27" s="0" t="n">
        <f aca="false">Sheet1!E28*0.0001</f>
        <v>3.80552E-011</v>
      </c>
      <c r="F27" s="0" t="n">
        <f aca="false">Sheet1!F28*0.0001</f>
        <v>6.15721E-011</v>
      </c>
      <c r="G27" s="0" t="n">
        <f aca="false">Sheet1!G28*0.0001</f>
        <v>9.43641E-011</v>
      </c>
      <c r="H27" s="0" t="n">
        <f aca="false">Sheet1!H28*0.0001</f>
        <v>1.16293E-010</v>
      </c>
      <c r="I27" s="0" t="n">
        <f aca="false">Sheet1!I28*0.0001</f>
        <v>1.38221E-010</v>
      </c>
      <c r="J27" s="0" t="n">
        <f aca="false">Sheet1!J28*0.0001</f>
        <v>1.9457E-010</v>
      </c>
      <c r="K27" s="0" t="n">
        <f aca="false">Sheet1!K28*0.0001</f>
        <v>2.64943E-010</v>
      </c>
    </row>
    <row r="28" customFormat="false" ht="13.8" hidden="false" customHeight="false" outlineLevel="0" collapsed="false">
      <c r="A28" s="0" t="n">
        <f aca="false">Sheet1!A29*1000</f>
        <v>1300</v>
      </c>
      <c r="B28" s="0" t="n">
        <f aca="false">Sheet1!B29*0.0001</f>
        <v>4.99631E-012</v>
      </c>
      <c r="C28" s="0" t="n">
        <f aca="false">Sheet1!C29*0.0001</f>
        <v>1.07493E-011</v>
      </c>
      <c r="D28" s="0" t="n">
        <f aca="false">Sheet1!D29*0.0001</f>
        <v>2.05434E-011</v>
      </c>
      <c r="E28" s="0" t="n">
        <f aca="false">Sheet1!E29*0.0001</f>
        <v>3.58782E-011</v>
      </c>
      <c r="F28" s="0" t="n">
        <f aca="false">Sheet1!F29*0.0001</f>
        <v>5.85222E-011</v>
      </c>
      <c r="G28" s="0" t="n">
        <f aca="false">Sheet1!G29*0.0001</f>
        <v>9.01859E-011</v>
      </c>
      <c r="H28" s="0" t="n">
        <f aca="false">Sheet1!H29*0.0001</f>
        <v>1.11433E-010</v>
      </c>
      <c r="I28" s="0" t="n">
        <f aca="false">Sheet1!I29*0.0001</f>
        <v>1.3268E-010</v>
      </c>
      <c r="J28" s="0" t="n">
        <f aca="false">Sheet1!J29*0.0001</f>
        <v>1.8752E-010</v>
      </c>
      <c r="K28" s="0" t="n">
        <f aca="false">Sheet1!K29*0.0001</f>
        <v>2.56262E-010</v>
      </c>
    </row>
    <row r="29" customFormat="false" ht="13.8" hidden="false" customHeight="false" outlineLevel="0" collapsed="false">
      <c r="A29" s="0" t="n">
        <f aca="false">Sheet1!A30*1000</f>
        <v>1350</v>
      </c>
      <c r="B29" s="0" t="n">
        <f aca="false">Sheet1!B30*0.0001</f>
        <v>4.49772E-012</v>
      </c>
      <c r="C29" s="0" t="n">
        <f aca="false">Sheet1!C30*0.0001</f>
        <v>9.89419E-012</v>
      </c>
      <c r="D29" s="0" t="n">
        <f aca="false">Sheet1!D30*0.0001</f>
        <v>1.916E-011</v>
      </c>
      <c r="E29" s="0" t="n">
        <f aca="false">Sheet1!E30*0.0001</f>
        <v>3.38099E-011</v>
      </c>
      <c r="F29" s="0" t="n">
        <f aca="false">Sheet1!F30*0.0001</f>
        <v>5.55135E-011</v>
      </c>
      <c r="G29" s="0" t="n">
        <f aca="false">Sheet1!G30*0.0001</f>
        <v>8.60927E-011</v>
      </c>
      <c r="H29" s="0" t="n">
        <f aca="false">Sheet1!H30*0.0001</f>
        <v>1.06676E-010</v>
      </c>
      <c r="I29" s="0" t="n">
        <f aca="false">Sheet1!I30*0.0001</f>
        <v>1.2726E-010</v>
      </c>
      <c r="J29" s="0" t="n">
        <f aca="false">Sheet1!J30*0.0001</f>
        <v>1.80591E-010</v>
      </c>
      <c r="K29" s="0" t="n">
        <f aca="false">Sheet1!K30*0.0001</f>
        <v>2.47808E-010</v>
      </c>
    </row>
    <row r="30" customFormat="false" ht="13.8" hidden="false" customHeight="false" outlineLevel="0" collapsed="false">
      <c r="A30" s="0" t="n">
        <f aca="false">Sheet1!A31*1000</f>
        <v>1400</v>
      </c>
      <c r="B30" s="0" t="n">
        <f aca="false">Sheet1!B31*0.0001</f>
        <v>4.03638E-012</v>
      </c>
      <c r="C30" s="0" t="n">
        <f aca="false">Sheet1!C31*0.0001</f>
        <v>9.06334E-012</v>
      </c>
      <c r="D30" s="0" t="n">
        <f aca="false">Sheet1!D31*0.0001</f>
        <v>1.78276E-011</v>
      </c>
      <c r="E30" s="0" t="n">
        <f aca="false">Sheet1!E31*0.0001</f>
        <v>3.18108E-011</v>
      </c>
      <c r="F30" s="0" t="n">
        <f aca="false">Sheet1!F31*0.0001</f>
        <v>5.26403E-011</v>
      </c>
      <c r="G30" s="0" t="n">
        <f aca="false">Sheet1!G31*0.0001</f>
        <v>8.21446E-011</v>
      </c>
      <c r="H30" s="0" t="n">
        <f aca="false">Sheet1!H31*0.0001</f>
        <v>1.02108E-010</v>
      </c>
      <c r="I30" s="0" t="n">
        <f aca="false">Sheet1!I31*0.0001</f>
        <v>1.22071E-010</v>
      </c>
      <c r="J30" s="0" t="n">
        <f aca="false">Sheet1!J31*0.0001</f>
        <v>1.73983E-010</v>
      </c>
      <c r="K30" s="0" t="n">
        <f aca="false">Sheet1!K31*0.0001</f>
        <v>2.39507E-010</v>
      </c>
    </row>
    <row r="31" customFormat="false" ht="13.8" hidden="false" customHeight="false" outlineLevel="0" collapsed="false">
      <c r="A31" s="0" t="n">
        <f aca="false">Sheet1!A32*1000</f>
        <v>1450</v>
      </c>
      <c r="B31" s="0" t="n">
        <f aca="false">Sheet1!B32*0.0001</f>
        <v>3.61278E-012</v>
      </c>
      <c r="C31" s="0" t="n">
        <f aca="false">Sheet1!C32*0.0001</f>
        <v>8.2992E-012</v>
      </c>
      <c r="D31" s="0" t="n">
        <f aca="false">Sheet1!D32*0.0001</f>
        <v>1.65624E-011</v>
      </c>
      <c r="E31" s="0" t="n">
        <f aca="false">Sheet1!E32*0.0001</f>
        <v>2.98831E-011</v>
      </c>
      <c r="F31" s="0" t="n">
        <f aca="false">Sheet1!F32*0.0001</f>
        <v>4.98758E-011</v>
      </c>
      <c r="G31" s="0" t="n">
        <f aca="false">Sheet1!G32*0.0001</f>
        <v>7.8348E-011</v>
      </c>
      <c r="H31" s="0" t="n">
        <f aca="false">Sheet1!H32*0.0001</f>
        <v>9.76748E-011</v>
      </c>
      <c r="I31" s="0" t="n">
        <f aca="false">Sheet1!I32*0.0001</f>
        <v>1.17002E-010</v>
      </c>
      <c r="J31" s="0" t="n">
        <f aca="false">Sheet1!J32*0.0001</f>
        <v>1.67608E-010</v>
      </c>
      <c r="K31" s="0" t="n">
        <f aca="false">Sheet1!K32*0.0001</f>
        <v>2.3166E-010</v>
      </c>
    </row>
    <row r="32" customFormat="false" ht="13.8" hidden="false" customHeight="false" outlineLevel="0" collapsed="false">
      <c r="A32" s="0" t="n">
        <f aca="false">Sheet1!A33*1000</f>
        <v>1500</v>
      </c>
      <c r="B32" s="0" t="n">
        <f aca="false">Sheet1!B33*0.0001</f>
        <v>3.21419E-012</v>
      </c>
      <c r="C32" s="0" t="n">
        <f aca="false">Sheet1!C33*0.0001</f>
        <v>7.57E-012</v>
      </c>
      <c r="D32" s="0" t="n">
        <f aca="false">Sheet1!D33*0.0001</f>
        <v>1.53653E-011</v>
      </c>
      <c r="E32" s="0" t="n">
        <f aca="false">Sheet1!E33*0.0001</f>
        <v>2.8026E-011</v>
      </c>
      <c r="F32" s="0" t="n">
        <f aca="false">Sheet1!F33*0.0001</f>
        <v>4.72127E-011</v>
      </c>
      <c r="G32" s="0" t="n">
        <f aca="false">Sheet1!G33*0.0001</f>
        <v>7.46391E-011</v>
      </c>
      <c r="H32" s="0" t="n">
        <f aca="false">Sheet1!H33*0.0001</f>
        <v>9.34113E-011</v>
      </c>
      <c r="I32" s="0" t="n">
        <f aca="false">Sheet1!I33*0.0001</f>
        <v>1.12184E-010</v>
      </c>
      <c r="J32" s="0" t="n">
        <f aca="false">Sheet1!J33*0.0001</f>
        <v>1.61435E-010</v>
      </c>
      <c r="K32" s="0" t="n">
        <f aca="false">Sheet1!K33*0.0001</f>
        <v>2.23945E-010</v>
      </c>
    </row>
    <row r="33" customFormat="false" ht="13.8" hidden="false" customHeight="false" outlineLevel="0" collapsed="false">
      <c r="A33" s="0" t="n">
        <f aca="false">Sheet1!A34*1000</f>
        <v>1550</v>
      </c>
      <c r="B33" s="0" t="n">
        <f aca="false">Sheet1!B34*0.0001</f>
        <v>2.85166E-012</v>
      </c>
      <c r="C33" s="0" t="n">
        <f aca="false">Sheet1!C34*0.0001</f>
        <v>6.8906E-012</v>
      </c>
      <c r="D33" s="0" t="n">
        <f aca="false">Sheet1!D34*0.0001</f>
        <v>1.42285E-011</v>
      </c>
      <c r="E33" s="0" t="n">
        <f aca="false">Sheet1!E34*0.0001</f>
        <v>2.62649E-011</v>
      </c>
      <c r="F33" s="0" t="n">
        <f aca="false">Sheet1!F34*0.0001</f>
        <v>4.46311E-011</v>
      </c>
      <c r="G33" s="0" t="n">
        <f aca="false">Sheet1!G34*0.0001</f>
        <v>7.11103E-011</v>
      </c>
      <c r="H33" s="0" t="n">
        <f aca="false">Sheet1!H34*0.0001</f>
        <v>8.92517E-011</v>
      </c>
      <c r="I33" s="0" t="n">
        <f aca="false">Sheet1!I34*0.0001</f>
        <v>1.07393E-010</v>
      </c>
      <c r="J33" s="0" t="n">
        <f aca="false">Sheet1!J34*0.0001</f>
        <v>1.553E-010</v>
      </c>
      <c r="K33" s="0" t="n">
        <f aca="false">Sheet1!K34*0.0001</f>
        <v>2.16427E-010</v>
      </c>
    </row>
    <row r="34" customFormat="false" ht="13.8" hidden="false" customHeight="false" outlineLevel="0" collapsed="false">
      <c r="A34" s="0" t="n">
        <f aca="false">Sheet1!A35*1000</f>
        <v>1600</v>
      </c>
      <c r="B34" s="0" t="n">
        <f aca="false">Sheet1!B35*0.0001</f>
        <v>2.51955E-012</v>
      </c>
      <c r="C34" s="0" t="n">
        <f aca="false">Sheet1!C35*0.0001</f>
        <v>6.25712E-012</v>
      </c>
      <c r="D34" s="0" t="n">
        <f aca="false">Sheet1!D35*0.0001</f>
        <v>1.31448E-011</v>
      </c>
      <c r="E34" s="0" t="n">
        <f aca="false">Sheet1!E35*0.0001</f>
        <v>2.45891E-011</v>
      </c>
      <c r="F34" s="0" t="n">
        <f aca="false">Sheet1!F35*0.0001</f>
        <v>4.22029E-011</v>
      </c>
      <c r="G34" s="0" t="n">
        <f aca="false">Sheet1!G35*0.0001</f>
        <v>6.76471E-011</v>
      </c>
      <c r="H34" s="0" t="n">
        <f aca="false">Sheet1!H35*0.0001</f>
        <v>8.52354E-011</v>
      </c>
      <c r="I34" s="0" t="n">
        <f aca="false">Sheet1!I35*0.0001</f>
        <v>1.02824E-010</v>
      </c>
      <c r="J34" s="0" t="n">
        <f aca="false">Sheet1!J35*0.0001</f>
        <v>1.49486E-010</v>
      </c>
      <c r="K34" s="0" t="n">
        <f aca="false">Sheet1!K35*0.0001</f>
        <v>2.0901E-010</v>
      </c>
    </row>
    <row r="35" customFormat="false" ht="13.8" hidden="false" customHeight="false" outlineLevel="0" collapsed="false">
      <c r="A35" s="0" t="n">
        <f aca="false">Sheet1!A36*1000</f>
        <v>1650</v>
      </c>
      <c r="B35" s="0" t="n">
        <f aca="false">Sheet1!B36*0.0001</f>
        <v>2.21043E-012</v>
      </c>
      <c r="C35" s="0" t="n">
        <f aca="false">Sheet1!C36*0.0001</f>
        <v>5.66044E-012</v>
      </c>
      <c r="D35" s="0" t="n">
        <f aca="false">Sheet1!D36*0.0001</f>
        <v>1.21347E-011</v>
      </c>
      <c r="E35" s="0" t="n">
        <f aca="false">Sheet1!E36*0.0001</f>
        <v>2.29792E-011</v>
      </c>
      <c r="F35" s="0" t="n">
        <f aca="false">Sheet1!F36*0.0001</f>
        <v>3.98365E-011</v>
      </c>
      <c r="G35" s="0" t="n">
        <f aca="false">Sheet1!G36*0.0001</f>
        <v>6.43782E-011</v>
      </c>
      <c r="H35" s="0" t="n">
        <f aca="false">Sheet1!H36*0.0001</f>
        <v>8.14141E-011</v>
      </c>
      <c r="I35" s="0" t="n">
        <f aca="false">Sheet1!I36*0.0001</f>
        <v>9.84499E-011</v>
      </c>
      <c r="J35" s="0" t="n">
        <f aca="false">Sheet1!J36*0.0001</f>
        <v>1.43793E-010</v>
      </c>
      <c r="K35" s="0" t="n">
        <f aca="false">Sheet1!K36*0.0001</f>
        <v>2.02016E-010</v>
      </c>
    </row>
    <row r="36" customFormat="false" ht="13.8" hidden="false" customHeight="false" outlineLevel="0" collapsed="false">
      <c r="A36" s="0" t="n">
        <f aca="false">Sheet1!A37*1000</f>
        <v>1700</v>
      </c>
      <c r="B36" s="0" t="n">
        <f aca="false">Sheet1!B37*0.0001</f>
        <v>1.93719E-012</v>
      </c>
      <c r="C36" s="0" t="n">
        <f aca="false">Sheet1!C37*0.0001</f>
        <v>5.10878E-012</v>
      </c>
      <c r="D36" s="0" t="n">
        <f aca="false">Sheet1!D37*0.0001</f>
        <v>1.11687E-011</v>
      </c>
      <c r="E36" s="0" t="n">
        <f aca="false">Sheet1!E37*0.0001</f>
        <v>2.14494E-011</v>
      </c>
      <c r="F36" s="0" t="n">
        <f aca="false">Sheet1!F37*0.0001</f>
        <v>3.75775E-011</v>
      </c>
      <c r="G36" s="0" t="n">
        <f aca="false">Sheet1!G37*0.0001</f>
        <v>6.12078E-011</v>
      </c>
      <c r="H36" s="0" t="n">
        <f aca="false">Sheet1!H37*0.0001</f>
        <v>7.76568E-011</v>
      </c>
      <c r="I36" s="0" t="n">
        <f aca="false">Sheet1!I37*0.0001</f>
        <v>9.41057E-011</v>
      </c>
      <c r="J36" s="0" t="n">
        <f aca="false">Sheet1!J37*0.0001</f>
        <v>1.38145E-010</v>
      </c>
      <c r="K36" s="0" t="n">
        <f aca="false">Sheet1!K37*0.0001</f>
        <v>1.95102E-010</v>
      </c>
    </row>
    <row r="37" customFormat="false" ht="13.8" hidden="false" customHeight="false" outlineLevel="0" collapsed="false">
      <c r="A37" s="0" t="n">
        <f aca="false">Sheet1!A38*1000</f>
        <v>1750</v>
      </c>
      <c r="B37" s="0" t="n">
        <f aca="false">Sheet1!B38*0.0001</f>
        <v>1.6846E-012</v>
      </c>
      <c r="C37" s="0" t="n">
        <f aca="false">Sheet1!C38*0.0001</f>
        <v>4.59983E-012</v>
      </c>
      <c r="D37" s="0" t="n">
        <f aca="false">Sheet1!D38*0.0001</f>
        <v>1.02711E-011</v>
      </c>
      <c r="E37" s="0" t="n">
        <f aca="false">Sheet1!E38*0.0001</f>
        <v>2.00054E-011</v>
      </c>
      <c r="F37" s="0" t="n">
        <f aca="false">Sheet1!F38*0.0001</f>
        <v>3.53842E-011</v>
      </c>
      <c r="G37" s="0" t="n">
        <f aca="false">Sheet1!G38*0.0001</f>
        <v>5.81382E-011</v>
      </c>
      <c r="H37" s="0" t="n">
        <f aca="false">Sheet1!H38*0.0001</f>
        <v>7.40629E-011</v>
      </c>
      <c r="I37" s="0" t="n">
        <f aca="false">Sheet1!I38*0.0001</f>
        <v>8.99875E-011</v>
      </c>
      <c r="J37" s="0" t="n">
        <f aca="false">Sheet1!J38*0.0001</f>
        <v>1.32784E-010</v>
      </c>
      <c r="K37" s="0" t="n">
        <f aca="false">Sheet1!K38*0.0001</f>
        <v>1.88307E-010</v>
      </c>
    </row>
    <row r="38" customFormat="false" ht="13.8" hidden="false" customHeight="false" outlineLevel="0" collapsed="false">
      <c r="A38" s="0" t="n">
        <f aca="false">Sheet1!A39*1000</f>
        <v>2000</v>
      </c>
      <c r="B38" s="0" t="n">
        <f aca="false">Sheet1!B39*0.0001</f>
        <v>7.64637E-013</v>
      </c>
      <c r="C38" s="0" t="n">
        <f aca="false">Sheet1!C39*0.0001</f>
        <v>2.56156E-012</v>
      </c>
      <c r="D38" s="0" t="n">
        <f aca="false">Sheet1!D39*0.0001</f>
        <v>6.49311E-012</v>
      </c>
      <c r="E38" s="0" t="n">
        <f aca="false">Sheet1!E39*0.0001</f>
        <v>1.37608E-011</v>
      </c>
      <c r="F38" s="0" t="n">
        <f aca="false">Sheet1!F39*0.0001</f>
        <v>2.58394E-011</v>
      </c>
      <c r="G38" s="0" t="n">
        <f aca="false">Sheet1!G39*0.0001</f>
        <v>4.43622E-011</v>
      </c>
      <c r="H38" s="0" t="n">
        <f aca="false">Sheet1!H39*0.0001</f>
        <v>5.77609E-011</v>
      </c>
      <c r="I38" s="0" t="n">
        <f aca="false">Sheet1!I39*0.0001</f>
        <v>7.11595E-011</v>
      </c>
      <c r="J38" s="0" t="n">
        <f aca="false">Sheet1!J39*0.0001</f>
        <v>1.08038E-010</v>
      </c>
      <c r="K38" s="0" t="n">
        <f aca="false">Sheet1!K39*0.0001</f>
        <v>1.57033E-010</v>
      </c>
    </row>
    <row r="39" customFormat="false" ht="13.8" hidden="false" customHeight="false" outlineLevel="0" collapsed="false">
      <c r="A39" s="0" t="n">
        <f aca="false">Sheet1!A40*1000</f>
        <v>2500</v>
      </c>
      <c r="B39" s="0" t="n">
        <f aca="false">Sheet1!B40*0.0001</f>
        <v>6.56745E-014</v>
      </c>
      <c r="C39" s="0" t="n">
        <f aca="false">Sheet1!C40*0.0001</f>
        <v>4.88619E-013</v>
      </c>
      <c r="D39" s="0" t="n">
        <f aca="false">Sheet1!D40*0.0001</f>
        <v>1.91975E-012</v>
      </c>
      <c r="E39" s="0" t="n">
        <f aca="false">Sheet1!E40*0.0001</f>
        <v>5.31176E-012</v>
      </c>
      <c r="F39" s="0" t="n">
        <f aca="false">Sheet1!F40*0.0001</f>
        <v>1.19333E-011</v>
      </c>
      <c r="G39" s="0" t="n">
        <f aca="false">Sheet1!G40*0.0001</f>
        <v>2.32478E-011</v>
      </c>
      <c r="H39" s="0" t="n">
        <f aca="false">Sheet1!H40*0.0001</f>
        <v>3.20823E-011</v>
      </c>
      <c r="I39" s="0" t="n">
        <f aca="false">Sheet1!I40*0.0001</f>
        <v>4.09168E-011</v>
      </c>
      <c r="J39" s="0" t="n">
        <f aca="false">Sheet1!J40*0.0001</f>
        <v>6.71218E-011</v>
      </c>
      <c r="K39" s="0" t="n">
        <f aca="false">Sheet1!K40*0.0001</f>
        <v>1.0353E-010</v>
      </c>
    </row>
    <row r="40" customFormat="false" ht="13.8" hidden="false" customHeight="false" outlineLevel="0" collapsed="false">
      <c r="A40" s="0" t="n">
        <f aca="false">Sheet1!A41*1000</f>
        <v>2750</v>
      </c>
      <c r="B40" s="0" t="n">
        <f aca="false">Sheet1!B41*0.0001</f>
        <v>9.71357E-015</v>
      </c>
      <c r="C40" s="0" t="n">
        <f aca="false">Sheet1!C41*0.0001</f>
        <v>1.6445E-013</v>
      </c>
      <c r="D40" s="0" t="n">
        <f aca="false">Sheet1!D41*0.0001</f>
        <v>8.38393E-013</v>
      </c>
      <c r="E40" s="0" t="n">
        <f aca="false">Sheet1!E41*0.0001</f>
        <v>2.77187E-012</v>
      </c>
      <c r="F40" s="0" t="n">
        <f aca="false">Sheet1!F41*0.0001</f>
        <v>7.19109E-012</v>
      </c>
      <c r="G40" s="0" t="n">
        <f aca="false">Sheet1!G41*0.0001</f>
        <v>1.54118E-011</v>
      </c>
      <c r="H40" s="0" t="n">
        <f aca="false">Sheet1!H41*0.0001</f>
        <v>2.2266E-011</v>
      </c>
      <c r="I40" s="0" t="n">
        <f aca="false">Sheet1!I41*0.0001</f>
        <v>2.91201E-011</v>
      </c>
      <c r="J40" s="0" t="n">
        <f aca="false">Sheet1!J41*0.0001</f>
        <v>5.01497E-011</v>
      </c>
      <c r="K40" s="0" t="n">
        <f aca="false">Sheet1!K41*0.0001</f>
        <v>8.05454E-011</v>
      </c>
    </row>
    <row r="41" customFormat="false" ht="13.8" hidden="false" customHeight="false" outlineLevel="0" collapsed="false">
      <c r="A41" s="0" t="n">
        <f aca="false">Sheet1!A42*1000</f>
        <v>3000</v>
      </c>
      <c r="B41" s="0" t="n">
        <f aca="false">Sheet1!B42*0.0001</f>
        <v>3.78019E-016</v>
      </c>
      <c r="C41" s="0" t="n">
        <f aca="false">Sheet1!C42*0.0001</f>
        <v>2.40621E-014</v>
      </c>
      <c r="D41" s="0" t="n">
        <f aca="false">Sheet1!D42*0.0001</f>
        <v>2.58654E-013</v>
      </c>
      <c r="E41" s="0" t="n">
        <f aca="false">Sheet1!E42*0.0001</f>
        <v>1.27523E-012</v>
      </c>
      <c r="F41" s="0" t="n">
        <f aca="false">Sheet1!F42*0.0001</f>
        <v>3.99563E-012</v>
      </c>
      <c r="G41" s="0" t="n">
        <f aca="false">Sheet1!G42*0.0001</f>
        <v>9.87373E-012</v>
      </c>
      <c r="H41" s="0" t="n">
        <f aca="false">Sheet1!H42*0.0001</f>
        <v>1.49608E-011</v>
      </c>
      <c r="I41" s="0" t="n">
        <f aca="false">Sheet1!I42*0.0001</f>
        <v>2.00478E-011</v>
      </c>
      <c r="J41" s="0" t="n">
        <f aca="false">Sheet1!J42*0.0001</f>
        <v>3.74296E-011</v>
      </c>
      <c r="K41" s="0" t="n">
        <f aca="false">Sheet1!K42*0.0001</f>
        <v>6.2792E-011</v>
      </c>
    </row>
    <row r="42" customFormat="false" ht="13.8" hidden="false" customHeight="false" outlineLevel="0" collapsed="false">
      <c r="A42" s="0" t="n">
        <v>4000</v>
      </c>
      <c r="B42" s="0" t="n">
        <v>3.78019E-016</v>
      </c>
      <c r="C42" s="0" t="n">
        <v>2.40621E-014</v>
      </c>
      <c r="D42" s="0" t="n">
        <v>2.58654E-013</v>
      </c>
      <c r="E42" s="0" t="n">
        <v>1.27523E-012</v>
      </c>
      <c r="F42" s="0" t="n">
        <v>3.99563E-012</v>
      </c>
      <c r="G42" s="0" t="n">
        <v>9.87373E-012</v>
      </c>
      <c r="H42" s="0" t="n">
        <v>1.49608E-011</v>
      </c>
      <c r="I42" s="0" t="n">
        <v>2.00478E-011</v>
      </c>
      <c r="J42" s="0" t="n">
        <v>3.74296E-011</v>
      </c>
      <c r="K42" s="0" t="n">
        <v>6.2792E-011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K42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B1" s="0" t="n">
        <v>243.15</v>
      </c>
      <c r="C1" s="0" t="n">
        <v>253.15</v>
      </c>
      <c r="D1" s="0" t="n">
        <v>263.15</v>
      </c>
      <c r="E1" s="0" t="n">
        <v>273.15</v>
      </c>
      <c r="F1" s="0" t="n">
        <v>283.15</v>
      </c>
      <c r="G1" s="0" t="n">
        <v>293.15</v>
      </c>
      <c r="H1" s="0" t="n">
        <v>298.15</v>
      </c>
      <c r="I1" s="0" t="n">
        <v>303.15</v>
      </c>
      <c r="J1" s="0" t="n">
        <v>313.15</v>
      </c>
      <c r="K1" s="0" t="n">
        <v>323.15</v>
      </c>
    </row>
    <row r="2" customFormat="false" ht="13.8" hidden="false" customHeight="false" outlineLevel="0" collapsed="false">
      <c r="A2" s="0" t="n">
        <v>0.0001</v>
      </c>
      <c r="B2" s="0" t="n">
        <f aca="false">$M$2*Sheet2!B2</f>
        <v>2.435E-012</v>
      </c>
      <c r="C2" s="0" t="n">
        <f aca="false">$M$2*Sheet2!C2</f>
        <v>4.275E-012</v>
      </c>
      <c r="D2" s="0" t="n">
        <f aca="false">$M$2*Sheet2!D2</f>
        <v>7.078E-012</v>
      </c>
      <c r="E2" s="0" t="n">
        <f aca="false">$M$2*Sheet2!E2</f>
        <v>1.115E-011</v>
      </c>
      <c r="F2" s="0" t="n">
        <f aca="false">$M$2*Sheet2!F2</f>
        <v>1.682E-011</v>
      </c>
      <c r="G2" s="0" t="n">
        <f aca="false">$M$2*Sheet2!G2</f>
        <v>2.446E-011</v>
      </c>
      <c r="H2" s="0" t="n">
        <f aca="false">$M$2*Sheet2!H2</f>
        <v>2.9445E-011</v>
      </c>
      <c r="I2" s="0" t="n">
        <f aca="false">$M$2*Sheet2!I2</f>
        <v>3.443E-011</v>
      </c>
      <c r="J2" s="0" t="n">
        <f aca="false">$M$2*Sheet2!J2</f>
        <v>4.715E-011</v>
      </c>
      <c r="K2" s="0" t="n">
        <f aca="false">$M$2*Sheet2!K2</f>
        <v>6.3E-011</v>
      </c>
      <c r="M2" s="0" t="n">
        <v>0.1</v>
      </c>
    </row>
    <row r="3" customFormat="false" ht="13.8" hidden="false" customHeight="false" outlineLevel="0" collapsed="false">
      <c r="A3" s="0" t="n">
        <f aca="false">Sheet1!A4*1000</f>
        <v>50</v>
      </c>
      <c r="B3" s="0" t="n">
        <f aca="false">$M$2*Sheet2!B3</f>
        <v>2.39541E-012</v>
      </c>
      <c r="C3" s="0" t="n">
        <f aca="false">$M$2*Sheet2!C3</f>
        <v>4.20708E-012</v>
      </c>
      <c r="D3" s="0" t="n">
        <f aca="false">$M$2*Sheet2!D3</f>
        <v>6.96533E-012</v>
      </c>
      <c r="E3" s="0" t="n">
        <f aca="false">$M$2*Sheet2!E3</f>
        <v>1.09738E-011</v>
      </c>
      <c r="F3" s="0" t="n">
        <f aca="false">$M$2*Sheet2!F3</f>
        <v>1.65452E-011</v>
      </c>
      <c r="G3" s="0" t="n">
        <f aca="false">$M$2*Sheet2!G3</f>
        <v>2.40342E-011</v>
      </c>
      <c r="H3" s="0" t="n">
        <f aca="false">$M$2*Sheet2!H3</f>
        <v>2.8933E-011</v>
      </c>
      <c r="I3" s="0" t="n">
        <f aca="false">$M$2*Sheet2!I3</f>
        <v>3.38319E-011</v>
      </c>
      <c r="J3" s="0" t="n">
        <f aca="false">$M$2*Sheet2!J3</f>
        <v>4.62403E-011</v>
      </c>
      <c r="K3" s="0" t="n">
        <f aca="false">$M$2*Sheet2!K3</f>
        <v>6.17307E-011</v>
      </c>
    </row>
    <row r="4" customFormat="false" ht="13.8" hidden="false" customHeight="false" outlineLevel="0" collapsed="false">
      <c r="A4" s="0" t="n">
        <f aca="false">Sheet1!A5*1000</f>
        <v>100</v>
      </c>
      <c r="B4" s="0" t="n">
        <f aca="false">$M$2*Sheet2!B4</f>
        <v>2.28636E-012</v>
      </c>
      <c r="C4" s="0" t="n">
        <f aca="false">$M$2*Sheet2!C4</f>
        <v>4.02397E-012</v>
      </c>
      <c r="D4" s="0" t="n">
        <f aca="false">$M$2*Sheet2!D4</f>
        <v>6.67281E-012</v>
      </c>
      <c r="E4" s="0" t="n">
        <f aca="false">$M$2*Sheet2!E4</f>
        <v>1.05125E-011</v>
      </c>
      <c r="F4" s="0" t="n">
        <f aca="false">$M$2*Sheet2!F4</f>
        <v>1.58672E-011</v>
      </c>
      <c r="G4" s="0" t="n">
        <f aca="false">$M$2*Sheet2!G4</f>
        <v>2.30403E-011</v>
      </c>
      <c r="H4" s="0" t="n">
        <f aca="false">$M$2*Sheet2!H4</f>
        <v>2.77035E-011</v>
      </c>
      <c r="I4" s="0" t="n">
        <f aca="false">$M$2*Sheet2!I4</f>
        <v>3.23668E-011</v>
      </c>
      <c r="J4" s="0" t="n">
        <f aca="false">$M$2*Sheet2!J4</f>
        <v>4.42061E-011</v>
      </c>
      <c r="K4" s="0" t="n">
        <f aca="false">$M$2*Sheet2!K4</f>
        <v>5.88774E-011</v>
      </c>
    </row>
    <row r="5" customFormat="false" ht="13.8" hidden="false" customHeight="false" outlineLevel="0" collapsed="false">
      <c r="A5" s="0" t="n">
        <f aca="false">Sheet1!A6*1000</f>
        <v>150</v>
      </c>
      <c r="B5" s="0" t="n">
        <f aca="false">$M$2*Sheet2!B5</f>
        <v>2.18083E-012</v>
      </c>
      <c r="C5" s="0" t="n">
        <f aca="false">$M$2*Sheet2!C5</f>
        <v>3.84942E-012</v>
      </c>
      <c r="D5" s="0" t="n">
        <f aca="false">$M$2*Sheet2!D5</f>
        <v>6.39355E-012</v>
      </c>
      <c r="E5" s="0" t="n">
        <f aca="false">$M$2*Sheet2!E5</f>
        <v>1.00894E-011</v>
      </c>
      <c r="F5" s="0" t="n">
        <f aca="false">$M$2*Sheet2!F5</f>
        <v>1.52325E-011</v>
      </c>
      <c r="G5" s="0" t="n">
        <f aca="false">$M$2*Sheet2!G5</f>
        <v>2.21128E-011</v>
      </c>
      <c r="H5" s="0" t="n">
        <f aca="false">$M$2*Sheet2!H5</f>
        <v>2.65902E-011</v>
      </c>
      <c r="I5" s="0" t="n">
        <f aca="false">$M$2*Sheet2!I5</f>
        <v>3.10677E-011</v>
      </c>
      <c r="J5" s="0" t="n">
        <f aca="false">$M$2*Sheet2!J5</f>
        <v>4.23704E-011</v>
      </c>
      <c r="K5" s="0" t="n">
        <f aca="false">$M$2*Sheet2!K5</f>
        <v>5.63638E-011</v>
      </c>
    </row>
    <row r="6" customFormat="false" ht="13.8" hidden="false" customHeight="false" outlineLevel="0" collapsed="false">
      <c r="A6" s="0" t="n">
        <f aca="false">Sheet1!A7*1000</f>
        <v>200</v>
      </c>
      <c r="B6" s="0" t="n">
        <f aca="false">$M$2*Sheet2!B6</f>
        <v>2.08783E-012</v>
      </c>
      <c r="C6" s="0" t="n">
        <f aca="false">$M$2*Sheet2!C6</f>
        <v>3.69334E-012</v>
      </c>
      <c r="D6" s="0" t="n">
        <f aca="false">$M$2*Sheet2!D6</f>
        <v>6.14477E-012</v>
      </c>
      <c r="E6" s="0" t="n">
        <f aca="false">$M$2*Sheet2!E6</f>
        <v>9.70575E-012</v>
      </c>
      <c r="F6" s="0" t="n">
        <f aca="false">$M$2*Sheet2!F6</f>
        <v>1.46529E-011</v>
      </c>
      <c r="G6" s="0" t="n">
        <f aca="false">$M$2*Sheet2!G6</f>
        <v>2.12791E-011</v>
      </c>
      <c r="H6" s="0" t="n">
        <f aca="false">$M$2*Sheet2!H6</f>
        <v>2.55818E-011</v>
      </c>
      <c r="I6" s="0" t="n">
        <f aca="false">$M$2*Sheet2!I6</f>
        <v>2.98845E-011</v>
      </c>
      <c r="J6" s="0" t="n">
        <f aca="false">$M$2*Sheet2!J6</f>
        <v>4.07211E-011</v>
      </c>
      <c r="K6" s="0" t="n">
        <f aca="false">$M$2*Sheet2!K6</f>
        <v>5.40527E-011</v>
      </c>
    </row>
    <row r="7" customFormat="false" ht="13.8" hidden="false" customHeight="false" outlineLevel="0" collapsed="false">
      <c r="A7" s="0" t="n">
        <f aca="false">Sheet1!A8*1000</f>
        <v>250</v>
      </c>
      <c r="B7" s="0" t="n">
        <f aca="false">$M$2*Sheet2!B7</f>
        <v>1.99846E-012</v>
      </c>
      <c r="C7" s="0" t="n">
        <f aca="false">$M$2*Sheet2!C7</f>
        <v>3.54228E-012</v>
      </c>
      <c r="D7" s="0" t="n">
        <f aca="false">$M$2*Sheet2!D7</f>
        <v>5.90526E-012</v>
      </c>
      <c r="E7" s="0" t="n">
        <f aca="false">$M$2*Sheet2!E7</f>
        <v>9.33407E-012</v>
      </c>
      <c r="F7" s="0" t="n">
        <f aca="false">$M$2*Sheet2!F7</f>
        <v>1.41006E-011</v>
      </c>
      <c r="G7" s="0" t="n">
        <f aca="false">$M$2*Sheet2!G7</f>
        <v>2.0486E-011</v>
      </c>
      <c r="H7" s="0" t="n">
        <f aca="false">$M$2*Sheet2!H7</f>
        <v>2.46159E-011</v>
      </c>
      <c r="I7" s="0" t="n">
        <f aca="false">$M$2*Sheet2!I7</f>
        <v>2.87458E-011</v>
      </c>
      <c r="J7" s="0" t="n">
        <f aca="false">$M$2*Sheet2!J7</f>
        <v>3.9172E-011</v>
      </c>
      <c r="K7" s="0" t="n">
        <f aca="false">$M$2*Sheet2!K7</f>
        <v>5.19378E-011</v>
      </c>
    </row>
    <row r="8" customFormat="false" ht="13.8" hidden="false" customHeight="false" outlineLevel="0" collapsed="false">
      <c r="A8" s="0" t="n">
        <f aca="false">Sheet1!A9*1000</f>
        <v>300</v>
      </c>
      <c r="B8" s="0" t="n">
        <f aca="false">$M$2*Sheet2!B8</f>
        <v>1.91203E-012</v>
      </c>
      <c r="C8" s="0" t="n">
        <f aca="false">$M$2*Sheet2!C8</f>
        <v>3.39867E-012</v>
      </c>
      <c r="D8" s="0" t="n">
        <f aca="false">$M$2*Sheet2!D8</f>
        <v>5.6763E-012</v>
      </c>
      <c r="E8" s="0" t="n">
        <f aca="false">$M$2*Sheet2!E8</f>
        <v>8.98437E-012</v>
      </c>
      <c r="F8" s="0" t="n">
        <f aca="false">$M$2*Sheet2!F8</f>
        <v>1.35865E-011</v>
      </c>
      <c r="G8" s="0" t="n">
        <f aca="false">$M$2*Sheet2!G8</f>
        <v>1.97452E-011</v>
      </c>
      <c r="H8" s="0" t="n">
        <f aca="false">$M$2*Sheet2!H8</f>
        <v>2.3719E-011</v>
      </c>
      <c r="I8" s="0" t="n">
        <f aca="false">$M$2*Sheet2!I8</f>
        <v>2.76928E-011</v>
      </c>
      <c r="J8" s="0" t="n">
        <f aca="false">$M$2*Sheet2!J8</f>
        <v>3.77121E-011</v>
      </c>
      <c r="K8" s="0" t="n">
        <f aca="false">$M$2*Sheet2!K8</f>
        <v>4.998E-011</v>
      </c>
    </row>
    <row r="9" customFormat="false" ht="13.8" hidden="false" customHeight="false" outlineLevel="0" collapsed="false">
      <c r="A9" s="0" t="n">
        <f aca="false">Sheet1!A10*1000</f>
        <v>350</v>
      </c>
      <c r="B9" s="0" t="n">
        <f aca="false">$M$2*Sheet2!B9</f>
        <v>1.82864E-012</v>
      </c>
      <c r="C9" s="0" t="n">
        <f aca="false">$M$2*Sheet2!C9</f>
        <v>3.26086E-012</v>
      </c>
      <c r="D9" s="0" t="n">
        <f aca="false">$M$2*Sheet2!D9</f>
        <v>5.45655E-012</v>
      </c>
      <c r="E9" s="0" t="n">
        <f aca="false">$M$2*Sheet2!E9</f>
        <v>8.64894E-012</v>
      </c>
      <c r="F9" s="0" t="n">
        <f aca="false">$M$2*Sheet2!F9</f>
        <v>1.30964E-011</v>
      </c>
      <c r="G9" s="0" t="n">
        <f aca="false">$M$2*Sheet2!G9</f>
        <v>1.90307E-011</v>
      </c>
      <c r="H9" s="0" t="n">
        <f aca="false">$M$2*Sheet2!H9</f>
        <v>2.28655E-011</v>
      </c>
      <c r="I9" s="0" t="n">
        <f aca="false">$M$2*Sheet2!I9</f>
        <v>2.67004E-011</v>
      </c>
      <c r="J9" s="0" t="n">
        <f aca="false">$M$2*Sheet2!J9</f>
        <v>3.63574E-011</v>
      </c>
      <c r="K9" s="0" t="n">
        <f aca="false">$M$2*Sheet2!K9</f>
        <v>4.8154E-011</v>
      </c>
    </row>
    <row r="10" customFormat="false" ht="13.8" hidden="false" customHeight="false" outlineLevel="0" collapsed="false">
      <c r="A10" s="0" t="n">
        <f aca="false">Sheet1!A11*1000</f>
        <v>400</v>
      </c>
      <c r="B10" s="0" t="n">
        <f aca="false">$M$2*Sheet2!B10</f>
        <v>1.74834E-012</v>
      </c>
      <c r="C10" s="0" t="n">
        <f aca="false">$M$2*Sheet2!C10</f>
        <v>3.12618E-012</v>
      </c>
      <c r="D10" s="0" t="n">
        <f aca="false">$M$2*Sheet2!D10</f>
        <v>5.24456E-012</v>
      </c>
      <c r="E10" s="0" t="n">
        <f aca="false">$M$2*Sheet2!E10</f>
        <v>8.32604E-012</v>
      </c>
      <c r="F10" s="0" t="n">
        <f aca="false">$M$2*Sheet2!F10</f>
        <v>1.26196E-011</v>
      </c>
      <c r="G10" s="0" t="n">
        <f aca="false">$M$2*Sheet2!G10</f>
        <v>1.83559E-011</v>
      </c>
      <c r="H10" s="0" t="n">
        <f aca="false">$M$2*Sheet2!H10</f>
        <v>2.20635E-011</v>
      </c>
      <c r="I10" s="0" t="n">
        <f aca="false">$M$2*Sheet2!I10</f>
        <v>2.57712E-011</v>
      </c>
      <c r="J10" s="0" t="n">
        <f aca="false">$M$2*Sheet2!J10</f>
        <v>3.50819E-011</v>
      </c>
      <c r="K10" s="0" t="n">
        <f aca="false">$M$2*Sheet2!K10</f>
        <v>4.64539E-011</v>
      </c>
    </row>
    <row r="11" customFormat="false" ht="13.8" hidden="false" customHeight="false" outlineLevel="0" collapsed="false">
      <c r="A11" s="0" t="n">
        <f aca="false">Sheet1!A12*1000</f>
        <v>450</v>
      </c>
      <c r="B11" s="0" t="n">
        <f aca="false">$M$2*Sheet2!B11</f>
        <v>1.67027E-012</v>
      </c>
      <c r="C11" s="0" t="n">
        <f aca="false">$M$2*Sheet2!C11</f>
        <v>2.9965E-012</v>
      </c>
      <c r="D11" s="0" t="n">
        <f aca="false">$M$2*Sheet2!D11</f>
        <v>5.03887E-012</v>
      </c>
      <c r="E11" s="0" t="n">
        <f aca="false">$M$2*Sheet2!E11</f>
        <v>8.01586E-012</v>
      </c>
      <c r="F11" s="0" t="n">
        <f aca="false">$M$2*Sheet2!F11</f>
        <v>1.21605E-011</v>
      </c>
      <c r="G11" s="0" t="n">
        <f aca="false">$M$2*Sheet2!G11</f>
        <v>1.7712E-011</v>
      </c>
      <c r="H11" s="0" t="n">
        <f aca="false">$M$2*Sheet2!H11</f>
        <v>2.12962E-011</v>
      </c>
      <c r="I11" s="0" t="n">
        <f aca="false">$M$2*Sheet2!I11</f>
        <v>2.48804E-011</v>
      </c>
      <c r="J11" s="0" t="n">
        <f aca="false">$M$2*Sheet2!J11</f>
        <v>3.38792E-011</v>
      </c>
      <c r="K11" s="0" t="n">
        <f aca="false">$M$2*Sheet2!K11</f>
        <v>4.48522E-011</v>
      </c>
    </row>
    <row r="12" customFormat="false" ht="13.8" hidden="false" customHeight="false" outlineLevel="0" collapsed="false">
      <c r="A12" s="0" t="n">
        <f aca="false">Sheet1!A13*1000</f>
        <v>500</v>
      </c>
      <c r="B12" s="0" t="n">
        <f aca="false">$M$2*Sheet2!B12</f>
        <v>1.59252E-012</v>
      </c>
      <c r="C12" s="0" t="n">
        <f aca="false">$M$2*Sheet2!C12</f>
        <v>2.86977E-012</v>
      </c>
      <c r="D12" s="0" t="n">
        <f aca="false">$M$2*Sheet2!D12</f>
        <v>4.84073E-012</v>
      </c>
      <c r="E12" s="0" t="n">
        <f aca="false">$M$2*Sheet2!E12</f>
        <v>7.7147E-012</v>
      </c>
      <c r="F12" s="0" t="n">
        <f aca="false">$M$2*Sheet2!F12</f>
        <v>1.17229E-011</v>
      </c>
      <c r="G12" s="0" t="n">
        <f aca="false">$M$2*Sheet2!G12</f>
        <v>1.70883E-011</v>
      </c>
      <c r="H12" s="0" t="n">
        <f aca="false">$M$2*Sheet2!H12</f>
        <v>2.05566E-011</v>
      </c>
      <c r="I12" s="0" t="n">
        <f aca="false">$M$2*Sheet2!I12</f>
        <v>2.4025E-011</v>
      </c>
      <c r="J12" s="0" t="n">
        <f aca="false">$M$2*Sheet2!J12</f>
        <v>3.27263E-011</v>
      </c>
      <c r="K12" s="0" t="n">
        <f aca="false">$M$2*Sheet2!K12</f>
        <v>4.33389E-011</v>
      </c>
    </row>
    <row r="13" customFormat="false" ht="13.8" hidden="false" customHeight="false" outlineLevel="0" collapsed="false">
      <c r="A13" s="0" t="n">
        <f aca="false">Sheet1!A14*1000</f>
        <v>550</v>
      </c>
      <c r="B13" s="0" t="n">
        <f aca="false">$M$2*Sheet2!B13</f>
        <v>1.51748E-012</v>
      </c>
      <c r="C13" s="0" t="n">
        <f aca="false">$M$2*Sheet2!C13</f>
        <v>2.74351E-012</v>
      </c>
      <c r="D13" s="0" t="n">
        <f aca="false">$M$2*Sheet2!D13</f>
        <v>4.64289E-012</v>
      </c>
      <c r="E13" s="0" t="n">
        <f aca="false">$M$2*Sheet2!E13</f>
        <v>7.41986E-012</v>
      </c>
      <c r="F13" s="0" t="n">
        <f aca="false">$M$2*Sheet2!F13</f>
        <v>1.12959E-011</v>
      </c>
      <c r="G13" s="0" t="n">
        <f aca="false">$M$2*Sheet2!G13</f>
        <v>1.6491E-011</v>
      </c>
      <c r="H13" s="0" t="n">
        <f aca="false">$M$2*Sheet2!H13</f>
        <v>1.98494E-011</v>
      </c>
      <c r="I13" s="0" t="n">
        <f aca="false">$M$2*Sheet2!I13</f>
        <v>2.32079E-011</v>
      </c>
      <c r="J13" s="0" t="n">
        <f aca="false">$M$2*Sheet2!J13</f>
        <v>3.16237E-011</v>
      </c>
      <c r="K13" s="0" t="n">
        <f aca="false">$M$2*Sheet2!K13</f>
        <v>4.19074E-011</v>
      </c>
    </row>
    <row r="14" customFormat="false" ht="13.8" hidden="false" customHeight="false" outlineLevel="0" collapsed="false">
      <c r="A14" s="0" t="n">
        <f aca="false">Sheet1!A15*1000</f>
        <v>600</v>
      </c>
      <c r="B14" s="0" t="n">
        <f aca="false">$M$2*Sheet2!B14</f>
        <v>1.44115E-012</v>
      </c>
      <c r="C14" s="0" t="n">
        <f aca="false">$M$2*Sheet2!C14</f>
        <v>2.62086E-012</v>
      </c>
      <c r="D14" s="0" t="n">
        <f aca="false">$M$2*Sheet2!D14</f>
        <v>4.45251E-012</v>
      </c>
      <c r="E14" s="0" t="n">
        <f aca="false">$M$2*Sheet2!E14</f>
        <v>7.1329E-012</v>
      </c>
      <c r="F14" s="0" t="n">
        <f aca="false">$M$2*Sheet2!F14</f>
        <v>1.08834E-011</v>
      </c>
      <c r="G14" s="0" t="n">
        <f aca="false">$M$2*Sheet2!G14</f>
        <v>1.59101E-011</v>
      </c>
      <c r="H14" s="0" t="n">
        <f aca="false">$M$2*Sheet2!H14</f>
        <v>1.91626E-011</v>
      </c>
      <c r="I14" s="0" t="n">
        <f aca="false">$M$2*Sheet2!I14</f>
        <v>2.24151E-011</v>
      </c>
      <c r="J14" s="0" t="n">
        <f aca="false">$M$2*Sheet2!J14</f>
        <v>3.05764E-011</v>
      </c>
      <c r="K14" s="0" t="n">
        <f aca="false">$M$2*Sheet2!K14</f>
        <v>4.05287E-011</v>
      </c>
    </row>
    <row r="15" customFormat="false" ht="13.8" hidden="false" customHeight="false" outlineLevel="0" collapsed="false">
      <c r="A15" s="0" t="n">
        <f aca="false">Sheet1!A16*1000</f>
        <v>650</v>
      </c>
      <c r="B15" s="0" t="n">
        <f aca="false">$M$2*Sheet2!B15</f>
        <v>1.36624E-012</v>
      </c>
      <c r="C15" s="0" t="n">
        <f aca="false">$M$2*Sheet2!C15</f>
        <v>2.5E-012</v>
      </c>
      <c r="D15" s="0" t="n">
        <f aca="false">$M$2*Sheet2!D15</f>
        <v>4.26324E-012</v>
      </c>
      <c r="E15" s="0" t="n">
        <f aca="false">$M$2*Sheet2!E15</f>
        <v>6.85252E-012</v>
      </c>
      <c r="F15" s="0" t="n">
        <f aca="false">$M$2*Sheet2!F15</f>
        <v>1.04767E-011</v>
      </c>
      <c r="G15" s="0" t="n">
        <f aca="false">$M$2*Sheet2!G15</f>
        <v>1.53448E-011</v>
      </c>
      <c r="H15" s="0" t="n">
        <f aca="false">$M$2*Sheet2!H15</f>
        <v>1.84986E-011</v>
      </c>
      <c r="I15" s="0" t="n">
        <f aca="false">$M$2*Sheet2!I15</f>
        <v>2.16524E-011</v>
      </c>
      <c r="J15" s="0" t="n">
        <f aca="false">$M$2*Sheet2!J15</f>
        <v>2.9559E-011</v>
      </c>
      <c r="K15" s="0" t="n">
        <f aca="false">$M$2*Sheet2!K15</f>
        <v>3.92148E-011</v>
      </c>
    </row>
    <row r="16" customFormat="false" ht="13.8" hidden="false" customHeight="false" outlineLevel="0" collapsed="false">
      <c r="A16" s="0" t="n">
        <f aca="false">Sheet1!A17*1000</f>
        <v>700</v>
      </c>
      <c r="B16" s="0" t="n">
        <f aca="false">$M$2*Sheet2!B16</f>
        <v>1.29262E-012</v>
      </c>
      <c r="C16" s="0" t="n">
        <f aca="false">$M$2*Sheet2!C16</f>
        <v>2.37882E-012</v>
      </c>
      <c r="D16" s="0" t="n">
        <f aca="false">$M$2*Sheet2!D16</f>
        <v>4.07669E-012</v>
      </c>
      <c r="E16" s="0" t="n">
        <f aca="false">$M$2*Sheet2!E16</f>
        <v>6.5738E-012</v>
      </c>
      <c r="F16" s="0" t="n">
        <f aca="false">$M$2*Sheet2!F16</f>
        <v>1.0086E-011</v>
      </c>
      <c r="G16" s="0" t="n">
        <f aca="false">$M$2*Sheet2!G16</f>
        <v>1.47969E-011</v>
      </c>
      <c r="H16" s="0" t="n">
        <f aca="false">$M$2*Sheet2!H16</f>
        <v>1.78542E-011</v>
      </c>
      <c r="I16" s="0" t="n">
        <f aca="false">$M$2*Sheet2!I16</f>
        <v>2.09115E-011</v>
      </c>
      <c r="J16" s="0" t="n">
        <f aca="false">$M$2*Sheet2!J16</f>
        <v>2.8588E-011</v>
      </c>
      <c r="K16" s="0" t="n">
        <f aca="false">$M$2*Sheet2!K16</f>
        <v>3.79676E-011</v>
      </c>
    </row>
    <row r="17" customFormat="false" ht="13.8" hidden="false" customHeight="false" outlineLevel="0" collapsed="false">
      <c r="A17" s="0" t="n">
        <f aca="false">Sheet1!A18*1000</f>
        <v>750</v>
      </c>
      <c r="B17" s="0" t="n">
        <f aca="false">$M$2*Sheet2!B17</f>
        <v>1.21785E-012</v>
      </c>
      <c r="C17" s="0" t="n">
        <f aca="false">$M$2*Sheet2!C17</f>
        <v>2.2594E-012</v>
      </c>
      <c r="D17" s="0" t="n">
        <f aca="false">$M$2*Sheet2!D17</f>
        <v>3.89039E-012</v>
      </c>
      <c r="E17" s="0" t="n">
        <f aca="false">$M$2*Sheet2!E17</f>
        <v>6.29988E-012</v>
      </c>
      <c r="F17" s="0" t="n">
        <f aca="false">$M$2*Sheet2!F17</f>
        <v>9.6947E-012</v>
      </c>
      <c r="G17" s="0" t="n">
        <f aca="false">$M$2*Sheet2!G17</f>
        <v>1.42645E-011</v>
      </c>
      <c r="H17" s="0" t="n">
        <f aca="false">$M$2*Sheet2!H17</f>
        <v>1.72276E-011</v>
      </c>
      <c r="I17" s="0" t="n">
        <f aca="false">$M$2*Sheet2!I17</f>
        <v>2.01906E-011</v>
      </c>
      <c r="J17" s="0" t="n">
        <f aca="false">$M$2*Sheet2!J17</f>
        <v>2.76462E-011</v>
      </c>
      <c r="K17" s="0" t="n">
        <f aca="false">$M$2*Sheet2!K17</f>
        <v>3.67466E-011</v>
      </c>
    </row>
    <row r="18" customFormat="false" ht="13.8" hidden="false" customHeight="false" outlineLevel="0" collapsed="false">
      <c r="A18" s="0" t="n">
        <f aca="false">Sheet1!A19*1000</f>
        <v>800</v>
      </c>
      <c r="B18" s="0" t="n">
        <f aca="false">$M$2*Sheet2!B18</f>
        <v>1.14415E-012</v>
      </c>
      <c r="C18" s="0" t="n">
        <f aca="false">$M$2*Sheet2!C18</f>
        <v>2.14081E-012</v>
      </c>
      <c r="D18" s="0" t="n">
        <f aca="false">$M$2*Sheet2!D18</f>
        <v>3.71029E-012</v>
      </c>
      <c r="E18" s="0" t="n">
        <f aca="false">$M$2*Sheet2!E18</f>
        <v>6.03172E-012</v>
      </c>
      <c r="F18" s="0" t="n">
        <f aca="false">$M$2*Sheet2!F18</f>
        <v>9.31001E-012</v>
      </c>
      <c r="G18" s="0" t="n">
        <f aca="false">$M$2*Sheet2!G18</f>
        <v>1.37303E-011</v>
      </c>
      <c r="H18" s="0" t="n">
        <f aca="false">$M$2*Sheet2!H18</f>
        <v>1.66058E-011</v>
      </c>
      <c r="I18" s="0" t="n">
        <f aca="false">$M$2*Sheet2!I18</f>
        <v>1.94813E-011</v>
      </c>
      <c r="J18" s="0" t="n">
        <f aca="false">$M$2*Sheet2!J18</f>
        <v>2.67139E-011</v>
      </c>
      <c r="K18" s="0" t="n">
        <f aca="false">$M$2*Sheet2!K18</f>
        <v>3.55618E-011</v>
      </c>
    </row>
    <row r="19" customFormat="false" ht="13.8" hidden="false" customHeight="false" outlineLevel="0" collapsed="false">
      <c r="A19" s="0" t="n">
        <f aca="false">Sheet1!A20*1000</f>
        <v>850</v>
      </c>
      <c r="B19" s="0" t="n">
        <f aca="false">$M$2*Sheet2!B19</f>
        <v>1.07164E-012</v>
      </c>
      <c r="C19" s="0" t="n">
        <f aca="false">$M$2*Sheet2!C19</f>
        <v>2.02302E-012</v>
      </c>
      <c r="D19" s="0" t="n">
        <f aca="false">$M$2*Sheet2!D19</f>
        <v>3.52659E-012</v>
      </c>
      <c r="E19" s="0" t="n">
        <f aca="false">$M$2*Sheet2!E19</f>
        <v>5.76805E-012</v>
      </c>
      <c r="F19" s="0" t="n">
        <f aca="false">$M$2*Sheet2!F19</f>
        <v>8.93119E-012</v>
      </c>
      <c r="G19" s="0" t="n">
        <f aca="false">$M$2*Sheet2!G19</f>
        <v>1.32149E-011</v>
      </c>
      <c r="H19" s="0" t="n">
        <f aca="false">$M$2*Sheet2!H19</f>
        <v>1.60043E-011</v>
      </c>
      <c r="I19" s="0" t="n">
        <f aca="false">$M$2*Sheet2!I19</f>
        <v>1.87937E-011</v>
      </c>
      <c r="J19" s="0" t="n">
        <f aca="false">$M$2*Sheet2!J19</f>
        <v>2.58299E-011</v>
      </c>
      <c r="K19" s="0" t="n">
        <f aca="false">$M$2*Sheet2!K19</f>
        <v>3.44303E-011</v>
      </c>
    </row>
    <row r="20" customFormat="false" ht="13.8" hidden="false" customHeight="false" outlineLevel="0" collapsed="false">
      <c r="A20" s="0" t="n">
        <f aca="false">Sheet1!A21*1000</f>
        <v>900</v>
      </c>
      <c r="B20" s="0" t="n">
        <f aca="false">$M$2*Sheet2!B20</f>
        <v>9.99996E-013</v>
      </c>
      <c r="C20" s="0" t="n">
        <f aca="false">$M$2*Sheet2!C20</f>
        <v>1.90684E-012</v>
      </c>
      <c r="D20" s="0" t="n">
        <f aca="false">$M$2*Sheet2!D20</f>
        <v>3.34945E-012</v>
      </c>
      <c r="E20" s="0" t="n">
        <f aca="false">$M$2*Sheet2!E20</f>
        <v>5.50506E-012</v>
      </c>
      <c r="F20" s="0" t="n">
        <f aca="false">$M$2*Sheet2!F20</f>
        <v>8.55717E-012</v>
      </c>
      <c r="G20" s="0" t="n">
        <f aca="false">$M$2*Sheet2!G20</f>
        <v>1.27053E-011</v>
      </c>
      <c r="H20" s="0" t="n">
        <f aca="false">$M$2*Sheet2!H20</f>
        <v>1.54124E-011</v>
      </c>
      <c r="I20" s="0" t="n">
        <f aca="false">$M$2*Sheet2!I20</f>
        <v>1.81194E-011</v>
      </c>
      <c r="J20" s="0" t="n">
        <f aca="false">$M$2*Sheet2!J20</f>
        <v>2.4966E-011</v>
      </c>
      <c r="K20" s="0" t="n">
        <f aca="false">$M$2*Sheet2!K20</f>
        <v>3.33442E-011</v>
      </c>
    </row>
    <row r="21" customFormat="false" ht="13.8" hidden="false" customHeight="false" outlineLevel="0" collapsed="false">
      <c r="A21" s="0" t="n">
        <f aca="false">Sheet1!A22*1000</f>
        <v>950</v>
      </c>
      <c r="B21" s="0" t="n">
        <f aca="false">$M$2*Sheet2!B21</f>
        <v>9.30387E-013</v>
      </c>
      <c r="C21" s="0" t="n">
        <f aca="false">$M$2*Sheet2!C21</f>
        <v>1.79325E-012</v>
      </c>
      <c r="D21" s="0" t="n">
        <f aca="false">$M$2*Sheet2!D21</f>
        <v>3.17349E-012</v>
      </c>
      <c r="E21" s="0" t="n">
        <f aca="false">$M$2*Sheet2!E21</f>
        <v>5.2426E-012</v>
      </c>
      <c r="F21" s="0" t="n">
        <f aca="false">$M$2*Sheet2!F21</f>
        <v>8.19465E-012</v>
      </c>
      <c r="G21" s="0" t="n">
        <f aca="false">$M$2*Sheet2!G21</f>
        <v>1.2201E-011</v>
      </c>
      <c r="H21" s="0" t="n">
        <f aca="false">$M$2*Sheet2!H21</f>
        <v>1.48312E-011</v>
      </c>
      <c r="I21" s="0" t="n">
        <f aca="false">$M$2*Sheet2!I21</f>
        <v>1.74614E-011</v>
      </c>
      <c r="J21" s="0" t="n">
        <f aca="false">$M$2*Sheet2!J21</f>
        <v>2.41029E-011</v>
      </c>
      <c r="K21" s="0" t="n">
        <f aca="false">$M$2*Sheet2!K21</f>
        <v>3.227E-011</v>
      </c>
    </row>
    <row r="22" customFormat="false" ht="13.8" hidden="false" customHeight="false" outlineLevel="0" collapsed="false">
      <c r="A22" s="0" t="n">
        <f aca="false">Sheet1!A23*1000</f>
        <v>1000</v>
      </c>
      <c r="B22" s="0" t="n">
        <f aca="false">$M$2*Sheet2!B22</f>
        <v>8.61529E-013</v>
      </c>
      <c r="C22" s="0" t="n">
        <f aca="false">$M$2*Sheet2!C22</f>
        <v>1.68108E-012</v>
      </c>
      <c r="D22" s="0" t="n">
        <f aca="false">$M$2*Sheet2!D22</f>
        <v>3.00005E-012</v>
      </c>
      <c r="E22" s="0" t="n">
        <f aca="false">$M$2*Sheet2!E22</f>
        <v>4.99075E-012</v>
      </c>
      <c r="F22" s="0" t="n">
        <f aca="false">$M$2*Sheet2!F22</f>
        <v>7.83666E-012</v>
      </c>
      <c r="G22" s="0" t="n">
        <f aca="false">$M$2*Sheet2!G22</f>
        <v>1.17184E-011</v>
      </c>
      <c r="H22" s="0" t="n">
        <f aca="false">$M$2*Sheet2!H22</f>
        <v>1.42673E-011</v>
      </c>
      <c r="I22" s="0" t="n">
        <f aca="false">$M$2*Sheet2!I22</f>
        <v>1.68163E-011</v>
      </c>
      <c r="J22" s="0" t="n">
        <f aca="false">$M$2*Sheet2!J22</f>
        <v>2.32822E-011</v>
      </c>
      <c r="K22" s="0" t="n">
        <f aca="false">$M$2*Sheet2!K22</f>
        <v>3.12387E-011</v>
      </c>
    </row>
    <row r="23" customFormat="false" ht="13.8" hidden="false" customHeight="false" outlineLevel="0" collapsed="false">
      <c r="A23" s="0" t="n">
        <f aca="false">Sheet1!A24*1000</f>
        <v>1050</v>
      </c>
      <c r="B23" s="0" t="n">
        <f aca="false">$M$2*Sheet2!B23</f>
        <v>7.94605E-013</v>
      </c>
      <c r="C23" s="0" t="n">
        <f aca="false">$M$2*Sheet2!C23</f>
        <v>1.57115E-012</v>
      </c>
      <c r="D23" s="0" t="n">
        <f aca="false">$M$2*Sheet2!D23</f>
        <v>2.8325E-012</v>
      </c>
      <c r="E23" s="0" t="n">
        <f aca="false">$M$2*Sheet2!E23</f>
        <v>4.74132E-012</v>
      </c>
      <c r="F23" s="0" t="n">
        <f aca="false">$M$2*Sheet2!F23</f>
        <v>7.48527E-012</v>
      </c>
      <c r="G23" s="0" t="n">
        <f aca="false">$M$2*Sheet2!G23</f>
        <v>1.12388E-011</v>
      </c>
      <c r="H23" s="0" t="n">
        <f aca="false">$M$2*Sheet2!H23</f>
        <v>1.37111E-011</v>
      </c>
      <c r="I23" s="0" t="n">
        <f aca="false">$M$2*Sheet2!I23</f>
        <v>1.61834E-011</v>
      </c>
      <c r="J23" s="0" t="n">
        <f aca="false">$M$2*Sheet2!J23</f>
        <v>2.2474E-011</v>
      </c>
      <c r="K23" s="0" t="n">
        <f aca="false">$M$2*Sheet2!K23</f>
        <v>3.02289E-011</v>
      </c>
    </row>
    <row r="24" customFormat="false" ht="13.8" hidden="false" customHeight="false" outlineLevel="0" collapsed="false">
      <c r="A24" s="0" t="n">
        <f aca="false">Sheet1!A25*1000</f>
        <v>1100</v>
      </c>
      <c r="B24" s="0" t="n">
        <f aca="false">$M$2*Sheet2!B24</f>
        <v>7.30302E-013</v>
      </c>
      <c r="C24" s="0" t="n">
        <f aca="false">$M$2*Sheet2!C24</f>
        <v>1.46502E-012</v>
      </c>
      <c r="D24" s="0" t="n">
        <f aca="false">$M$2*Sheet2!D24</f>
        <v>2.66611E-012</v>
      </c>
      <c r="E24" s="0" t="n">
        <f aca="false">$M$2*Sheet2!E24</f>
        <v>4.49768E-012</v>
      </c>
      <c r="F24" s="0" t="n">
        <f aca="false">$M$2*Sheet2!F24</f>
        <v>7.1393E-012</v>
      </c>
      <c r="G24" s="0" t="n">
        <f aca="false">$M$2*Sheet2!G24</f>
        <v>1.07697E-011</v>
      </c>
      <c r="H24" s="0" t="n">
        <f aca="false">$M$2*Sheet2!H24</f>
        <v>1.31668E-011</v>
      </c>
      <c r="I24" s="0" t="n">
        <f aca="false">$M$2*Sheet2!I24</f>
        <v>1.55639E-011</v>
      </c>
      <c r="J24" s="0" t="n">
        <f aca="false">$M$2*Sheet2!J24</f>
        <v>2.16854E-011</v>
      </c>
      <c r="K24" s="0" t="n">
        <f aca="false">$M$2*Sheet2!K24</f>
        <v>2.92504E-011</v>
      </c>
    </row>
    <row r="25" customFormat="false" ht="13.8" hidden="false" customHeight="false" outlineLevel="0" collapsed="false">
      <c r="A25" s="0" t="n">
        <f aca="false">Sheet1!A26*1000</f>
        <v>1150</v>
      </c>
      <c r="B25" s="0" t="n">
        <f aca="false">$M$2*Sheet2!B25</f>
        <v>6.684E-013</v>
      </c>
      <c r="C25" s="0" t="n">
        <f aca="false">$M$2*Sheet2!C25</f>
        <v>1.3613E-012</v>
      </c>
      <c r="D25" s="0" t="n">
        <f aca="false">$M$2*Sheet2!D25</f>
        <v>2.50543E-012</v>
      </c>
      <c r="E25" s="0" t="n">
        <f aca="false">$M$2*Sheet2!E25</f>
        <v>4.25898E-012</v>
      </c>
      <c r="F25" s="0" t="n">
        <f aca="false">$M$2*Sheet2!F25</f>
        <v>6.8034E-012</v>
      </c>
      <c r="G25" s="0" t="n">
        <f aca="false">$M$2*Sheet2!G25</f>
        <v>1.0312E-011</v>
      </c>
      <c r="H25" s="0" t="n">
        <f aca="false">$M$2*Sheet2!H25</f>
        <v>1.26379E-011</v>
      </c>
      <c r="I25" s="0" t="n">
        <f aca="false">$M$2*Sheet2!I25</f>
        <v>1.49637E-011</v>
      </c>
      <c r="J25" s="0" t="n">
        <f aca="false">$M$2*Sheet2!J25</f>
        <v>2.09154E-011</v>
      </c>
      <c r="K25" s="0" t="n">
        <f aca="false">$M$2*Sheet2!K25</f>
        <v>2.83172E-011</v>
      </c>
    </row>
    <row r="26" customFormat="false" ht="13.8" hidden="false" customHeight="false" outlineLevel="0" collapsed="false">
      <c r="A26" s="0" t="n">
        <f aca="false">Sheet1!A27*1000</f>
        <v>1200</v>
      </c>
      <c r="B26" s="0" t="n">
        <f aca="false">$M$2*Sheet2!B26</f>
        <v>6.09038E-013</v>
      </c>
      <c r="C26" s="0" t="n">
        <f aca="false">$M$2*Sheet2!C26</f>
        <v>1.26221E-012</v>
      </c>
      <c r="D26" s="0" t="n">
        <f aca="false">$M$2*Sheet2!D26</f>
        <v>2.3481E-012</v>
      </c>
      <c r="E26" s="0" t="n">
        <f aca="false">$M$2*Sheet2!E26</f>
        <v>4.03072E-012</v>
      </c>
      <c r="F26" s="0" t="n">
        <f aca="false">$M$2*Sheet2!F26</f>
        <v>6.47509E-012</v>
      </c>
      <c r="G26" s="0" t="n">
        <f aca="false">$M$2*Sheet2!G26</f>
        <v>9.86746E-012</v>
      </c>
      <c r="H26" s="0" t="n">
        <f aca="false">$M$2*Sheet2!H26</f>
        <v>1.21272E-011</v>
      </c>
      <c r="I26" s="0" t="n">
        <f aca="false">$M$2*Sheet2!I26</f>
        <v>1.4387E-011</v>
      </c>
      <c r="J26" s="0" t="n">
        <f aca="false">$M$2*Sheet2!J26</f>
        <v>2.01814E-011</v>
      </c>
      <c r="K26" s="0" t="n">
        <f aca="false">$M$2*Sheet2!K26</f>
        <v>2.73936E-011</v>
      </c>
    </row>
    <row r="27" customFormat="false" ht="13.8" hidden="false" customHeight="false" outlineLevel="0" collapsed="false">
      <c r="A27" s="0" t="n">
        <f aca="false">Sheet1!A28*1000</f>
        <v>1250</v>
      </c>
      <c r="B27" s="0" t="n">
        <f aca="false">$M$2*Sheet2!B27</f>
        <v>5.52524E-013</v>
      </c>
      <c r="C27" s="0" t="n">
        <f aca="false">$M$2*Sheet2!C27</f>
        <v>1.16643E-012</v>
      </c>
      <c r="D27" s="0" t="n">
        <f aca="false">$M$2*Sheet2!D27</f>
        <v>2.199E-012</v>
      </c>
      <c r="E27" s="0" t="n">
        <f aca="false">$M$2*Sheet2!E27</f>
        <v>3.80552E-012</v>
      </c>
      <c r="F27" s="0" t="n">
        <f aca="false">$M$2*Sheet2!F27</f>
        <v>6.15721E-012</v>
      </c>
      <c r="G27" s="0" t="n">
        <f aca="false">$M$2*Sheet2!G27</f>
        <v>9.43641E-012</v>
      </c>
      <c r="H27" s="0" t="n">
        <f aca="false">$M$2*Sheet2!H27</f>
        <v>1.16293E-011</v>
      </c>
      <c r="I27" s="0" t="n">
        <f aca="false">$M$2*Sheet2!I27</f>
        <v>1.38221E-011</v>
      </c>
      <c r="J27" s="0" t="n">
        <f aca="false">$M$2*Sheet2!J27</f>
        <v>1.9457E-011</v>
      </c>
      <c r="K27" s="0" t="n">
        <f aca="false">$M$2*Sheet2!K27</f>
        <v>2.64943E-011</v>
      </c>
    </row>
    <row r="28" customFormat="false" ht="13.8" hidden="false" customHeight="false" outlineLevel="0" collapsed="false">
      <c r="A28" s="0" t="n">
        <f aca="false">Sheet1!A29*1000</f>
        <v>1300</v>
      </c>
      <c r="B28" s="0" t="n">
        <f aca="false">$M$2*Sheet2!B28</f>
        <v>4.99631E-013</v>
      </c>
      <c r="C28" s="0" t="n">
        <f aca="false">$M$2*Sheet2!C28</f>
        <v>1.07493E-012</v>
      </c>
      <c r="D28" s="0" t="n">
        <f aca="false">$M$2*Sheet2!D28</f>
        <v>2.05434E-012</v>
      </c>
      <c r="E28" s="0" t="n">
        <f aca="false">$M$2*Sheet2!E28</f>
        <v>3.58782E-012</v>
      </c>
      <c r="F28" s="0" t="n">
        <f aca="false">$M$2*Sheet2!F28</f>
        <v>5.85222E-012</v>
      </c>
      <c r="G28" s="0" t="n">
        <f aca="false">$M$2*Sheet2!G28</f>
        <v>9.01859E-012</v>
      </c>
      <c r="H28" s="0" t="n">
        <f aca="false">$M$2*Sheet2!H28</f>
        <v>1.11433E-011</v>
      </c>
      <c r="I28" s="0" t="n">
        <f aca="false">$M$2*Sheet2!I28</f>
        <v>1.3268E-011</v>
      </c>
      <c r="J28" s="0" t="n">
        <f aca="false">$M$2*Sheet2!J28</f>
        <v>1.8752E-011</v>
      </c>
      <c r="K28" s="0" t="n">
        <f aca="false">$M$2*Sheet2!K28</f>
        <v>2.56262E-011</v>
      </c>
    </row>
    <row r="29" customFormat="false" ht="13.8" hidden="false" customHeight="false" outlineLevel="0" collapsed="false">
      <c r="A29" s="0" t="n">
        <f aca="false">Sheet1!A30*1000</f>
        <v>1350</v>
      </c>
      <c r="B29" s="0" t="n">
        <f aca="false">$M$2*Sheet2!B29</f>
        <v>4.49772E-013</v>
      </c>
      <c r="C29" s="0" t="n">
        <f aca="false">$M$2*Sheet2!C29</f>
        <v>9.89419E-013</v>
      </c>
      <c r="D29" s="0" t="n">
        <f aca="false">$M$2*Sheet2!D29</f>
        <v>1.916E-012</v>
      </c>
      <c r="E29" s="0" t="n">
        <f aca="false">$M$2*Sheet2!E29</f>
        <v>3.38099E-012</v>
      </c>
      <c r="F29" s="0" t="n">
        <f aca="false">$M$2*Sheet2!F29</f>
        <v>5.55135E-012</v>
      </c>
      <c r="G29" s="0" t="n">
        <f aca="false">$M$2*Sheet2!G29</f>
        <v>8.60927E-012</v>
      </c>
      <c r="H29" s="0" t="n">
        <f aca="false">$M$2*Sheet2!H29</f>
        <v>1.06676E-011</v>
      </c>
      <c r="I29" s="0" t="n">
        <f aca="false">$M$2*Sheet2!I29</f>
        <v>1.2726E-011</v>
      </c>
      <c r="J29" s="0" t="n">
        <f aca="false">$M$2*Sheet2!J29</f>
        <v>1.80591E-011</v>
      </c>
      <c r="K29" s="0" t="n">
        <f aca="false">$M$2*Sheet2!K29</f>
        <v>2.47808E-011</v>
      </c>
    </row>
    <row r="30" customFormat="false" ht="13.8" hidden="false" customHeight="false" outlineLevel="0" collapsed="false">
      <c r="A30" s="0" t="n">
        <f aca="false">Sheet1!A31*1000</f>
        <v>1400</v>
      </c>
      <c r="B30" s="0" t="n">
        <f aca="false">$M$2*Sheet2!B30</f>
        <v>4.03638E-013</v>
      </c>
      <c r="C30" s="0" t="n">
        <f aca="false">$M$2*Sheet2!C30</f>
        <v>9.06334E-013</v>
      </c>
      <c r="D30" s="0" t="n">
        <f aca="false">$M$2*Sheet2!D30</f>
        <v>1.78276E-012</v>
      </c>
      <c r="E30" s="0" t="n">
        <f aca="false">$M$2*Sheet2!E30</f>
        <v>3.18108E-012</v>
      </c>
      <c r="F30" s="0" t="n">
        <f aca="false">$M$2*Sheet2!F30</f>
        <v>5.26403E-012</v>
      </c>
      <c r="G30" s="0" t="n">
        <f aca="false">$M$2*Sheet2!G30</f>
        <v>8.21446E-012</v>
      </c>
      <c r="H30" s="0" t="n">
        <f aca="false">$M$2*Sheet2!H30</f>
        <v>1.02108E-011</v>
      </c>
      <c r="I30" s="0" t="n">
        <f aca="false">$M$2*Sheet2!I30</f>
        <v>1.22071E-011</v>
      </c>
      <c r="J30" s="0" t="n">
        <f aca="false">$M$2*Sheet2!J30</f>
        <v>1.73983E-011</v>
      </c>
      <c r="K30" s="0" t="n">
        <f aca="false">$M$2*Sheet2!K30</f>
        <v>2.39507E-011</v>
      </c>
    </row>
    <row r="31" customFormat="false" ht="13.8" hidden="false" customHeight="false" outlineLevel="0" collapsed="false">
      <c r="A31" s="0" t="n">
        <f aca="false">Sheet1!A32*1000</f>
        <v>1450</v>
      </c>
      <c r="B31" s="0" t="n">
        <f aca="false">$M$2*Sheet2!B31</f>
        <v>3.61278E-013</v>
      </c>
      <c r="C31" s="0" t="n">
        <f aca="false">$M$2*Sheet2!C31</f>
        <v>8.2992E-013</v>
      </c>
      <c r="D31" s="0" t="n">
        <f aca="false">$M$2*Sheet2!D31</f>
        <v>1.65624E-012</v>
      </c>
      <c r="E31" s="0" t="n">
        <f aca="false">$M$2*Sheet2!E31</f>
        <v>2.98831E-012</v>
      </c>
      <c r="F31" s="0" t="n">
        <f aca="false">$M$2*Sheet2!F31</f>
        <v>4.98758E-012</v>
      </c>
      <c r="G31" s="0" t="n">
        <f aca="false">$M$2*Sheet2!G31</f>
        <v>7.8348E-012</v>
      </c>
      <c r="H31" s="0" t="n">
        <f aca="false">$M$2*Sheet2!H31</f>
        <v>9.76748E-012</v>
      </c>
      <c r="I31" s="0" t="n">
        <f aca="false">$M$2*Sheet2!I31</f>
        <v>1.17002E-011</v>
      </c>
      <c r="J31" s="0" t="n">
        <f aca="false">$M$2*Sheet2!J31</f>
        <v>1.67608E-011</v>
      </c>
      <c r="K31" s="0" t="n">
        <f aca="false">$M$2*Sheet2!K31</f>
        <v>2.3166E-011</v>
      </c>
    </row>
    <row r="32" customFormat="false" ht="13.8" hidden="false" customHeight="false" outlineLevel="0" collapsed="false">
      <c r="A32" s="0" t="n">
        <f aca="false">Sheet1!A33*1000</f>
        <v>1500</v>
      </c>
      <c r="B32" s="0" t="n">
        <f aca="false">$M$2*Sheet2!B32</f>
        <v>3.21419E-013</v>
      </c>
      <c r="C32" s="0" t="n">
        <f aca="false">$M$2*Sheet2!C32</f>
        <v>7.57E-013</v>
      </c>
      <c r="D32" s="0" t="n">
        <f aca="false">$M$2*Sheet2!D32</f>
        <v>1.53653E-012</v>
      </c>
      <c r="E32" s="0" t="n">
        <f aca="false">$M$2*Sheet2!E32</f>
        <v>2.8026E-012</v>
      </c>
      <c r="F32" s="0" t="n">
        <f aca="false">$M$2*Sheet2!F32</f>
        <v>4.72127E-012</v>
      </c>
      <c r="G32" s="0" t="n">
        <f aca="false">$M$2*Sheet2!G32</f>
        <v>7.46391E-012</v>
      </c>
      <c r="H32" s="0" t="n">
        <f aca="false">$M$2*Sheet2!H32</f>
        <v>9.34113E-012</v>
      </c>
      <c r="I32" s="0" t="n">
        <f aca="false">$M$2*Sheet2!I32</f>
        <v>1.12184E-011</v>
      </c>
      <c r="J32" s="0" t="n">
        <f aca="false">$M$2*Sheet2!J32</f>
        <v>1.61435E-011</v>
      </c>
      <c r="K32" s="0" t="n">
        <f aca="false">$M$2*Sheet2!K32</f>
        <v>2.23945E-011</v>
      </c>
    </row>
    <row r="33" customFormat="false" ht="13.8" hidden="false" customHeight="false" outlineLevel="0" collapsed="false">
      <c r="A33" s="0" t="n">
        <f aca="false">Sheet1!A34*1000</f>
        <v>1550</v>
      </c>
      <c r="B33" s="0" t="n">
        <f aca="false">$M$2*Sheet2!B33</f>
        <v>2.85166E-013</v>
      </c>
      <c r="C33" s="0" t="n">
        <f aca="false">$M$2*Sheet2!C33</f>
        <v>6.8906E-013</v>
      </c>
      <c r="D33" s="0" t="n">
        <f aca="false">$M$2*Sheet2!D33</f>
        <v>1.42285E-012</v>
      </c>
      <c r="E33" s="0" t="n">
        <f aca="false">$M$2*Sheet2!E33</f>
        <v>2.62649E-012</v>
      </c>
      <c r="F33" s="0" t="n">
        <f aca="false">$M$2*Sheet2!F33</f>
        <v>4.46311E-012</v>
      </c>
      <c r="G33" s="0" t="n">
        <f aca="false">$M$2*Sheet2!G33</f>
        <v>7.11103E-012</v>
      </c>
      <c r="H33" s="0" t="n">
        <f aca="false">$M$2*Sheet2!H33</f>
        <v>8.92517E-012</v>
      </c>
      <c r="I33" s="0" t="n">
        <f aca="false">$M$2*Sheet2!I33</f>
        <v>1.07393E-011</v>
      </c>
      <c r="J33" s="0" t="n">
        <f aca="false">$M$2*Sheet2!J33</f>
        <v>1.553E-011</v>
      </c>
      <c r="K33" s="0" t="n">
        <f aca="false">$M$2*Sheet2!K33</f>
        <v>2.16427E-011</v>
      </c>
    </row>
    <row r="34" customFormat="false" ht="13.8" hidden="false" customHeight="false" outlineLevel="0" collapsed="false">
      <c r="A34" s="0" t="n">
        <f aca="false">Sheet1!A35*1000</f>
        <v>1600</v>
      </c>
      <c r="B34" s="0" t="n">
        <f aca="false">$M$2*Sheet2!B34</f>
        <v>2.51955E-013</v>
      </c>
      <c r="C34" s="0" t="n">
        <f aca="false">$M$2*Sheet2!C34</f>
        <v>6.25712E-013</v>
      </c>
      <c r="D34" s="0" t="n">
        <f aca="false">$M$2*Sheet2!D34</f>
        <v>1.31448E-012</v>
      </c>
      <c r="E34" s="0" t="n">
        <f aca="false">$M$2*Sheet2!E34</f>
        <v>2.45891E-012</v>
      </c>
      <c r="F34" s="0" t="n">
        <f aca="false">$M$2*Sheet2!F34</f>
        <v>4.22029E-012</v>
      </c>
      <c r="G34" s="0" t="n">
        <f aca="false">$M$2*Sheet2!G34</f>
        <v>6.76471E-012</v>
      </c>
      <c r="H34" s="0" t="n">
        <f aca="false">$M$2*Sheet2!H34</f>
        <v>8.52354E-012</v>
      </c>
      <c r="I34" s="0" t="n">
        <f aca="false">$M$2*Sheet2!I34</f>
        <v>1.02824E-011</v>
      </c>
      <c r="J34" s="0" t="n">
        <f aca="false">$M$2*Sheet2!J34</f>
        <v>1.49486E-011</v>
      </c>
      <c r="K34" s="0" t="n">
        <f aca="false">$M$2*Sheet2!K34</f>
        <v>2.0901E-011</v>
      </c>
    </row>
    <row r="35" customFormat="false" ht="13.8" hidden="false" customHeight="false" outlineLevel="0" collapsed="false">
      <c r="A35" s="0" t="n">
        <f aca="false">Sheet1!A36*1000</f>
        <v>1650</v>
      </c>
      <c r="B35" s="0" t="n">
        <f aca="false">$M$2*Sheet2!B35</f>
        <v>2.21043E-013</v>
      </c>
      <c r="C35" s="0" t="n">
        <f aca="false">$M$2*Sheet2!C35</f>
        <v>5.66044E-013</v>
      </c>
      <c r="D35" s="0" t="n">
        <f aca="false">$M$2*Sheet2!D35</f>
        <v>1.21347E-012</v>
      </c>
      <c r="E35" s="0" t="n">
        <f aca="false">$M$2*Sheet2!E35</f>
        <v>2.29792E-012</v>
      </c>
      <c r="F35" s="0" t="n">
        <f aca="false">$M$2*Sheet2!F35</f>
        <v>3.98365E-012</v>
      </c>
      <c r="G35" s="0" t="n">
        <f aca="false">$M$2*Sheet2!G35</f>
        <v>6.43782E-012</v>
      </c>
      <c r="H35" s="0" t="n">
        <f aca="false">$M$2*Sheet2!H35</f>
        <v>8.14141E-012</v>
      </c>
      <c r="I35" s="0" t="n">
        <f aca="false">$M$2*Sheet2!I35</f>
        <v>9.84499E-012</v>
      </c>
      <c r="J35" s="0" t="n">
        <f aca="false">$M$2*Sheet2!J35</f>
        <v>1.43793E-011</v>
      </c>
      <c r="K35" s="0" t="n">
        <f aca="false">$M$2*Sheet2!K35</f>
        <v>2.02016E-011</v>
      </c>
    </row>
    <row r="36" customFormat="false" ht="13.8" hidden="false" customHeight="false" outlineLevel="0" collapsed="false">
      <c r="A36" s="0" t="n">
        <f aca="false">Sheet1!A37*1000</f>
        <v>1700</v>
      </c>
      <c r="B36" s="0" t="n">
        <f aca="false">$M$2*Sheet2!B36</f>
        <v>1.93719E-013</v>
      </c>
      <c r="C36" s="0" t="n">
        <f aca="false">$M$2*Sheet2!C36</f>
        <v>5.10878E-013</v>
      </c>
      <c r="D36" s="0" t="n">
        <f aca="false">$M$2*Sheet2!D36</f>
        <v>1.11687E-012</v>
      </c>
      <c r="E36" s="0" t="n">
        <f aca="false">$M$2*Sheet2!E36</f>
        <v>2.14494E-012</v>
      </c>
      <c r="F36" s="0" t="n">
        <f aca="false">$M$2*Sheet2!F36</f>
        <v>3.75775E-012</v>
      </c>
      <c r="G36" s="0" t="n">
        <f aca="false">$M$2*Sheet2!G36</f>
        <v>6.12078E-012</v>
      </c>
      <c r="H36" s="0" t="n">
        <f aca="false">$M$2*Sheet2!H36</f>
        <v>7.76568E-012</v>
      </c>
      <c r="I36" s="0" t="n">
        <f aca="false">$M$2*Sheet2!I36</f>
        <v>9.41057E-012</v>
      </c>
      <c r="J36" s="0" t="n">
        <f aca="false">$M$2*Sheet2!J36</f>
        <v>1.38145E-011</v>
      </c>
      <c r="K36" s="0" t="n">
        <f aca="false">$M$2*Sheet2!K36</f>
        <v>1.95102E-011</v>
      </c>
    </row>
    <row r="37" customFormat="false" ht="13.8" hidden="false" customHeight="false" outlineLevel="0" collapsed="false">
      <c r="A37" s="0" t="n">
        <f aca="false">Sheet1!A38*1000</f>
        <v>1750</v>
      </c>
      <c r="B37" s="0" t="n">
        <f aca="false">$M$2*Sheet2!B37</f>
        <v>1.6846E-013</v>
      </c>
      <c r="C37" s="0" t="n">
        <f aca="false">$M$2*Sheet2!C37</f>
        <v>4.59983E-013</v>
      </c>
      <c r="D37" s="0" t="n">
        <f aca="false">$M$2*Sheet2!D37</f>
        <v>1.02711E-012</v>
      </c>
      <c r="E37" s="0" t="n">
        <f aca="false">$M$2*Sheet2!E37</f>
        <v>2.00054E-012</v>
      </c>
      <c r="F37" s="0" t="n">
        <f aca="false">$M$2*Sheet2!F37</f>
        <v>3.53842E-012</v>
      </c>
      <c r="G37" s="0" t="n">
        <f aca="false">$M$2*Sheet2!G37</f>
        <v>5.81382E-012</v>
      </c>
      <c r="H37" s="0" t="n">
        <f aca="false">$M$2*Sheet2!H37</f>
        <v>7.40629E-012</v>
      </c>
      <c r="I37" s="0" t="n">
        <f aca="false">$M$2*Sheet2!I37</f>
        <v>8.99875E-012</v>
      </c>
      <c r="J37" s="0" t="n">
        <f aca="false">$M$2*Sheet2!J37</f>
        <v>1.32784E-011</v>
      </c>
      <c r="K37" s="0" t="n">
        <f aca="false">$M$2*Sheet2!K37</f>
        <v>1.88307E-011</v>
      </c>
    </row>
    <row r="38" customFormat="false" ht="13.8" hidden="false" customHeight="false" outlineLevel="0" collapsed="false">
      <c r="A38" s="0" t="n">
        <f aca="false">Sheet1!A39*1000</f>
        <v>2000</v>
      </c>
      <c r="B38" s="0" t="n">
        <f aca="false">$M$2*Sheet2!B38</f>
        <v>7.64637E-014</v>
      </c>
      <c r="C38" s="0" t="n">
        <f aca="false">$M$2*Sheet2!C38</f>
        <v>2.56156E-013</v>
      </c>
      <c r="D38" s="0" t="n">
        <f aca="false">$M$2*Sheet2!D38</f>
        <v>6.49311E-013</v>
      </c>
      <c r="E38" s="0" t="n">
        <f aca="false">$M$2*Sheet2!E38</f>
        <v>1.37608E-012</v>
      </c>
      <c r="F38" s="0" t="n">
        <f aca="false">$M$2*Sheet2!F38</f>
        <v>2.58394E-012</v>
      </c>
      <c r="G38" s="0" t="n">
        <f aca="false">$M$2*Sheet2!G38</f>
        <v>4.43622E-012</v>
      </c>
      <c r="H38" s="0" t="n">
        <f aca="false">$M$2*Sheet2!H38</f>
        <v>5.77609E-012</v>
      </c>
      <c r="I38" s="0" t="n">
        <f aca="false">$M$2*Sheet2!I38</f>
        <v>7.11595E-012</v>
      </c>
      <c r="J38" s="0" t="n">
        <f aca="false">$M$2*Sheet2!J38</f>
        <v>1.08038E-011</v>
      </c>
      <c r="K38" s="0" t="n">
        <f aca="false">$M$2*Sheet2!K38</f>
        <v>1.57033E-011</v>
      </c>
    </row>
    <row r="39" customFormat="false" ht="13.8" hidden="false" customHeight="false" outlineLevel="0" collapsed="false">
      <c r="A39" s="0" t="n">
        <f aca="false">Sheet1!A40*1000</f>
        <v>2500</v>
      </c>
      <c r="B39" s="0" t="n">
        <f aca="false">$M$2*Sheet2!B39</f>
        <v>6.56745E-015</v>
      </c>
      <c r="C39" s="0" t="n">
        <f aca="false">$M$2*Sheet2!C39</f>
        <v>4.88619E-014</v>
      </c>
      <c r="D39" s="0" t="n">
        <f aca="false">$M$2*Sheet2!D39</f>
        <v>1.91975E-013</v>
      </c>
      <c r="E39" s="0" t="n">
        <f aca="false">$M$2*Sheet2!E39</f>
        <v>5.31176E-013</v>
      </c>
      <c r="F39" s="0" t="n">
        <f aca="false">$M$2*Sheet2!F39</f>
        <v>1.19333E-012</v>
      </c>
      <c r="G39" s="0" t="n">
        <f aca="false">$M$2*Sheet2!G39</f>
        <v>2.32478E-012</v>
      </c>
      <c r="H39" s="0" t="n">
        <f aca="false">$M$2*Sheet2!H39</f>
        <v>3.20823E-012</v>
      </c>
      <c r="I39" s="0" t="n">
        <f aca="false">$M$2*Sheet2!I39</f>
        <v>4.09168E-012</v>
      </c>
      <c r="J39" s="0" t="n">
        <f aca="false">$M$2*Sheet2!J39</f>
        <v>6.71218E-012</v>
      </c>
      <c r="K39" s="0" t="n">
        <f aca="false">$M$2*Sheet2!K39</f>
        <v>1.0353E-011</v>
      </c>
    </row>
    <row r="40" customFormat="false" ht="13.8" hidden="false" customHeight="false" outlineLevel="0" collapsed="false">
      <c r="A40" s="0" t="n">
        <f aca="false">Sheet1!A41*1000</f>
        <v>2750</v>
      </c>
      <c r="B40" s="0" t="n">
        <f aca="false">$M$2*Sheet2!B40</f>
        <v>9.71357E-016</v>
      </c>
      <c r="C40" s="0" t="n">
        <f aca="false">$M$2*Sheet2!C40</f>
        <v>1.6445E-014</v>
      </c>
      <c r="D40" s="0" t="n">
        <f aca="false">$M$2*Sheet2!D40</f>
        <v>8.38393E-014</v>
      </c>
      <c r="E40" s="0" t="n">
        <f aca="false">$M$2*Sheet2!E40</f>
        <v>2.77187E-013</v>
      </c>
      <c r="F40" s="0" t="n">
        <f aca="false">$M$2*Sheet2!F40</f>
        <v>7.19109E-013</v>
      </c>
      <c r="G40" s="0" t="n">
        <f aca="false">$M$2*Sheet2!G40</f>
        <v>1.54118E-012</v>
      </c>
      <c r="H40" s="0" t="n">
        <f aca="false">$M$2*Sheet2!H40</f>
        <v>2.2266E-012</v>
      </c>
      <c r="I40" s="0" t="n">
        <f aca="false">$M$2*Sheet2!I40</f>
        <v>2.91201E-012</v>
      </c>
      <c r="J40" s="0" t="n">
        <f aca="false">$M$2*Sheet2!J40</f>
        <v>5.01497E-012</v>
      </c>
      <c r="K40" s="0" t="n">
        <f aca="false">$M$2*Sheet2!K40</f>
        <v>8.05454E-012</v>
      </c>
    </row>
    <row r="41" customFormat="false" ht="13.8" hidden="false" customHeight="false" outlineLevel="0" collapsed="false">
      <c r="A41" s="0" t="n">
        <f aca="false">Sheet1!A42*1000</f>
        <v>3000</v>
      </c>
      <c r="B41" s="0" t="n">
        <f aca="false">$M$2*Sheet2!B41</f>
        <v>3.78019E-017</v>
      </c>
      <c r="C41" s="0" t="n">
        <f aca="false">$M$2*Sheet2!C41</f>
        <v>2.40621E-015</v>
      </c>
      <c r="D41" s="0" t="n">
        <f aca="false">$M$2*Sheet2!D41</f>
        <v>2.58654E-014</v>
      </c>
      <c r="E41" s="0" t="n">
        <f aca="false">$M$2*Sheet2!E41</f>
        <v>1.27523E-013</v>
      </c>
      <c r="F41" s="0" t="n">
        <f aca="false">$M$2*Sheet2!F41</f>
        <v>3.99563E-013</v>
      </c>
      <c r="G41" s="0" t="n">
        <f aca="false">$M$2*Sheet2!G41</f>
        <v>9.87373E-013</v>
      </c>
      <c r="H41" s="0" t="n">
        <f aca="false">$M$2*Sheet2!H41</f>
        <v>1.49608E-012</v>
      </c>
      <c r="I41" s="0" t="n">
        <f aca="false">$M$2*Sheet2!I41</f>
        <v>2.00478E-012</v>
      </c>
      <c r="J41" s="0" t="n">
        <f aca="false">$M$2*Sheet2!J41</f>
        <v>3.74296E-012</v>
      </c>
      <c r="K41" s="0" t="n">
        <f aca="false">$M$2*Sheet2!K41</f>
        <v>6.2792E-012</v>
      </c>
    </row>
    <row r="42" customFormat="false" ht="13.8" hidden="false" customHeight="false" outlineLevel="0" collapsed="false">
      <c r="A42" s="0" t="n">
        <v>4000</v>
      </c>
      <c r="B42" s="0" t="n">
        <f aca="false">$M$2*Sheet2!B42</f>
        <v>3.78019E-017</v>
      </c>
      <c r="C42" s="0" t="n">
        <f aca="false">$M$2*Sheet2!C42</f>
        <v>2.40621E-015</v>
      </c>
      <c r="D42" s="0" t="n">
        <f aca="false">$M$2*Sheet2!D42</f>
        <v>2.58654E-014</v>
      </c>
      <c r="E42" s="0" t="n">
        <f aca="false">$M$2*Sheet2!E42</f>
        <v>1.27523E-013</v>
      </c>
      <c r="F42" s="0" t="n">
        <f aca="false">$M$2*Sheet2!F42</f>
        <v>3.99563E-013</v>
      </c>
      <c r="G42" s="0" t="n">
        <f aca="false">$M$2*Sheet2!G42</f>
        <v>9.87373E-013</v>
      </c>
      <c r="H42" s="0" t="n">
        <f aca="false">$M$2*Sheet2!H42</f>
        <v>1.49608E-012</v>
      </c>
      <c r="I42" s="0" t="n">
        <f aca="false">$M$2*Sheet2!I42</f>
        <v>2.00478E-012</v>
      </c>
      <c r="J42" s="0" t="n">
        <f aca="false">$M$2*Sheet2!J42</f>
        <v>3.74296E-012</v>
      </c>
      <c r="K42" s="0" t="n">
        <f aca="false">$M$2*Sheet2!K42</f>
        <v>6.2792E-012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2017-05-11T20:13:18Z</dcterms:created>
  <dc:creator>mklein</dc:creator>
  <dc:language>en-US</dc:language>
  <cp:lastModifiedBy>mklein</cp:lastModifiedBy>
  <dcterms:modified xsi:type="dcterms:W3CDTF">2017-05-11T20:24:55Z</dcterms:modified>
  <cp:revision>0</cp:revision>
</cp:coreProperties>
</file>