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<sst xmlns="http://schemas.openxmlformats.org/spreadsheetml/2006/main" count="1" uniqueCount="1">
  <si>
    <t>Concentration, mol/l || Cond (mS/cm)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</si>
</sst>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6" activeCellId="0" sqref="H56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B1" s="0" t="n">
        <v>-30</v>
      </c>
      <c r="C1" s="0" t="n">
        <v>-20</v>
      </c>
      <c r="D1" s="0" t="n">
        <v>-10</v>
      </c>
      <c r="E1" s="0" t="n">
        <v>0</v>
      </c>
      <c r="F1" s="0" t="n">
        <v>10</v>
      </c>
      <c r="G1" s="0" t="n">
        <v>20</v>
      </c>
      <c r="H1" s="0" t="n">
        <v>25</v>
      </c>
      <c r="I1" s="0" t="n">
        <v>30</v>
      </c>
      <c r="J1" s="0" t="n">
        <v>40</v>
      </c>
      <c r="K1" s="0" t="n">
        <v>50</v>
      </c>
    </row>
    <row r="2" customFormat="false" ht="15" hidden="false" customHeight="false" outlineLevel="0" collapsed="false">
      <c r="A2" s="0" t="s">
        <v>0</v>
      </c>
      <c r="B2" s="0" t="n">
        <f aca="false">273.15+B1</f>
        <v>243.15</v>
      </c>
      <c r="C2" s="0" t="n">
        <f aca="false">273.15+C1</f>
        <v>253.15</v>
      </c>
      <c r="D2" s="0" t="n">
        <f aca="false">273.15+D1</f>
        <v>263.15</v>
      </c>
      <c r="E2" s="0" t="n">
        <f aca="false">273.15+E1</f>
        <v>273.15</v>
      </c>
      <c r="F2" s="0" t="n">
        <f aca="false">273.15+F1</f>
        <v>283.15</v>
      </c>
      <c r="G2" s="0" t="n">
        <f aca="false">273.15+G1</f>
        <v>293.15</v>
      </c>
      <c r="H2" s="0" t="n">
        <f aca="false">273.15+H1</f>
        <v>298.15</v>
      </c>
      <c r="I2" s="0" t="n">
        <f aca="false">273.15+I1</f>
        <v>303.15</v>
      </c>
      <c r="J2" s="0" t="n">
        <f aca="false">273.15+J1</f>
        <v>313.15</v>
      </c>
      <c r="K2" s="0" t="n">
        <f aca="false">273.15+K1</f>
        <v>323.15</v>
      </c>
    </row>
    <row r="3" customFormat="false" ht="15" hidden="false" customHeight="false" outlineLevel="0" collapsed="false">
      <c r="A3" s="0" t="n">
        <v>0.001</v>
      </c>
      <c r="B3" s="0" t="n">
        <v>0.168</v>
      </c>
      <c r="C3" s="0" t="n">
        <v>0.218</v>
      </c>
      <c r="D3" s="0" t="n">
        <v>0.275</v>
      </c>
      <c r="E3" s="0" t="n">
        <v>0.337</v>
      </c>
      <c r="F3" s="0" t="n">
        <v>0.406</v>
      </c>
      <c r="G3" s="0" t="n">
        <v>0.48</v>
      </c>
      <c r="H3" s="0" t="n">
        <v>0.5195</v>
      </c>
      <c r="I3" s="0" t="n">
        <v>0.559</v>
      </c>
      <c r="J3" s="0" t="n">
        <v>0.642</v>
      </c>
      <c r="K3" s="0" t="n">
        <v>0.729</v>
      </c>
    </row>
    <row r="4" customFormat="false" ht="15" hidden="false" customHeight="false" outlineLevel="0" collapsed="false">
      <c r="A4" s="0" t="n">
        <v>0.100967</v>
      </c>
      <c r="B4" s="0" t="n">
        <v>0.54937</v>
      </c>
      <c r="C4" s="0" t="n">
        <v>0.72053</v>
      </c>
      <c r="D4" s="0" t="n">
        <v>0.921245</v>
      </c>
      <c r="E4" s="0" t="n">
        <v>1.1373</v>
      </c>
      <c r="F4" s="0" t="n">
        <v>1.38735</v>
      </c>
      <c r="G4" s="0" t="n">
        <v>1.65107</v>
      </c>
      <c r="H4" s="0" t="n">
        <v>1.80731</v>
      </c>
      <c r="I4" s="0" t="n">
        <v>1.96355</v>
      </c>
      <c r="J4" s="0" t="n">
        <v>2.2693</v>
      </c>
      <c r="K4" s="0" t="n">
        <v>2.59808</v>
      </c>
    </row>
    <row r="5" customFormat="false" ht="15" hidden="false" customHeight="false" outlineLevel="0" collapsed="false">
      <c r="A5" s="0" t="n">
        <v>0.200933</v>
      </c>
      <c r="B5" s="0" t="n">
        <v>1.0087</v>
      </c>
      <c r="C5" s="0" t="n">
        <v>1.334</v>
      </c>
      <c r="D5" s="0" t="n">
        <v>1.70053</v>
      </c>
      <c r="E5" s="0" t="n">
        <v>2.11064</v>
      </c>
      <c r="F5" s="0" t="n">
        <v>2.56791</v>
      </c>
      <c r="G5" s="0" t="n">
        <v>3.07123</v>
      </c>
      <c r="H5" s="0" t="n">
        <v>3.32781</v>
      </c>
      <c r="I5" s="0" t="n">
        <v>3.58438</v>
      </c>
      <c r="J5" s="0" t="n">
        <v>4.14103</v>
      </c>
      <c r="K5" s="0" t="n">
        <v>4.7395</v>
      </c>
    </row>
    <row r="6" customFormat="false" ht="15" hidden="false" customHeight="false" outlineLevel="0" collapsed="false">
      <c r="A6" s="0" t="n">
        <v>0.3009</v>
      </c>
      <c r="B6" s="0" t="n">
        <v>1.38569</v>
      </c>
      <c r="C6" s="0" t="n">
        <v>1.83278</v>
      </c>
      <c r="D6" s="0" t="n">
        <v>2.34455</v>
      </c>
      <c r="E6" s="0" t="n">
        <v>2.93626</v>
      </c>
      <c r="F6" s="0" t="n">
        <v>3.56764</v>
      </c>
      <c r="G6" s="0" t="n">
        <v>4.24473</v>
      </c>
      <c r="H6" s="0" t="n">
        <v>4.61558</v>
      </c>
      <c r="I6" s="0" t="n">
        <v>4.98643</v>
      </c>
      <c r="J6" s="0" t="n">
        <v>5.74346</v>
      </c>
      <c r="K6" s="0" t="n">
        <v>6.53752</v>
      </c>
    </row>
    <row r="7" customFormat="false" ht="15" hidden="false" customHeight="false" outlineLevel="0" collapsed="false">
      <c r="A7" s="0" t="n">
        <v>0.400867</v>
      </c>
      <c r="B7" s="0" t="n">
        <v>1.67344</v>
      </c>
      <c r="C7" s="0" t="n">
        <v>2.23639</v>
      </c>
      <c r="D7" s="0" t="n">
        <v>2.88876</v>
      </c>
      <c r="E7" s="0" t="n">
        <v>3.60729</v>
      </c>
      <c r="F7" s="0" t="n">
        <v>4.40156</v>
      </c>
      <c r="G7" s="0" t="n">
        <v>5.25446</v>
      </c>
      <c r="H7" s="0" t="n">
        <v>5.70687</v>
      </c>
      <c r="I7" s="0" t="n">
        <v>6.15927</v>
      </c>
      <c r="J7" s="0" t="n">
        <v>7.09144</v>
      </c>
      <c r="K7" s="0" t="n">
        <v>8.05828</v>
      </c>
    </row>
    <row r="8" customFormat="false" ht="15" hidden="false" customHeight="false" outlineLevel="0" collapsed="false">
      <c r="A8" s="0" t="n">
        <v>0.500833</v>
      </c>
      <c r="B8" s="0" t="n">
        <v>1.8997</v>
      </c>
      <c r="C8" s="0" t="n">
        <v>2.56322</v>
      </c>
      <c r="D8" s="0" t="n">
        <v>3.31441</v>
      </c>
      <c r="E8" s="0" t="n">
        <v>4.15897</v>
      </c>
      <c r="F8" s="0" t="n">
        <v>5.08938</v>
      </c>
      <c r="G8" s="0" t="n">
        <v>6.09038</v>
      </c>
      <c r="H8" s="0" t="n">
        <v>6.61897</v>
      </c>
      <c r="I8" s="0" t="n">
        <v>7.14756</v>
      </c>
      <c r="J8" s="0" t="n">
        <v>8.23419</v>
      </c>
      <c r="K8" s="0" t="n">
        <v>9.35113</v>
      </c>
    </row>
    <row r="9" customFormat="false" ht="15" hidden="false" customHeight="false" outlineLevel="0" collapsed="false">
      <c r="A9" s="0" t="n">
        <v>0.6008</v>
      </c>
      <c r="B9" s="0" t="n">
        <v>2.06064</v>
      </c>
      <c r="C9" s="0" t="n">
        <v>2.79771</v>
      </c>
      <c r="D9" s="0" t="n">
        <v>3.64041</v>
      </c>
      <c r="E9" s="0" t="n">
        <v>4.59839</v>
      </c>
      <c r="F9" s="0" t="n">
        <v>5.64317</v>
      </c>
      <c r="G9" s="0" t="n">
        <v>6.77103</v>
      </c>
      <c r="H9" s="0" t="n">
        <v>7.36394</v>
      </c>
      <c r="I9" s="0" t="n">
        <v>7.95685</v>
      </c>
      <c r="J9" s="0" t="n">
        <v>9.18569</v>
      </c>
      <c r="K9" s="0" t="n">
        <v>10.4867</v>
      </c>
    </row>
    <row r="10" customFormat="false" ht="15" hidden="false" customHeight="false" outlineLevel="0" collapsed="false">
      <c r="A10" s="0" t="n">
        <v>0.700767</v>
      </c>
      <c r="B10" s="0" t="n">
        <v>2.14425</v>
      </c>
      <c r="C10" s="0" t="n">
        <v>2.94288</v>
      </c>
      <c r="D10" s="0" t="n">
        <v>3.86957</v>
      </c>
      <c r="E10" s="0" t="n">
        <v>4.91756</v>
      </c>
      <c r="F10" s="0" t="n">
        <v>6.06621</v>
      </c>
      <c r="G10" s="0" t="n">
        <v>7.30262</v>
      </c>
      <c r="H10" s="0" t="n">
        <v>7.95355</v>
      </c>
      <c r="I10" s="0" t="n">
        <v>8.60448</v>
      </c>
      <c r="J10" s="0" t="n">
        <v>9.97565</v>
      </c>
      <c r="K10" s="0" t="n">
        <v>11.3137</v>
      </c>
    </row>
    <row r="11" customFormat="false" ht="15" hidden="false" customHeight="false" outlineLevel="0" collapsed="false">
      <c r="A11" s="0" t="n">
        <v>0.800733</v>
      </c>
      <c r="B11" s="0" t="n">
        <v>2.15569</v>
      </c>
      <c r="C11" s="0" t="n">
        <v>3.00838</v>
      </c>
      <c r="D11" s="0" t="n">
        <v>3.99745</v>
      </c>
      <c r="E11" s="0" t="n">
        <v>5.11736</v>
      </c>
      <c r="F11" s="0" t="n">
        <v>6.35907</v>
      </c>
      <c r="G11" s="0" t="n">
        <v>7.6923</v>
      </c>
      <c r="H11" s="0" t="n">
        <v>8.39553</v>
      </c>
      <c r="I11" s="0" t="n">
        <v>9.09875</v>
      </c>
      <c r="J11" s="0" t="n">
        <v>10.5314</v>
      </c>
      <c r="K11" s="0" t="n">
        <v>12.0614</v>
      </c>
    </row>
    <row r="12" customFormat="false" ht="15" hidden="false" customHeight="false" outlineLevel="0" collapsed="false">
      <c r="A12" s="0" t="n">
        <v>0.9007</v>
      </c>
      <c r="B12" s="0" t="n">
        <v>2.09677</v>
      </c>
      <c r="C12" s="0" t="n">
        <v>2.98632</v>
      </c>
      <c r="D12" s="0" t="n">
        <v>4.03104</v>
      </c>
      <c r="E12" s="0" t="n">
        <v>5.22183</v>
      </c>
      <c r="F12" s="0" t="n">
        <v>6.52469</v>
      </c>
      <c r="G12" s="0" t="n">
        <v>7.94865</v>
      </c>
      <c r="H12" s="0" t="n">
        <v>8.69831</v>
      </c>
      <c r="I12" s="0" t="n">
        <v>9.44797</v>
      </c>
      <c r="J12" s="0" t="n">
        <v>10.976</v>
      </c>
      <c r="K12" s="0" t="n">
        <v>12.5904</v>
      </c>
    </row>
    <row r="13" customFormat="false" ht="15" hidden="false" customHeight="false" outlineLevel="0" collapsed="false">
      <c r="A13" s="0" t="n">
        <v>1.00067</v>
      </c>
      <c r="B13" s="0" t="n">
        <v>1.99345</v>
      </c>
      <c r="C13" s="0" t="n">
        <v>2.90469</v>
      </c>
      <c r="D13" s="0" t="n">
        <v>3.98375</v>
      </c>
      <c r="E13" s="0" t="n">
        <v>5.20745</v>
      </c>
      <c r="F13" s="0" t="n">
        <v>6.58224</v>
      </c>
      <c r="G13" s="0" t="n">
        <v>8.06743</v>
      </c>
      <c r="H13" s="0" t="n">
        <v>8.85897</v>
      </c>
      <c r="I13" s="0" t="n">
        <v>9.65051</v>
      </c>
      <c r="J13" s="0" t="n">
        <v>11.2879</v>
      </c>
      <c r="K13" s="0" t="n">
        <v>12.912</v>
      </c>
    </row>
    <row r="14" customFormat="false" ht="15" hidden="false" customHeight="false" outlineLevel="0" collapsed="false">
      <c r="A14" s="0" t="n">
        <v>1.10063</v>
      </c>
      <c r="B14" s="0" t="n">
        <v>1.83788</v>
      </c>
      <c r="C14" s="0" t="n">
        <v>2.75457</v>
      </c>
      <c r="D14" s="0" t="n">
        <v>3.85538</v>
      </c>
      <c r="E14" s="0" t="n">
        <v>5.12009</v>
      </c>
      <c r="F14" s="0" t="n">
        <v>6.53466</v>
      </c>
      <c r="G14" s="0" t="n">
        <v>8.08188</v>
      </c>
      <c r="H14" s="0" t="n">
        <v>8.90478</v>
      </c>
      <c r="I14" s="0" t="n">
        <v>9.72768</v>
      </c>
      <c r="J14" s="0" t="n">
        <v>11.3996</v>
      </c>
      <c r="K14" s="0" t="n">
        <v>13.1999</v>
      </c>
    </row>
    <row r="15" customFormat="false" ht="15" hidden="false" customHeight="false" outlineLevel="0" collapsed="false">
      <c r="A15" s="0" t="n">
        <v>1.2006</v>
      </c>
      <c r="B15" s="0" t="n">
        <v>1.65626</v>
      </c>
      <c r="C15" s="0" t="n">
        <v>2.56426</v>
      </c>
      <c r="D15" s="0" t="n">
        <v>3.66087</v>
      </c>
      <c r="E15" s="0" t="n">
        <v>4.94999</v>
      </c>
      <c r="F15" s="0" t="n">
        <v>6.39247</v>
      </c>
      <c r="G15" s="0" t="n">
        <v>7.98484</v>
      </c>
      <c r="H15" s="0" t="n">
        <v>8.8345</v>
      </c>
      <c r="I15" s="0" t="n">
        <v>9.68416</v>
      </c>
      <c r="J15" s="0" t="n">
        <v>11.5001</v>
      </c>
      <c r="K15" s="0" t="n">
        <v>13.3116</v>
      </c>
    </row>
    <row r="16" customFormat="false" ht="15" hidden="false" customHeight="false" outlineLevel="0" collapsed="false">
      <c r="A16" s="0" t="n">
        <v>1.30057</v>
      </c>
      <c r="B16" s="0" t="n">
        <v>1.45175</v>
      </c>
      <c r="C16" s="0" t="n">
        <v>2.33153</v>
      </c>
      <c r="D16" s="0" t="n">
        <v>3.42358</v>
      </c>
      <c r="E16" s="0" t="n">
        <v>4.71223</v>
      </c>
      <c r="F16" s="0" t="n">
        <v>6.18219</v>
      </c>
      <c r="G16" s="0" t="n">
        <v>7.80108</v>
      </c>
      <c r="H16" s="0" t="n">
        <v>8.67313</v>
      </c>
      <c r="I16" s="0" t="n">
        <v>9.54518</v>
      </c>
      <c r="J16" s="0" t="n">
        <v>11.358</v>
      </c>
      <c r="K16" s="0" t="n">
        <v>13.3084</v>
      </c>
    </row>
    <row r="17" customFormat="false" ht="15" hidden="false" customHeight="false" outlineLevel="0" collapsed="false">
      <c r="A17" s="0" t="n">
        <v>1.40053</v>
      </c>
      <c r="B17" s="0" t="n">
        <v>1.2459</v>
      </c>
      <c r="C17" s="0" t="n">
        <v>2.09073</v>
      </c>
      <c r="D17" s="0" t="n">
        <v>3.15766</v>
      </c>
      <c r="E17" s="0" t="n">
        <v>4.43261</v>
      </c>
      <c r="F17" s="0" t="n">
        <v>5.90285</v>
      </c>
      <c r="G17" s="0" t="n">
        <v>7.5444</v>
      </c>
      <c r="H17" s="0" t="n">
        <v>8.43253</v>
      </c>
      <c r="I17" s="0" t="n">
        <v>9.32065</v>
      </c>
      <c r="J17" s="0" t="n">
        <v>11.2517</v>
      </c>
      <c r="K17" s="0" t="n">
        <v>13.109</v>
      </c>
    </row>
    <row r="18" customFormat="false" ht="15" hidden="false" customHeight="false" outlineLevel="0" collapsed="false">
      <c r="A18" s="0" t="n">
        <v>1.5005</v>
      </c>
      <c r="B18" s="0" t="n">
        <v>1.04374</v>
      </c>
      <c r="C18" s="0" t="n">
        <v>1.83871</v>
      </c>
      <c r="D18" s="0" t="n">
        <v>2.87103</v>
      </c>
      <c r="E18" s="0" t="n">
        <v>4.12443</v>
      </c>
      <c r="F18" s="0" t="n">
        <v>5.58241</v>
      </c>
      <c r="G18" s="0" t="n">
        <v>7.23506</v>
      </c>
      <c r="H18" s="0" t="n">
        <v>8.13672</v>
      </c>
      <c r="I18" s="0" t="n">
        <v>9.03839</v>
      </c>
      <c r="J18" s="0" t="n">
        <v>10.9409</v>
      </c>
      <c r="K18" s="0" t="n">
        <v>12.9853</v>
      </c>
    </row>
    <row r="19" customFormat="false" ht="15" hidden="false" customHeight="false" outlineLevel="0" collapsed="false">
      <c r="A19" s="0" t="n">
        <v>1.60047</v>
      </c>
      <c r="B19" s="0" t="n">
        <v>0.855346</v>
      </c>
      <c r="C19" s="0" t="n">
        <v>1.59467</v>
      </c>
      <c r="D19" s="0" t="n">
        <v>2.57235</v>
      </c>
      <c r="E19" s="0" t="n">
        <v>3.79861</v>
      </c>
      <c r="F19" s="0" t="n">
        <v>5.24086</v>
      </c>
      <c r="G19" s="0" t="n">
        <v>6.87474</v>
      </c>
      <c r="H19" s="0" t="n">
        <v>7.78161</v>
      </c>
      <c r="I19" s="0" t="n">
        <v>8.68848</v>
      </c>
      <c r="J19" s="0" t="n">
        <v>10.595</v>
      </c>
      <c r="K19" s="0" t="n">
        <v>12.6738</v>
      </c>
    </row>
    <row r="20" customFormat="false" ht="15" hidden="false" customHeight="false" outlineLevel="0" collapsed="false">
      <c r="A20" s="0" t="n">
        <v>1.70043</v>
      </c>
      <c r="B20" s="0" t="n">
        <v>0.6849</v>
      </c>
      <c r="C20" s="0" t="n">
        <v>1.35513</v>
      </c>
      <c r="D20" s="0" t="n">
        <v>2.27733</v>
      </c>
      <c r="E20" s="0" t="n">
        <v>3.45516</v>
      </c>
      <c r="F20" s="0" t="n">
        <v>4.8645</v>
      </c>
      <c r="G20" s="0" t="n">
        <v>6.4871</v>
      </c>
      <c r="H20" s="0" t="n">
        <v>7.38975</v>
      </c>
      <c r="I20" s="0" t="n">
        <v>8.29239</v>
      </c>
      <c r="J20" s="0" t="n">
        <v>10.2256</v>
      </c>
      <c r="K20" s="0" t="n">
        <v>12.3333</v>
      </c>
    </row>
    <row r="21" customFormat="false" ht="15" hidden="false" customHeight="false" outlineLevel="0" collapsed="false">
      <c r="A21" s="0" t="n">
        <v>1.8004</v>
      </c>
      <c r="B21" s="0" t="n">
        <v>0.53468</v>
      </c>
      <c r="C21" s="0" t="n">
        <v>1.13506</v>
      </c>
      <c r="D21" s="0" t="n">
        <v>1.99841</v>
      </c>
      <c r="E21" s="0" t="n">
        <v>3.12136</v>
      </c>
      <c r="F21" s="0" t="n">
        <v>4.4855</v>
      </c>
      <c r="G21" s="0" t="n">
        <v>6.07588</v>
      </c>
      <c r="H21" s="0" t="n">
        <v>6.97585</v>
      </c>
      <c r="I21" s="0" t="n">
        <v>7.87583</v>
      </c>
      <c r="J21" s="0" t="n">
        <v>9.83833</v>
      </c>
      <c r="K21" s="0" t="n">
        <v>11.8929</v>
      </c>
    </row>
    <row r="22" customFormat="false" ht="15" hidden="false" customHeight="false" outlineLevel="0" collapsed="false">
      <c r="A22" s="0" t="n">
        <v>1.90037</v>
      </c>
      <c r="B22" s="0" t="n">
        <v>0.406216</v>
      </c>
      <c r="C22" s="0" t="n">
        <v>0.932674</v>
      </c>
      <c r="D22" s="0" t="n">
        <v>1.72138</v>
      </c>
      <c r="E22" s="0" t="n">
        <v>2.77974</v>
      </c>
      <c r="F22" s="0" t="n">
        <v>4.09971</v>
      </c>
      <c r="G22" s="0" t="n">
        <v>5.65875</v>
      </c>
      <c r="H22" s="0" t="n">
        <v>6.54287</v>
      </c>
      <c r="I22" s="0" t="n">
        <v>7.42699</v>
      </c>
      <c r="J22" s="0" t="n">
        <v>9.38823</v>
      </c>
      <c r="K22" s="0" t="n">
        <v>11.5267</v>
      </c>
    </row>
    <row r="23" customFormat="false" ht="15" hidden="false" customHeight="false" outlineLevel="0" collapsed="false">
      <c r="A23" s="0" t="n">
        <v>2.00033</v>
      </c>
      <c r="B23" s="0" t="n">
        <v>0.298196</v>
      </c>
      <c r="C23" s="0" t="n">
        <v>0.750144</v>
      </c>
      <c r="D23" s="0" t="n">
        <v>1.47112</v>
      </c>
      <c r="E23" s="0" t="n">
        <v>2.45383</v>
      </c>
      <c r="F23" s="0" t="n">
        <v>3.71482</v>
      </c>
      <c r="G23" s="0" t="n">
        <v>5.22232</v>
      </c>
      <c r="H23" s="0" t="n">
        <v>6.09276</v>
      </c>
      <c r="I23" s="0" t="n">
        <v>6.9632</v>
      </c>
      <c r="J23" s="0" t="n">
        <v>8.89341</v>
      </c>
      <c r="K23" s="0" t="n">
        <v>11.0404</v>
      </c>
    </row>
    <row r="24" customFormat="false" ht="15" hidden="false" customHeight="false" outlineLevel="0" collapsed="false">
      <c r="A24" s="0" t="n">
        <v>2.1003</v>
      </c>
      <c r="B24" s="0" t="n">
        <v>0.20936</v>
      </c>
      <c r="C24" s="0" t="n">
        <v>0.589707</v>
      </c>
      <c r="D24" s="0" t="n">
        <v>1.23066</v>
      </c>
      <c r="E24" s="0" t="n">
        <v>2.13921</v>
      </c>
      <c r="F24" s="0" t="n">
        <v>3.32806</v>
      </c>
      <c r="G24" s="0" t="n">
        <v>4.78206</v>
      </c>
      <c r="H24" s="0" t="n">
        <v>5.6337</v>
      </c>
      <c r="I24" s="0" t="n">
        <v>6.48534</v>
      </c>
      <c r="J24" s="0" t="n">
        <v>8.38603</v>
      </c>
      <c r="K24" s="0" t="n">
        <v>10.4458</v>
      </c>
    </row>
    <row r="25" customFormat="false" ht="15" hidden="false" customHeight="false" outlineLevel="0" collapsed="false">
      <c r="A25" s="0" t="n">
        <v>2.20027</v>
      </c>
      <c r="B25" s="0" t="n">
        <v>0.141071</v>
      </c>
      <c r="C25" s="0" t="n">
        <v>0.450816</v>
      </c>
      <c r="D25" s="0" t="n">
        <v>1.00945</v>
      </c>
      <c r="E25" s="0" t="n">
        <v>1.84791</v>
      </c>
      <c r="F25" s="0" t="n">
        <v>2.95777</v>
      </c>
      <c r="G25" s="0" t="n">
        <v>4.34744</v>
      </c>
      <c r="H25" s="0" t="n">
        <v>5.17258</v>
      </c>
      <c r="I25" s="0" t="n">
        <v>5.99772</v>
      </c>
      <c r="J25" s="0" t="n">
        <v>7.86815</v>
      </c>
      <c r="K25" s="0" t="n">
        <v>9.92495</v>
      </c>
    </row>
    <row r="26" customFormat="false" ht="15" hidden="false" customHeight="false" outlineLevel="0" collapsed="false">
      <c r="A26" s="0" t="n">
        <v>2.30023</v>
      </c>
      <c r="B26" s="0" t="n">
        <v>0.089683</v>
      </c>
      <c r="C26" s="0" t="n">
        <v>0.33296</v>
      </c>
      <c r="D26" s="0" t="n">
        <v>0.811558</v>
      </c>
      <c r="E26" s="0" t="n">
        <v>1.55936</v>
      </c>
      <c r="F26" s="0" t="n">
        <v>2.59729</v>
      </c>
      <c r="G26" s="0" t="n">
        <v>3.916</v>
      </c>
      <c r="H26" s="0" t="n">
        <v>4.71</v>
      </c>
      <c r="I26" s="0" t="n">
        <v>5.50401</v>
      </c>
      <c r="J26" s="0" t="n">
        <v>7.32897</v>
      </c>
      <c r="K26" s="0" t="n">
        <v>9.35343</v>
      </c>
    </row>
    <row r="27" customFormat="false" ht="15" hidden="false" customHeight="false" outlineLevel="0" collapsed="false">
      <c r="A27" s="0" t="n">
        <v>2.4002</v>
      </c>
      <c r="B27" s="0" t="n">
        <v>0.0527275</v>
      </c>
      <c r="C27" s="0" t="n">
        <v>0.23622</v>
      </c>
      <c r="D27" s="0" t="n">
        <v>0.636316</v>
      </c>
      <c r="E27" s="0" t="n">
        <v>1.30476</v>
      </c>
      <c r="F27" s="0" t="n">
        <v>2.25352</v>
      </c>
      <c r="G27" s="0" t="n">
        <v>3.49624</v>
      </c>
      <c r="H27" s="0" t="n">
        <v>4.2543</v>
      </c>
      <c r="I27" s="0" t="n">
        <v>5.01236</v>
      </c>
      <c r="J27" s="0" t="n">
        <v>6.78323</v>
      </c>
      <c r="K27" s="0" t="n">
        <v>8.77009</v>
      </c>
    </row>
    <row r="28" customFormat="false" ht="15" hidden="false" customHeight="false" outlineLevel="0" collapsed="false">
      <c r="A28" s="0" t="n">
        <v>2.50017</v>
      </c>
      <c r="B28" s="0" t="n">
        <v>0.0284937</v>
      </c>
      <c r="C28" s="0" t="n">
        <v>0.159712</v>
      </c>
      <c r="D28" s="0" t="n">
        <v>0.485445</v>
      </c>
      <c r="E28" s="0" t="n">
        <v>1.06385</v>
      </c>
      <c r="F28" s="0" t="n">
        <v>1.92992</v>
      </c>
      <c r="G28" s="0" t="n">
        <v>3.08653</v>
      </c>
      <c r="H28" s="0" t="n">
        <v>3.80342</v>
      </c>
      <c r="I28" s="0" t="n">
        <v>4.5203</v>
      </c>
      <c r="J28" s="0" t="n">
        <v>6.23268</v>
      </c>
      <c r="K28" s="0" t="n">
        <v>8.17214</v>
      </c>
    </row>
    <row r="29" customFormat="false" ht="15" hidden="false" customHeight="false" outlineLevel="0" collapsed="false">
      <c r="A29" s="0" t="n">
        <v>2.60013</v>
      </c>
      <c r="B29" s="0" t="n">
        <v>0.0135132</v>
      </c>
      <c r="C29" s="0" t="n">
        <v>0.102041</v>
      </c>
      <c r="D29" s="0" t="n">
        <v>0.357635</v>
      </c>
      <c r="E29" s="0" t="n">
        <v>0.852197</v>
      </c>
      <c r="F29" s="0" t="n">
        <v>1.6281</v>
      </c>
      <c r="G29" s="0" t="n">
        <v>2.6937</v>
      </c>
      <c r="H29" s="0" t="n">
        <v>3.36854</v>
      </c>
      <c r="I29" s="0" t="n">
        <v>4.04339</v>
      </c>
      <c r="J29" s="0" t="n">
        <v>5.68424</v>
      </c>
      <c r="K29" s="0" t="n">
        <v>7.57297</v>
      </c>
    </row>
    <row r="30" customFormat="false" ht="15" hidden="false" customHeight="false" outlineLevel="0" collapsed="false">
      <c r="A30" s="0" t="n">
        <v>2.7001</v>
      </c>
      <c r="B30" s="0" t="n">
        <v>0.00792842</v>
      </c>
      <c r="C30" s="0" t="n">
        <v>0.0684561</v>
      </c>
      <c r="D30" s="0" t="n">
        <v>0.252254</v>
      </c>
      <c r="E30" s="0" t="n">
        <v>0.663791</v>
      </c>
      <c r="F30" s="0" t="n">
        <v>1.34555</v>
      </c>
      <c r="G30" s="0" t="n">
        <v>2.3143</v>
      </c>
      <c r="H30" s="0" t="n">
        <v>2.94851</v>
      </c>
      <c r="I30" s="0" t="n">
        <v>3.58272</v>
      </c>
      <c r="J30" s="0" t="n">
        <v>5.14324</v>
      </c>
      <c r="K30" s="0" t="n">
        <v>6.96534</v>
      </c>
    </row>
    <row r="31" customFormat="false" ht="15" hidden="false" customHeight="false" outlineLevel="0" collapsed="false">
      <c r="A31" s="0" t="n">
        <v>2.80007</v>
      </c>
      <c r="B31" s="0" t="n">
        <v>0.00264497</v>
      </c>
      <c r="C31" s="0" t="n">
        <v>0.0378336</v>
      </c>
      <c r="D31" s="0" t="n">
        <v>0.199455</v>
      </c>
      <c r="E31" s="0" t="n">
        <v>0.517679</v>
      </c>
      <c r="F31" s="0" t="n">
        <v>1.08522</v>
      </c>
      <c r="G31" s="0" t="n">
        <v>1.96777</v>
      </c>
      <c r="H31" s="0" t="n">
        <v>2.55354</v>
      </c>
      <c r="I31" s="0" t="n">
        <v>3.13931</v>
      </c>
      <c r="J31" s="0" t="n">
        <v>4.61527</v>
      </c>
      <c r="K31" s="0" t="n">
        <v>6.36079</v>
      </c>
    </row>
    <row r="32" customFormat="false" ht="15" hidden="false" customHeight="false" outlineLevel="0" collapsed="false">
      <c r="A32" s="0" t="n">
        <v>2.90003</v>
      </c>
      <c r="B32" s="0" t="n">
        <v>0.000713183</v>
      </c>
      <c r="C32" s="0" t="n">
        <v>0.0192767</v>
      </c>
      <c r="D32" s="0" t="n">
        <v>0.122901</v>
      </c>
      <c r="E32" s="0" t="n">
        <v>0.391962</v>
      </c>
      <c r="F32" s="0" t="n">
        <v>0.919964</v>
      </c>
      <c r="G32" s="0" t="n">
        <v>1.77914</v>
      </c>
      <c r="H32" s="0" t="n">
        <v>2.24566</v>
      </c>
      <c r="I32" s="0" t="n">
        <v>2.71217</v>
      </c>
      <c r="J32" s="0" t="n">
        <v>4.11163</v>
      </c>
      <c r="K32" s="0" t="n">
        <v>5.77262</v>
      </c>
    </row>
    <row r="33" customFormat="false" ht="15" hidden="false" customHeight="false" outlineLevel="0" collapsed="false">
      <c r="A33" s="0" t="n">
        <v>3</v>
      </c>
      <c r="B33" s="0" t="n">
        <v>0.00017346</v>
      </c>
      <c r="C33" s="0" t="n">
        <v>0.00857743</v>
      </c>
      <c r="D33" s="0" t="n">
        <v>0.0711087</v>
      </c>
      <c r="E33" s="0" t="n">
        <v>0.2776</v>
      </c>
      <c r="F33" s="0" t="n">
        <v>0.702952</v>
      </c>
      <c r="G33" s="0" t="n">
        <v>1.43364</v>
      </c>
      <c r="H33" s="0" t="n">
        <v>1.92527</v>
      </c>
      <c r="I33" s="0" t="n">
        <v>2.4169</v>
      </c>
      <c r="J33" s="0" t="n">
        <v>3.82292</v>
      </c>
      <c r="K33" s="0" t="n">
        <v>5.45324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n">
        <v>0</v>
      </c>
      <c r="B1" s="0" t="n">
        <f aca="false">Sheet1!B2</f>
        <v>243.15</v>
      </c>
      <c r="C1" s="0" t="n">
        <f aca="false">Sheet1!C2</f>
        <v>253.15</v>
      </c>
      <c r="D1" s="0" t="n">
        <f aca="false">Sheet1!D2</f>
        <v>263.15</v>
      </c>
      <c r="E1" s="0" t="n">
        <f aca="false">Sheet1!E2</f>
        <v>273.15</v>
      </c>
      <c r="F1" s="0" t="n">
        <f aca="false">Sheet1!F2</f>
        <v>283.15</v>
      </c>
      <c r="G1" s="0" t="n">
        <f aca="false">Sheet1!G2</f>
        <v>293.15</v>
      </c>
      <c r="H1" s="0" t="n">
        <f aca="false">Sheet1!H2</f>
        <v>298.15</v>
      </c>
      <c r="I1" s="0" t="n">
        <f aca="false">Sheet1!I2</f>
        <v>303.15</v>
      </c>
      <c r="J1" s="0" t="n">
        <f aca="false">Sheet1!J2</f>
        <v>313.15</v>
      </c>
      <c r="K1" s="0" t="n">
        <f aca="false">Sheet1!K2</f>
        <v>323.15</v>
      </c>
    </row>
    <row r="2" customFormat="false" ht="13.8" hidden="false" customHeight="false" outlineLevel="0" collapsed="false">
      <c r="A2" s="0" t="n">
        <v>0.0001</v>
      </c>
      <c r="B2" s="0" t="n">
        <f aca="false">Sheet1!B3</f>
        <v>0.168</v>
      </c>
      <c r="C2" s="0" t="n">
        <f aca="false">Sheet1!C3</f>
        <v>0.218</v>
      </c>
      <c r="D2" s="0" t="n">
        <f aca="false">Sheet1!D3</f>
        <v>0.275</v>
      </c>
      <c r="E2" s="0" t="n">
        <f aca="false">Sheet1!E3</f>
        <v>0.337</v>
      </c>
      <c r="F2" s="0" t="n">
        <f aca="false">Sheet1!F3</f>
        <v>0.406</v>
      </c>
      <c r="G2" s="0" t="n">
        <f aca="false">Sheet1!G3</f>
        <v>0.48</v>
      </c>
      <c r="H2" s="0" t="n">
        <f aca="false">Sheet1!H3</f>
        <v>0.5195</v>
      </c>
      <c r="I2" s="0" t="n">
        <f aca="false">Sheet1!I3</f>
        <v>0.559</v>
      </c>
      <c r="J2" s="0" t="n">
        <f aca="false">Sheet1!J3</f>
        <v>0.642</v>
      </c>
      <c r="K2" s="0" t="n">
        <f aca="false">Sheet1!K3</f>
        <v>0.729</v>
      </c>
    </row>
    <row r="3" customFormat="false" ht="13.8" hidden="false" customHeight="false" outlineLevel="0" collapsed="false">
      <c r="A3" s="0" t="n">
        <f aca="false">Sheet1!A4*1000</f>
        <v>100.967</v>
      </c>
      <c r="B3" s="0" t="n">
        <f aca="false">Sheet1!B4</f>
        <v>0.54937</v>
      </c>
      <c r="C3" s="0" t="n">
        <f aca="false">Sheet1!C4</f>
        <v>0.72053</v>
      </c>
      <c r="D3" s="0" t="n">
        <f aca="false">Sheet1!D4</f>
        <v>0.921245</v>
      </c>
      <c r="E3" s="0" t="n">
        <f aca="false">Sheet1!E4</f>
        <v>1.1373</v>
      </c>
      <c r="F3" s="0" t="n">
        <f aca="false">Sheet1!F4</f>
        <v>1.38735</v>
      </c>
      <c r="G3" s="0" t="n">
        <f aca="false">Sheet1!G4</f>
        <v>1.65107</v>
      </c>
      <c r="H3" s="0" t="n">
        <f aca="false">Sheet1!H4</f>
        <v>1.80731</v>
      </c>
      <c r="I3" s="0" t="n">
        <f aca="false">Sheet1!I4</f>
        <v>1.96355</v>
      </c>
      <c r="J3" s="0" t="n">
        <f aca="false">Sheet1!J4</f>
        <v>2.2693</v>
      </c>
      <c r="K3" s="0" t="n">
        <f aca="false">Sheet1!K4</f>
        <v>2.59808</v>
      </c>
    </row>
    <row r="4" customFormat="false" ht="13.8" hidden="false" customHeight="false" outlineLevel="0" collapsed="false">
      <c r="A4" s="0" t="n">
        <f aca="false">Sheet1!A5*1000</f>
        <v>200.933</v>
      </c>
      <c r="B4" s="0" t="n">
        <f aca="false">Sheet1!B5</f>
        <v>1.0087</v>
      </c>
      <c r="C4" s="0" t="n">
        <f aca="false">Sheet1!C5</f>
        <v>1.334</v>
      </c>
      <c r="D4" s="0" t="n">
        <f aca="false">Sheet1!D5</f>
        <v>1.70053</v>
      </c>
      <c r="E4" s="0" t="n">
        <f aca="false">Sheet1!E5</f>
        <v>2.11064</v>
      </c>
      <c r="F4" s="0" t="n">
        <f aca="false">Sheet1!F5</f>
        <v>2.56791</v>
      </c>
      <c r="G4" s="0" t="n">
        <f aca="false">Sheet1!G5</f>
        <v>3.07123</v>
      </c>
      <c r="H4" s="0" t="n">
        <f aca="false">Sheet1!H5</f>
        <v>3.32781</v>
      </c>
      <c r="I4" s="0" t="n">
        <f aca="false">Sheet1!I5</f>
        <v>3.58438</v>
      </c>
      <c r="J4" s="0" t="n">
        <f aca="false">Sheet1!J5</f>
        <v>4.14103</v>
      </c>
      <c r="K4" s="0" t="n">
        <f aca="false">Sheet1!K5</f>
        <v>4.7395</v>
      </c>
    </row>
    <row r="5" customFormat="false" ht="13.8" hidden="false" customHeight="false" outlineLevel="0" collapsed="false">
      <c r="A5" s="0" t="n">
        <f aca="false">Sheet1!A6*1000</f>
        <v>300.9</v>
      </c>
      <c r="B5" s="0" t="n">
        <f aca="false">Sheet1!B6</f>
        <v>1.38569</v>
      </c>
      <c r="C5" s="0" t="n">
        <f aca="false">Sheet1!C6</f>
        <v>1.83278</v>
      </c>
      <c r="D5" s="0" t="n">
        <f aca="false">Sheet1!D6</f>
        <v>2.34455</v>
      </c>
      <c r="E5" s="0" t="n">
        <f aca="false">Sheet1!E6</f>
        <v>2.93626</v>
      </c>
      <c r="F5" s="0" t="n">
        <f aca="false">Sheet1!F6</f>
        <v>3.56764</v>
      </c>
      <c r="G5" s="0" t="n">
        <f aca="false">Sheet1!G6</f>
        <v>4.24473</v>
      </c>
      <c r="H5" s="0" t="n">
        <f aca="false">Sheet1!H6</f>
        <v>4.61558</v>
      </c>
      <c r="I5" s="0" t="n">
        <f aca="false">Sheet1!I6</f>
        <v>4.98643</v>
      </c>
      <c r="J5" s="0" t="n">
        <f aca="false">Sheet1!J6</f>
        <v>5.74346</v>
      </c>
      <c r="K5" s="0" t="n">
        <f aca="false">Sheet1!K6</f>
        <v>6.53752</v>
      </c>
    </row>
    <row r="6" customFormat="false" ht="13.8" hidden="false" customHeight="false" outlineLevel="0" collapsed="false">
      <c r="A6" s="0" t="n">
        <f aca="false">Sheet1!A7*1000</f>
        <v>400.867</v>
      </c>
      <c r="B6" s="0" t="n">
        <f aca="false">Sheet1!B7</f>
        <v>1.67344</v>
      </c>
      <c r="C6" s="0" t="n">
        <f aca="false">Sheet1!C7</f>
        <v>2.23639</v>
      </c>
      <c r="D6" s="0" t="n">
        <f aca="false">Sheet1!D7</f>
        <v>2.88876</v>
      </c>
      <c r="E6" s="0" t="n">
        <f aca="false">Sheet1!E7</f>
        <v>3.60729</v>
      </c>
      <c r="F6" s="0" t="n">
        <f aca="false">Sheet1!F7</f>
        <v>4.40156</v>
      </c>
      <c r="G6" s="0" t="n">
        <f aca="false">Sheet1!G7</f>
        <v>5.25446</v>
      </c>
      <c r="H6" s="0" t="n">
        <f aca="false">Sheet1!H7</f>
        <v>5.70687</v>
      </c>
      <c r="I6" s="0" t="n">
        <f aca="false">Sheet1!I7</f>
        <v>6.15927</v>
      </c>
      <c r="J6" s="0" t="n">
        <f aca="false">Sheet1!J7</f>
        <v>7.09144</v>
      </c>
      <c r="K6" s="0" t="n">
        <f aca="false">Sheet1!K7</f>
        <v>8.05828</v>
      </c>
    </row>
    <row r="7" customFormat="false" ht="13.8" hidden="false" customHeight="false" outlineLevel="0" collapsed="false">
      <c r="A7" s="0" t="n">
        <f aca="false">Sheet1!A8*1000</f>
        <v>500.833</v>
      </c>
      <c r="B7" s="0" t="n">
        <f aca="false">Sheet1!B8</f>
        <v>1.8997</v>
      </c>
      <c r="C7" s="0" t="n">
        <f aca="false">Sheet1!C8</f>
        <v>2.56322</v>
      </c>
      <c r="D7" s="0" t="n">
        <f aca="false">Sheet1!D8</f>
        <v>3.31441</v>
      </c>
      <c r="E7" s="0" t="n">
        <f aca="false">Sheet1!E8</f>
        <v>4.15897</v>
      </c>
      <c r="F7" s="0" t="n">
        <f aca="false">Sheet1!F8</f>
        <v>5.08938</v>
      </c>
      <c r="G7" s="0" t="n">
        <f aca="false">Sheet1!G8</f>
        <v>6.09038</v>
      </c>
      <c r="H7" s="0" t="n">
        <f aca="false">Sheet1!H8</f>
        <v>6.61897</v>
      </c>
      <c r="I7" s="0" t="n">
        <f aca="false">Sheet1!I8</f>
        <v>7.14756</v>
      </c>
      <c r="J7" s="0" t="n">
        <f aca="false">Sheet1!J8</f>
        <v>8.23419</v>
      </c>
      <c r="K7" s="0" t="n">
        <f aca="false">Sheet1!K8</f>
        <v>9.35113</v>
      </c>
    </row>
    <row r="8" customFormat="false" ht="13.8" hidden="false" customHeight="false" outlineLevel="0" collapsed="false">
      <c r="A8" s="0" t="n">
        <f aca="false">Sheet1!A9*1000</f>
        <v>600.8</v>
      </c>
      <c r="B8" s="0" t="n">
        <f aca="false">Sheet1!B9</f>
        <v>2.06064</v>
      </c>
      <c r="C8" s="0" t="n">
        <f aca="false">Sheet1!C9</f>
        <v>2.79771</v>
      </c>
      <c r="D8" s="0" t="n">
        <f aca="false">Sheet1!D9</f>
        <v>3.64041</v>
      </c>
      <c r="E8" s="0" t="n">
        <f aca="false">Sheet1!E9</f>
        <v>4.59839</v>
      </c>
      <c r="F8" s="0" t="n">
        <f aca="false">Sheet1!F9</f>
        <v>5.64317</v>
      </c>
      <c r="G8" s="0" t="n">
        <f aca="false">Sheet1!G9</f>
        <v>6.77103</v>
      </c>
      <c r="H8" s="0" t="n">
        <f aca="false">Sheet1!H9</f>
        <v>7.36394</v>
      </c>
      <c r="I8" s="0" t="n">
        <f aca="false">Sheet1!I9</f>
        <v>7.95685</v>
      </c>
      <c r="J8" s="0" t="n">
        <f aca="false">Sheet1!J9</f>
        <v>9.18569</v>
      </c>
      <c r="K8" s="0" t="n">
        <f aca="false">Sheet1!K9</f>
        <v>10.4867</v>
      </c>
    </row>
    <row r="9" customFormat="false" ht="13.8" hidden="false" customHeight="false" outlineLevel="0" collapsed="false">
      <c r="A9" s="0" t="n">
        <f aca="false">Sheet1!A10*1000</f>
        <v>700.767</v>
      </c>
      <c r="B9" s="0" t="n">
        <f aca="false">Sheet1!B10</f>
        <v>2.14425</v>
      </c>
      <c r="C9" s="0" t="n">
        <f aca="false">Sheet1!C10</f>
        <v>2.94288</v>
      </c>
      <c r="D9" s="0" t="n">
        <f aca="false">Sheet1!D10</f>
        <v>3.86957</v>
      </c>
      <c r="E9" s="0" t="n">
        <f aca="false">Sheet1!E10</f>
        <v>4.91756</v>
      </c>
      <c r="F9" s="0" t="n">
        <f aca="false">Sheet1!F10</f>
        <v>6.06621</v>
      </c>
      <c r="G9" s="0" t="n">
        <f aca="false">Sheet1!G10</f>
        <v>7.30262</v>
      </c>
      <c r="H9" s="0" t="n">
        <f aca="false">Sheet1!H10</f>
        <v>7.95355</v>
      </c>
      <c r="I9" s="0" t="n">
        <f aca="false">Sheet1!I10</f>
        <v>8.60448</v>
      </c>
      <c r="J9" s="0" t="n">
        <f aca="false">Sheet1!J10</f>
        <v>9.97565</v>
      </c>
      <c r="K9" s="0" t="n">
        <f aca="false">Sheet1!K10</f>
        <v>11.3137</v>
      </c>
    </row>
    <row r="10" customFormat="false" ht="13.8" hidden="false" customHeight="false" outlineLevel="0" collapsed="false">
      <c r="A10" s="0" t="n">
        <f aca="false">Sheet1!A11*1000</f>
        <v>800.733</v>
      </c>
      <c r="B10" s="0" t="n">
        <f aca="false">Sheet1!B11</f>
        <v>2.15569</v>
      </c>
      <c r="C10" s="0" t="n">
        <f aca="false">Sheet1!C11</f>
        <v>3.00838</v>
      </c>
      <c r="D10" s="0" t="n">
        <f aca="false">Sheet1!D11</f>
        <v>3.99745</v>
      </c>
      <c r="E10" s="0" t="n">
        <f aca="false">Sheet1!E11</f>
        <v>5.11736</v>
      </c>
      <c r="F10" s="0" t="n">
        <f aca="false">Sheet1!F11</f>
        <v>6.35907</v>
      </c>
      <c r="G10" s="0" t="n">
        <f aca="false">Sheet1!G11</f>
        <v>7.6923</v>
      </c>
      <c r="H10" s="0" t="n">
        <f aca="false">Sheet1!H11</f>
        <v>8.39553</v>
      </c>
      <c r="I10" s="0" t="n">
        <f aca="false">Sheet1!I11</f>
        <v>9.09875</v>
      </c>
      <c r="J10" s="0" t="n">
        <f aca="false">Sheet1!J11</f>
        <v>10.5314</v>
      </c>
      <c r="K10" s="0" t="n">
        <f aca="false">Sheet1!K11</f>
        <v>12.0614</v>
      </c>
    </row>
    <row r="11" customFormat="false" ht="13.8" hidden="false" customHeight="false" outlineLevel="0" collapsed="false">
      <c r="A11" s="0" t="n">
        <f aca="false">Sheet1!A12*1000</f>
        <v>900.7</v>
      </c>
      <c r="B11" s="0" t="n">
        <f aca="false">Sheet1!B12</f>
        <v>2.09677</v>
      </c>
      <c r="C11" s="0" t="n">
        <f aca="false">Sheet1!C12</f>
        <v>2.98632</v>
      </c>
      <c r="D11" s="0" t="n">
        <f aca="false">Sheet1!D12</f>
        <v>4.03104</v>
      </c>
      <c r="E11" s="0" t="n">
        <f aca="false">Sheet1!E12</f>
        <v>5.22183</v>
      </c>
      <c r="F11" s="0" t="n">
        <f aca="false">Sheet1!F12</f>
        <v>6.52469</v>
      </c>
      <c r="G11" s="0" t="n">
        <f aca="false">Sheet1!G12</f>
        <v>7.94865</v>
      </c>
      <c r="H11" s="0" t="n">
        <f aca="false">Sheet1!H12</f>
        <v>8.69831</v>
      </c>
      <c r="I11" s="0" t="n">
        <f aca="false">Sheet1!I12</f>
        <v>9.44797</v>
      </c>
      <c r="J11" s="0" t="n">
        <f aca="false">Sheet1!J12</f>
        <v>10.976</v>
      </c>
      <c r="K11" s="0" t="n">
        <f aca="false">Sheet1!K12</f>
        <v>12.5904</v>
      </c>
    </row>
    <row r="12" customFormat="false" ht="13.8" hidden="false" customHeight="false" outlineLevel="0" collapsed="false">
      <c r="A12" s="0" t="n">
        <f aca="false">Sheet1!A13*1000</f>
        <v>1000.67</v>
      </c>
      <c r="B12" s="0" t="n">
        <f aca="false">Sheet1!B13</f>
        <v>1.99345</v>
      </c>
      <c r="C12" s="0" t="n">
        <f aca="false">Sheet1!C13</f>
        <v>2.90469</v>
      </c>
      <c r="D12" s="0" t="n">
        <f aca="false">Sheet1!D13</f>
        <v>3.98375</v>
      </c>
      <c r="E12" s="0" t="n">
        <f aca="false">Sheet1!E13</f>
        <v>5.20745</v>
      </c>
      <c r="F12" s="0" t="n">
        <f aca="false">Sheet1!F13</f>
        <v>6.58224</v>
      </c>
      <c r="G12" s="0" t="n">
        <f aca="false">Sheet1!G13</f>
        <v>8.06743</v>
      </c>
      <c r="H12" s="0" t="n">
        <f aca="false">Sheet1!H13</f>
        <v>8.85897</v>
      </c>
      <c r="I12" s="0" t="n">
        <f aca="false">Sheet1!I13</f>
        <v>9.65051</v>
      </c>
      <c r="J12" s="0" t="n">
        <f aca="false">Sheet1!J13</f>
        <v>11.2879</v>
      </c>
      <c r="K12" s="0" t="n">
        <f aca="false">Sheet1!K13</f>
        <v>12.912</v>
      </c>
    </row>
    <row r="13" customFormat="false" ht="13.8" hidden="false" customHeight="false" outlineLevel="0" collapsed="false">
      <c r="A13" s="0" t="n">
        <f aca="false">Sheet1!A14*1000</f>
        <v>1100.63</v>
      </c>
      <c r="B13" s="0" t="n">
        <f aca="false">Sheet1!B14</f>
        <v>1.83788</v>
      </c>
      <c r="C13" s="0" t="n">
        <f aca="false">Sheet1!C14</f>
        <v>2.75457</v>
      </c>
      <c r="D13" s="0" t="n">
        <f aca="false">Sheet1!D14</f>
        <v>3.85538</v>
      </c>
      <c r="E13" s="0" t="n">
        <f aca="false">Sheet1!E14</f>
        <v>5.12009</v>
      </c>
      <c r="F13" s="0" t="n">
        <f aca="false">Sheet1!F14</f>
        <v>6.53466</v>
      </c>
      <c r="G13" s="0" t="n">
        <f aca="false">Sheet1!G14</f>
        <v>8.08188</v>
      </c>
      <c r="H13" s="0" t="n">
        <f aca="false">Sheet1!H14</f>
        <v>8.90478</v>
      </c>
      <c r="I13" s="0" t="n">
        <f aca="false">Sheet1!I14</f>
        <v>9.72768</v>
      </c>
      <c r="J13" s="0" t="n">
        <f aca="false">Sheet1!J14</f>
        <v>11.3996</v>
      </c>
      <c r="K13" s="0" t="n">
        <f aca="false">Sheet1!K14</f>
        <v>13.1999</v>
      </c>
    </row>
    <row r="14" customFormat="false" ht="13.8" hidden="false" customHeight="false" outlineLevel="0" collapsed="false">
      <c r="A14" s="0" t="n">
        <f aca="false">Sheet1!A15*1000</f>
        <v>1200.6</v>
      </c>
      <c r="B14" s="0" t="n">
        <f aca="false">Sheet1!B15</f>
        <v>1.65626</v>
      </c>
      <c r="C14" s="0" t="n">
        <f aca="false">Sheet1!C15</f>
        <v>2.56426</v>
      </c>
      <c r="D14" s="0" t="n">
        <f aca="false">Sheet1!D15</f>
        <v>3.66087</v>
      </c>
      <c r="E14" s="0" t="n">
        <f aca="false">Sheet1!E15</f>
        <v>4.94999</v>
      </c>
      <c r="F14" s="0" t="n">
        <f aca="false">Sheet1!F15</f>
        <v>6.39247</v>
      </c>
      <c r="G14" s="0" t="n">
        <f aca="false">Sheet1!G15</f>
        <v>7.98484</v>
      </c>
      <c r="H14" s="0" t="n">
        <f aca="false">Sheet1!H15</f>
        <v>8.8345</v>
      </c>
      <c r="I14" s="0" t="n">
        <f aca="false">Sheet1!I15</f>
        <v>9.68416</v>
      </c>
      <c r="J14" s="0" t="n">
        <f aca="false">Sheet1!J15</f>
        <v>11.5001</v>
      </c>
      <c r="K14" s="0" t="n">
        <f aca="false">Sheet1!K15</f>
        <v>13.3116</v>
      </c>
    </row>
    <row r="15" customFormat="false" ht="13.8" hidden="false" customHeight="false" outlineLevel="0" collapsed="false">
      <c r="A15" s="0" t="n">
        <f aca="false">Sheet1!A16*1000</f>
        <v>1300.57</v>
      </c>
      <c r="B15" s="0" t="n">
        <f aca="false">Sheet1!B16</f>
        <v>1.45175</v>
      </c>
      <c r="C15" s="0" t="n">
        <f aca="false">Sheet1!C16</f>
        <v>2.33153</v>
      </c>
      <c r="D15" s="0" t="n">
        <f aca="false">Sheet1!D16</f>
        <v>3.42358</v>
      </c>
      <c r="E15" s="0" t="n">
        <f aca="false">Sheet1!E16</f>
        <v>4.71223</v>
      </c>
      <c r="F15" s="0" t="n">
        <f aca="false">Sheet1!F16</f>
        <v>6.18219</v>
      </c>
      <c r="G15" s="0" t="n">
        <f aca="false">Sheet1!G16</f>
        <v>7.80108</v>
      </c>
      <c r="H15" s="0" t="n">
        <f aca="false">Sheet1!H16</f>
        <v>8.67313</v>
      </c>
      <c r="I15" s="0" t="n">
        <f aca="false">Sheet1!I16</f>
        <v>9.54518</v>
      </c>
      <c r="J15" s="0" t="n">
        <f aca="false">Sheet1!J16</f>
        <v>11.358</v>
      </c>
      <c r="K15" s="0" t="n">
        <f aca="false">Sheet1!K16</f>
        <v>13.3084</v>
      </c>
    </row>
    <row r="16" customFormat="false" ht="13.8" hidden="false" customHeight="false" outlineLevel="0" collapsed="false">
      <c r="A16" s="0" t="n">
        <f aca="false">Sheet1!A17*1000</f>
        <v>1400.53</v>
      </c>
      <c r="B16" s="0" t="n">
        <f aca="false">Sheet1!B17</f>
        <v>1.2459</v>
      </c>
      <c r="C16" s="0" t="n">
        <f aca="false">Sheet1!C17</f>
        <v>2.09073</v>
      </c>
      <c r="D16" s="0" t="n">
        <f aca="false">Sheet1!D17</f>
        <v>3.15766</v>
      </c>
      <c r="E16" s="0" t="n">
        <f aca="false">Sheet1!E17</f>
        <v>4.43261</v>
      </c>
      <c r="F16" s="0" t="n">
        <f aca="false">Sheet1!F17</f>
        <v>5.90285</v>
      </c>
      <c r="G16" s="0" t="n">
        <f aca="false">Sheet1!G17</f>
        <v>7.5444</v>
      </c>
      <c r="H16" s="0" t="n">
        <f aca="false">Sheet1!H17</f>
        <v>8.43253</v>
      </c>
      <c r="I16" s="0" t="n">
        <f aca="false">Sheet1!I17</f>
        <v>9.32065</v>
      </c>
      <c r="J16" s="0" t="n">
        <f aca="false">Sheet1!J17</f>
        <v>11.2517</v>
      </c>
      <c r="K16" s="0" t="n">
        <f aca="false">Sheet1!K17</f>
        <v>13.109</v>
      </c>
    </row>
    <row r="17" customFormat="false" ht="13.8" hidden="false" customHeight="false" outlineLevel="0" collapsed="false">
      <c r="A17" s="0" t="n">
        <f aca="false">Sheet1!A18*1000</f>
        <v>1500.5</v>
      </c>
      <c r="B17" s="0" t="n">
        <f aca="false">Sheet1!B18</f>
        <v>1.04374</v>
      </c>
      <c r="C17" s="0" t="n">
        <f aca="false">Sheet1!C18</f>
        <v>1.83871</v>
      </c>
      <c r="D17" s="0" t="n">
        <f aca="false">Sheet1!D18</f>
        <v>2.87103</v>
      </c>
      <c r="E17" s="0" t="n">
        <f aca="false">Sheet1!E18</f>
        <v>4.12443</v>
      </c>
      <c r="F17" s="0" t="n">
        <f aca="false">Sheet1!F18</f>
        <v>5.58241</v>
      </c>
      <c r="G17" s="0" t="n">
        <f aca="false">Sheet1!G18</f>
        <v>7.23506</v>
      </c>
      <c r="H17" s="0" t="n">
        <f aca="false">Sheet1!H18</f>
        <v>8.13672</v>
      </c>
      <c r="I17" s="0" t="n">
        <f aca="false">Sheet1!I18</f>
        <v>9.03839</v>
      </c>
      <c r="J17" s="0" t="n">
        <f aca="false">Sheet1!J18</f>
        <v>10.9409</v>
      </c>
      <c r="K17" s="0" t="n">
        <f aca="false">Sheet1!K18</f>
        <v>12.9853</v>
      </c>
    </row>
    <row r="18" customFormat="false" ht="13.8" hidden="false" customHeight="false" outlineLevel="0" collapsed="false">
      <c r="A18" s="0" t="n">
        <f aca="false">Sheet1!A19*1000</f>
        <v>1600.47</v>
      </c>
      <c r="B18" s="0" t="n">
        <f aca="false">Sheet1!B19</f>
        <v>0.855346</v>
      </c>
      <c r="C18" s="0" t="n">
        <f aca="false">Sheet1!C19</f>
        <v>1.59467</v>
      </c>
      <c r="D18" s="0" t="n">
        <f aca="false">Sheet1!D19</f>
        <v>2.57235</v>
      </c>
      <c r="E18" s="0" t="n">
        <f aca="false">Sheet1!E19</f>
        <v>3.79861</v>
      </c>
      <c r="F18" s="0" t="n">
        <f aca="false">Sheet1!F19</f>
        <v>5.24086</v>
      </c>
      <c r="G18" s="0" t="n">
        <f aca="false">Sheet1!G19</f>
        <v>6.87474</v>
      </c>
      <c r="H18" s="0" t="n">
        <f aca="false">Sheet1!H19</f>
        <v>7.78161</v>
      </c>
      <c r="I18" s="0" t="n">
        <f aca="false">Sheet1!I19</f>
        <v>8.68848</v>
      </c>
      <c r="J18" s="0" t="n">
        <f aca="false">Sheet1!J19</f>
        <v>10.595</v>
      </c>
      <c r="K18" s="0" t="n">
        <f aca="false">Sheet1!K19</f>
        <v>12.6738</v>
      </c>
    </row>
    <row r="19" customFormat="false" ht="13.8" hidden="false" customHeight="false" outlineLevel="0" collapsed="false">
      <c r="A19" s="0" t="n">
        <f aca="false">Sheet1!A20*1000</f>
        <v>1700.43</v>
      </c>
      <c r="B19" s="0" t="n">
        <f aca="false">Sheet1!B20</f>
        <v>0.6849</v>
      </c>
      <c r="C19" s="0" t="n">
        <f aca="false">Sheet1!C20</f>
        <v>1.35513</v>
      </c>
      <c r="D19" s="0" t="n">
        <f aca="false">Sheet1!D20</f>
        <v>2.27733</v>
      </c>
      <c r="E19" s="0" t="n">
        <f aca="false">Sheet1!E20</f>
        <v>3.45516</v>
      </c>
      <c r="F19" s="0" t="n">
        <f aca="false">Sheet1!F20</f>
        <v>4.8645</v>
      </c>
      <c r="G19" s="0" t="n">
        <f aca="false">Sheet1!G20</f>
        <v>6.4871</v>
      </c>
      <c r="H19" s="0" t="n">
        <f aca="false">Sheet1!H20</f>
        <v>7.38975</v>
      </c>
      <c r="I19" s="0" t="n">
        <f aca="false">Sheet1!I20</f>
        <v>8.29239</v>
      </c>
      <c r="J19" s="0" t="n">
        <f aca="false">Sheet1!J20</f>
        <v>10.2256</v>
      </c>
      <c r="K19" s="0" t="n">
        <f aca="false">Sheet1!K20</f>
        <v>12.3333</v>
      </c>
    </row>
    <row r="20" customFormat="false" ht="13.8" hidden="false" customHeight="false" outlineLevel="0" collapsed="false">
      <c r="A20" s="0" t="n">
        <f aca="false">Sheet1!A21*1000</f>
        <v>1800.4</v>
      </c>
      <c r="B20" s="0" t="n">
        <f aca="false">Sheet1!B21</f>
        <v>0.53468</v>
      </c>
      <c r="C20" s="0" t="n">
        <f aca="false">Sheet1!C21</f>
        <v>1.13506</v>
      </c>
      <c r="D20" s="0" t="n">
        <f aca="false">Sheet1!D21</f>
        <v>1.99841</v>
      </c>
      <c r="E20" s="0" t="n">
        <f aca="false">Sheet1!E21</f>
        <v>3.12136</v>
      </c>
      <c r="F20" s="0" t="n">
        <f aca="false">Sheet1!F21</f>
        <v>4.4855</v>
      </c>
      <c r="G20" s="0" t="n">
        <f aca="false">Sheet1!G21</f>
        <v>6.07588</v>
      </c>
      <c r="H20" s="0" t="n">
        <f aca="false">Sheet1!H21</f>
        <v>6.97585</v>
      </c>
      <c r="I20" s="0" t="n">
        <f aca="false">Sheet1!I21</f>
        <v>7.87583</v>
      </c>
      <c r="J20" s="0" t="n">
        <f aca="false">Sheet1!J21</f>
        <v>9.83833</v>
      </c>
      <c r="K20" s="0" t="n">
        <f aca="false">Sheet1!K21</f>
        <v>11.8929</v>
      </c>
    </row>
    <row r="21" customFormat="false" ht="13.8" hidden="false" customHeight="false" outlineLevel="0" collapsed="false">
      <c r="A21" s="0" t="n">
        <f aca="false">Sheet1!A22*1000</f>
        <v>1900.37</v>
      </c>
      <c r="B21" s="0" t="n">
        <f aca="false">Sheet1!B22</f>
        <v>0.406216</v>
      </c>
      <c r="C21" s="0" t="n">
        <f aca="false">Sheet1!C22</f>
        <v>0.932674</v>
      </c>
      <c r="D21" s="0" t="n">
        <f aca="false">Sheet1!D22</f>
        <v>1.72138</v>
      </c>
      <c r="E21" s="0" t="n">
        <f aca="false">Sheet1!E22</f>
        <v>2.77974</v>
      </c>
      <c r="F21" s="0" t="n">
        <f aca="false">Sheet1!F22</f>
        <v>4.09971</v>
      </c>
      <c r="G21" s="0" t="n">
        <f aca="false">Sheet1!G22</f>
        <v>5.65875</v>
      </c>
      <c r="H21" s="0" t="n">
        <f aca="false">Sheet1!H22</f>
        <v>6.54287</v>
      </c>
      <c r="I21" s="0" t="n">
        <f aca="false">Sheet1!I22</f>
        <v>7.42699</v>
      </c>
      <c r="J21" s="0" t="n">
        <f aca="false">Sheet1!J22</f>
        <v>9.38823</v>
      </c>
      <c r="K21" s="0" t="n">
        <f aca="false">Sheet1!K22</f>
        <v>11.5267</v>
      </c>
    </row>
    <row r="22" customFormat="false" ht="13.8" hidden="false" customHeight="false" outlineLevel="0" collapsed="false">
      <c r="A22" s="0" t="n">
        <f aca="false">Sheet1!A23*1000</f>
        <v>2000.33</v>
      </c>
      <c r="B22" s="0" t="n">
        <f aca="false">Sheet1!B23</f>
        <v>0.298196</v>
      </c>
      <c r="C22" s="0" t="n">
        <f aca="false">Sheet1!C23</f>
        <v>0.750144</v>
      </c>
      <c r="D22" s="0" t="n">
        <f aca="false">Sheet1!D23</f>
        <v>1.47112</v>
      </c>
      <c r="E22" s="0" t="n">
        <f aca="false">Sheet1!E23</f>
        <v>2.45383</v>
      </c>
      <c r="F22" s="0" t="n">
        <f aca="false">Sheet1!F23</f>
        <v>3.71482</v>
      </c>
      <c r="G22" s="0" t="n">
        <f aca="false">Sheet1!G23</f>
        <v>5.22232</v>
      </c>
      <c r="H22" s="0" t="n">
        <f aca="false">Sheet1!H23</f>
        <v>6.09276</v>
      </c>
      <c r="I22" s="0" t="n">
        <f aca="false">Sheet1!I23</f>
        <v>6.9632</v>
      </c>
      <c r="J22" s="0" t="n">
        <f aca="false">Sheet1!J23</f>
        <v>8.89341</v>
      </c>
      <c r="K22" s="0" t="n">
        <f aca="false">Sheet1!K23</f>
        <v>11.0404</v>
      </c>
    </row>
    <row r="23" customFormat="false" ht="13.8" hidden="false" customHeight="false" outlineLevel="0" collapsed="false">
      <c r="A23" s="0" t="n">
        <f aca="false">Sheet1!A24*1000</f>
        <v>2100.3</v>
      </c>
      <c r="B23" s="0" t="n">
        <f aca="false">Sheet1!B24</f>
        <v>0.20936</v>
      </c>
      <c r="C23" s="0" t="n">
        <f aca="false">Sheet1!C24</f>
        <v>0.589707</v>
      </c>
      <c r="D23" s="0" t="n">
        <f aca="false">Sheet1!D24</f>
        <v>1.23066</v>
      </c>
      <c r="E23" s="0" t="n">
        <f aca="false">Sheet1!E24</f>
        <v>2.13921</v>
      </c>
      <c r="F23" s="0" t="n">
        <f aca="false">Sheet1!F24</f>
        <v>3.32806</v>
      </c>
      <c r="G23" s="0" t="n">
        <f aca="false">Sheet1!G24</f>
        <v>4.78206</v>
      </c>
      <c r="H23" s="0" t="n">
        <f aca="false">Sheet1!H24</f>
        <v>5.6337</v>
      </c>
      <c r="I23" s="0" t="n">
        <f aca="false">Sheet1!I24</f>
        <v>6.48534</v>
      </c>
      <c r="J23" s="0" t="n">
        <f aca="false">Sheet1!J24</f>
        <v>8.38603</v>
      </c>
      <c r="K23" s="0" t="n">
        <f aca="false">Sheet1!K24</f>
        <v>10.4458</v>
      </c>
    </row>
    <row r="24" customFormat="false" ht="13.8" hidden="false" customHeight="false" outlineLevel="0" collapsed="false">
      <c r="A24" s="0" t="n">
        <f aca="false">Sheet1!A25*1000</f>
        <v>2200.27</v>
      </c>
      <c r="B24" s="0" t="n">
        <f aca="false">Sheet1!B25</f>
        <v>0.141071</v>
      </c>
      <c r="C24" s="0" t="n">
        <f aca="false">Sheet1!C25</f>
        <v>0.450816</v>
      </c>
      <c r="D24" s="0" t="n">
        <f aca="false">Sheet1!D25</f>
        <v>1.00945</v>
      </c>
      <c r="E24" s="0" t="n">
        <f aca="false">Sheet1!E25</f>
        <v>1.84791</v>
      </c>
      <c r="F24" s="0" t="n">
        <f aca="false">Sheet1!F25</f>
        <v>2.95777</v>
      </c>
      <c r="G24" s="0" t="n">
        <f aca="false">Sheet1!G25</f>
        <v>4.34744</v>
      </c>
      <c r="H24" s="0" t="n">
        <f aca="false">Sheet1!H25</f>
        <v>5.17258</v>
      </c>
      <c r="I24" s="0" t="n">
        <f aca="false">Sheet1!I25</f>
        <v>5.99772</v>
      </c>
      <c r="J24" s="0" t="n">
        <f aca="false">Sheet1!J25</f>
        <v>7.86815</v>
      </c>
      <c r="K24" s="0" t="n">
        <f aca="false">Sheet1!K25</f>
        <v>9.92495</v>
      </c>
    </row>
    <row r="25" customFormat="false" ht="13.8" hidden="false" customHeight="false" outlineLevel="0" collapsed="false">
      <c r="A25" s="0" t="n">
        <f aca="false">Sheet1!A26*1000</f>
        <v>2300.23</v>
      </c>
      <c r="B25" s="0" t="n">
        <f aca="false">Sheet1!B26</f>
        <v>0.089683</v>
      </c>
      <c r="C25" s="0" t="n">
        <f aca="false">Sheet1!C26</f>
        <v>0.33296</v>
      </c>
      <c r="D25" s="0" t="n">
        <f aca="false">Sheet1!D26</f>
        <v>0.811558</v>
      </c>
      <c r="E25" s="0" t="n">
        <f aca="false">Sheet1!E26</f>
        <v>1.55936</v>
      </c>
      <c r="F25" s="0" t="n">
        <f aca="false">Sheet1!F26</f>
        <v>2.59729</v>
      </c>
      <c r="G25" s="0" t="n">
        <f aca="false">Sheet1!G26</f>
        <v>3.916</v>
      </c>
      <c r="H25" s="0" t="n">
        <f aca="false">Sheet1!H26</f>
        <v>4.71</v>
      </c>
      <c r="I25" s="0" t="n">
        <f aca="false">Sheet1!I26</f>
        <v>5.50401</v>
      </c>
      <c r="J25" s="0" t="n">
        <f aca="false">Sheet1!J26</f>
        <v>7.32897</v>
      </c>
      <c r="K25" s="0" t="n">
        <f aca="false">Sheet1!K26</f>
        <v>9.35343</v>
      </c>
    </row>
    <row r="26" customFormat="false" ht="13.8" hidden="false" customHeight="false" outlineLevel="0" collapsed="false">
      <c r="A26" s="0" t="n">
        <f aca="false">Sheet1!A27*1000</f>
        <v>2400.2</v>
      </c>
      <c r="B26" s="0" t="n">
        <f aca="false">Sheet1!B27</f>
        <v>0.0527275</v>
      </c>
      <c r="C26" s="0" t="n">
        <f aca="false">Sheet1!C27</f>
        <v>0.23622</v>
      </c>
      <c r="D26" s="0" t="n">
        <f aca="false">Sheet1!D27</f>
        <v>0.636316</v>
      </c>
      <c r="E26" s="0" t="n">
        <f aca="false">Sheet1!E27</f>
        <v>1.30476</v>
      </c>
      <c r="F26" s="0" t="n">
        <f aca="false">Sheet1!F27</f>
        <v>2.25352</v>
      </c>
      <c r="G26" s="0" t="n">
        <f aca="false">Sheet1!G27</f>
        <v>3.49624</v>
      </c>
      <c r="H26" s="0" t="n">
        <f aca="false">Sheet1!H27</f>
        <v>4.2543</v>
      </c>
      <c r="I26" s="0" t="n">
        <f aca="false">Sheet1!I27</f>
        <v>5.01236</v>
      </c>
      <c r="J26" s="0" t="n">
        <f aca="false">Sheet1!J27</f>
        <v>6.78323</v>
      </c>
      <c r="K26" s="0" t="n">
        <f aca="false">Sheet1!K27</f>
        <v>8.77009</v>
      </c>
    </row>
    <row r="27" customFormat="false" ht="13.8" hidden="false" customHeight="false" outlineLevel="0" collapsed="false">
      <c r="A27" s="0" t="n">
        <f aca="false">Sheet1!A28*1000</f>
        <v>2500.17</v>
      </c>
      <c r="B27" s="0" t="n">
        <f aca="false">Sheet1!B28</f>
        <v>0.0284937</v>
      </c>
      <c r="C27" s="0" t="n">
        <f aca="false">Sheet1!C28</f>
        <v>0.159712</v>
      </c>
      <c r="D27" s="0" t="n">
        <f aca="false">Sheet1!D28</f>
        <v>0.485445</v>
      </c>
      <c r="E27" s="0" t="n">
        <f aca="false">Sheet1!E28</f>
        <v>1.06385</v>
      </c>
      <c r="F27" s="0" t="n">
        <f aca="false">Sheet1!F28</f>
        <v>1.92992</v>
      </c>
      <c r="G27" s="0" t="n">
        <f aca="false">Sheet1!G28</f>
        <v>3.08653</v>
      </c>
      <c r="H27" s="0" t="n">
        <f aca="false">Sheet1!H28</f>
        <v>3.80342</v>
      </c>
      <c r="I27" s="0" t="n">
        <f aca="false">Sheet1!I28</f>
        <v>4.5203</v>
      </c>
      <c r="J27" s="0" t="n">
        <f aca="false">Sheet1!J28</f>
        <v>6.23268</v>
      </c>
      <c r="K27" s="0" t="n">
        <f aca="false">Sheet1!K28</f>
        <v>8.17214</v>
      </c>
    </row>
    <row r="28" customFormat="false" ht="13.8" hidden="false" customHeight="false" outlineLevel="0" collapsed="false">
      <c r="A28" s="0" t="n">
        <f aca="false">Sheet1!A29*1000</f>
        <v>2600.13</v>
      </c>
      <c r="B28" s="0" t="n">
        <f aca="false">Sheet1!B29</f>
        <v>0.0135132</v>
      </c>
      <c r="C28" s="0" t="n">
        <f aca="false">Sheet1!C29</f>
        <v>0.102041</v>
      </c>
      <c r="D28" s="0" t="n">
        <f aca="false">Sheet1!D29</f>
        <v>0.357635</v>
      </c>
      <c r="E28" s="0" t="n">
        <f aca="false">Sheet1!E29</f>
        <v>0.852197</v>
      </c>
      <c r="F28" s="0" t="n">
        <f aca="false">Sheet1!F29</f>
        <v>1.6281</v>
      </c>
      <c r="G28" s="0" t="n">
        <f aca="false">Sheet1!G29</f>
        <v>2.6937</v>
      </c>
      <c r="H28" s="0" t="n">
        <f aca="false">Sheet1!H29</f>
        <v>3.36854</v>
      </c>
      <c r="I28" s="0" t="n">
        <f aca="false">Sheet1!I29</f>
        <v>4.04339</v>
      </c>
      <c r="J28" s="0" t="n">
        <f aca="false">Sheet1!J29</f>
        <v>5.68424</v>
      </c>
      <c r="K28" s="0" t="n">
        <f aca="false">Sheet1!K29</f>
        <v>7.57297</v>
      </c>
    </row>
    <row r="29" customFormat="false" ht="13.8" hidden="false" customHeight="false" outlineLevel="0" collapsed="false">
      <c r="A29" s="0" t="n">
        <f aca="false">Sheet1!A30*1000</f>
        <v>2700.1</v>
      </c>
      <c r="B29" s="0" t="n">
        <f aca="false">Sheet1!B30</f>
        <v>0.00792842</v>
      </c>
      <c r="C29" s="0" t="n">
        <f aca="false">Sheet1!C30</f>
        <v>0.0684561</v>
      </c>
      <c r="D29" s="0" t="n">
        <f aca="false">Sheet1!D30</f>
        <v>0.252254</v>
      </c>
      <c r="E29" s="0" t="n">
        <f aca="false">Sheet1!E30</f>
        <v>0.663791</v>
      </c>
      <c r="F29" s="0" t="n">
        <f aca="false">Sheet1!F30</f>
        <v>1.34555</v>
      </c>
      <c r="G29" s="0" t="n">
        <f aca="false">Sheet1!G30</f>
        <v>2.3143</v>
      </c>
      <c r="H29" s="0" t="n">
        <f aca="false">Sheet1!H30</f>
        <v>2.94851</v>
      </c>
      <c r="I29" s="0" t="n">
        <f aca="false">Sheet1!I30</f>
        <v>3.58272</v>
      </c>
      <c r="J29" s="0" t="n">
        <f aca="false">Sheet1!J30</f>
        <v>5.14324</v>
      </c>
      <c r="K29" s="0" t="n">
        <f aca="false">Sheet1!K30</f>
        <v>6.96534</v>
      </c>
    </row>
    <row r="30" customFormat="false" ht="13.8" hidden="false" customHeight="false" outlineLevel="0" collapsed="false">
      <c r="A30" s="0" t="n">
        <f aca="false">Sheet1!A31*1000</f>
        <v>2800.07</v>
      </c>
      <c r="B30" s="0" t="n">
        <f aca="false">Sheet1!B31</f>
        <v>0.00264497</v>
      </c>
      <c r="C30" s="0" t="n">
        <f aca="false">Sheet1!C31</f>
        <v>0.0378336</v>
      </c>
      <c r="D30" s="0" t="n">
        <f aca="false">Sheet1!D31</f>
        <v>0.199455</v>
      </c>
      <c r="E30" s="0" t="n">
        <f aca="false">Sheet1!E31</f>
        <v>0.517679</v>
      </c>
      <c r="F30" s="0" t="n">
        <f aca="false">Sheet1!F31</f>
        <v>1.08522</v>
      </c>
      <c r="G30" s="0" t="n">
        <f aca="false">Sheet1!G31</f>
        <v>1.96777</v>
      </c>
      <c r="H30" s="0" t="n">
        <f aca="false">Sheet1!H31</f>
        <v>2.55354</v>
      </c>
      <c r="I30" s="0" t="n">
        <f aca="false">Sheet1!I31</f>
        <v>3.13931</v>
      </c>
      <c r="J30" s="0" t="n">
        <f aca="false">Sheet1!J31</f>
        <v>4.61527</v>
      </c>
      <c r="K30" s="0" t="n">
        <f aca="false">Sheet1!K31</f>
        <v>6.36079</v>
      </c>
    </row>
    <row r="31" customFormat="false" ht="13.8" hidden="false" customHeight="false" outlineLevel="0" collapsed="false">
      <c r="A31" s="0" t="n">
        <f aca="false">Sheet1!A32*1000</f>
        <v>2900.03</v>
      </c>
      <c r="B31" s="0" t="n">
        <f aca="false">Sheet1!B32</f>
        <v>0.000713183</v>
      </c>
      <c r="C31" s="0" t="n">
        <f aca="false">Sheet1!C32</f>
        <v>0.0192767</v>
      </c>
      <c r="D31" s="0" t="n">
        <f aca="false">Sheet1!D32</f>
        <v>0.122901</v>
      </c>
      <c r="E31" s="0" t="n">
        <f aca="false">Sheet1!E32</f>
        <v>0.391962</v>
      </c>
      <c r="F31" s="0" t="n">
        <f aca="false">Sheet1!F32</f>
        <v>0.919964</v>
      </c>
      <c r="G31" s="0" t="n">
        <f aca="false">Sheet1!G32</f>
        <v>1.77914</v>
      </c>
      <c r="H31" s="0" t="n">
        <f aca="false">Sheet1!H32</f>
        <v>2.24566</v>
      </c>
      <c r="I31" s="0" t="n">
        <f aca="false">Sheet1!I32</f>
        <v>2.71217</v>
      </c>
      <c r="J31" s="0" t="n">
        <f aca="false">Sheet1!J32</f>
        <v>4.11163</v>
      </c>
      <c r="K31" s="0" t="n">
        <f aca="false">Sheet1!K32</f>
        <v>5.77262</v>
      </c>
    </row>
    <row r="32" customFormat="false" ht="13.8" hidden="false" customHeight="false" outlineLevel="0" collapsed="false">
      <c r="A32" s="0" t="n">
        <f aca="false">Sheet1!A33*1000</f>
        <v>3000</v>
      </c>
      <c r="B32" s="0" t="n">
        <f aca="false">Sheet1!B33</f>
        <v>0.00017346</v>
      </c>
      <c r="C32" s="0" t="n">
        <f aca="false">Sheet1!C33</f>
        <v>0.00857743</v>
      </c>
      <c r="D32" s="0" t="n">
        <f aca="false">Sheet1!D33</f>
        <v>0.0711087</v>
      </c>
      <c r="E32" s="0" t="n">
        <f aca="false">Sheet1!E33</f>
        <v>0.2776</v>
      </c>
      <c r="F32" s="0" t="n">
        <f aca="false">Sheet1!F33</f>
        <v>0.702952</v>
      </c>
      <c r="G32" s="0" t="n">
        <f aca="false">Sheet1!G33</f>
        <v>1.43364</v>
      </c>
      <c r="H32" s="0" t="n">
        <f aca="false">Sheet1!H33</f>
        <v>1.92527</v>
      </c>
      <c r="I32" s="0" t="n">
        <f aca="false">Sheet1!I33</f>
        <v>2.4169</v>
      </c>
      <c r="J32" s="0" t="n">
        <f aca="false">Sheet1!J33</f>
        <v>3.82292</v>
      </c>
      <c r="K32" s="0" t="n">
        <f aca="false">Sheet1!K33</f>
        <v>5.45324</v>
      </c>
    </row>
    <row r="33" customFormat="false" ht="13.8" hidden="false" customHeight="false" outlineLevel="0" collapsed="false">
      <c r="A33" s="0" t="n">
        <v>4000</v>
      </c>
      <c r="B33" s="0" t="n">
        <f aca="false">B32</f>
        <v>0.00017346</v>
      </c>
      <c r="C33" s="0" t="n">
        <f aca="false">C32</f>
        <v>0.00857743</v>
      </c>
      <c r="D33" s="0" t="n">
        <f aca="false">D32</f>
        <v>0.0711087</v>
      </c>
      <c r="E33" s="0" t="n">
        <f aca="false">E32</f>
        <v>0.2776</v>
      </c>
      <c r="F33" s="0" t="n">
        <f aca="false">F32</f>
        <v>0.702952</v>
      </c>
      <c r="G33" s="0" t="n">
        <f aca="false">G32</f>
        <v>1.43364</v>
      </c>
      <c r="H33" s="0" t="n">
        <f aca="false">H32</f>
        <v>1.92527</v>
      </c>
      <c r="I33" s="0" t="n">
        <f aca="false">I32</f>
        <v>2.4169</v>
      </c>
      <c r="J33" s="0" t="n">
        <f aca="false">J32</f>
        <v>3.82292</v>
      </c>
      <c r="K33" s="0" t="n">
        <f aca="false">K32</f>
        <v>5.45324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2017-05-11T20:13:18Z</dcterms:created>
  <dc:creator>mklein</dc:creator>
  <dc:language>en-US</dc:language>
  <cp:lastModifiedBy>mklein</cp:lastModifiedBy>
  <dcterms:modified xsi:type="dcterms:W3CDTF">2017-05-11T20:20:50Z</dcterms:modified>
  <cp:revision>0</cp:revision>
</cp:coreProperties>
</file>