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8800" windowHeight="12210" activeTab="2"/>
  </bookViews>
  <sheets>
    <sheet name="3C Stacked FINAL" sheetId="2" r:id="rId1"/>
    <sheet name="Used - to get Qualtrics sequen" sheetId="3" r:id="rId2"/>
    <sheet name="Curated and Human subjects" sheetId="4" r:id="rId3"/>
    <sheet name="Sheet1" sheetId="5" r:id="rId4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2" i="4"/>
  <c r="J2" i="4"/>
  <c r="O132" i="4" l="1"/>
  <c r="N13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J132" i="4" l="1"/>
  <c r="M132" i="4"/>
  <c r="L132" i="4"/>
  <c r="K132" i="4"/>
</calcChain>
</file>

<file path=xl/sharedStrings.xml><?xml version="1.0" encoding="utf-8"?>
<sst xmlns="http://schemas.openxmlformats.org/spreadsheetml/2006/main" count="65942" uniqueCount="1051">
  <si>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</si>
  <si>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</si>
  <si>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</si>
  <si>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</si>
  <si>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</si>
  <si>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</si>
  <si>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</si>
  <si>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</si>
  <si>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</si>
  <si>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</si>
  <si>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</si>
  <si>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</si>
  <si>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</si>
  <si>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</si>
  <si>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</si>
  <si>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</si>
  <si>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</si>
  <si>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</si>
  <si>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</si>
  <si>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</si>
  <si>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</si>
  <si>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</si>
  <si>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</si>
  <si>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</si>
  <si>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</si>
  <si>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</si>
  <si>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</si>
  <si>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</si>
  <si>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</si>
  <si>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</si>
  <si>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</si>
  <si>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</si>
  <si>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</si>
  <si>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</si>
  <si>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</si>
  <si>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</si>
  <si>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</si>
  <si>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</si>
  <si>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</si>
  <si>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</si>
  <si>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</si>
  <si>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</si>
  <si>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</si>
  <si>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</si>
  <si>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</si>
  <si>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</si>
  <si>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</si>
  <si>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</si>
  <si>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</si>
  <si>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</si>
  <si>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</si>
  <si>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</si>
  <si>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</si>
  <si>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</si>
  <si>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</si>
  <si>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</si>
  <si>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</si>
  <si>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</si>
  <si>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</si>
  <si>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</si>
  <si>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</si>
  <si>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</si>
  <si>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</si>
  <si>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</si>
  <si>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</si>
  <si>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</si>
  <si>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</si>
  <si>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</si>
  <si>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</si>
  <si>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</si>
  <si>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</si>
  <si>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</si>
  <si>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</si>
  <si>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</si>
  <si>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</si>
  <si>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</si>
  <si>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</si>
  <si>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</si>
  <si>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</si>
  <si>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</si>
  <si>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</si>
  <si>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</si>
  <si>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</si>
  <si>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</si>
  <si>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</si>
  <si>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</si>
  <si>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</si>
  <si>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</si>
  <si>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</si>
  <si>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</si>
  <si>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</si>
  <si>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</si>
  <si>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</si>
  <si>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</si>
  <si>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</si>
  <si>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</si>
  <si>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</si>
  <si>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</si>
  <si>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</si>
  <si>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</si>
  <si>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</si>
  <si>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</si>
  <si>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</si>
  <si>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</si>
  <si>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</si>
  <si>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</si>
  <si>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</si>
  <si>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</si>
  <si>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</si>
  <si>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</si>
  <si>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</si>
  <si>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</si>
  <si>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</si>
  <si>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</si>
  <si>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</si>
  <si>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</si>
  <si>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</si>
  <si>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</si>
  <si>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</si>
  <si>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</si>
  <si>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</si>
  <si>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</si>
  <si>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</si>
  <si>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</si>
  <si>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</si>
  <si>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</si>
  <si>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</si>
  <si>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</si>
  <si>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</si>
  <si>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</si>
  <si>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</si>
  <si>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</si>
  <si>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</si>
  <si>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</si>
  <si>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</si>
  <si>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</si>
  <si>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</si>
  <si>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</si>
  <si>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</si>
  <si>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</si>
  <si>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</si>
  <si>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</si>
  <si>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</si>
  <si>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</si>
  <si>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</si>
  <si>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</si>
  <si>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</si>
  <si>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</si>
  <si>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</si>
  <si>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</si>
  <si>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</si>
  <si>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</si>
  <si>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</si>
  <si>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</si>
  <si>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</si>
  <si>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</si>
  <si>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</si>
  <si>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</si>
  <si>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</si>
  <si>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</si>
  <si>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</si>
  <si>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</si>
  <si>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</si>
  <si>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</si>
  <si>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</si>
  <si>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</si>
  <si>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</si>
  <si>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</si>
  <si>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</si>
  <si>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</si>
  <si>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</si>
  <si>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</si>
  <si>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</si>
  <si>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</si>
  <si>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</si>
  <si>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</si>
  <si>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</si>
  <si>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</si>
  <si>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</si>
  <si>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</si>
  <si>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</si>
  <si>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</si>
  <si>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</si>
  <si>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</si>
  <si>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</si>
  <si>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</si>
  <si>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</si>
  <si>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</si>
  <si>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</si>
  <si>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</si>
  <si>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</si>
  <si>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</si>
  <si>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</si>
  <si>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</si>
  <si>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</si>
  <si>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</si>
  <si>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</si>
  <si>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</si>
  <si>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</si>
  <si>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</si>
  <si>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</si>
  <si>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</si>
  <si>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</si>
  <si>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</si>
  <si>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</si>
  <si>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</si>
  <si>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</si>
  <si>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</si>
  <si>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</si>
  <si>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</si>
  <si>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</si>
  <si>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</si>
  <si>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</si>
  <si>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</si>
  <si>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</si>
  <si>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</si>
  <si>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</si>
  <si>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</si>
  <si>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</si>
  <si>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</si>
  <si>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</si>
  <si>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</si>
  <si>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</si>
  <si>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</si>
  <si>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</si>
  <si>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</si>
  <si>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</si>
  <si>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</si>
  <si>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</si>
  <si>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</si>
  <si>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</si>
  <si>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</si>
  <si>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</si>
  <si>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</si>
  <si>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</si>
  <si>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</si>
  <si>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</si>
  <si>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</si>
  <si>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</si>
  <si>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</si>
  <si>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</si>
  <si>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</si>
  <si>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</si>
  <si>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</si>
  <si>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</si>
  <si>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</si>
  <si>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</si>
  <si>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</si>
  <si>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</si>
  <si>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</si>
  <si>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</si>
  <si>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</si>
  <si>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</si>
  <si>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</si>
  <si>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</si>
  <si>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</si>
  <si>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</si>
  <si>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</si>
  <si>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</si>
  <si>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</si>
  <si>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</si>
  <si>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</si>
  <si>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</si>
  <si>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</si>
  <si>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</si>
  <si>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</si>
  <si>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</si>
  <si>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</si>
  <si>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</si>
  <si>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</si>
  <si>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</si>
  <si>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</si>
  <si>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</si>
  <si>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</si>
  <si>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</si>
  <si>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</si>
  <si>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</si>
  <si>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</si>
  <si>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</si>
  <si>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</si>
  <si>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</si>
  <si>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</si>
  <si>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</si>
  <si>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</si>
  <si>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</si>
  <si>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</si>
  <si>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</si>
  <si>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</si>
  <si>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</si>
  <si>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</si>
  <si>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</si>
  <si>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</si>
  <si>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</si>
  <si>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</si>
  <si>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</si>
  <si>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</si>
  <si>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</si>
  <si>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</si>
  <si>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</si>
  <si>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</si>
  <si>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</si>
  <si>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</si>
  <si>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</si>
  <si>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</si>
  <si>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</si>
  <si>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</si>
  <si>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</si>
  <si>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</si>
  <si>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</si>
  <si>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</si>
  <si>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</si>
  <si>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</si>
  <si>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</si>
  <si>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</si>
  <si>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</si>
  <si>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</si>
  <si>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</si>
  <si>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</si>
  <si>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</si>
  <si>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</si>
  <si>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</si>
  <si>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</si>
  <si>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</si>
  <si>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</si>
  <si>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</si>
  <si>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</si>
  <si>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</si>
  <si>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</si>
  <si>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</si>
  <si>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</si>
  <si>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</si>
  <si>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</si>
  <si>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</si>
  <si>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</si>
  <si>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</si>
  <si>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</si>
  <si>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</si>
  <si>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</si>
  <si>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</si>
  <si>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</si>
  <si>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</si>
  <si>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</si>
  <si>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</si>
  <si>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</si>
  <si>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</si>
  <si>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</si>
  <si>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</si>
  <si>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</si>
  <si>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</si>
  <si>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</si>
  <si>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</si>
  <si>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</si>
  <si>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</si>
  <si>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</si>
  <si>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</si>
  <si>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</si>
  <si>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</si>
  <si>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</si>
  <si>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</si>
  <si>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</si>
  <si>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</si>
  <si>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</si>
  <si>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</si>
  <si>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</si>
  <si>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</si>
  <si>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</si>
  <si>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</si>
  <si>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</si>
  <si>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</si>
  <si>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</si>
  <si>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</si>
  <si>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</si>
  <si>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</si>
  <si>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</si>
  <si>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</si>
  <si>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</si>
  <si>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</si>
  <si>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</si>
  <si>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</si>
  <si>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</si>
  <si>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</si>
  <si>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</si>
  <si>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</si>
  <si>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</si>
  <si>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</si>
  <si>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</si>
  <si>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</si>
  <si>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</si>
  <si>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</si>
  <si>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</si>
  <si>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</si>
  <si>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</si>
  <si>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</si>
  <si>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</si>
  <si>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</si>
  <si>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</si>
  <si>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</si>
  <si>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</si>
  <si>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</si>
  <si>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</si>
  <si>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</si>
  <si>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</si>
  <si>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</si>
  <si>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</si>
  <si>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</si>
  <si>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</si>
  <si>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</si>
  <si>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</si>
  <si>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</si>
  <si>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</si>
  <si>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</si>
  <si>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</si>
  <si>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</si>
  <si>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</si>
  <si>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</si>
  <si>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</si>
  <si>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</si>
  <si>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</si>
  <si>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</si>
  <si>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</si>
  <si>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</si>
  <si>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</si>
  <si>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</si>
  <si>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</si>
  <si>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</si>
  <si>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</si>
  <si>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</si>
  <si>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</si>
  <si>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</si>
  <si>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</si>
  <si>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</si>
  <si>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</si>
  <si>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</si>
  <si>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</si>
  <si>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</si>
  <si>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</si>
  <si>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</si>
  <si>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</si>
  <si>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</si>
  <si>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</si>
  <si>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</si>
  <si>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</si>
  <si>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</si>
  <si>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</si>
  <si>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</si>
  <si>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</si>
  <si>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</si>
  <si>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</si>
  <si>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</si>
  <si>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</si>
  <si>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</si>
  <si>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</si>
  <si>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</si>
  <si>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</si>
  <si>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</si>
  <si>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</si>
  <si>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</si>
  <si>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</si>
  <si>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</si>
  <si>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</si>
  <si>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</si>
  <si>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</si>
  <si>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</si>
  <si>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</si>
  <si>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</si>
  <si>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</si>
  <si>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</si>
  <si>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</si>
  <si>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</si>
  <si>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</si>
  <si>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</si>
  <si>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</si>
  <si>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</si>
  <si>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</si>
  <si>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</si>
  <si>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</si>
  <si>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</si>
  <si>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</si>
  <si>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</si>
  <si>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</si>
  <si>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</si>
  <si>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</si>
  <si>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</si>
  <si>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</si>
  <si>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</si>
  <si>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</si>
  <si>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</si>
  <si>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</si>
  <si>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</si>
  <si>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</si>
  <si>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</si>
  <si>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</si>
  <si>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</si>
  <si>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</si>
  <si>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</si>
  <si>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</si>
  <si>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</si>
  <si>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</si>
  <si>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</si>
  <si>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</si>
  <si>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</si>
  <si>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</si>
  <si>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</si>
  <si>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</si>
  <si>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</si>
  <si>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</si>
  <si>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</si>
  <si>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</si>
  <si>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</si>
  <si>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</si>
  <si>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</si>
  <si>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</si>
  <si>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</si>
  <si>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</si>
  <si>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</si>
  <si>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</si>
  <si>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</si>
  <si>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</si>
  <si>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</si>
  <si>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</si>
  <si>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</si>
  <si>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</si>
  <si>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</si>
  <si>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</si>
  <si>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</si>
  <si>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</si>
  <si>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</si>
  <si>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</si>
  <si>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</si>
  <si>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</si>
  <si>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</si>
  <si>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</si>
  <si>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</si>
  <si>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</si>
  <si>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</si>
  <si>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</si>
  <si>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</si>
  <si>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</si>
  <si>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</si>
  <si>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</si>
  <si>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</si>
  <si>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</si>
  <si>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</si>
  <si>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</si>
  <si>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</si>
  <si>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</si>
  <si>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</si>
  <si>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</si>
  <si>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</si>
  <si>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</si>
  <si>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</si>
  <si>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</si>
  <si>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</si>
  <si>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</si>
  <si>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</si>
  <si>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</si>
  <si>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</si>
  <si>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</si>
  <si>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</si>
  <si>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</si>
  <si>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</si>
  <si>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</si>
  <si>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</si>
  <si>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</si>
  <si>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</si>
  <si>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</si>
  <si>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</si>
  <si>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</si>
  <si>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</si>
  <si>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</si>
  <si>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</si>
  <si>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</si>
  <si>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</si>
  <si>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</si>
  <si>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</si>
  <si>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</si>
  <si>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</si>
  <si>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</si>
  <si>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</si>
  <si>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</si>
  <si>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</si>
  <si>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</si>
  <si>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</si>
  <si>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</si>
  <si>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</si>
  <si>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</si>
  <si>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</si>
  <si>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</si>
  <si>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</si>
  <si>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</si>
  <si>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</si>
  <si>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</si>
  <si>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</si>
  <si>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</si>
  <si>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</si>
  <si>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</si>
  <si>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</si>
  <si>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</si>
  <si>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</si>
  <si>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</si>
  <si>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</si>
  <si>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</si>
  <si>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</si>
  <si>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</si>
  <si>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</si>
  <si>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</si>
  <si>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</si>
  <si>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</si>
  <si>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</si>
  <si>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</si>
  <si>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</si>
  <si>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</si>
  <si>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</si>
  <si>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</si>
  <si>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</si>
  <si>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</si>
  <si>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</si>
  <si>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</si>
  <si>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</si>
  <si>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</si>
  <si>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</si>
  <si>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</si>
  <si>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</si>
  <si>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</si>
  <si>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</si>
  <si>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</si>
  <si>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</si>
  <si>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</si>
  <si>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</si>
  <si>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</si>
  <si>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</si>
  <si>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</si>
  <si>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</si>
  <si>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</si>
  <si>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</si>
  <si>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</si>
  <si>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</si>
  <si>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</si>
  <si>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</si>
  <si>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</si>
  <si>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</si>
  <si>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</si>
  <si>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</si>
  <si>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</si>
  <si>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</si>
  <si>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</si>
  <si>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</si>
  <si>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</si>
  <si>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</si>
  <si>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</si>
  <si>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</si>
  <si>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</si>
  <si>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</si>
  <si>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</si>
  <si>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</si>
  <si>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</si>
  <si>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</si>
  <si>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</si>
  <si>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</si>
  <si>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</si>
  <si>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</si>
  <si>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</si>
  <si>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</si>
  <si>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</si>
  <si>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</si>
  <si>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</si>
  <si>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</si>
  <si>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</si>
  <si>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</si>
  <si>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</si>
  <si>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</si>
  <si>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</si>
  <si>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</si>
  <si>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</si>
  <si>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</si>
  <si>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</si>
  <si>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</si>
  <si>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</si>
  <si>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</si>
  <si>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</si>
  <si>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</si>
  <si>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</si>
  <si>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</si>
  <si>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</si>
  <si>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</si>
  <si>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</si>
  <si>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</si>
  <si>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</si>
  <si>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</si>
  <si>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</si>
  <si>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</si>
  <si>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</si>
  <si>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</si>
  <si>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</si>
  <si>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</si>
  <si>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</si>
  <si>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</si>
  <si>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</si>
  <si>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</si>
  <si>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</si>
  <si>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</si>
  <si>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</si>
  <si>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</si>
  <si>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</si>
  <si>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</si>
  <si>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</si>
  <si>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</si>
  <si>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</si>
  <si>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</si>
  <si>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</si>
  <si>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</si>
  <si>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</si>
  <si>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</si>
  <si>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</si>
  <si>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</si>
  <si>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</si>
  <si>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</si>
  <si>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</si>
  <si>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</si>
  <si>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</si>
  <si>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</si>
  <si>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</si>
  <si>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</si>
  <si>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</si>
  <si>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</si>
  <si>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</si>
  <si>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</si>
  <si>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</si>
  <si>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</si>
  <si>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</si>
  <si>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</si>
  <si>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</si>
  <si>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</si>
  <si>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</si>
  <si>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</si>
  <si>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</si>
  <si>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</si>
  <si>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</si>
  <si>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</si>
  <si>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</si>
  <si>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</si>
  <si>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</si>
  <si>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</si>
  <si>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</si>
  <si>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</si>
  <si>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</si>
  <si>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</si>
  <si>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</si>
  <si>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</si>
  <si>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</si>
  <si>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</si>
  <si>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</si>
  <si>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</si>
  <si>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</si>
  <si>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</si>
  <si>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</si>
  <si>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</si>
  <si>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</si>
  <si>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</si>
  <si>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</si>
  <si>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</si>
  <si>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</si>
  <si>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</si>
  <si>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</si>
  <si>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</si>
  <si>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</si>
  <si>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</si>
  <si>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</si>
  <si>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</si>
  <si>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</si>
  <si>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</si>
  <si>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</si>
  <si>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</si>
  <si>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</si>
  <si>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</si>
  <si>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</si>
  <si>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</si>
  <si>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</si>
  <si>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</si>
  <si>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</si>
  <si>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</si>
  <si>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</si>
  <si>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</si>
  <si>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</si>
  <si>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</si>
  <si>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</si>
  <si>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</si>
  <si>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</si>
  <si>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</si>
  <si>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</si>
  <si>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</si>
  <si>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</si>
  <si>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</si>
  <si>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</si>
  <si>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</si>
  <si>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</si>
  <si>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</si>
  <si>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</si>
  <si>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</si>
  <si>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</si>
  <si>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</si>
  <si>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</si>
  <si>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</si>
  <si>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</si>
  <si>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</si>
  <si>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</si>
  <si>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</si>
  <si>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</si>
  <si>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</si>
  <si>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</si>
  <si>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</si>
  <si>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</si>
  <si>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</si>
  <si>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</si>
  <si>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</si>
  <si>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</si>
  <si>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</si>
  <si>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</si>
  <si>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</si>
  <si>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</si>
  <si>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</si>
  <si>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</si>
  <si>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</si>
  <si>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</si>
  <si>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</si>
  <si>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</si>
  <si>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</si>
  <si>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</si>
  <si>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</si>
  <si>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</si>
  <si>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</si>
  <si>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</si>
  <si>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</si>
  <si>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</si>
  <si>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</si>
  <si>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</si>
  <si>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</si>
  <si>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</si>
  <si>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</si>
  <si>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</si>
  <si>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</si>
  <si>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</si>
  <si>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</si>
  <si>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</si>
  <si>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</si>
  <si>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</si>
  <si>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</si>
  <si>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</si>
  <si>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</si>
  <si>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</si>
  <si>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</si>
  <si>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</si>
  <si>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</si>
  <si>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</si>
  <si>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</si>
  <si>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</si>
  <si>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</si>
  <si>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</si>
  <si>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</si>
  <si>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</si>
  <si>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</si>
  <si>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</si>
  <si>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</si>
  <si>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</si>
  <si>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</si>
  <si>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</si>
  <si>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</si>
  <si>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</si>
  <si>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</si>
  <si>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</si>
  <si>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</si>
  <si>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</si>
  <si>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</si>
  <si>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</si>
  <si>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</si>
  <si>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</si>
  <si>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</si>
  <si>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</si>
  <si>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</si>
  <si>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</si>
  <si>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</si>
  <si>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</si>
  <si>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</si>
  <si>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</si>
  <si>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</si>
  <si>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</si>
  <si>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</si>
  <si>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</si>
  <si>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</si>
  <si>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</si>
  <si>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</si>
  <si>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</si>
  <si>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</si>
  <si>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</si>
  <si>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</si>
  <si>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</si>
  <si>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</si>
  <si>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</si>
  <si>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</si>
  <si>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</si>
  <si>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</si>
  <si>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</si>
  <si>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</si>
  <si>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</si>
  <si>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</si>
  <si>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</si>
  <si>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</si>
  <si>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</si>
  <si>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</si>
  <si>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</si>
  <si>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</si>
  <si>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</si>
  <si>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</si>
  <si>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</si>
  <si>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</si>
  <si>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</si>
  <si>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</si>
  <si>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</si>
  <si>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</si>
  <si>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</si>
  <si>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</si>
  <si>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</si>
  <si>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</si>
  <si>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</si>
  <si>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</si>
  <si>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</si>
  <si>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</si>
  <si>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</si>
  <si>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</si>
  <si>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</si>
  <si>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</si>
  <si>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</si>
  <si>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</si>
  <si>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</si>
  <si>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</si>
  <si>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</si>
  <si>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</si>
  <si>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</si>
  <si>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</si>
  <si>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</si>
  <si>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</si>
  <si>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</si>
  <si>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</si>
  <si>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</si>
  <si>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</si>
  <si>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</si>
  <si>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</si>
  <si>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</si>
  <si>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</si>
  <si>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</si>
  <si>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</si>
  <si>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</si>
  <si>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</si>
  <si>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</si>
  <si>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</si>
  <si>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</si>
  <si>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</si>
  <si>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</si>
  <si>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</si>
  <si>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</si>
  <si>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</si>
  <si>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</si>
  <si>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</si>
  <si>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</si>
  <si>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</si>
  <si>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</si>
  <si>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</si>
  <si>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</si>
  <si>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</si>
  <si>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</si>
  <si>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</si>
  <si>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</si>
  <si>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</si>
  <si>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</si>
  <si>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</si>
  <si>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</si>
  <si>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</si>
  <si>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</si>
  <si>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</si>
  <si>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</si>
  <si>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</si>
  <si>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</si>
  <si>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</si>
  <si>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</si>
  <si>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</si>
  <si>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</si>
  <si>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</si>
  <si>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</si>
  <si>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</si>
  <si>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</si>
  <si>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</si>
  <si>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</si>
  <si>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</si>
  <si>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</si>
  <si>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</si>
  <si>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</si>
  <si>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</si>
  <si>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</si>
  <si>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</si>
  <si>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</si>
  <si>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</si>
  <si>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</si>
  <si>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</si>
  <si>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</si>
  <si>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</si>
  <si>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</si>
  <si>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</si>
  <si>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</si>
  <si>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</si>
  <si>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</si>
  <si>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</si>
  <si>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</si>
  <si>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</si>
  <si>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</si>
  <si>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</si>
  <si>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</si>
  <si>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</si>
  <si>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</si>
  <si>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</si>
  <si>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</si>
  <si>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</si>
  <si>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</si>
  <si>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</si>
  <si>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</si>
  <si>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</si>
  <si>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</si>
  <si>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</si>
  <si>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</si>
  <si>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</si>
  <si>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</si>
  <si>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</si>
  <si>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</si>
  <si>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</si>
  <si>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</si>
  <si>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</si>
  <si>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</si>
  <si>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</si>
  <si>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</si>
  <si>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</si>
  <si>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MSE</t>
  </si>
  <si>
    <t>SE - WSU and Human</t>
  </si>
  <si>
    <t>SE - LabMT and Human</t>
  </si>
  <si>
    <t>SE - Combined and Human</t>
  </si>
  <si>
    <t>SE - TravelMT and Human</t>
  </si>
  <si>
    <t>Combined</t>
  </si>
  <si>
    <t>TravelMT</t>
  </si>
  <si>
    <t>Vader Sentiment</t>
  </si>
  <si>
    <t>SE - Vader and Human</t>
  </si>
  <si>
    <t>Vader Sentiment Regular</t>
  </si>
  <si>
    <t>Vader Sentiment Regex</t>
  </si>
  <si>
    <t>SE - vader regex and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</si>
</sst>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6.2666666666666666</c:v>
                </c:pt>
                <c:pt idx="1">
                  <c:v>6.3043478260869561</c:v>
                </c:pt>
                <c:pt idx="2">
                  <c:v>6.4565217391304346</c:v>
                </c:pt>
                <c:pt idx="3">
                  <c:v>6.1956521739130439</c:v>
                </c:pt>
                <c:pt idx="4">
                  <c:v>6.6304347826086953</c:v>
                </c:pt>
                <c:pt idx="5">
                  <c:v>5.3043478260869561</c:v>
                </c:pt>
                <c:pt idx="6">
                  <c:v>6.6818181818181817</c:v>
                </c:pt>
                <c:pt idx="7">
                  <c:v>2.4666666666666668</c:v>
                </c:pt>
                <c:pt idx="8">
                  <c:v>5.4347826086956523</c:v>
                </c:pt>
                <c:pt idx="9">
                  <c:v>2.9130434782608696</c:v>
                </c:pt>
                <c:pt idx="10">
                  <c:v>6.5777777777777775</c:v>
                </c:pt>
                <c:pt idx="11">
                  <c:v>6.0222222222222221</c:v>
                </c:pt>
                <c:pt idx="12">
                  <c:v>5.1739130434782608</c:v>
                </c:pt>
                <c:pt idx="13">
                  <c:v>5.8043478260869561</c:v>
                </c:pt>
                <c:pt idx="14">
                  <c:v>6.177777777777778</c:v>
                </c:pt>
                <c:pt idx="15">
                  <c:v>2.9565217391304346</c:v>
                </c:pt>
                <c:pt idx="16">
                  <c:v>5.7391304347826084</c:v>
                </c:pt>
                <c:pt idx="17">
                  <c:v>4.3111111111111109</c:v>
                </c:pt>
                <c:pt idx="18">
                  <c:v>3.7391304347826089</c:v>
                </c:pt>
                <c:pt idx="19">
                  <c:v>5.9565217391304346</c:v>
                </c:pt>
                <c:pt idx="20">
                  <c:v>6.8666666666666663</c:v>
                </c:pt>
                <c:pt idx="21">
                  <c:v>3.5869565217391304</c:v>
                </c:pt>
                <c:pt idx="22">
                  <c:v>6.0909090909090908</c:v>
                </c:pt>
                <c:pt idx="23">
                  <c:v>6.9555555555555557</c:v>
                </c:pt>
                <c:pt idx="24">
                  <c:v>6.0222222222222221</c:v>
                </c:pt>
                <c:pt idx="25">
                  <c:v>6.3260869565217392</c:v>
                </c:pt>
                <c:pt idx="26">
                  <c:v>5</c:v>
                </c:pt>
                <c:pt idx="27">
                  <c:v>5.4888888888888889</c:v>
                </c:pt>
                <c:pt idx="28">
                  <c:v>6.6818181818181817</c:v>
                </c:pt>
                <c:pt idx="29">
                  <c:v>4.7391304347826084</c:v>
                </c:pt>
                <c:pt idx="30">
                  <c:v>7.1363636363636367</c:v>
                </c:pt>
                <c:pt idx="31">
                  <c:v>5.5217391304347823</c:v>
                </c:pt>
                <c:pt idx="32">
                  <c:v>6.7954545454545459</c:v>
                </c:pt>
                <c:pt idx="33">
                  <c:v>6.5</c:v>
                </c:pt>
                <c:pt idx="34">
                  <c:v>4.9333333333333336</c:v>
                </c:pt>
                <c:pt idx="35">
                  <c:v>5.9565217391304346</c:v>
                </c:pt>
                <c:pt idx="36">
                  <c:v>7.7826086956521738</c:v>
                </c:pt>
                <c:pt idx="37">
                  <c:v>5.2826086956521738</c:v>
                </c:pt>
                <c:pt idx="38">
                  <c:v>3.2173913043478262</c:v>
                </c:pt>
                <c:pt idx="39">
                  <c:v>6.0888888888888886</c:v>
                </c:pt>
                <c:pt idx="40">
                  <c:v>6.2173913043478262</c:v>
                </c:pt>
                <c:pt idx="41">
                  <c:v>3</c:v>
                </c:pt>
                <c:pt idx="42">
                  <c:v>5.5</c:v>
                </c:pt>
                <c:pt idx="43">
                  <c:v>6.6590909090909092</c:v>
                </c:pt>
                <c:pt idx="44">
                  <c:v>5.8478260869565215</c:v>
                </c:pt>
                <c:pt idx="45">
                  <c:v>5.7826086956521738</c:v>
                </c:pt>
                <c:pt idx="46">
                  <c:v>6.0434782608695654</c:v>
                </c:pt>
                <c:pt idx="47">
                  <c:v>3.347826086956522</c:v>
                </c:pt>
                <c:pt idx="48">
                  <c:v>4.4347826086956523</c:v>
                </c:pt>
                <c:pt idx="49">
                  <c:v>5.2444444444444445</c:v>
                </c:pt>
                <c:pt idx="50">
                  <c:v>2.347826086956522</c:v>
                </c:pt>
                <c:pt idx="51">
                  <c:v>6.3478260869565215</c:v>
                </c:pt>
                <c:pt idx="52">
                  <c:v>6.3181818181818183</c:v>
                </c:pt>
                <c:pt idx="53">
                  <c:v>6.7608695652173916</c:v>
                </c:pt>
                <c:pt idx="54">
                  <c:v>2.4347826086956523</c:v>
                </c:pt>
                <c:pt idx="55">
                  <c:v>6.9782608695652177</c:v>
                </c:pt>
                <c:pt idx="56">
                  <c:v>5.2</c:v>
                </c:pt>
                <c:pt idx="57">
                  <c:v>5.9130434782608692</c:v>
                </c:pt>
                <c:pt idx="58">
                  <c:v>6.6304347826086953</c:v>
                </c:pt>
                <c:pt idx="59">
                  <c:v>6.4130434782608692</c:v>
                </c:pt>
                <c:pt idx="60">
                  <c:v>4.2666666666666666</c:v>
                </c:pt>
                <c:pt idx="61">
                  <c:v>6.1818181818181817</c:v>
                </c:pt>
                <c:pt idx="62">
                  <c:v>5.3478260869565215</c:v>
                </c:pt>
                <c:pt idx="63">
                  <c:v>6.4444444444444446</c:v>
                </c:pt>
                <c:pt idx="64">
                  <c:v>5.6956521739130439</c:v>
                </c:pt>
                <c:pt idx="65">
                  <c:v>5.5869565217391308</c:v>
                </c:pt>
                <c:pt idx="66">
                  <c:v>5.7727272727272725</c:v>
                </c:pt>
                <c:pt idx="67">
                  <c:v>5.2954545454545459</c:v>
                </c:pt>
                <c:pt idx="68">
                  <c:v>5.1086956521739131</c:v>
                </c:pt>
                <c:pt idx="69">
                  <c:v>3.5777777777777779</c:v>
                </c:pt>
                <c:pt idx="70">
                  <c:v>5.5652173913043477</c:v>
                </c:pt>
                <c:pt idx="71">
                  <c:v>6.4888888888888889</c:v>
                </c:pt>
                <c:pt idx="72">
                  <c:v>6.4666666666666668</c:v>
                </c:pt>
                <c:pt idx="73">
                  <c:v>6.7826086956521738</c:v>
                </c:pt>
                <c:pt idx="74">
                  <c:v>6.6739130434782608</c:v>
                </c:pt>
                <c:pt idx="75">
                  <c:v>6.8478260869565215</c:v>
                </c:pt>
                <c:pt idx="76">
                  <c:v>5.5555555555555554</c:v>
                </c:pt>
                <c:pt idx="77">
                  <c:v>7.1086956521739131</c:v>
                </c:pt>
                <c:pt idx="78">
                  <c:v>6.8478260869565215</c:v>
                </c:pt>
                <c:pt idx="79">
                  <c:v>5.3260869565217392</c:v>
                </c:pt>
                <c:pt idx="80">
                  <c:v>4.4130434782608692</c:v>
                </c:pt>
                <c:pt idx="81">
                  <c:v>6.6363636363636367</c:v>
                </c:pt>
                <c:pt idx="82">
                  <c:v>6.3181818181818183</c:v>
                </c:pt>
                <c:pt idx="83">
                  <c:v>6.3043478260869561</c:v>
                </c:pt>
                <c:pt idx="84">
                  <c:v>5.6086956521739131</c:v>
                </c:pt>
                <c:pt idx="85">
                  <c:v>6.3863636363636367</c:v>
                </c:pt>
                <c:pt idx="86">
                  <c:v>6.4130434782608692</c:v>
                </c:pt>
                <c:pt idx="87">
                  <c:v>6.1304347826086953</c:v>
                </c:pt>
                <c:pt idx="88">
                  <c:v>5.6521739130434785</c:v>
                </c:pt>
                <c:pt idx="89">
                  <c:v>6.0652173913043477</c:v>
                </c:pt>
                <c:pt idx="90">
                  <c:v>5.6363636363636367</c:v>
                </c:pt>
                <c:pt idx="91">
                  <c:v>6.0909090909090908</c:v>
                </c:pt>
                <c:pt idx="92">
                  <c:v>6</c:v>
                </c:pt>
                <c:pt idx="93">
                  <c:v>5.8888888888888893</c:v>
                </c:pt>
                <c:pt idx="94">
                  <c:v>5.0227272727272725</c:v>
                </c:pt>
                <c:pt idx="95">
                  <c:v>6.6086956521739131</c:v>
                </c:pt>
                <c:pt idx="96">
                  <c:v>3.0869565217391304</c:v>
                </c:pt>
                <c:pt idx="97">
                  <c:v>5.9130434782608692</c:v>
                </c:pt>
                <c:pt idx="98">
                  <c:v>6.3695652173913047</c:v>
                </c:pt>
                <c:pt idx="99">
                  <c:v>6.5333333333333332</c:v>
                </c:pt>
                <c:pt idx="100">
                  <c:v>2.6666666666666665</c:v>
                </c:pt>
                <c:pt idx="101">
                  <c:v>6.8478260869565215</c:v>
                </c:pt>
                <c:pt idx="102">
                  <c:v>4.822222222222222</c:v>
                </c:pt>
                <c:pt idx="103">
                  <c:v>6.2391304347826084</c:v>
                </c:pt>
                <c:pt idx="104">
                  <c:v>6.5217391304347823</c:v>
                </c:pt>
                <c:pt idx="105">
                  <c:v>6.2391304347826084</c:v>
                </c:pt>
                <c:pt idx="106">
                  <c:v>6.1086956521739131</c:v>
                </c:pt>
                <c:pt idx="107">
                  <c:v>5.5434782608695654</c:v>
                </c:pt>
                <c:pt idx="108">
                  <c:v>6.3695652173913047</c:v>
                </c:pt>
                <c:pt idx="109">
                  <c:v>5.8</c:v>
                </c:pt>
                <c:pt idx="110">
                  <c:v>5.8260869565217392</c:v>
                </c:pt>
                <c:pt idx="111">
                  <c:v>5.2888888888888888</c:v>
                </c:pt>
                <c:pt idx="112">
                  <c:v>5.1304347826086953</c:v>
                </c:pt>
                <c:pt idx="113">
                  <c:v>5.1555555555555559</c:v>
                </c:pt>
                <c:pt idx="114">
                  <c:v>5.5217391304347823</c:v>
                </c:pt>
                <c:pt idx="115">
                  <c:v>2.9555555555555557</c:v>
                </c:pt>
                <c:pt idx="116">
                  <c:v>5.5227272727272725</c:v>
                </c:pt>
                <c:pt idx="117">
                  <c:v>5.9090909090909092</c:v>
                </c:pt>
                <c:pt idx="118">
                  <c:v>7.2391304347826084</c:v>
                </c:pt>
                <c:pt idx="119">
                  <c:v>5.8043478260869561</c:v>
                </c:pt>
                <c:pt idx="120">
                  <c:v>3.6304347826086958</c:v>
                </c:pt>
                <c:pt idx="121">
                  <c:v>3.0652173913043477</c:v>
                </c:pt>
                <c:pt idx="122">
                  <c:v>6.1739130434782608</c:v>
                </c:pt>
                <c:pt idx="123">
                  <c:v>7.1363636363636367</c:v>
                </c:pt>
                <c:pt idx="124">
                  <c:v>6</c:v>
                </c:pt>
                <c:pt idx="125">
                  <c:v>6.7391304347826084</c:v>
                </c:pt>
                <c:pt idx="126">
                  <c:v>6.9565217391304346</c:v>
                </c:pt>
                <c:pt idx="127">
                  <c:v>5.7777777777777777</c:v>
                </c:pt>
                <c:pt idx="128">
                  <c:v>5.2391304347826084</c:v>
                </c:pt>
                <c:pt idx="129">
                  <c:v>3.8444444444444446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5.8822222222222198</c:v>
                </c:pt>
                <c:pt idx="1">
                  <c:v>5.31230769230769</c:v>
                </c:pt>
                <c:pt idx="2">
                  <c:v>6.7</c:v>
                </c:pt>
                <c:pt idx="3">
                  <c:v>5.58</c:v>
                </c:pt>
                <c:pt idx="4">
                  <c:v>5.5454545454545396</c:v>
                </c:pt>
                <c:pt idx="5">
                  <c:v>5.47555555555555</c:v>
                </c:pt>
                <c:pt idx="6">
                  <c:v>6.1088888888888802</c:v>
                </c:pt>
                <c:pt idx="7">
                  <c:v>5.1737500000000001</c:v>
                </c:pt>
                <c:pt idx="8">
                  <c:v>5.0657142857142796</c:v>
                </c:pt>
                <c:pt idx="9">
                  <c:v>4.4819999999999904</c:v>
                </c:pt>
                <c:pt idx="10">
                  <c:v>6.3771428571428501</c:v>
                </c:pt>
                <c:pt idx="11">
                  <c:v>5.0694117647058796</c:v>
                </c:pt>
                <c:pt idx="12">
                  <c:v>6.6</c:v>
                </c:pt>
                <c:pt idx="13">
                  <c:v>5.79</c:v>
                </c:pt>
                <c:pt idx="14">
                  <c:v>5.4564705882352902</c:v>
                </c:pt>
                <c:pt idx="15">
                  <c:v>4.8579999999999997</c:v>
                </c:pt>
                <c:pt idx="16">
                  <c:v>5.9059999999999997</c:v>
                </c:pt>
                <c:pt idx="17">
                  <c:v>5.5960000000000001</c:v>
                </c:pt>
                <c:pt idx="18">
                  <c:v>4.7506666666666604</c:v>
                </c:pt>
                <c:pt idx="19">
                  <c:v>5.75142857142857</c:v>
                </c:pt>
                <c:pt idx="20">
                  <c:v>5.5186666666666602</c:v>
                </c:pt>
                <c:pt idx="21">
                  <c:v>5.3185714285714196</c:v>
                </c:pt>
                <c:pt idx="22">
                  <c:v>5.8</c:v>
                </c:pt>
                <c:pt idx="23">
                  <c:v>5.3040000000000003</c:v>
                </c:pt>
                <c:pt idx="24">
                  <c:v>5.4077777777777696</c:v>
                </c:pt>
                <c:pt idx="25">
                  <c:v>5.78</c:v>
                </c:pt>
                <c:pt idx="26">
                  <c:v>5.4171428571428502</c:v>
                </c:pt>
                <c:pt idx="27">
                  <c:v>5.7555555555555502</c:v>
                </c:pt>
                <c:pt idx="28">
                  <c:v>5.4866666666666601</c:v>
                </c:pt>
                <c:pt idx="29">
                  <c:v>5.1549999999999896</c:v>
                </c:pt>
                <c:pt idx="30">
                  <c:v>6.2640000000000002</c:v>
                </c:pt>
                <c:pt idx="31">
                  <c:v>6.4199999999999902</c:v>
                </c:pt>
                <c:pt idx="32">
                  <c:v>6.6479999999999997</c:v>
                </c:pt>
                <c:pt idx="33">
                  <c:v>6.31</c:v>
                </c:pt>
                <c:pt idx="34">
                  <c:v>5.0299999999999896</c:v>
                </c:pt>
                <c:pt idx="35">
                  <c:v>5.0149999999999997</c:v>
                </c:pt>
                <c:pt idx="36">
                  <c:v>6.7509090909090901</c:v>
                </c:pt>
                <c:pt idx="37">
                  <c:v>6.38</c:v>
                </c:pt>
                <c:pt idx="38">
                  <c:v>5.32</c:v>
                </c:pt>
                <c:pt idx="39">
                  <c:v>5.2211111111111101</c:v>
                </c:pt>
                <c:pt idx="40">
                  <c:v>5.1100000000000003</c:v>
                </c:pt>
                <c:pt idx="41">
                  <c:v>5.2699999999999898</c:v>
                </c:pt>
                <c:pt idx="42">
                  <c:v>5.3250000000000002</c:v>
                </c:pt>
                <c:pt idx="43">
                  <c:v>6.4459999999999997</c:v>
                </c:pt>
                <c:pt idx="44">
                  <c:v>5.2771428571428496</c:v>
                </c:pt>
                <c:pt idx="45">
                  <c:v>5.3835294117646999</c:v>
                </c:pt>
                <c:pt idx="46">
                  <c:v>5.7560000000000002</c:v>
                </c:pt>
                <c:pt idx="47">
                  <c:v>5.1260000000000003</c:v>
                </c:pt>
                <c:pt idx="48">
                  <c:v>5.3907692307692301</c:v>
                </c:pt>
                <c:pt idx="49">
                  <c:v>5.1983333333333297</c:v>
                </c:pt>
                <c:pt idx="50">
                  <c:v>5.37</c:v>
                </c:pt>
                <c:pt idx="51">
                  <c:v>5.13777777777777</c:v>
                </c:pt>
                <c:pt idx="52">
                  <c:v>5.51</c:v>
                </c:pt>
                <c:pt idx="53">
                  <c:v>5.1771428571428499</c:v>
                </c:pt>
                <c:pt idx="54">
                  <c:v>3.8514285714285701</c:v>
                </c:pt>
                <c:pt idx="55">
                  <c:v>6.2309090909090896</c:v>
                </c:pt>
                <c:pt idx="56">
                  <c:v>5.54857142857142</c:v>
                </c:pt>
                <c:pt idx="57">
                  <c:v>6.6760000000000002</c:v>
                </c:pt>
                <c:pt idx="58">
                  <c:v>5.7371428571428504</c:v>
                </c:pt>
                <c:pt idx="59">
                  <c:v>5.6024999999999903</c:v>
                </c:pt>
                <c:pt idx="60">
                  <c:v>5.4613333333333296</c:v>
                </c:pt>
                <c:pt idx="61">
                  <c:v>5.8833333333333302</c:v>
                </c:pt>
                <c:pt idx="62">
                  <c:v>4.96</c:v>
                </c:pt>
                <c:pt idx="63">
                  <c:v>5.7557894736842101</c:v>
                </c:pt>
                <c:pt idx="64">
                  <c:v>6.4857142857142804</c:v>
                </c:pt>
                <c:pt idx="65">
                  <c:v>6.1422222222222196</c:v>
                </c:pt>
                <c:pt idx="66">
                  <c:v>5.6966666666666601</c:v>
                </c:pt>
                <c:pt idx="67">
                  <c:v>5.8142857142857096</c:v>
                </c:pt>
                <c:pt idx="68">
                  <c:v>6.2314285714285704</c:v>
                </c:pt>
                <c:pt idx="69">
                  <c:v>5.1888888888888802</c:v>
                </c:pt>
                <c:pt idx="70">
                  <c:v>5.2625000000000002</c:v>
                </c:pt>
                <c:pt idx="71">
                  <c:v>6.1239999999999997</c:v>
                </c:pt>
                <c:pt idx="72">
                  <c:v>5.8040000000000003</c:v>
                </c:pt>
                <c:pt idx="73">
                  <c:v>5.4666666666666597</c:v>
                </c:pt>
                <c:pt idx="74">
                  <c:v>6.0345454545454498</c:v>
                </c:pt>
                <c:pt idx="75">
                  <c:v>5.5646153846153803</c:v>
                </c:pt>
                <c:pt idx="76">
                  <c:v>5.2874999999999899</c:v>
                </c:pt>
                <c:pt idx="77">
                  <c:v>7.3079999999999998</c:v>
                </c:pt>
                <c:pt idx="78">
                  <c:v>5.9292307692307702</c:v>
                </c:pt>
                <c:pt idx="79">
                  <c:v>5.9066666666666601</c:v>
                </c:pt>
                <c:pt idx="80">
                  <c:v>5.18</c:v>
                </c:pt>
                <c:pt idx="81">
                  <c:v>6.3828571428571399</c:v>
                </c:pt>
                <c:pt idx="82">
                  <c:v>5.8324999999999996</c:v>
                </c:pt>
                <c:pt idx="83">
                  <c:v>5.4707692307692302</c:v>
                </c:pt>
                <c:pt idx="84">
                  <c:v>5.8257142857142803</c:v>
                </c:pt>
                <c:pt idx="85">
                  <c:v>6.3250000000000002</c:v>
                </c:pt>
                <c:pt idx="86">
                  <c:v>5.84</c:v>
                </c:pt>
                <c:pt idx="87">
                  <c:v>5.9799999999999898</c:v>
                </c:pt>
                <c:pt idx="88">
                  <c:v>5.9072727272727201</c:v>
                </c:pt>
                <c:pt idx="89">
                  <c:v>5.7622222222222197</c:v>
                </c:pt>
                <c:pt idx="90">
                  <c:v>5.7857142857142803</c:v>
                </c:pt>
                <c:pt idx="91">
                  <c:v>5.8114285714285696</c:v>
                </c:pt>
                <c:pt idx="92">
                  <c:v>5.59777777777777</c:v>
                </c:pt>
                <c:pt idx="93">
                  <c:v>5.66</c:v>
                </c:pt>
                <c:pt idx="94">
                  <c:v>5.8650000000000002</c:v>
                </c:pt>
                <c:pt idx="95">
                  <c:v>5.4271428571428499</c:v>
                </c:pt>
                <c:pt idx="96">
                  <c:v>5.3379999999999903</c:v>
                </c:pt>
                <c:pt idx="97">
                  <c:v>5.8</c:v>
                </c:pt>
                <c:pt idx="98">
                  <c:v>6.1599999999999904</c:v>
                </c:pt>
                <c:pt idx="99">
                  <c:v>5.5773333333333301</c:v>
                </c:pt>
                <c:pt idx="100">
                  <c:v>5.0461538461538398</c:v>
                </c:pt>
                <c:pt idx="101">
                  <c:v>5.3519999999999897</c:v>
                </c:pt>
                <c:pt idx="102">
                  <c:v>5.3419047619047602</c:v>
                </c:pt>
                <c:pt idx="103">
                  <c:v>5.7428571428571402</c:v>
                </c:pt>
                <c:pt idx="104">
                  <c:v>5.89333333333333</c:v>
                </c:pt>
                <c:pt idx="105">
                  <c:v>4.944</c:v>
                </c:pt>
                <c:pt idx="106">
                  <c:v>5.335</c:v>
                </c:pt>
                <c:pt idx="107">
                  <c:v>4.9775</c:v>
                </c:pt>
                <c:pt idx="108">
                  <c:v>5.6639999999999997</c:v>
                </c:pt>
                <c:pt idx="109">
                  <c:v>5.3527272727272699</c:v>
                </c:pt>
                <c:pt idx="110">
                  <c:v>5.7888888888888799</c:v>
                </c:pt>
                <c:pt idx="111">
                  <c:v>5.2828571428571403</c:v>
                </c:pt>
                <c:pt idx="112">
                  <c:v>6.0433333333333303</c:v>
                </c:pt>
                <c:pt idx="113">
                  <c:v>5.3633333333333297</c:v>
                </c:pt>
                <c:pt idx="114">
                  <c:v>4.9528571428571402</c:v>
                </c:pt>
                <c:pt idx="115">
                  <c:v>5.1284210526315803</c:v>
                </c:pt>
                <c:pt idx="116">
                  <c:v>5.8599999999999897</c:v>
                </c:pt>
                <c:pt idx="117">
                  <c:v>6.0399999999999903</c:v>
                </c:pt>
                <c:pt idx="118">
                  <c:v>5.6457142857142797</c:v>
                </c:pt>
                <c:pt idx="119">
                  <c:v>5.4574999999999996</c:v>
                </c:pt>
                <c:pt idx="120">
                  <c:v>4.8920000000000003</c:v>
                </c:pt>
                <c:pt idx="121">
                  <c:v>5.3049999999999997</c:v>
                </c:pt>
                <c:pt idx="122">
                  <c:v>6.51</c:v>
                </c:pt>
                <c:pt idx="123">
                  <c:v>6.2850000000000001</c:v>
                </c:pt>
                <c:pt idx="124">
                  <c:v>6.42</c:v>
                </c:pt>
                <c:pt idx="125">
                  <c:v>6.3171428571428496</c:v>
                </c:pt>
                <c:pt idx="126">
                  <c:v>5.63</c:v>
                </c:pt>
                <c:pt idx="127">
                  <c:v>5.0839999999999996</c:v>
                </c:pt>
                <c:pt idx="128">
                  <c:v>6.18333333333333</c:v>
                </c:pt>
                <c:pt idx="129">
                  <c:v>5.2220000000000004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6.7888360460000001</c:v>
                </c:pt>
                <c:pt idx="1">
                  <c:v>6.4725479206666598</c:v>
                </c:pt>
                <c:pt idx="2">
                  <c:v>7.3625063047777699</c:v>
                </c:pt>
                <c:pt idx="3">
                  <c:v>6.8223432057499904</c:v>
                </c:pt>
                <c:pt idx="4">
                  <c:v>6.7003392785555498</c:v>
                </c:pt>
                <c:pt idx="5">
                  <c:v>6.0860042774545402</c:v>
                </c:pt>
                <c:pt idx="6">
                  <c:v>6.4913963472857104</c:v>
                </c:pt>
                <c:pt idx="7">
                  <c:v>5.8948815602</c:v>
                </c:pt>
                <c:pt idx="8">
                  <c:v>5.0006040943333296</c:v>
                </c:pt>
                <c:pt idx="9">
                  <c:v>5.1519163765</c:v>
                </c:pt>
                <c:pt idx="10">
                  <c:v>5.8372093019999998</c:v>
                </c:pt>
                <c:pt idx="11">
                  <c:v>5.8609886995</c:v>
                </c:pt>
                <c:pt idx="12">
                  <c:v>6.9454557709999998</c:v>
                </c:pt>
                <c:pt idx="13">
                  <c:v>6.7332021207999997</c:v>
                </c:pt>
                <c:pt idx="14">
                  <c:v>5.0794307398571403</c:v>
                </c:pt>
                <c:pt idx="15">
                  <c:v>5.2686046512499898</c:v>
                </c:pt>
                <c:pt idx="16">
                  <c:v>6.21001888483333</c:v>
                </c:pt>
                <c:pt idx="17">
                  <c:v>5.7900198646666601</c:v>
                </c:pt>
                <c:pt idx="18">
                  <c:v>4.1569081523333304</c:v>
                </c:pt>
                <c:pt idx="19">
                  <c:v>7.3952380949999998</c:v>
                </c:pt>
                <c:pt idx="20">
                  <c:v>5.993546748</c:v>
                </c:pt>
                <c:pt idx="21">
                  <c:v>5.9397865855000003</c:v>
                </c:pt>
                <c:pt idx="22">
                  <c:v>7.70965210833333</c:v>
                </c:pt>
                <c:pt idx="23">
                  <c:v>4.8717643986666603</c:v>
                </c:pt>
                <c:pt idx="24">
                  <c:v>5.3103913205714202</c:v>
                </c:pt>
                <c:pt idx="25">
                  <c:v>6.80483666528571</c:v>
                </c:pt>
                <c:pt idx="26">
                  <c:v>6.0477173233999899</c:v>
                </c:pt>
                <c:pt idx="27">
                  <c:v>5.9481282034999996</c:v>
                </c:pt>
                <c:pt idx="28">
                  <c:v>6.5603064718571398</c:v>
                </c:pt>
                <c:pt idx="29">
                  <c:v>4.4771062270000002</c:v>
                </c:pt>
                <c:pt idx="30">
                  <c:v>7.0110336817499999</c:v>
                </c:pt>
                <c:pt idx="31">
                  <c:v>6.9414914956249998</c:v>
                </c:pt>
                <c:pt idx="32">
                  <c:v>7.9185056139999999</c:v>
                </c:pt>
                <c:pt idx="33">
                  <c:v>7.8111319574999998</c:v>
                </c:pt>
                <c:pt idx="34">
                  <c:v>5.3681402440000001</c:v>
                </c:pt>
                <c:pt idx="35">
                  <c:v>6.6554896227500002</c:v>
                </c:pt>
                <c:pt idx="36">
                  <c:v>7.2049941927500001</c:v>
                </c:pt>
                <c:pt idx="37">
                  <c:v>6.5916052184999998</c:v>
                </c:pt>
                <c:pt idx="38">
                  <c:v>4.7355497484285696</c:v>
                </c:pt>
                <c:pt idx="39">
                  <c:v>4.6956980866666598</c:v>
                </c:pt>
                <c:pt idx="40">
                  <c:v>3.8360132889999998</c:v>
                </c:pt>
                <c:pt idx="41">
                  <c:v>5.0342135294999997</c:v>
                </c:pt>
                <c:pt idx="42">
                  <c:v>4.15942958166666</c:v>
                </c:pt>
                <c:pt idx="43">
                  <c:v>7.0915484729999996</c:v>
                </c:pt>
                <c:pt idx="44">
                  <c:v>4.60649686233333</c:v>
                </c:pt>
                <c:pt idx="45">
                  <c:v>6.0410571999999902</c:v>
                </c:pt>
                <c:pt idx="46">
                  <c:v>6.6488039465555504</c:v>
                </c:pt>
                <c:pt idx="47">
                  <c:v>6.7032676699999998</c:v>
                </c:pt>
                <c:pt idx="48">
                  <c:v>5.2556721496666601</c:v>
                </c:pt>
                <c:pt idx="49">
                  <c:v>5.8500549208333297</c:v>
                </c:pt>
                <c:pt idx="50">
                  <c:v>5.37255489839999</c:v>
                </c:pt>
                <c:pt idx="51">
                  <c:v>4.5969802555000001</c:v>
                </c:pt>
                <c:pt idx="52">
                  <c:v>6.2620881472000001</c:v>
                </c:pt>
                <c:pt idx="53">
                  <c:v>6.5103103286666597</c:v>
                </c:pt>
                <c:pt idx="54">
                  <c:v>2.2682926829999999</c:v>
                </c:pt>
                <c:pt idx="55">
                  <c:v>6.8890870135454501</c:v>
                </c:pt>
                <c:pt idx="56">
                  <c:v>5.6902738111111102</c:v>
                </c:pt>
                <c:pt idx="57">
                  <c:v>6.0383449475999997</c:v>
                </c:pt>
                <c:pt idx="58">
                  <c:v>6.1947523406363603</c:v>
                </c:pt>
                <c:pt idx="59">
                  <c:v>7.60365853633333</c:v>
                </c:pt>
                <c:pt idx="60">
                  <c:v>6.5082945735999997</c:v>
                </c:pt>
                <c:pt idx="61">
                  <c:v>6.2483786142857101</c:v>
                </c:pt>
                <c:pt idx="62">
                  <c:v>5.9509336658333298</c:v>
                </c:pt>
                <c:pt idx="63">
                  <c:v>5.6308381782500003</c:v>
                </c:pt>
                <c:pt idx="64">
                  <c:v>7.2854296394000002</c:v>
                </c:pt>
                <c:pt idx="65">
                  <c:v>7.1202411467142799</c:v>
                </c:pt>
                <c:pt idx="66">
                  <c:v>6.33024820071428</c:v>
                </c:pt>
                <c:pt idx="67">
                  <c:v>6.3141845688749996</c:v>
                </c:pt>
                <c:pt idx="68">
                  <c:v>6.32165451366666</c:v>
                </c:pt>
                <c:pt idx="69">
                  <c:v>6.3349414375999897</c:v>
                </c:pt>
                <c:pt idx="70">
                  <c:v>4.5021281757500002</c:v>
                </c:pt>
                <c:pt idx="71">
                  <c:v>6.3580357142499997</c:v>
                </c:pt>
                <c:pt idx="72">
                  <c:v>6.8114869474999997</c:v>
                </c:pt>
                <c:pt idx="73">
                  <c:v>6.2257936508333298</c:v>
                </c:pt>
                <c:pt idx="74">
                  <c:v>6.4089934138000002</c:v>
                </c:pt>
                <c:pt idx="75">
                  <c:v>5.3436585367999996</c:v>
                </c:pt>
                <c:pt idx="76">
                  <c:v>4.4384258020000003</c:v>
                </c:pt>
                <c:pt idx="77">
                  <c:v>7.87332317075</c:v>
                </c:pt>
                <c:pt idx="78">
                  <c:v>6.5030836237999896</c:v>
                </c:pt>
                <c:pt idx="79">
                  <c:v>6.6121057217499999</c:v>
                </c:pt>
                <c:pt idx="80">
                  <c:v>6.1143680954999997</c:v>
                </c:pt>
                <c:pt idx="81">
                  <c:v>7.1512195654999902</c:v>
                </c:pt>
                <c:pt idx="82">
                  <c:v>6.6592313134999896</c:v>
                </c:pt>
                <c:pt idx="83">
                  <c:v>6.8652474473749896</c:v>
                </c:pt>
                <c:pt idx="84">
                  <c:v>6.1157331312222203</c:v>
                </c:pt>
                <c:pt idx="85">
                  <c:v>6.7894661498</c:v>
                </c:pt>
                <c:pt idx="86">
                  <c:v>5.9919559072500004</c:v>
                </c:pt>
                <c:pt idx="87">
                  <c:v>6.9466592839999999</c:v>
                </c:pt>
                <c:pt idx="88">
                  <c:v>6.9104131446666601</c:v>
                </c:pt>
                <c:pt idx="89">
                  <c:v>6.7612878896666597</c:v>
                </c:pt>
                <c:pt idx="90">
                  <c:v>6.39499025033333</c:v>
                </c:pt>
                <c:pt idx="91">
                  <c:v>6.1380025029999903</c:v>
                </c:pt>
                <c:pt idx="92">
                  <c:v>5.4999373433333298</c:v>
                </c:pt>
                <c:pt idx="93">
                  <c:v>6.3788627340000001</c:v>
                </c:pt>
                <c:pt idx="94">
                  <c:v>6.6788482833333296</c:v>
                </c:pt>
                <c:pt idx="95">
                  <c:v>6.0214859508333296</c:v>
                </c:pt>
                <c:pt idx="96">
                  <c:v>5.6195716176000001</c:v>
                </c:pt>
                <c:pt idx="97">
                  <c:v>6.3292562315999996</c:v>
                </c:pt>
                <c:pt idx="98">
                  <c:v>7.1867910528749999</c:v>
                </c:pt>
                <c:pt idx="99">
                  <c:v>6.3684064052</c:v>
                </c:pt>
                <c:pt idx="100">
                  <c:v>1.7234826999999999</c:v>
                </c:pt>
                <c:pt idx="101">
                  <c:v>6.0058641238888804</c:v>
                </c:pt>
                <c:pt idx="102">
                  <c:v>5.6828494048571399</c:v>
                </c:pt>
                <c:pt idx="103">
                  <c:v>5.7575902142499897</c:v>
                </c:pt>
                <c:pt idx="104">
                  <c:v>7.1243159955714201</c:v>
                </c:pt>
                <c:pt idx="105">
                  <c:v>4.9290621143333304</c:v>
                </c:pt>
                <c:pt idx="106">
                  <c:v>5.5693894496249996</c:v>
                </c:pt>
                <c:pt idx="107">
                  <c:v>6.25</c:v>
                </c:pt>
                <c:pt idx="108">
                  <c:v>7.5314157486666602</c:v>
                </c:pt>
                <c:pt idx="109">
                  <c:v>6.19239198799999</c:v>
                </c:pt>
                <c:pt idx="110">
                  <c:v>6.7617376735555501</c:v>
                </c:pt>
                <c:pt idx="111">
                  <c:v>5.7001937982499999</c:v>
                </c:pt>
                <c:pt idx="112">
                  <c:v>7.0081962566666602</c:v>
                </c:pt>
                <c:pt idx="113">
                  <c:v>6.3728571428</c:v>
                </c:pt>
                <c:pt idx="114">
                  <c:v>5.8292682930000002</c:v>
                </c:pt>
                <c:pt idx="115">
                  <c:v>4.90898741383333</c:v>
                </c:pt>
                <c:pt idx="116">
                  <c:v>6.5020667897499997</c:v>
                </c:pt>
                <c:pt idx="117">
                  <c:v>6.4513838718888801</c:v>
                </c:pt>
                <c:pt idx="118">
                  <c:v>5.1474536099999897</c:v>
                </c:pt>
                <c:pt idx="119">
                  <c:v>6.1357530004444403</c:v>
                </c:pt>
                <c:pt idx="120">
                  <c:v>5.5059714827499997</c:v>
                </c:pt>
                <c:pt idx="121">
                  <c:v>4.7421602786666597</c:v>
                </c:pt>
                <c:pt idx="122">
                  <c:v>6.84158405244444</c:v>
                </c:pt>
                <c:pt idx="123">
                  <c:v>7.4442610593333303</c:v>
                </c:pt>
                <c:pt idx="124">
                  <c:v>7.2971576226666599</c:v>
                </c:pt>
                <c:pt idx="125">
                  <c:v>6.9795037320000004</c:v>
                </c:pt>
                <c:pt idx="126">
                  <c:v>5.8947502052000003</c:v>
                </c:pt>
                <c:pt idx="127">
                  <c:v>5.7532938984999999</c:v>
                </c:pt>
                <c:pt idx="128">
                  <c:v>6.5774066654999901</c:v>
                </c:pt>
                <c:pt idx="129">
                  <c:v>6.0559726127499998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TravelMT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6.3878731764642804</c:v>
                </c:pt>
                <c:pt idx="1">
                  <c:v>5.6843445651</c:v>
                </c:pt>
                <c:pt idx="2">
                  <c:v>7.3976798724444404</c:v>
                </c:pt>
                <c:pt idx="3">
                  <c:v>5.6591598916111101</c:v>
                </c:pt>
                <c:pt idx="4">
                  <c:v>6.2566096930333304</c:v>
                </c:pt>
                <c:pt idx="5">
                  <c:v>5.8352882969687396</c:v>
                </c:pt>
                <c:pt idx="6">
                  <c:v>6.0771399243181801</c:v>
                </c:pt>
                <c:pt idx="7">
                  <c:v>5.3040871179999902</c:v>
                </c:pt>
                <c:pt idx="8">
                  <c:v>4.9102049228666598</c:v>
                </c:pt>
                <c:pt idx="9">
                  <c:v>4.6529046563636296</c:v>
                </c:pt>
                <c:pt idx="10">
                  <c:v>6.2710299002857104</c:v>
                </c:pt>
                <c:pt idx="11">
                  <c:v>5.09133082211111</c:v>
                </c:pt>
                <c:pt idx="12">
                  <c:v>6.8975979835499999</c:v>
                </c:pt>
                <c:pt idx="13">
                  <c:v>6.2538063035000002</c:v>
                </c:pt>
                <c:pt idx="14">
                  <c:v>5.3050525507647004</c:v>
                </c:pt>
                <c:pt idx="15">
                  <c:v>4.9810147991818097</c:v>
                </c:pt>
                <c:pt idx="16">
                  <c:v>6.0243584066999896</c:v>
                </c:pt>
                <c:pt idx="17">
                  <c:v>5.5695294851428496</c:v>
                </c:pt>
                <c:pt idx="18">
                  <c:v>4.6595437487333298</c:v>
                </c:pt>
                <c:pt idx="19">
                  <c:v>5.9237296747499997</c:v>
                </c:pt>
                <c:pt idx="20">
                  <c:v>5.5547018969999904</c:v>
                </c:pt>
                <c:pt idx="21">
                  <c:v>5.3918306437142798</c:v>
                </c:pt>
                <c:pt idx="22">
                  <c:v>6.3917009696999996</c:v>
                </c:pt>
                <c:pt idx="23">
                  <c:v>5.2707646598000002</c:v>
                </c:pt>
                <c:pt idx="24">
                  <c:v>5.2318188468888804</c:v>
                </c:pt>
                <c:pt idx="25">
                  <c:v>6.1316402117916597</c:v>
                </c:pt>
                <c:pt idx="26">
                  <c:v>5.6100724372142796</c:v>
                </c:pt>
                <c:pt idx="27">
                  <c:v>5.6153917747368398</c:v>
                </c:pt>
                <c:pt idx="28">
                  <c:v>6.2990510576249896</c:v>
                </c:pt>
                <c:pt idx="29">
                  <c:v>5.0685531135000002</c:v>
                </c:pt>
                <c:pt idx="30">
                  <c:v>6.5793917719999904</c:v>
                </c:pt>
                <c:pt idx="31">
                  <c:v>6.5974927491111099</c:v>
                </c:pt>
                <c:pt idx="32">
                  <c:v>6.6727974627000002</c:v>
                </c:pt>
                <c:pt idx="33">
                  <c:v>6.4321513444999896</c:v>
                </c:pt>
                <c:pt idx="34">
                  <c:v>5.1456542652500001</c:v>
                </c:pt>
                <c:pt idx="35">
                  <c:v>5.4962738241111104</c:v>
                </c:pt>
                <c:pt idx="36">
                  <c:v>6.5347401277499904</c:v>
                </c:pt>
                <c:pt idx="37">
                  <c:v>6.4656990560833298</c:v>
                </c:pt>
                <c:pt idx="38">
                  <c:v>5.0119775352999998</c:v>
                </c:pt>
                <c:pt idx="39">
                  <c:v>5.0830104733333297</c:v>
                </c:pt>
                <c:pt idx="40">
                  <c:v>4.8767940198749997</c:v>
                </c:pt>
                <c:pt idx="41">
                  <c:v>5.1815269948214198</c:v>
                </c:pt>
                <c:pt idx="42">
                  <c:v>4.9375876383333299</c:v>
                </c:pt>
                <c:pt idx="43">
                  <c:v>6.4875528559999998</c:v>
                </c:pt>
                <c:pt idx="44">
                  <c:v>5.1594832596428502</c:v>
                </c:pt>
                <c:pt idx="45">
                  <c:v>5.4290369625588202</c:v>
                </c:pt>
                <c:pt idx="46">
                  <c:v>6.1512261562083301</c:v>
                </c:pt>
                <c:pt idx="47">
                  <c:v>5.4835410071818096</c:v>
                </c:pt>
                <c:pt idx="48">
                  <c:v>5.5143225405714196</c:v>
                </c:pt>
                <c:pt idx="49">
                  <c:v>5.52210533976666</c:v>
                </c:pt>
                <c:pt idx="50">
                  <c:v>5.4306549107142796</c:v>
                </c:pt>
                <c:pt idx="51">
                  <c:v>5.22565795585</c:v>
                </c:pt>
                <c:pt idx="52">
                  <c:v>6.2668754965833298</c:v>
                </c:pt>
                <c:pt idx="53">
                  <c:v>5.4180263917999998</c:v>
                </c:pt>
                <c:pt idx="54">
                  <c:v>3.80689895471428</c:v>
                </c:pt>
                <c:pt idx="55">
                  <c:v>6.5102747999999897</c:v>
                </c:pt>
                <c:pt idx="56">
                  <c:v>5.4038905703409101</c:v>
                </c:pt>
                <c:pt idx="57">
                  <c:v>5.9912398372499904</c:v>
                </c:pt>
                <c:pt idx="58">
                  <c:v>6.0053491566071404</c:v>
                </c:pt>
                <c:pt idx="59">
                  <c:v>5.93520325194444</c:v>
                </c:pt>
                <c:pt idx="60">
                  <c:v>5.6824850172352903</c:v>
                </c:pt>
                <c:pt idx="61">
                  <c:v>6.0349051128333304</c:v>
                </c:pt>
                <c:pt idx="62">
                  <c:v>5.2655943668181804</c:v>
                </c:pt>
                <c:pt idx="63">
                  <c:v>5.5948641953421001</c:v>
                </c:pt>
                <c:pt idx="64">
                  <c:v>6.5290295818749904</c:v>
                </c:pt>
                <c:pt idx="65">
                  <c:v>6.7499547938499997</c:v>
                </c:pt>
                <c:pt idx="66">
                  <c:v>6.1872775093749901</c:v>
                </c:pt>
                <c:pt idx="67">
                  <c:v>6.0737370439999996</c:v>
                </c:pt>
                <c:pt idx="68">
                  <c:v>6.36333521816666</c:v>
                </c:pt>
                <c:pt idx="69">
                  <c:v>5.3876136767380904</c:v>
                </c:pt>
                <c:pt idx="70">
                  <c:v>4.9824093891874996</c:v>
                </c:pt>
                <c:pt idx="71">
                  <c:v>5.9327756892272703</c:v>
                </c:pt>
                <c:pt idx="72">
                  <c:v>5.7674420905666599</c:v>
                </c:pt>
                <c:pt idx="73">
                  <c:v>5.6984369695384602</c:v>
                </c:pt>
                <c:pt idx="74">
                  <c:v>5.8349613706666599</c:v>
                </c:pt>
                <c:pt idx="75">
                  <c:v>5.5516243705384598</c:v>
                </c:pt>
                <c:pt idx="76">
                  <c:v>5.1809986152500001</c:v>
                </c:pt>
                <c:pt idx="77">
                  <c:v>7.1050755572000002</c:v>
                </c:pt>
                <c:pt idx="78">
                  <c:v>5.9884246028076902</c:v>
                </c:pt>
                <c:pt idx="79">
                  <c:v>6.0317609573333302</c:v>
                </c:pt>
                <c:pt idx="80">
                  <c:v>5.4927910103999897</c:v>
                </c:pt>
                <c:pt idx="81">
                  <c:v>6.8101111428499896</c:v>
                </c:pt>
                <c:pt idx="82">
                  <c:v>6.5500390489499898</c:v>
                </c:pt>
                <c:pt idx="83">
                  <c:v>6.00029494821875</c:v>
                </c:pt>
                <c:pt idx="84">
                  <c:v>6.2839193264500004</c:v>
                </c:pt>
                <c:pt idx="85">
                  <c:v>6.8848978383999997</c:v>
                </c:pt>
                <c:pt idx="86">
                  <c:v>5.8468319470000001</c:v>
                </c:pt>
                <c:pt idx="87">
                  <c:v>6.1577875336428498</c:v>
                </c:pt>
                <c:pt idx="88">
                  <c:v>6.4407407206538396</c:v>
                </c:pt>
                <c:pt idx="89">
                  <c:v>6.5202680906153798</c:v>
                </c:pt>
                <c:pt idx="90">
                  <c:v>6.1151036167499999</c:v>
                </c:pt>
                <c:pt idx="91">
                  <c:v>6.0306218008888797</c:v>
                </c:pt>
                <c:pt idx="92">
                  <c:v>5.4703699288888803</c:v>
                </c:pt>
                <c:pt idx="93">
                  <c:v>5.8213294843499996</c:v>
                </c:pt>
                <c:pt idx="94">
                  <c:v>6.0439721759999996</c:v>
                </c:pt>
                <c:pt idx="95">
                  <c:v>5.75302655833333</c:v>
                </c:pt>
                <c:pt idx="96">
                  <c:v>5.4253985308636299</c:v>
                </c:pt>
                <c:pt idx="97">
                  <c:v>6.4997615784166598</c:v>
                </c:pt>
                <c:pt idx="98">
                  <c:v>7.2440709793571401</c:v>
                </c:pt>
                <c:pt idx="99">
                  <c:v>5.7025011152812501</c:v>
                </c:pt>
                <c:pt idx="100">
                  <c:v>4.90361272307692</c:v>
                </c:pt>
                <c:pt idx="101">
                  <c:v>5.7323184838461501</c:v>
                </c:pt>
                <c:pt idx="102">
                  <c:v>5.4603061192380897</c:v>
                </c:pt>
                <c:pt idx="103">
                  <c:v>5.69060848225</c:v>
                </c:pt>
                <c:pt idx="104">
                  <c:v>6.2806708291666604</c:v>
                </c:pt>
                <c:pt idx="105">
                  <c:v>4.9839755016666603</c:v>
                </c:pt>
                <c:pt idx="106">
                  <c:v>5.5459397530833296</c:v>
                </c:pt>
                <c:pt idx="107">
                  <c:v>4.94625</c:v>
                </c:pt>
                <c:pt idx="108">
                  <c:v>6.1454555632499996</c:v>
                </c:pt>
                <c:pt idx="109">
                  <c:v>5.6987577269166598</c:v>
                </c:pt>
                <c:pt idx="110">
                  <c:v>6.3739231365000002</c:v>
                </c:pt>
                <c:pt idx="111">
                  <c:v>5.2362458471428504</c:v>
                </c:pt>
                <c:pt idx="112">
                  <c:v>6.0388948762499899</c:v>
                </c:pt>
                <c:pt idx="113">
                  <c:v>5.4863064244210502</c:v>
                </c:pt>
                <c:pt idx="114">
                  <c:v>4.89418118471428</c:v>
                </c:pt>
                <c:pt idx="115">
                  <c:v>5.1523118148947296</c:v>
                </c:pt>
                <c:pt idx="116">
                  <c:v>6.0072313076428498</c:v>
                </c:pt>
                <c:pt idx="117">
                  <c:v>6.3151054787222201</c:v>
                </c:pt>
                <c:pt idx="118">
                  <c:v>5.6101469634333299</c:v>
                </c:pt>
                <c:pt idx="119">
                  <c:v>5.96835827381818</c:v>
                </c:pt>
                <c:pt idx="120">
                  <c:v>5.0151647963636297</c:v>
                </c:pt>
                <c:pt idx="121">
                  <c:v>5.2997431926666598</c:v>
                </c:pt>
                <c:pt idx="122">
                  <c:v>6.61739415811111</c:v>
                </c:pt>
                <c:pt idx="123">
                  <c:v>6.8281957944999903</c:v>
                </c:pt>
                <c:pt idx="124">
                  <c:v>6.6428682169999904</c:v>
                </c:pt>
                <c:pt idx="125">
                  <c:v>6.2569301708571397</c:v>
                </c:pt>
                <c:pt idx="126">
                  <c:v>5.5600077074166601</c:v>
                </c:pt>
                <c:pt idx="127">
                  <c:v>5.5932577210769203</c:v>
                </c:pt>
                <c:pt idx="128">
                  <c:v>6.53394568783333</c:v>
                </c:pt>
                <c:pt idx="129">
                  <c:v>5.2763890451000002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67732</xdr:colOff>
      <xdr:row>6</xdr:row>
      <xdr:rowOff>118534</xdr:rowOff>
    </xdr:from>
    <xdr:to>
      <xdr:col>42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topLeftCell="G1" zoomScaleNormal="100" workbookViewId="0">
      <pane ySplit="1" topLeftCell="A107" activePane="bottomLeft" state="frozen"/>
      <selection activeCell="G1" sqref="G1"/>
      <selection pane="bottomLeft" activeCell="N113" sqref="N113"/>
    </sheetView>
  </sheetViews>
  <sheetFormatPr defaultColWidth="8.85546875" defaultRowHeight="15" x14ac:dyDescent="0.25"/>
  <cols>
    <col min="1" max="1" width="11.5703125" customWidth="1"/>
    <col min="2" max="2" width="3.42578125" customWidth="1"/>
    <col min="3" max="3" width="30.140625" customWidth="1"/>
    <col min="4" max="4" width="24.7109375" customWidth="1"/>
    <col min="5" max="5" width="23" customWidth="1"/>
    <col min="6" max="6" width="14.7109375" customWidth="1"/>
    <col min="7" max="7" width="15.5703125" customWidth="1"/>
    <col min="8" max="8" width="23.28515625" customWidth="1"/>
    <col min="9" max="9" width="38" customWidth="1"/>
    <col min="10" max="10" width="20.5703125" customWidth="1"/>
    <col min="11" max="11" width="19.42578125" customWidth="1"/>
    <col min="12" max="12" width="23.7109375" customWidth="1"/>
    <col min="13" max="13" width="22.42578125" customWidth="1"/>
    <col min="14" max="14" width="25.42578125" customWidth="1"/>
    <col min="15" max="16" width="25" customWidth="1"/>
    <col min="17" max="17" width="22.140625" customWidth="1"/>
  </cols>
  <sheetData>
    <row r="1" spans="1:15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1044</v>
      </c>
      <c r="G1" t="s">
        <v>1045</v>
      </c>
      <c r="H1" t="s">
        <v>1048</v>
      </c>
      <c r="I1" t="s">
        <v>1049</v>
      </c>
      <c r="J1" t="s">
        <v>1041</v>
      </c>
      <c r="K1" t="s">
        <v>1040</v>
      </c>
      <c r="L1" t="s">
        <v>1042</v>
      </c>
      <c r="M1" t="s">
        <v>1043</v>
      </c>
      <c r="N1" t="s">
        <v>1047</v>
      </c>
      <c r="O1" t="s">
        <v>1050</v>
      </c>
    </row>
    <row r="2" spans="1:15" x14ac:dyDescent="0.25">
      <c r="A2" s="5" t="s">
        <v>493</v>
      </c>
      <c r="B2" t="s">
        <v>494</v>
      </c>
      <c r="C2" s="6">
        <v>6.2666666666666666</v>
      </c>
      <c r="D2">
        <v>5.8822222222222198</v>
      </c>
      <c r="E2">
        <v>6.7888360460000001</v>
      </c>
      <c r="F2">
        <v>6.0275344184000001</v>
      </c>
      <c r="G2">
        <v>6.3878731764642804</v>
      </c>
      <c r="H2">
        <v>3.0295999999999998</v>
      </c>
      <c r="I2">
        <v>3.0295999999999998</v>
      </c>
      <c r="J2">
        <f>(D2-C2) * (D2-C2)</f>
        <v>0.14779753086419936</v>
      </c>
      <c r="K2">
        <f>(E2-C2) * (E2-C2)</f>
        <v>0.27266086071335877</v>
      </c>
      <c r="L2">
        <f>(F2-C2) * (F2-C2)</f>
        <v>5.7184232161070603E-2</v>
      </c>
      <c r="M2">
        <f>(G2-C2)*(G2-C2)</f>
        <v>1.4691018017319056E-2</v>
      </c>
      <c r="N2">
        <f>(H2-C2)*(H2-C2)</f>
        <v>10.478600604444445</v>
      </c>
      <c r="O2">
        <f>(I2-C2)*(I2-C2)</f>
        <v>10.478600604444445</v>
      </c>
    </row>
    <row r="3" spans="1:15" x14ac:dyDescent="0.25">
      <c r="A3" s="5" t="s">
        <v>365</v>
      </c>
      <c r="B3" t="s">
        <v>366</v>
      </c>
      <c r="C3" s="6">
        <v>6.3043478260869561</v>
      </c>
      <c r="D3">
        <v>5.31230769230769</v>
      </c>
      <c r="E3">
        <v>6.4725479206666598</v>
      </c>
      <c r="F3">
        <v>5.7530191682666603</v>
      </c>
      <c r="G3">
        <v>5.6843445651</v>
      </c>
      <c r="H3">
        <v>7.1067999999999998</v>
      </c>
      <c r="I3">
        <v>7.1067999999999998</v>
      </c>
      <c r="J3">
        <f t="shared" ref="J3:J66" si="0">(D3-C3) * (D3-C3)</f>
        <v>0.98414362702878422</v>
      </c>
      <c r="K3">
        <f>(E3-C3) * (E3-C3)</f>
        <v>2.8291271816621288E-2</v>
      </c>
      <c r="L3">
        <f t="shared" ref="L3:L66" si="1">(F3-C3) * (F3-C3)</f>
        <v>0.30396328893392882</v>
      </c>
      <c r="M3">
        <f t="shared" ref="M3:M66" si="2">(G3-C3)*(G3-C3)</f>
        <v>0.38440404363445962</v>
      </c>
      <c r="N3">
        <f t="shared" ref="N3:N66" si="3">(H3-C3)*(H3-C3)</f>
        <v>0.64392949141776967</v>
      </c>
      <c r="O3">
        <f t="shared" ref="O3:O66" si="4">(I3-C3)*(I3-C3)</f>
        <v>0.64392949141776967</v>
      </c>
    </row>
    <row r="4" spans="1:15" x14ac:dyDescent="0.25">
      <c r="A4" s="5" t="s">
        <v>955</v>
      </c>
      <c r="B4" t="s">
        <v>956</v>
      </c>
      <c r="C4" s="6">
        <v>6.4565217391304346</v>
      </c>
      <c r="D4">
        <v>6.7</v>
      </c>
      <c r="E4">
        <v>7.3625063047777699</v>
      </c>
      <c r="F4">
        <v>7.3625063047777699</v>
      </c>
      <c r="G4">
        <v>7.3976798724444404</v>
      </c>
      <c r="H4">
        <v>7.6352000000000002</v>
      </c>
      <c r="I4">
        <v>7.6352000000000002</v>
      </c>
      <c r="J4">
        <f t="shared" si="0"/>
        <v>5.9281663516068235E-2</v>
      </c>
      <c r="K4">
        <f t="shared" ref="K4:K67" si="5">(E4-C4) * (E4-C4)</f>
        <v>0.82080803319119089</v>
      </c>
      <c r="L4">
        <f t="shared" si="1"/>
        <v>0.82080803319119089</v>
      </c>
      <c r="M4">
        <f t="shared" si="2"/>
        <v>0.88577863190310391</v>
      </c>
      <c r="N4">
        <f t="shared" si="3"/>
        <v>1.3892824426465038</v>
      </c>
      <c r="O4">
        <f t="shared" si="4"/>
        <v>1.3892824426465038</v>
      </c>
    </row>
    <row r="5" spans="1:15" x14ac:dyDescent="0.25">
      <c r="A5" s="5" t="s">
        <v>559</v>
      </c>
      <c r="B5" t="s">
        <v>560</v>
      </c>
      <c r="C5" s="6">
        <v>6.1956521739130439</v>
      </c>
      <c r="D5">
        <v>5.58</v>
      </c>
      <c r="E5">
        <v>6.8223432057499904</v>
      </c>
      <c r="F5">
        <v>5.6369372822999999</v>
      </c>
      <c r="G5">
        <v>5.6591598916111101</v>
      </c>
      <c r="H5">
        <v>7.6387999999999998</v>
      </c>
      <c r="I5">
        <v>7.6387999999999998</v>
      </c>
      <c r="J5">
        <f t="shared" si="0"/>
        <v>0.37902759924385676</v>
      </c>
      <c r="K5">
        <f t="shared" si="5"/>
        <v>0.39274164938485673</v>
      </c>
      <c r="L5">
        <f t="shared" si="1"/>
        <v>0.31216233011017552</v>
      </c>
      <c r="M5">
        <f t="shared" si="2"/>
        <v>0.28782396896953782</v>
      </c>
      <c r="N5">
        <f t="shared" si="3"/>
        <v>2.0826756479395065</v>
      </c>
      <c r="O5">
        <f t="shared" si="4"/>
        <v>2.0826756479395065</v>
      </c>
    </row>
    <row r="6" spans="1:15" x14ac:dyDescent="0.25">
      <c r="A6" s="5" t="s">
        <v>632</v>
      </c>
      <c r="B6" t="s">
        <v>633</v>
      </c>
      <c r="C6" s="6">
        <v>6.6304347826086953</v>
      </c>
      <c r="D6">
        <v>5.5454545454545396</v>
      </c>
      <c r="E6">
        <v>6.7003392785555498</v>
      </c>
      <c r="F6">
        <v>6.2145038219285702</v>
      </c>
      <c r="G6">
        <v>6.2566096930333304</v>
      </c>
      <c r="H6">
        <v>5</v>
      </c>
      <c r="I6">
        <v>5</v>
      </c>
      <c r="J6">
        <f t="shared" si="0"/>
        <v>1.1771821150150878</v>
      </c>
      <c r="K6">
        <f t="shared" si="5"/>
        <v>4.8866385535837886E-3</v>
      </c>
      <c r="L6">
        <f t="shared" si="1"/>
        <v>0.1729985640522918</v>
      </c>
      <c r="M6">
        <f t="shared" si="2"/>
        <v>0.13974519759602966</v>
      </c>
      <c r="N6">
        <f t="shared" si="3"/>
        <v>2.6583175803402637</v>
      </c>
      <c r="O6">
        <f t="shared" si="4"/>
        <v>2.6583175803402637</v>
      </c>
    </row>
    <row r="7" spans="1:15" x14ac:dyDescent="0.25">
      <c r="A7" s="5" t="s">
        <v>959</v>
      </c>
      <c r="B7" t="s">
        <v>960</v>
      </c>
      <c r="C7" s="6">
        <v>5.3043478260869561</v>
      </c>
      <c r="D7">
        <v>5.47555555555555</v>
      </c>
      <c r="E7">
        <v>6.0860042774545402</v>
      </c>
      <c r="F7">
        <v>5.8097364701333296</v>
      </c>
      <c r="G7">
        <v>5.8352882969687396</v>
      </c>
      <c r="H7">
        <v>6.6859999999999999</v>
      </c>
      <c r="I7">
        <v>6.6859999999999999</v>
      </c>
      <c r="J7">
        <f t="shared" si="0"/>
        <v>2.9312086629791224E-2</v>
      </c>
      <c r="K7">
        <f t="shared" si="5"/>
        <v>0.61098680796456439</v>
      </c>
      <c r="L7">
        <f t="shared" si="1"/>
        <v>0.255417681531032</v>
      </c>
      <c r="M7">
        <f t="shared" si="2"/>
        <v>0.28189778362017004</v>
      </c>
      <c r="N7">
        <f t="shared" si="3"/>
        <v>1.90896272967864</v>
      </c>
      <c r="O7">
        <f t="shared" si="4"/>
        <v>1.90896272967864</v>
      </c>
    </row>
    <row r="8" spans="1:15" x14ac:dyDescent="0.25">
      <c r="A8" s="5" t="s">
        <v>748</v>
      </c>
      <c r="B8" t="s">
        <v>749</v>
      </c>
      <c r="C8" s="6">
        <v>6.6818181818181817</v>
      </c>
      <c r="D8">
        <v>6.1088888888888802</v>
      </c>
      <c r="E8">
        <v>6.4913963472857104</v>
      </c>
      <c r="F8">
        <v>6.0817976755454497</v>
      </c>
      <c r="G8">
        <v>6.0771399243181801</v>
      </c>
      <c r="H8">
        <v>8.5039999999999996</v>
      </c>
      <c r="I8">
        <v>8.5039999999999996</v>
      </c>
      <c r="J8">
        <f t="shared" si="0"/>
        <v>0.32824797469646938</v>
      </c>
      <c r="K8">
        <f t="shared" si="5"/>
        <v>3.6260475066711879E-2</v>
      </c>
      <c r="L8">
        <f t="shared" si="1"/>
        <v>0.36002460794778557</v>
      </c>
      <c r="M8">
        <f t="shared" si="2"/>
        <v>0.36563579509323824</v>
      </c>
      <c r="N8">
        <f t="shared" si="3"/>
        <v>3.3203465785123956</v>
      </c>
      <c r="O8">
        <f t="shared" si="4"/>
        <v>3.3203465785123956</v>
      </c>
    </row>
    <row r="9" spans="1:15" x14ac:dyDescent="0.25">
      <c r="A9" s="5" t="s">
        <v>211</v>
      </c>
      <c r="B9" t="s">
        <v>212</v>
      </c>
      <c r="C9" s="6">
        <v>2.4666666666666668</v>
      </c>
      <c r="D9">
        <v>5.1737500000000001</v>
      </c>
      <c r="E9">
        <v>5.8948815602</v>
      </c>
      <c r="F9">
        <v>5.3321504875624903</v>
      </c>
      <c r="G9">
        <v>5.3040871179999902</v>
      </c>
      <c r="H9">
        <v>3.6399999999999899</v>
      </c>
      <c r="I9">
        <v>3.6399999999999899</v>
      </c>
      <c r="J9">
        <f t="shared" si="0"/>
        <v>7.3283001736111109</v>
      </c>
      <c r="K9">
        <f t="shared" si="5"/>
        <v>11.752657356243763</v>
      </c>
      <c r="L9">
        <f t="shared" si="1"/>
        <v>8.2109975278157279</v>
      </c>
      <c r="M9">
        <f t="shared" si="2"/>
        <v>8.0509548176446017</v>
      </c>
      <c r="N9">
        <f t="shared" si="3"/>
        <v>1.3767111111110872</v>
      </c>
      <c r="O9">
        <f t="shared" si="4"/>
        <v>1.3767111111110872</v>
      </c>
    </row>
    <row r="10" spans="1:15" x14ac:dyDescent="0.25">
      <c r="A10" s="5" t="s">
        <v>348</v>
      </c>
      <c r="B10" t="s">
        <v>349</v>
      </c>
      <c r="C10" s="6">
        <v>5.4347826086956523</v>
      </c>
      <c r="D10">
        <v>5.0657142857142796</v>
      </c>
      <c r="E10">
        <v>5.0006040943333296</v>
      </c>
      <c r="F10">
        <v>5.102726535375</v>
      </c>
      <c r="G10">
        <v>4.9102049228666598</v>
      </c>
      <c r="H10">
        <v>1.9703999999999999</v>
      </c>
      <c r="I10">
        <v>1.9703999999999999</v>
      </c>
      <c r="J10">
        <f t="shared" si="0"/>
        <v>0.13621142702828284</v>
      </c>
      <c r="K10">
        <f t="shared" si="5"/>
        <v>0.18851098233387364</v>
      </c>
      <c r="L10">
        <f t="shared" si="1"/>
        <v>0.11026123582913044</v>
      </c>
      <c r="M10">
        <f t="shared" si="2"/>
        <v>0.27518174846970123</v>
      </c>
      <c r="N10">
        <f t="shared" si="3"/>
        <v>12.001946859432895</v>
      </c>
      <c r="O10">
        <f t="shared" si="4"/>
        <v>12.001946859432895</v>
      </c>
    </row>
    <row r="11" spans="1:15" x14ac:dyDescent="0.25">
      <c r="A11" s="5" t="s">
        <v>346</v>
      </c>
      <c r="B11" t="s">
        <v>347</v>
      </c>
      <c r="C11" s="6">
        <v>2.9130434782608696</v>
      </c>
      <c r="D11">
        <v>4.4819999999999904</v>
      </c>
      <c r="E11">
        <v>5.1519163765</v>
      </c>
      <c r="F11">
        <v>4.72230545883333</v>
      </c>
      <c r="G11">
        <v>4.6529046563636296</v>
      </c>
      <c r="H11">
        <v>1.5367999999999999</v>
      </c>
      <c r="I11">
        <v>1.5367999999999999</v>
      </c>
      <c r="J11">
        <f t="shared" si="0"/>
        <v>2.4616245671077204</v>
      </c>
      <c r="K11">
        <f t="shared" si="5"/>
        <v>5.0125518544696837</v>
      </c>
      <c r="L11">
        <f t="shared" si="1"/>
        <v>3.273428914344982</v>
      </c>
      <c r="M11">
        <f t="shared" si="2"/>
        <v>3.0271169190691238</v>
      </c>
      <c r="N11">
        <f t="shared" si="3"/>
        <v>1.8940461114555769</v>
      </c>
      <c r="O11">
        <f t="shared" si="4"/>
        <v>1.8940461114555769</v>
      </c>
    </row>
    <row r="12" spans="1:15" x14ac:dyDescent="0.25">
      <c r="A12" s="5" t="s">
        <v>434</v>
      </c>
      <c r="B12" t="s">
        <v>435</v>
      </c>
      <c r="C12" s="6">
        <v>6.5777777777777775</v>
      </c>
      <c r="D12">
        <v>6.3771428571428501</v>
      </c>
      <c r="E12">
        <v>5.8372093019999998</v>
      </c>
      <c r="F12">
        <v>6.2710299002857104</v>
      </c>
      <c r="G12">
        <v>6.2710299002857104</v>
      </c>
      <c r="H12">
        <v>6.4447999999999999</v>
      </c>
      <c r="I12">
        <v>7.7631999999999897</v>
      </c>
      <c r="J12">
        <f t="shared" si="0"/>
        <v>4.0254371378183607E-2</v>
      </c>
      <c r="K12">
        <f t="shared" si="5"/>
        <v>0.548441667315821</v>
      </c>
      <c r="L12">
        <f t="shared" si="1"/>
        <v>9.4094260345888206E-2</v>
      </c>
      <c r="M12">
        <f t="shared" si="2"/>
        <v>9.4094260345888206E-2</v>
      </c>
      <c r="N12">
        <f t="shared" si="3"/>
        <v>1.7683089382716014E-2</v>
      </c>
      <c r="O12">
        <f t="shared" si="4"/>
        <v>1.4052258449382478</v>
      </c>
    </row>
    <row r="13" spans="1:15" x14ac:dyDescent="0.25">
      <c r="A13" s="5" t="s">
        <v>207</v>
      </c>
      <c r="B13" t="s">
        <v>208</v>
      </c>
      <c r="C13" s="6">
        <v>6.0222222222222221</v>
      </c>
      <c r="D13">
        <v>5.0694117647058796</v>
      </c>
      <c r="E13">
        <v>5.8609886995</v>
      </c>
      <c r="F13">
        <v>5.09133082211111</v>
      </c>
      <c r="G13">
        <v>5.09133082211111</v>
      </c>
      <c r="H13">
        <v>3.9072</v>
      </c>
      <c r="I13">
        <v>2.5503999999999998</v>
      </c>
      <c r="J13">
        <f t="shared" si="0"/>
        <v>0.90784776795250199</v>
      </c>
      <c r="K13">
        <f t="shared" si="5"/>
        <v>2.5996248849417321E-2</v>
      </c>
      <c r="L13">
        <f t="shared" si="1"/>
        <v>0.86655879880082665</v>
      </c>
      <c r="M13">
        <f t="shared" si="2"/>
        <v>0.86655879880082665</v>
      </c>
      <c r="N13">
        <f t="shared" si="3"/>
        <v>4.4733190004938264</v>
      </c>
      <c r="O13">
        <f t="shared" si="4"/>
        <v>12.05354954271605</v>
      </c>
    </row>
    <row r="14" spans="1:15" x14ac:dyDescent="0.25">
      <c r="A14" s="5" t="s">
        <v>898</v>
      </c>
      <c r="B14" t="s">
        <v>899</v>
      </c>
      <c r="C14" s="6">
        <v>5.1739130434782608</v>
      </c>
      <c r="D14">
        <v>6.6</v>
      </c>
      <c r="E14">
        <v>6.9454557709999998</v>
      </c>
      <c r="F14">
        <v>6.8670717964444403</v>
      </c>
      <c r="G14">
        <v>6.8975979835499999</v>
      </c>
      <c r="H14">
        <v>7.4996</v>
      </c>
      <c r="I14">
        <v>7.4996</v>
      </c>
      <c r="J14">
        <f t="shared" si="0"/>
        <v>2.0337240075614358</v>
      </c>
      <c r="K14">
        <f t="shared" si="5"/>
        <v>3.1383636354351623</v>
      </c>
      <c r="L14">
        <f t="shared" si="1"/>
        <v>2.8667865627459883</v>
      </c>
      <c r="M14">
        <f t="shared" si="2"/>
        <v>2.9710897726301146</v>
      </c>
      <c r="N14">
        <f t="shared" si="3"/>
        <v>5.4088198197353501</v>
      </c>
      <c r="O14">
        <f t="shared" si="4"/>
        <v>5.4088198197353501</v>
      </c>
    </row>
    <row r="15" spans="1:15" x14ac:dyDescent="0.25">
      <c r="A15" s="5" t="s">
        <v>425</v>
      </c>
      <c r="B15" t="s">
        <v>426</v>
      </c>
      <c r="C15" s="6">
        <v>5.8043478260869561</v>
      </c>
      <c r="D15">
        <v>5.79</v>
      </c>
      <c r="E15">
        <v>6.7332021207999997</v>
      </c>
      <c r="F15">
        <v>6.1114555094545402</v>
      </c>
      <c r="G15">
        <v>6.2538063035000002</v>
      </c>
      <c r="H15">
        <v>7.0423999999999998</v>
      </c>
      <c r="I15">
        <v>7.0423999999999998</v>
      </c>
      <c r="J15">
        <f t="shared" si="0"/>
        <v>2.0586011342153688E-4</v>
      </c>
      <c r="K15">
        <f t="shared" si="5"/>
        <v>0.86277030080686568</v>
      </c>
      <c r="L15">
        <f t="shared" si="1"/>
        <v>9.4315129183404289E-2</v>
      </c>
      <c r="M15">
        <f t="shared" si="2"/>
        <v>0.20201292291845188</v>
      </c>
      <c r="N15">
        <f t="shared" si="3"/>
        <v>1.5327731853308133</v>
      </c>
      <c r="O15">
        <f t="shared" si="4"/>
        <v>1.5327731853308133</v>
      </c>
    </row>
    <row r="16" spans="1:15" x14ac:dyDescent="0.25">
      <c r="A16" s="5" t="s">
        <v>219</v>
      </c>
      <c r="B16" t="s">
        <v>220</v>
      </c>
      <c r="C16" s="6">
        <v>6.177777777777778</v>
      </c>
      <c r="D16">
        <v>5.4564705882352902</v>
      </c>
      <c r="E16">
        <v>5.0794307398571403</v>
      </c>
      <c r="F16">
        <v>5.3127067752352897</v>
      </c>
      <c r="G16">
        <v>5.3050525507647004</v>
      </c>
      <c r="H16">
        <v>5</v>
      </c>
      <c r="I16">
        <v>5</v>
      </c>
      <c r="J16">
        <f t="shared" si="0"/>
        <v>0.52028406168568253</v>
      </c>
      <c r="K16">
        <f t="shared" si="5"/>
        <v>1.2063662157090387</v>
      </c>
      <c r="L16">
        <f t="shared" si="1"/>
        <v>0.74834783943986594</v>
      </c>
      <c r="M16">
        <f t="shared" si="2"/>
        <v>0.76164932186502787</v>
      </c>
      <c r="N16">
        <f t="shared" si="3"/>
        <v>1.3871604938271611</v>
      </c>
      <c r="O16">
        <f t="shared" si="4"/>
        <v>1.3871604938271611</v>
      </c>
    </row>
    <row r="17" spans="1:15" x14ac:dyDescent="0.25">
      <c r="A17" s="5" t="s">
        <v>419</v>
      </c>
      <c r="B17" t="s">
        <v>420</v>
      </c>
      <c r="C17" s="6">
        <v>2.9565217391304346</v>
      </c>
      <c r="D17">
        <v>4.8579999999999997</v>
      </c>
      <c r="E17">
        <v>5.2686046512499898</v>
      </c>
      <c r="F17">
        <v>4.9649471459090897</v>
      </c>
      <c r="G17">
        <v>4.9810147991818097</v>
      </c>
      <c r="H17">
        <v>4.1100000000000003</v>
      </c>
      <c r="I17">
        <v>4.1100000000000003</v>
      </c>
      <c r="J17">
        <f t="shared" si="0"/>
        <v>3.6156195765595456</v>
      </c>
      <c r="K17">
        <f t="shared" si="5"/>
        <v>5.3457273925152426</v>
      </c>
      <c r="L17">
        <f t="shared" si="1"/>
        <v>4.0337726145940058</v>
      </c>
      <c r="M17">
        <f t="shared" si="2"/>
        <v>4.0985721501961807</v>
      </c>
      <c r="N17">
        <f t="shared" si="3"/>
        <v>1.330512098298678</v>
      </c>
      <c r="O17">
        <f t="shared" si="4"/>
        <v>1.330512098298678</v>
      </c>
    </row>
    <row r="18" spans="1:15" x14ac:dyDescent="0.25">
      <c r="A18" s="5" t="s">
        <v>565</v>
      </c>
      <c r="B18" t="s">
        <v>566</v>
      </c>
      <c r="C18" s="6">
        <v>5.7391304347826084</v>
      </c>
      <c r="D18">
        <v>5.9059999999999997</v>
      </c>
      <c r="E18">
        <v>6.21001888483333</v>
      </c>
      <c r="F18">
        <v>5.9920113308999996</v>
      </c>
      <c r="G18">
        <v>6.0243584066999896</v>
      </c>
      <c r="H18">
        <v>5</v>
      </c>
      <c r="I18">
        <v>5</v>
      </c>
      <c r="J18">
        <f t="shared" si="0"/>
        <v>2.7845451795841199E-2</v>
      </c>
      <c r="K18">
        <f t="shared" si="5"/>
        <v>0.2217359323911709</v>
      </c>
      <c r="L18">
        <f t="shared" si="1"/>
        <v>6.3948747621134783E-2</v>
      </c>
      <c r="M18">
        <f t="shared" si="2"/>
        <v>8.1354995964102367E-2</v>
      </c>
      <c r="N18">
        <f t="shared" si="3"/>
        <v>0.54631379962192772</v>
      </c>
      <c r="O18">
        <f t="shared" si="4"/>
        <v>0.54631379962192772</v>
      </c>
    </row>
    <row r="19" spans="1:15" x14ac:dyDescent="0.25">
      <c r="A19" s="5" t="s">
        <v>132</v>
      </c>
      <c r="B19" t="s">
        <v>133</v>
      </c>
      <c r="C19" s="6">
        <v>4.3111111111111109</v>
      </c>
      <c r="D19">
        <v>5.5960000000000001</v>
      </c>
      <c r="E19">
        <v>5.7900198646666601</v>
      </c>
      <c r="F19">
        <v>5.5695294851428496</v>
      </c>
      <c r="G19">
        <v>5.5695294851428496</v>
      </c>
      <c r="H19">
        <v>5</v>
      </c>
      <c r="I19">
        <v>5</v>
      </c>
      <c r="J19">
        <f t="shared" si="0"/>
        <v>1.6509394567901243</v>
      </c>
      <c r="K19">
        <f t="shared" si="5"/>
        <v>2.1871711013432282</v>
      </c>
      <c r="L19">
        <f t="shared" si="1"/>
        <v>1.5836168041006851</v>
      </c>
      <c r="M19">
        <f t="shared" si="2"/>
        <v>1.5836168041006851</v>
      </c>
      <c r="N19">
        <f t="shared" si="3"/>
        <v>0.47456790123456821</v>
      </c>
      <c r="O19">
        <f t="shared" si="4"/>
        <v>0.47456790123456821</v>
      </c>
    </row>
    <row r="20" spans="1:15" x14ac:dyDescent="0.25">
      <c r="A20" s="5" t="s">
        <v>286</v>
      </c>
      <c r="B20" t="s">
        <v>287</v>
      </c>
      <c r="C20" s="6">
        <v>3.7391304347826089</v>
      </c>
      <c r="D20">
        <v>4.7506666666666604</v>
      </c>
      <c r="E20">
        <v>4.1569081523333304</v>
      </c>
      <c r="F20">
        <v>4.6774299275999898</v>
      </c>
      <c r="G20">
        <v>4.6595437487333298</v>
      </c>
      <c r="H20">
        <v>1.6075999999999999</v>
      </c>
      <c r="I20">
        <v>1.6075999999999999</v>
      </c>
      <c r="J20">
        <f t="shared" si="0"/>
        <v>1.0232055484141855</v>
      </c>
      <c r="K20">
        <f t="shared" si="5"/>
        <v>0.1745382212818905</v>
      </c>
      <c r="L20">
        <f t="shared" si="1"/>
        <v>0.88040593822135427</v>
      </c>
      <c r="M20">
        <f t="shared" si="2"/>
        <v>0.84716066849774829</v>
      </c>
      <c r="N20">
        <f t="shared" si="3"/>
        <v>4.5434219944045369</v>
      </c>
      <c r="O20">
        <f t="shared" si="4"/>
        <v>4.5434219944045369</v>
      </c>
    </row>
    <row r="21" spans="1:15" x14ac:dyDescent="0.25">
      <c r="A21" s="5" t="s">
        <v>561</v>
      </c>
      <c r="B21" t="s">
        <v>562</v>
      </c>
      <c r="C21" s="6">
        <v>5.9565217391304346</v>
      </c>
      <c r="D21">
        <v>5.75142857142857</v>
      </c>
      <c r="E21">
        <v>7.3952380949999998</v>
      </c>
      <c r="F21">
        <v>5.9238095237500001</v>
      </c>
      <c r="G21">
        <v>5.9237296747499997</v>
      </c>
      <c r="H21">
        <v>8.1836000000000002</v>
      </c>
      <c r="I21">
        <v>7.4955999999999996</v>
      </c>
      <c r="J21">
        <f t="shared" si="0"/>
        <v>4.2063207437985153E-2</v>
      </c>
      <c r="K21">
        <f t="shared" si="5"/>
        <v>2.0699047526466017</v>
      </c>
      <c r="L21">
        <f t="shared" si="1"/>
        <v>1.0700890350959322E-3</v>
      </c>
      <c r="M21">
        <f t="shared" si="2"/>
        <v>1.0753194863305884E-3</v>
      </c>
      <c r="N21">
        <f t="shared" si="3"/>
        <v>4.9598775800378085</v>
      </c>
      <c r="O21">
        <f t="shared" si="4"/>
        <v>2.3687618930812846</v>
      </c>
    </row>
    <row r="22" spans="1:15" x14ac:dyDescent="0.25">
      <c r="A22" s="5" t="s">
        <v>146</v>
      </c>
      <c r="B22" t="s">
        <v>147</v>
      </c>
      <c r="C22" s="6">
        <v>6.8666666666666663</v>
      </c>
      <c r="D22">
        <v>5.5186666666666602</v>
      </c>
      <c r="E22">
        <v>5.993546748</v>
      </c>
      <c r="F22">
        <v>5.5782791327999997</v>
      </c>
      <c r="G22">
        <v>5.5547018969999904</v>
      </c>
      <c r="H22">
        <v>7.5439999999999996</v>
      </c>
      <c r="I22">
        <v>7.5439999999999996</v>
      </c>
      <c r="J22">
        <f t="shared" si="0"/>
        <v>1.8171040000000165</v>
      </c>
      <c r="K22">
        <f t="shared" si="5"/>
        <v>0.76233839237248591</v>
      </c>
      <c r="L22">
        <f t="shared" si="1"/>
        <v>1.6599424374230309</v>
      </c>
      <c r="M22">
        <f t="shared" si="2"/>
        <v>1.7212515568465339</v>
      </c>
      <c r="N22">
        <f t="shared" si="3"/>
        <v>0.45878044444444444</v>
      </c>
      <c r="O22">
        <f t="shared" si="4"/>
        <v>0.45878044444444444</v>
      </c>
    </row>
    <row r="23" spans="1:15" x14ac:dyDescent="0.25">
      <c r="A23" s="5" t="s">
        <v>276</v>
      </c>
      <c r="B23" t="s">
        <v>277</v>
      </c>
      <c r="C23" s="6">
        <v>3.5869565217391304</v>
      </c>
      <c r="D23">
        <v>5.3185714285714196</v>
      </c>
      <c r="E23">
        <v>5.9397865855000003</v>
      </c>
      <c r="F23">
        <v>5.3699390244285699</v>
      </c>
      <c r="G23">
        <v>5.3918306437142798</v>
      </c>
      <c r="H23">
        <v>3.8159999999999998</v>
      </c>
      <c r="I23">
        <v>3.8159999999999998</v>
      </c>
      <c r="J23">
        <f t="shared" si="0"/>
        <v>2.998490185563798</v>
      </c>
      <c r="K23">
        <f t="shared" si="5"/>
        <v>5.5358093089369795</v>
      </c>
      <c r="L23">
        <f t="shared" si="1"/>
        <v>3.1790266048966971</v>
      </c>
      <c r="M23">
        <f t="shared" si="2"/>
        <v>3.2575705961755665</v>
      </c>
      <c r="N23">
        <f t="shared" si="3"/>
        <v>5.246091493383738E-2</v>
      </c>
      <c r="O23">
        <f t="shared" si="4"/>
        <v>5.246091493383738E-2</v>
      </c>
    </row>
    <row r="24" spans="1:15" x14ac:dyDescent="0.25">
      <c r="A24" s="5" t="s">
        <v>879</v>
      </c>
      <c r="B24" t="s">
        <v>880</v>
      </c>
      <c r="C24" s="6">
        <v>6.0909090909090908</v>
      </c>
      <c r="D24">
        <v>5.8</v>
      </c>
      <c r="E24">
        <v>7.70965210833333</v>
      </c>
      <c r="F24">
        <v>6.9457912649999898</v>
      </c>
      <c r="G24">
        <v>6.3917009696999996</v>
      </c>
      <c r="H24">
        <v>7.4996</v>
      </c>
      <c r="I24">
        <v>7.4996</v>
      </c>
      <c r="J24">
        <f t="shared" si="0"/>
        <v>8.4628099173553781E-2</v>
      </c>
      <c r="K24">
        <f t="shared" si="5"/>
        <v>2.6203289564597307</v>
      </c>
      <c r="L24">
        <f t="shared" si="1"/>
        <v>0.73082353157838209</v>
      </c>
      <c r="M24">
        <f t="shared" si="2"/>
        <v>9.0475754346564741E-2</v>
      </c>
      <c r="N24">
        <f t="shared" si="3"/>
        <v>1.9844100773553723</v>
      </c>
      <c r="O24">
        <f t="shared" si="4"/>
        <v>1.9844100773553723</v>
      </c>
    </row>
    <row r="25" spans="1:15" x14ac:dyDescent="0.25">
      <c r="A25" s="5" t="s">
        <v>134</v>
      </c>
      <c r="B25" t="s">
        <v>135</v>
      </c>
      <c r="C25" s="6">
        <v>6.9555555555555557</v>
      </c>
      <c r="D25">
        <v>5.3040000000000003</v>
      </c>
      <c r="E25">
        <v>4.8717643986666603</v>
      </c>
      <c r="F25">
        <v>5.2707646598000002</v>
      </c>
      <c r="G25">
        <v>5.2707646598000002</v>
      </c>
      <c r="H25">
        <v>8.0272000000000006</v>
      </c>
      <c r="I25">
        <v>8.0272000000000006</v>
      </c>
      <c r="J25">
        <f t="shared" si="0"/>
        <v>2.7276357530864193</v>
      </c>
      <c r="K25">
        <f t="shared" si="5"/>
        <v>4.3421855855283606</v>
      </c>
      <c r="L25">
        <f t="shared" si="1"/>
        <v>2.8385203624208071</v>
      </c>
      <c r="M25">
        <f t="shared" si="2"/>
        <v>2.8385203624208071</v>
      </c>
      <c r="N25">
        <f t="shared" si="3"/>
        <v>1.1484218153086427</v>
      </c>
      <c r="O25">
        <f t="shared" si="4"/>
        <v>1.1484218153086427</v>
      </c>
    </row>
    <row r="26" spans="1:15" x14ac:dyDescent="0.25">
      <c r="A26" s="5" t="s">
        <v>142</v>
      </c>
      <c r="B26" t="s">
        <v>143</v>
      </c>
      <c r="C26" s="6">
        <v>6.0222222222222221</v>
      </c>
      <c r="D26">
        <v>5.4077777777777696</v>
      </c>
      <c r="E26">
        <v>5.3103913205714202</v>
      </c>
      <c r="F26">
        <v>5.2318188468888804</v>
      </c>
      <c r="G26">
        <v>5.2318188468888804</v>
      </c>
      <c r="H26">
        <v>5</v>
      </c>
      <c r="I26">
        <v>5</v>
      </c>
      <c r="J26">
        <f t="shared" si="0"/>
        <v>0.37754197530865197</v>
      </c>
      <c r="K26">
        <f t="shared" si="5"/>
        <v>0.50670323254499372</v>
      </c>
      <c r="L26">
        <f t="shared" si="1"/>
        <v>0.62473749573833948</v>
      </c>
      <c r="M26">
        <f t="shared" si="2"/>
        <v>0.62473749573833948</v>
      </c>
      <c r="N26">
        <f t="shared" si="3"/>
        <v>1.044938271604938</v>
      </c>
      <c r="O26">
        <f t="shared" si="4"/>
        <v>1.044938271604938</v>
      </c>
    </row>
    <row r="27" spans="1:15" x14ac:dyDescent="0.25">
      <c r="A27" s="5" t="s">
        <v>555</v>
      </c>
      <c r="B27" t="s">
        <v>556</v>
      </c>
      <c r="C27" s="6">
        <v>6.3260869565217392</v>
      </c>
      <c r="D27">
        <v>5.78</v>
      </c>
      <c r="E27">
        <v>6.80483666528571</v>
      </c>
      <c r="F27">
        <v>6.1611547214166604</v>
      </c>
      <c r="G27">
        <v>6.1316402117916597</v>
      </c>
      <c r="H27">
        <v>7.8384</v>
      </c>
      <c r="I27">
        <v>6.7615999999999996</v>
      </c>
      <c r="J27">
        <f t="shared" si="0"/>
        <v>0.29821096408317566</v>
      </c>
      <c r="K27">
        <f t="shared" si="5"/>
        <v>0.22920128364158679</v>
      </c>
      <c r="L27">
        <f t="shared" si="1"/>
        <v>2.7202642176756994E-2</v>
      </c>
      <c r="M27">
        <f t="shared" si="2"/>
        <v>3.7809536536124698E-2</v>
      </c>
      <c r="N27">
        <f t="shared" si="3"/>
        <v>2.2870907414744801</v>
      </c>
      <c r="O27">
        <f t="shared" si="4"/>
        <v>0.1896716110396971</v>
      </c>
    </row>
    <row r="28" spans="1:15" x14ac:dyDescent="0.25">
      <c r="A28" s="5" t="s">
        <v>685</v>
      </c>
      <c r="B28" t="s">
        <v>686</v>
      </c>
      <c r="C28" s="6">
        <v>5</v>
      </c>
      <c r="D28">
        <v>5.4171428571428502</v>
      </c>
      <c r="E28">
        <v>6.0477173233999899</v>
      </c>
      <c r="F28">
        <v>5.5153985129999903</v>
      </c>
      <c r="G28">
        <v>5.6100724372142796</v>
      </c>
      <c r="H28">
        <v>3.4727999999999999</v>
      </c>
      <c r="I28">
        <v>3.4727999999999999</v>
      </c>
      <c r="J28">
        <f t="shared" si="0"/>
        <v>0.1740081632653003</v>
      </c>
      <c r="K28">
        <f t="shared" si="5"/>
        <v>1.097711589752439</v>
      </c>
      <c r="L28">
        <f t="shared" si="1"/>
        <v>0.26563562720260114</v>
      </c>
      <c r="M28">
        <f t="shared" si="2"/>
        <v>0.37218837864857113</v>
      </c>
      <c r="N28">
        <f t="shared" si="3"/>
        <v>2.3323398400000004</v>
      </c>
      <c r="O28">
        <f t="shared" si="4"/>
        <v>2.3323398400000004</v>
      </c>
    </row>
    <row r="29" spans="1:15" x14ac:dyDescent="0.25">
      <c r="A29" s="5" t="s">
        <v>217</v>
      </c>
      <c r="B29" t="s">
        <v>218</v>
      </c>
      <c r="C29" s="6">
        <v>5.4888888888888889</v>
      </c>
      <c r="D29">
        <v>5.7555555555555502</v>
      </c>
      <c r="E29">
        <v>5.9481282034999996</v>
      </c>
      <c r="F29">
        <v>5.6560539804210501</v>
      </c>
      <c r="G29">
        <v>5.6153917747368398</v>
      </c>
      <c r="H29">
        <v>8.0792000000000002</v>
      </c>
      <c r="I29">
        <v>8.0792000000000002</v>
      </c>
      <c r="J29">
        <f t="shared" si="0"/>
        <v>7.1111111111108238E-2</v>
      </c>
      <c r="K29">
        <f t="shared" si="5"/>
        <v>0.2109007480844827</v>
      </c>
      <c r="L29">
        <f t="shared" si="1"/>
        <v>2.7944167826955829E-2</v>
      </c>
      <c r="M29">
        <f t="shared" si="2"/>
        <v>1.6002980127859692E-2</v>
      </c>
      <c r="N29">
        <f t="shared" si="3"/>
        <v>6.7097116523456792</v>
      </c>
      <c r="O29">
        <f t="shared" si="4"/>
        <v>6.7097116523456792</v>
      </c>
    </row>
    <row r="30" spans="1:15" x14ac:dyDescent="0.25">
      <c r="A30" s="5" t="s">
        <v>833</v>
      </c>
      <c r="B30" t="s">
        <v>834</v>
      </c>
      <c r="C30" s="6">
        <v>6.6818181818181817</v>
      </c>
      <c r="D30">
        <v>5.4866666666666601</v>
      </c>
      <c r="E30">
        <v>6.5603064718571398</v>
      </c>
      <c r="F30">
        <v>6.2180161447777698</v>
      </c>
      <c r="G30">
        <v>6.2990510576249896</v>
      </c>
      <c r="H30">
        <v>7.6787999999999998</v>
      </c>
      <c r="I30">
        <v>7.6787999999999998</v>
      </c>
      <c r="J30">
        <f t="shared" si="0"/>
        <v>1.4283871441689775</v>
      </c>
      <c r="K30">
        <f t="shared" si="5"/>
        <v>1.4765095657656364E-2</v>
      </c>
      <c r="L30">
        <f t="shared" si="1"/>
        <v>0.2151123295628356</v>
      </c>
      <c r="M30">
        <f t="shared" si="2"/>
        <v>0.14651067136312648</v>
      </c>
      <c r="N30">
        <f t="shared" si="3"/>
        <v>0.99397274578512396</v>
      </c>
      <c r="O30">
        <f t="shared" si="4"/>
        <v>0.99397274578512396</v>
      </c>
    </row>
    <row r="31" spans="1:15" x14ac:dyDescent="0.25">
      <c r="A31" s="5" t="s">
        <v>693</v>
      </c>
      <c r="B31" t="s">
        <v>694</v>
      </c>
      <c r="C31" s="6">
        <v>4.7391304347826084</v>
      </c>
      <c r="D31">
        <v>5.1549999999999896</v>
      </c>
      <c r="E31">
        <v>4.4771062270000002</v>
      </c>
      <c r="F31">
        <v>5.0685531135000002</v>
      </c>
      <c r="G31">
        <v>5.0685531135000002</v>
      </c>
      <c r="H31">
        <v>3.2383999999999999</v>
      </c>
      <c r="I31">
        <v>3.2383999999999999</v>
      </c>
      <c r="J31">
        <f t="shared" si="0"/>
        <v>0.17294749527409364</v>
      </c>
      <c r="K31">
        <f t="shared" si="5"/>
        <v>6.8656685464103473E-2</v>
      </c>
      <c r="L31">
        <f t="shared" si="1"/>
        <v>0.10851930125334189</v>
      </c>
      <c r="M31">
        <f t="shared" si="2"/>
        <v>0.10851930125334189</v>
      </c>
      <c r="N31">
        <f t="shared" si="3"/>
        <v>2.2521918378827972</v>
      </c>
      <c r="O31">
        <f t="shared" si="4"/>
        <v>2.2521918378827972</v>
      </c>
    </row>
    <row r="32" spans="1:15" x14ac:dyDescent="0.25">
      <c r="A32" s="5" t="s">
        <v>756</v>
      </c>
      <c r="B32" t="s">
        <v>757</v>
      </c>
      <c r="C32" s="6">
        <v>7.1363636363636367</v>
      </c>
      <c r="D32">
        <v>6.2640000000000002</v>
      </c>
      <c r="E32">
        <v>7.0110336817499999</v>
      </c>
      <c r="F32">
        <v>6.5888269453999904</v>
      </c>
      <c r="G32">
        <v>6.5793917719999904</v>
      </c>
      <c r="H32">
        <v>7.3975999999999997</v>
      </c>
      <c r="I32">
        <v>7.3975999999999997</v>
      </c>
      <c r="J32">
        <f t="shared" si="0"/>
        <v>0.76101831404958697</v>
      </c>
      <c r="K32">
        <f t="shared" si="5"/>
        <v>1.5707597523456268E-2</v>
      </c>
      <c r="L32">
        <f t="shared" si="1"/>
        <v>0.29979642795141953</v>
      </c>
      <c r="M32">
        <f t="shared" si="2"/>
        <v>0.31021765769271603</v>
      </c>
      <c r="N32">
        <f t="shared" si="3"/>
        <v>6.8244437685950107E-2</v>
      </c>
      <c r="O32">
        <f t="shared" si="4"/>
        <v>6.8244437685950107E-2</v>
      </c>
    </row>
    <row r="33" spans="1:15" x14ac:dyDescent="0.25">
      <c r="A33" s="5" t="s">
        <v>957</v>
      </c>
      <c r="B33" t="s">
        <v>958</v>
      </c>
      <c r="C33" s="6">
        <v>5.5217391304347823</v>
      </c>
      <c r="D33">
        <v>6.4199999999999902</v>
      </c>
      <c r="E33">
        <v>6.9414914956249998</v>
      </c>
      <c r="F33">
        <v>6.9414914956249998</v>
      </c>
      <c r="G33">
        <v>6.5974927491111099</v>
      </c>
      <c r="H33">
        <v>7.3975999999999997</v>
      </c>
      <c r="I33">
        <v>7.3975999999999997</v>
      </c>
      <c r="J33">
        <f t="shared" si="0"/>
        <v>0.80687258979204346</v>
      </c>
      <c r="K33">
        <f t="shared" si="5"/>
        <v>2.0156967784632167</v>
      </c>
      <c r="L33">
        <f t="shared" si="1"/>
        <v>2.0156967784632167</v>
      </c>
      <c r="M33">
        <f t="shared" si="2"/>
        <v>1.1572458480952139</v>
      </c>
      <c r="N33">
        <f t="shared" si="3"/>
        <v>3.5188540019659738</v>
      </c>
      <c r="O33">
        <f t="shared" si="4"/>
        <v>3.5188540019659738</v>
      </c>
    </row>
    <row r="34" spans="1:15" x14ac:dyDescent="0.25">
      <c r="A34" s="5" t="s">
        <v>762</v>
      </c>
      <c r="B34" t="s">
        <v>763</v>
      </c>
      <c r="C34" s="6">
        <v>6.7954545454545459</v>
      </c>
      <c r="D34">
        <v>6.6479999999999997</v>
      </c>
      <c r="E34">
        <v>7.9185056139999999</v>
      </c>
      <c r="F34">
        <v>6.8551033684</v>
      </c>
      <c r="G34">
        <v>6.6727974627000002</v>
      </c>
      <c r="H34">
        <v>8.3756000000000004</v>
      </c>
      <c r="I34">
        <v>8.3756000000000004</v>
      </c>
      <c r="J34">
        <f t="shared" si="0"/>
        <v>2.1742842975206823E-2</v>
      </c>
      <c r="K34">
        <f t="shared" si="5"/>
        <v>1.2612437025610861</v>
      </c>
      <c r="L34">
        <f t="shared" si="1"/>
        <v>3.5579820787781376E-3</v>
      </c>
      <c r="M34">
        <f t="shared" si="2"/>
        <v>1.5044759949855466E-2</v>
      </c>
      <c r="N34">
        <f t="shared" si="3"/>
        <v>2.4968596575206612</v>
      </c>
      <c r="O34">
        <f t="shared" si="4"/>
        <v>2.4968596575206612</v>
      </c>
    </row>
    <row r="35" spans="1:15" x14ac:dyDescent="0.25">
      <c r="A35" s="5" t="s">
        <v>760</v>
      </c>
      <c r="B35" t="s">
        <v>761</v>
      </c>
      <c r="C35" s="6">
        <v>6.5</v>
      </c>
      <c r="D35">
        <v>6.31</v>
      </c>
      <c r="E35">
        <v>7.8111319574999998</v>
      </c>
      <c r="F35">
        <v>6.5755659787500003</v>
      </c>
      <c r="G35">
        <v>6.4321513444999896</v>
      </c>
      <c r="H35">
        <v>7.3975999999999997</v>
      </c>
      <c r="I35">
        <v>7.3975999999999997</v>
      </c>
      <c r="J35">
        <f t="shared" si="0"/>
        <v>3.6100000000000146E-2</v>
      </c>
      <c r="K35">
        <f t="shared" si="5"/>
        <v>1.7190670099777812</v>
      </c>
      <c r="L35">
        <f t="shared" si="1"/>
        <v>5.7102171444454912E-3</v>
      </c>
      <c r="M35">
        <f t="shared" si="2"/>
        <v>4.603440053159092E-3</v>
      </c>
      <c r="N35">
        <f t="shared" si="3"/>
        <v>0.80568575999999947</v>
      </c>
      <c r="O35">
        <f t="shared" si="4"/>
        <v>0.80568575999999947</v>
      </c>
    </row>
    <row r="36" spans="1:15" x14ac:dyDescent="0.25">
      <c r="A36" s="5" t="s">
        <v>491</v>
      </c>
      <c r="B36" t="s">
        <v>492</v>
      </c>
      <c r="C36" s="6">
        <v>4.9333333333333336</v>
      </c>
      <c r="D36">
        <v>5.0299999999999896</v>
      </c>
      <c r="E36">
        <v>5.3681402440000001</v>
      </c>
      <c r="F36">
        <v>5.0702845528888796</v>
      </c>
      <c r="G36">
        <v>5.1456542652500001</v>
      </c>
      <c r="H36">
        <v>3.0244</v>
      </c>
      <c r="I36">
        <v>3.0244</v>
      </c>
      <c r="J36">
        <f t="shared" si="0"/>
        <v>9.344444444442386E-3</v>
      </c>
      <c r="K36">
        <f t="shared" si="5"/>
        <v>0.18905704956349054</v>
      </c>
      <c r="L36">
        <f t="shared" si="1"/>
        <v>1.8755636537751367E-2</v>
      </c>
      <c r="M36">
        <f t="shared" si="2"/>
        <v>4.5080178129961762E-2</v>
      </c>
      <c r="N36">
        <f t="shared" si="3"/>
        <v>3.6440264711111121</v>
      </c>
      <c r="O36">
        <f t="shared" si="4"/>
        <v>3.6440264711111121</v>
      </c>
    </row>
    <row r="37" spans="1:15" x14ac:dyDescent="0.25">
      <c r="A37" s="5" t="s">
        <v>616</v>
      </c>
      <c r="B37" t="s">
        <v>617</v>
      </c>
      <c r="C37" s="6">
        <v>5.9565217391304346</v>
      </c>
      <c r="D37">
        <v>5.0149999999999997</v>
      </c>
      <c r="E37">
        <v>6.6554896227500002</v>
      </c>
      <c r="F37">
        <v>5.4824398323333297</v>
      </c>
      <c r="G37">
        <v>5.4962738241111104</v>
      </c>
      <c r="H37">
        <v>3.0295999999999998</v>
      </c>
      <c r="I37">
        <v>3.0295999999999998</v>
      </c>
      <c r="J37">
        <f t="shared" si="0"/>
        <v>0.88646318525519874</v>
      </c>
      <c r="K37">
        <f t="shared" si="5"/>
        <v>0.48855610233161467</v>
      </c>
      <c r="L37">
        <f t="shared" si="1"/>
        <v>0.2247536543523789</v>
      </c>
      <c r="M37">
        <f t="shared" si="2"/>
        <v>0.21182814327963503</v>
      </c>
      <c r="N37">
        <f t="shared" si="3"/>
        <v>8.5668708669943285</v>
      </c>
      <c r="O37">
        <f t="shared" si="4"/>
        <v>8.5668708669943285</v>
      </c>
    </row>
    <row r="38" spans="1:15" x14ac:dyDescent="0.25">
      <c r="A38" s="5" t="s">
        <v>362</v>
      </c>
      <c r="B38" t="s">
        <v>363</v>
      </c>
      <c r="C38" s="6">
        <v>7.7826086956521738</v>
      </c>
      <c r="D38">
        <v>6.7509090909090901</v>
      </c>
      <c r="E38">
        <v>7.2049941927500001</v>
      </c>
      <c r="F38">
        <v>6.7072706155454496</v>
      </c>
      <c r="G38">
        <v>6.5347401277499904</v>
      </c>
      <c r="H38">
        <v>8.5624000000000002</v>
      </c>
      <c r="I38">
        <v>8.5624000000000002</v>
      </c>
      <c r="J38">
        <f t="shared" si="0"/>
        <v>1.0644040744270353</v>
      </c>
      <c r="K38">
        <f t="shared" si="5"/>
        <v>0.33363851396292526</v>
      </c>
      <c r="L38">
        <f t="shared" si="1"/>
        <v>1.1563519865276157</v>
      </c>
      <c r="M38">
        <f t="shared" si="2"/>
        <v>1.5571759627582462</v>
      </c>
      <c r="N38">
        <f t="shared" si="3"/>
        <v>0.60807447833648443</v>
      </c>
      <c r="O38">
        <f t="shared" si="4"/>
        <v>0.60807447833648443</v>
      </c>
    </row>
    <row r="39" spans="1:15" x14ac:dyDescent="0.25">
      <c r="A39" s="5" t="s">
        <v>626</v>
      </c>
      <c r="B39" t="s">
        <v>627</v>
      </c>
      <c r="C39" s="6">
        <v>5.2826086956521738</v>
      </c>
      <c r="D39">
        <v>6.38</v>
      </c>
      <c r="E39">
        <v>6.5916052184999998</v>
      </c>
      <c r="F39">
        <v>6.4572017395000003</v>
      </c>
      <c r="G39">
        <v>6.4656990560833298</v>
      </c>
      <c r="H39">
        <v>5</v>
      </c>
      <c r="I39">
        <v>5</v>
      </c>
      <c r="J39">
        <f t="shared" si="0"/>
        <v>1.2042676748582231</v>
      </c>
      <c r="K39">
        <f t="shared" si="5"/>
        <v>1.713471896827699</v>
      </c>
      <c r="L39">
        <f t="shared" si="1"/>
        <v>1.379668818655702</v>
      </c>
      <c r="M39">
        <f t="shared" si="2"/>
        <v>1.3997028009451227</v>
      </c>
      <c r="N39">
        <f t="shared" si="3"/>
        <v>7.986767485822302E-2</v>
      </c>
      <c r="O39">
        <f t="shared" si="4"/>
        <v>7.986767485822302E-2</v>
      </c>
    </row>
    <row r="40" spans="1:15" x14ac:dyDescent="0.25">
      <c r="A40" s="5" t="s">
        <v>568</v>
      </c>
      <c r="B40" t="s">
        <v>569</v>
      </c>
      <c r="C40" s="6">
        <v>3.2173913043478262</v>
      </c>
      <c r="D40">
        <v>5.32</v>
      </c>
      <c r="E40">
        <v>4.7355497484285696</v>
      </c>
      <c r="F40">
        <v>5.0335316580909</v>
      </c>
      <c r="G40">
        <v>5.0119775352999998</v>
      </c>
      <c r="H40">
        <v>5</v>
      </c>
      <c r="I40">
        <v>5</v>
      </c>
      <c r="J40">
        <f t="shared" si="0"/>
        <v>4.4209633270321369</v>
      </c>
      <c r="K40">
        <f t="shared" si="5"/>
        <v>2.3048050613336639</v>
      </c>
      <c r="L40">
        <f t="shared" si="1"/>
        <v>3.2983657844940173</v>
      </c>
      <c r="M40">
        <f t="shared" si="2"/>
        <v>3.2205397403231282</v>
      </c>
      <c r="N40">
        <f t="shared" si="3"/>
        <v>3.1776937618147447</v>
      </c>
      <c r="O40">
        <f t="shared" si="4"/>
        <v>3.1776937618147447</v>
      </c>
    </row>
    <row r="41" spans="1:15" x14ac:dyDescent="0.25">
      <c r="A41" s="5" t="s">
        <v>140</v>
      </c>
      <c r="B41" t="s">
        <v>141</v>
      </c>
      <c r="C41" s="6">
        <v>6.0888888888888886</v>
      </c>
      <c r="D41">
        <v>5.2211111111111101</v>
      </c>
      <c r="E41">
        <v>4.6956980866666598</v>
      </c>
      <c r="F41">
        <v>5.0830104733333297</v>
      </c>
      <c r="G41">
        <v>5.0830104733333297</v>
      </c>
      <c r="H41">
        <v>5</v>
      </c>
      <c r="I41">
        <v>5</v>
      </c>
      <c r="J41">
        <f t="shared" si="0"/>
        <v>0.75303827160493941</v>
      </c>
      <c r="K41">
        <f t="shared" si="5"/>
        <v>1.9409806113966175</v>
      </c>
      <c r="L41">
        <f t="shared" si="1"/>
        <v>1.0117913868805617</v>
      </c>
      <c r="M41">
        <f t="shared" si="2"/>
        <v>1.0117913868805617</v>
      </c>
      <c r="N41">
        <f t="shared" si="3"/>
        <v>1.1856790123456784</v>
      </c>
      <c r="O41">
        <f t="shared" si="4"/>
        <v>1.1856790123456784</v>
      </c>
    </row>
    <row r="42" spans="1:15" x14ac:dyDescent="0.25">
      <c r="A42" s="5" t="s">
        <v>687</v>
      </c>
      <c r="B42" t="s">
        <v>688</v>
      </c>
      <c r="C42" s="6">
        <v>6.2173913043478262</v>
      </c>
      <c r="D42">
        <v>5.1100000000000003</v>
      </c>
      <c r="E42">
        <v>3.8360132889999998</v>
      </c>
      <c r="F42">
        <v>4.9444518272222204</v>
      </c>
      <c r="G42">
        <v>4.8767940198749997</v>
      </c>
      <c r="H42">
        <v>8.0912000000000006</v>
      </c>
      <c r="I42">
        <v>8.0912000000000006</v>
      </c>
      <c r="J42">
        <f t="shared" si="0"/>
        <v>1.2263155009451789</v>
      </c>
      <c r="K42">
        <f t="shared" si="5"/>
        <v>5.6709612519819519</v>
      </c>
      <c r="L42">
        <f t="shared" si="1"/>
        <v>1.6203749124248106</v>
      </c>
      <c r="M42">
        <f t="shared" si="2"/>
        <v>1.7972010791359163</v>
      </c>
      <c r="N42">
        <f t="shared" si="3"/>
        <v>3.5111590279017033</v>
      </c>
      <c r="O42">
        <f t="shared" si="4"/>
        <v>3.5111590279017033</v>
      </c>
    </row>
    <row r="43" spans="1:15" x14ac:dyDescent="0.25">
      <c r="A43" s="5" t="s">
        <v>282</v>
      </c>
      <c r="B43" t="s">
        <v>283</v>
      </c>
      <c r="C43" s="6">
        <v>3</v>
      </c>
      <c r="D43">
        <v>5.2699999999999898</v>
      </c>
      <c r="E43">
        <v>5.0342135294999997</v>
      </c>
      <c r="F43">
        <v>5.1683467227142801</v>
      </c>
      <c r="G43">
        <v>5.1815269948214198</v>
      </c>
      <c r="H43">
        <v>5.3087999999999997</v>
      </c>
      <c r="I43">
        <v>5.3087999999999997</v>
      </c>
      <c r="J43">
        <f t="shared" si="0"/>
        <v>5.1528999999999536</v>
      </c>
      <c r="K43">
        <f t="shared" si="5"/>
        <v>4.1380246836008459</v>
      </c>
      <c r="L43">
        <f t="shared" si="1"/>
        <v>4.7017275099057594</v>
      </c>
      <c r="M43">
        <f t="shared" si="2"/>
        <v>4.7590600291345746</v>
      </c>
      <c r="N43">
        <f t="shared" si="3"/>
        <v>5.3305574399999989</v>
      </c>
      <c r="O43">
        <f t="shared" si="4"/>
        <v>5.3305574399999989</v>
      </c>
    </row>
    <row r="44" spans="1:15" x14ac:dyDescent="0.25">
      <c r="A44" s="5" t="s">
        <v>502</v>
      </c>
      <c r="B44" t="s">
        <v>503</v>
      </c>
      <c r="C44" s="6">
        <v>5.5</v>
      </c>
      <c r="D44">
        <v>5.3250000000000002</v>
      </c>
      <c r="E44">
        <v>4.15942958166666</v>
      </c>
      <c r="F44">
        <v>5.0372860931250001</v>
      </c>
      <c r="G44">
        <v>4.9375876383333299</v>
      </c>
      <c r="H44">
        <v>5</v>
      </c>
      <c r="I44">
        <v>5</v>
      </c>
      <c r="J44">
        <f t="shared" si="0"/>
        <v>3.0624999999999937E-2</v>
      </c>
      <c r="K44">
        <f t="shared" si="5"/>
        <v>1.7971290465104262</v>
      </c>
      <c r="L44">
        <f t="shared" si="1"/>
        <v>0.21410415961552609</v>
      </c>
      <c r="M44">
        <f t="shared" si="2"/>
        <v>0.31630766455548132</v>
      </c>
      <c r="N44">
        <f t="shared" si="3"/>
        <v>0.25</v>
      </c>
      <c r="O44">
        <f t="shared" si="4"/>
        <v>0.25</v>
      </c>
    </row>
    <row r="45" spans="1:15" x14ac:dyDescent="0.25">
      <c r="A45" s="5" t="s">
        <v>750</v>
      </c>
      <c r="B45" t="s">
        <v>751</v>
      </c>
      <c r="C45" s="6">
        <v>6.6590909090909092</v>
      </c>
      <c r="D45">
        <v>6.4459999999999997</v>
      </c>
      <c r="E45">
        <v>7.0915484729999996</v>
      </c>
      <c r="F45">
        <v>6.6186613547500004</v>
      </c>
      <c r="G45">
        <v>6.4875528559999998</v>
      </c>
      <c r="H45">
        <v>8.2503999999999902</v>
      </c>
      <c r="I45">
        <v>8.2503999999999902</v>
      </c>
      <c r="J45">
        <f t="shared" si="0"/>
        <v>4.5407735537190234E-2</v>
      </c>
      <c r="K45">
        <f t="shared" si="5"/>
        <v>0.187019544582185</v>
      </c>
      <c r="L45">
        <f t="shared" si="1"/>
        <v>1.6345488642044959E-3</v>
      </c>
      <c r="M45">
        <f t="shared" si="2"/>
        <v>2.9425303658219656E-2</v>
      </c>
      <c r="N45">
        <f t="shared" si="3"/>
        <v>2.532264622809886</v>
      </c>
      <c r="O45">
        <f t="shared" si="4"/>
        <v>2.532264622809886</v>
      </c>
    </row>
    <row r="46" spans="1:15" x14ac:dyDescent="0.25">
      <c r="A46" s="5" t="s">
        <v>551</v>
      </c>
      <c r="B46" t="s">
        <v>552</v>
      </c>
      <c r="C46" s="6">
        <v>5.8478260869565215</v>
      </c>
      <c r="D46">
        <v>5.2771428571428496</v>
      </c>
      <c r="E46">
        <v>4.60649686233333</v>
      </c>
      <c r="F46">
        <v>5.1227843695714199</v>
      </c>
      <c r="G46">
        <v>5.1594832596428502</v>
      </c>
      <c r="H46">
        <v>7.1571999999999996</v>
      </c>
      <c r="I46">
        <v>7.1571999999999996</v>
      </c>
      <c r="J46">
        <f t="shared" si="0"/>
        <v>0.32567934879056426</v>
      </c>
      <c r="K46">
        <f t="shared" si="5"/>
        <v>1.5408982439036139</v>
      </c>
      <c r="L46">
        <f t="shared" si="1"/>
        <v>0.52568549194873748</v>
      </c>
      <c r="M46">
        <f t="shared" si="2"/>
        <v>0.4738158479141788</v>
      </c>
      <c r="N46">
        <f t="shared" si="3"/>
        <v>1.7144600441587896</v>
      </c>
      <c r="O46">
        <f t="shared" si="4"/>
        <v>1.7144600441587896</v>
      </c>
    </row>
    <row r="47" spans="1:15" x14ac:dyDescent="0.25">
      <c r="A47" s="5" t="s">
        <v>278</v>
      </c>
      <c r="B47" t="s">
        <v>279</v>
      </c>
      <c r="C47" s="6">
        <v>5.7826086956521738</v>
      </c>
      <c r="D47">
        <v>5.3835294117646999</v>
      </c>
      <c r="E47">
        <v>6.0410571999999902</v>
      </c>
      <c r="F47">
        <v>5.4310235529411699</v>
      </c>
      <c r="G47">
        <v>5.4290369625588202</v>
      </c>
      <c r="H47">
        <v>5</v>
      </c>
      <c r="I47">
        <v>5</v>
      </c>
      <c r="J47">
        <f t="shared" si="0"/>
        <v>0.15926427482813901</v>
      </c>
      <c r="K47">
        <f t="shared" si="5"/>
        <v>6.6795629399623274E-2</v>
      </c>
      <c r="L47">
        <f t="shared" si="1"/>
        <v>0.12361211257511701</v>
      </c>
      <c r="M47">
        <f t="shared" si="2"/>
        <v>0.12501297044263771</v>
      </c>
      <c r="N47">
        <f t="shared" si="3"/>
        <v>0.61247637051039683</v>
      </c>
      <c r="O47">
        <f t="shared" si="4"/>
        <v>0.61247637051039683</v>
      </c>
    </row>
    <row r="48" spans="1:15" x14ac:dyDescent="0.25">
      <c r="A48" s="5" t="s">
        <v>697</v>
      </c>
      <c r="B48" t="s">
        <v>698</v>
      </c>
      <c r="C48" s="6">
        <v>6.0434782608695654</v>
      </c>
      <c r="D48">
        <v>5.7560000000000002</v>
      </c>
      <c r="E48">
        <v>6.6488039465555504</v>
      </c>
      <c r="F48">
        <v>6.1676335014615304</v>
      </c>
      <c r="G48">
        <v>6.1512261562083301</v>
      </c>
      <c r="H48">
        <v>5</v>
      </c>
      <c r="I48">
        <v>5</v>
      </c>
      <c r="J48">
        <f t="shared" si="0"/>
        <v>8.2643750472589775E-2</v>
      </c>
      <c r="K48">
        <f t="shared" si="5"/>
        <v>0.36641918575120791</v>
      </c>
      <c r="L48">
        <f t="shared" si="1"/>
        <v>1.5414523766448722E-2</v>
      </c>
      <c r="M48">
        <f t="shared" si="2"/>
        <v>1.1609608949933396E-2</v>
      </c>
      <c r="N48">
        <f t="shared" si="3"/>
        <v>1.0888468809073728</v>
      </c>
      <c r="O48">
        <f t="shared" si="4"/>
        <v>1.0888468809073728</v>
      </c>
    </row>
    <row r="49" spans="1:15" x14ac:dyDescent="0.25">
      <c r="A49" s="5" t="s">
        <v>423</v>
      </c>
      <c r="B49" t="s">
        <v>424</v>
      </c>
      <c r="C49" s="6">
        <v>3.347826086956522</v>
      </c>
      <c r="D49">
        <v>5.1260000000000003</v>
      </c>
      <c r="E49">
        <v>6.7032676699999998</v>
      </c>
      <c r="F49">
        <v>5.4848246072727198</v>
      </c>
      <c r="G49">
        <v>5.4835410071818096</v>
      </c>
      <c r="H49">
        <v>3.0244</v>
      </c>
      <c r="I49">
        <v>3.0244</v>
      </c>
      <c r="J49">
        <f t="shared" si="0"/>
        <v>3.1619024650283558</v>
      </c>
      <c r="K49">
        <f t="shared" si="5"/>
        <v>11.25898821721732</v>
      </c>
      <c r="L49">
        <f t="shared" si="1"/>
        <v>4.5667626758336191</v>
      </c>
      <c r="M49">
        <f t="shared" si="2"/>
        <v>4.5612782204729063</v>
      </c>
      <c r="N49">
        <f t="shared" si="3"/>
        <v>0.10460443372400771</v>
      </c>
      <c r="O49">
        <f t="shared" si="4"/>
        <v>0.10460443372400771</v>
      </c>
    </row>
    <row r="50" spans="1:15" x14ac:dyDescent="0.25">
      <c r="A50" s="5" t="s">
        <v>280</v>
      </c>
      <c r="B50" t="s">
        <v>281</v>
      </c>
      <c r="C50" s="6">
        <v>4.4347826086956523</v>
      </c>
      <c r="D50">
        <v>5.3907692307692301</v>
      </c>
      <c r="E50">
        <v>5.2556721496666601</v>
      </c>
      <c r="F50">
        <v>5.5395409921538397</v>
      </c>
      <c r="G50">
        <v>5.5143225405714196</v>
      </c>
      <c r="H50">
        <v>2.8932000000000002</v>
      </c>
      <c r="I50">
        <v>2.8932000000000002</v>
      </c>
      <c r="J50">
        <f t="shared" si="0"/>
        <v>0.91391042158364955</v>
      </c>
      <c r="K50">
        <f t="shared" si="5"/>
        <v>0.67385963847559183</v>
      </c>
      <c r="L50">
        <f t="shared" si="1"/>
        <v>1.2204910858211473</v>
      </c>
      <c r="M50">
        <f t="shared" si="2"/>
        <v>1.1654064645143363</v>
      </c>
      <c r="N50">
        <f t="shared" si="3"/>
        <v>2.3764769394328922</v>
      </c>
      <c r="O50">
        <f t="shared" si="4"/>
        <v>2.3764769394328922</v>
      </c>
    </row>
    <row r="51" spans="1:15" x14ac:dyDescent="0.25">
      <c r="A51" s="5" t="s">
        <v>487</v>
      </c>
      <c r="B51" t="s">
        <v>488</v>
      </c>
      <c r="C51" s="6">
        <v>5.2444444444444445</v>
      </c>
      <c r="D51">
        <v>5.1983333333333297</v>
      </c>
      <c r="E51">
        <v>5.8500549208333297</v>
      </c>
      <c r="F51">
        <v>5.4671663946428497</v>
      </c>
      <c r="G51">
        <v>5.52210533976666</v>
      </c>
      <c r="H51">
        <v>2.1263999999999998</v>
      </c>
      <c r="I51">
        <v>2.1263999999999998</v>
      </c>
      <c r="J51">
        <f t="shared" si="0"/>
        <v>2.1262345679015715E-3</v>
      </c>
      <c r="K51">
        <f t="shared" si="5"/>
        <v>0.36676404911197247</v>
      </c>
      <c r="L51">
        <f t="shared" si="1"/>
        <v>4.9605067100180901E-2</v>
      </c>
      <c r="M51">
        <f t="shared" si="2"/>
        <v>7.7095572791134312E-2</v>
      </c>
      <c r="N51">
        <f t="shared" si="3"/>
        <v>9.7222011575308649</v>
      </c>
      <c r="O51">
        <f t="shared" si="4"/>
        <v>9.7222011575308649</v>
      </c>
    </row>
    <row r="52" spans="1:15" x14ac:dyDescent="0.25">
      <c r="A52" s="5" t="s">
        <v>284</v>
      </c>
      <c r="B52" t="s">
        <v>285</v>
      </c>
      <c r="C52" s="6">
        <v>2.347826086956522</v>
      </c>
      <c r="D52">
        <v>5.37</v>
      </c>
      <c r="E52">
        <v>5.37255489839999</v>
      </c>
      <c r="F52">
        <v>5.4801981780000002</v>
      </c>
      <c r="G52">
        <v>5.4306549107142796</v>
      </c>
      <c r="H52">
        <v>3.4735999999999998</v>
      </c>
      <c r="I52">
        <v>3.4735999999999998</v>
      </c>
      <c r="J52">
        <f t="shared" si="0"/>
        <v>9.1335351606805286</v>
      </c>
      <c r="K52">
        <f t="shared" si="5"/>
        <v>9.1489843827762147</v>
      </c>
      <c r="L52">
        <f t="shared" si="1"/>
        <v>9.8117549167480931</v>
      </c>
      <c r="M52">
        <f t="shared" si="2"/>
        <v>9.5038335565916405</v>
      </c>
      <c r="N52">
        <f t="shared" si="3"/>
        <v>1.2673669032892241</v>
      </c>
      <c r="O52">
        <f t="shared" si="4"/>
        <v>1.2673669032892241</v>
      </c>
    </row>
    <row r="53" spans="1:15" x14ac:dyDescent="0.25">
      <c r="A53" s="5" t="s">
        <v>417</v>
      </c>
      <c r="B53" t="s">
        <v>418</v>
      </c>
      <c r="C53" s="6">
        <v>6.3478260869565215</v>
      </c>
      <c r="D53">
        <v>5.13777777777777</v>
      </c>
      <c r="E53">
        <v>4.5969802555000001</v>
      </c>
      <c r="F53">
        <v>5.2327921022000004</v>
      </c>
      <c r="G53">
        <v>5.22565795585</v>
      </c>
      <c r="H53">
        <v>5.6779999999999999</v>
      </c>
      <c r="I53">
        <v>5.6779999999999999</v>
      </c>
      <c r="J53">
        <f t="shared" si="0"/>
        <v>1.4642169105463554</v>
      </c>
      <c r="K53">
        <f t="shared" si="5"/>
        <v>3.0654611255286777</v>
      </c>
      <c r="L53">
        <f t="shared" si="1"/>
        <v>1.2433007871620059</v>
      </c>
      <c r="M53">
        <f t="shared" si="2"/>
        <v>1.2592613144711031</v>
      </c>
      <c r="N53">
        <f t="shared" si="3"/>
        <v>0.44866698676748562</v>
      </c>
      <c r="O53">
        <f t="shared" si="4"/>
        <v>0.44866698676748562</v>
      </c>
    </row>
    <row r="54" spans="1:15" x14ac:dyDescent="0.25">
      <c r="A54" s="5" t="s">
        <v>889</v>
      </c>
      <c r="B54" t="s">
        <v>890</v>
      </c>
      <c r="C54" s="6">
        <v>6.3181818181818183</v>
      </c>
      <c r="D54">
        <v>5.51</v>
      </c>
      <c r="E54">
        <v>6.2620881472000001</v>
      </c>
      <c r="F54">
        <v>6.2084067893333303</v>
      </c>
      <c r="G54">
        <v>6.2668754965833298</v>
      </c>
      <c r="H54">
        <v>3.9072</v>
      </c>
      <c r="I54">
        <v>3.9072</v>
      </c>
      <c r="J54">
        <f t="shared" si="0"/>
        <v>0.65315785123967007</v>
      </c>
      <c r="K54">
        <f t="shared" si="5"/>
        <v>3.1464999242164821E-3</v>
      </c>
      <c r="L54">
        <f t="shared" si="1"/>
        <v>1.2050556958686372E-2</v>
      </c>
      <c r="M54">
        <f t="shared" si="2"/>
        <v>2.6323386359675357E-3</v>
      </c>
      <c r="N54">
        <f t="shared" si="3"/>
        <v>5.8128333276033066</v>
      </c>
      <c r="O54">
        <f t="shared" si="4"/>
        <v>5.8128333276033066</v>
      </c>
    </row>
    <row r="55" spans="1:15" x14ac:dyDescent="0.25">
      <c r="A55" s="5" t="s">
        <v>288</v>
      </c>
      <c r="B55" t="s">
        <v>289</v>
      </c>
      <c r="C55" s="6">
        <v>6.7608695652173916</v>
      </c>
      <c r="D55">
        <v>5.1771428571428499</v>
      </c>
      <c r="E55">
        <v>6.5103103286666597</v>
      </c>
      <c r="F55">
        <v>5.4267907981333297</v>
      </c>
      <c r="G55">
        <v>5.4180263917999998</v>
      </c>
      <c r="H55">
        <v>2.6564000000000001</v>
      </c>
      <c r="I55">
        <v>1.7496</v>
      </c>
      <c r="J55">
        <f t="shared" si="0"/>
        <v>2.5081902858686242</v>
      </c>
      <c r="K55">
        <f t="shared" si="5"/>
        <v>6.277993102088561E-2</v>
      </c>
      <c r="L55">
        <f t="shared" si="1"/>
        <v>1.7797661567845307</v>
      </c>
      <c r="M55">
        <f t="shared" si="2"/>
        <v>1.8032277883936914</v>
      </c>
      <c r="N55">
        <f t="shared" si="3"/>
        <v>16.846670411795838</v>
      </c>
      <c r="O55">
        <f t="shared" si="4"/>
        <v>25.112822655274105</v>
      </c>
    </row>
    <row r="56" spans="1:15" x14ac:dyDescent="0.25">
      <c r="A56" s="5" t="s">
        <v>358</v>
      </c>
      <c r="B56" t="s">
        <v>359</v>
      </c>
      <c r="C56" s="6">
        <v>2.4347826086956523</v>
      </c>
      <c r="D56">
        <v>3.8514285714285701</v>
      </c>
      <c r="E56">
        <v>2.2682926829999999</v>
      </c>
      <c r="F56">
        <v>3.80689895471428</v>
      </c>
      <c r="G56">
        <v>3.80689895471428</v>
      </c>
      <c r="H56">
        <v>6.0928000000000004</v>
      </c>
      <c r="I56">
        <v>6.0928000000000004</v>
      </c>
      <c r="J56">
        <f t="shared" si="0"/>
        <v>2.0068857837274754</v>
      </c>
      <c r="K56">
        <f t="shared" si="5"/>
        <v>2.7718895358143879E-2</v>
      </c>
      <c r="L56">
        <f t="shared" si="1"/>
        <v>1.8827032670115103</v>
      </c>
      <c r="M56">
        <f t="shared" si="2"/>
        <v>1.8827032670115103</v>
      </c>
      <c r="N56">
        <f t="shared" si="3"/>
        <v>13.381091235085067</v>
      </c>
      <c r="O56">
        <f t="shared" si="4"/>
        <v>13.381091235085067</v>
      </c>
    </row>
    <row r="57" spans="1:15" x14ac:dyDescent="0.25">
      <c r="A57" s="5" t="s">
        <v>824</v>
      </c>
      <c r="B57" t="s">
        <v>825</v>
      </c>
      <c r="C57" s="6">
        <v>6.9782608695652177</v>
      </c>
      <c r="D57">
        <v>6.2309090909090896</v>
      </c>
      <c r="E57">
        <v>6.8890870135454501</v>
      </c>
      <c r="F57">
        <v>6.5479971432666604</v>
      </c>
      <c r="G57">
        <v>6.5102747999999897</v>
      </c>
      <c r="H57">
        <v>8.5220000000000002</v>
      </c>
      <c r="I57">
        <v>8.5220000000000002</v>
      </c>
      <c r="J57">
        <f t="shared" si="0"/>
        <v>0.55853468106047832</v>
      </c>
      <c r="K57">
        <f t="shared" si="5"/>
        <v>7.9519765974342578E-3</v>
      </c>
      <c r="L57">
        <f t="shared" si="1"/>
        <v>0.18512687416831988</v>
      </c>
      <c r="M57">
        <f t="shared" si="2"/>
        <v>0.21901096130711045</v>
      </c>
      <c r="N57">
        <f t="shared" si="3"/>
        <v>2.3831305028355385</v>
      </c>
      <c r="O57">
        <f t="shared" si="4"/>
        <v>2.3831305028355385</v>
      </c>
    </row>
    <row r="58" spans="1:15" x14ac:dyDescent="0.25">
      <c r="A58" s="5" t="s">
        <v>138</v>
      </c>
      <c r="B58" t="s">
        <v>139</v>
      </c>
      <c r="C58" s="6">
        <v>5.2</v>
      </c>
      <c r="D58">
        <v>5.54857142857142</v>
      </c>
      <c r="E58">
        <v>5.6902738111111102</v>
      </c>
      <c r="F58">
        <v>5.4151120136363602</v>
      </c>
      <c r="G58">
        <v>5.4038905703409101</v>
      </c>
      <c r="H58">
        <v>6.7615999999999996</v>
      </c>
      <c r="I58">
        <v>6.7615999999999996</v>
      </c>
      <c r="J58">
        <f t="shared" si="0"/>
        <v>0.12150204081632046</v>
      </c>
      <c r="K58">
        <f t="shared" si="5"/>
        <v>0.24036840986141239</v>
      </c>
      <c r="L58">
        <f t="shared" si="1"/>
        <v>4.6273178410689536E-2</v>
      </c>
      <c r="M58">
        <f t="shared" si="2"/>
        <v>4.1571364673941555E-2</v>
      </c>
      <c r="N58">
        <f t="shared" si="3"/>
        <v>2.4385945599999981</v>
      </c>
      <c r="O58">
        <f t="shared" si="4"/>
        <v>2.4385945599999981</v>
      </c>
    </row>
    <row r="59" spans="1:15" x14ac:dyDescent="0.25">
      <c r="A59" s="5" t="s">
        <v>822</v>
      </c>
      <c r="B59" t="s">
        <v>823</v>
      </c>
      <c r="C59" s="6">
        <v>5.9130434782608692</v>
      </c>
      <c r="D59">
        <v>6.6760000000000002</v>
      </c>
      <c r="E59">
        <v>6.0383449475999997</v>
      </c>
      <c r="F59">
        <v>5.9019541229999897</v>
      </c>
      <c r="G59">
        <v>5.9912398372499904</v>
      </c>
      <c r="H59">
        <v>7.6352000000000002</v>
      </c>
      <c r="I59">
        <v>7.6352000000000002</v>
      </c>
      <c r="J59">
        <f t="shared" si="0"/>
        <v>0.58210265406427308</v>
      </c>
      <c r="K59">
        <f t="shared" si="5"/>
        <v>1.5700458218545075E-2</v>
      </c>
      <c r="L59">
        <f t="shared" si="1"/>
        <v>1.2297380010199601E-4</v>
      </c>
      <c r="M59">
        <f t="shared" si="2"/>
        <v>6.114670559155524E-3</v>
      </c>
      <c r="N59">
        <f t="shared" si="3"/>
        <v>2.9658230853686223</v>
      </c>
      <c r="O59">
        <f t="shared" si="4"/>
        <v>2.9658230853686223</v>
      </c>
    </row>
    <row r="60" spans="1:15" x14ac:dyDescent="0.25">
      <c r="A60" s="5" t="s">
        <v>628</v>
      </c>
      <c r="B60" t="s">
        <v>629</v>
      </c>
      <c r="C60" s="6">
        <v>6.6304347826086953</v>
      </c>
      <c r="D60">
        <v>5.7371428571428504</v>
      </c>
      <c r="E60">
        <v>6.1947523406363603</v>
      </c>
      <c r="F60">
        <v>6.0101625533571399</v>
      </c>
      <c r="G60">
        <v>6.0053491566071404</v>
      </c>
      <c r="H60">
        <v>8.2487999999999992</v>
      </c>
      <c r="I60">
        <v>8.2487999999999992</v>
      </c>
      <c r="J60">
        <f t="shared" si="0"/>
        <v>0.79797046410247663</v>
      </c>
      <c r="K60">
        <f t="shared" si="5"/>
        <v>0.18981919024297711</v>
      </c>
      <c r="L60">
        <f t="shared" si="1"/>
        <v>0.38473763838069414</v>
      </c>
      <c r="M60">
        <f t="shared" si="2"/>
        <v>0.39073203983375582</v>
      </c>
      <c r="N60">
        <f t="shared" si="3"/>
        <v>2.6191059768620022</v>
      </c>
      <c r="O60">
        <f t="shared" si="4"/>
        <v>2.6191059768620022</v>
      </c>
    </row>
    <row r="61" spans="1:15" x14ac:dyDescent="0.25">
      <c r="A61" s="5" t="s">
        <v>563</v>
      </c>
      <c r="B61" t="s">
        <v>564</v>
      </c>
      <c r="C61" s="6">
        <v>6.4130434782608692</v>
      </c>
      <c r="D61">
        <v>5.6024999999999903</v>
      </c>
      <c r="E61">
        <v>7.60365853633333</v>
      </c>
      <c r="F61">
        <v>5.9501084009999996</v>
      </c>
      <c r="G61">
        <v>5.93520325194444</v>
      </c>
      <c r="H61">
        <v>8.2487999999999992</v>
      </c>
      <c r="I61">
        <v>7.4459999999999997</v>
      </c>
      <c r="J61">
        <f t="shared" si="0"/>
        <v>0.65698073015124392</v>
      </c>
      <c r="K61">
        <f t="shared" si="5"/>
        <v>1.4175642165088893</v>
      </c>
      <c r="L61">
        <f t="shared" si="1"/>
        <v>0.21430888575852727</v>
      </c>
      <c r="M61">
        <f t="shared" si="2"/>
        <v>0.22833128188613627</v>
      </c>
      <c r="N61">
        <f t="shared" si="3"/>
        <v>3.370002007107749</v>
      </c>
      <c r="O61">
        <f t="shared" si="4"/>
        <v>1.066999175803403</v>
      </c>
    </row>
    <row r="62" spans="1:15" x14ac:dyDescent="0.25">
      <c r="A62" s="5" t="s">
        <v>149</v>
      </c>
      <c r="B62" t="s">
        <v>150</v>
      </c>
      <c r="C62" s="6">
        <v>4.2666666666666666</v>
      </c>
      <c r="D62">
        <v>5.4613333333333296</v>
      </c>
      <c r="E62">
        <v>6.5082945735999997</v>
      </c>
      <c r="F62">
        <v>5.6542042863529396</v>
      </c>
      <c r="G62">
        <v>5.6824850172352903</v>
      </c>
      <c r="H62">
        <v>5</v>
      </c>
      <c r="I62">
        <v>5</v>
      </c>
      <c r="J62">
        <f t="shared" si="0"/>
        <v>1.4272284444444356</v>
      </c>
      <c r="K62">
        <f t="shared" si="5"/>
        <v>5.024895673142316</v>
      </c>
      <c r="L62">
        <f t="shared" si="1"/>
        <v>1.9252606460446484</v>
      </c>
      <c r="M62">
        <f t="shared" si="2"/>
        <v>2.0045416018068583</v>
      </c>
      <c r="N62">
        <f t="shared" si="3"/>
        <v>0.53777777777777791</v>
      </c>
      <c r="O62">
        <f t="shared" si="4"/>
        <v>0.53777777777777791</v>
      </c>
    </row>
    <row r="63" spans="1:15" x14ac:dyDescent="0.25">
      <c r="A63" s="5" t="s">
        <v>881</v>
      </c>
      <c r="B63" t="s">
        <v>882</v>
      </c>
      <c r="C63" s="6">
        <v>6.1818181818181817</v>
      </c>
      <c r="D63">
        <v>5.8833333333333302</v>
      </c>
      <c r="E63">
        <v>6.2483786142857101</v>
      </c>
      <c r="F63">
        <v>5.9754055888888802</v>
      </c>
      <c r="G63">
        <v>6.0349051128333304</v>
      </c>
      <c r="H63">
        <v>6.8296000000000001</v>
      </c>
      <c r="I63">
        <v>6.8296000000000001</v>
      </c>
      <c r="J63">
        <f t="shared" si="0"/>
        <v>8.9093204775024734E-2</v>
      </c>
      <c r="K63">
        <f t="shared" si="5"/>
        <v>4.4302911702644096E-3</v>
      </c>
      <c r="L63">
        <f t="shared" si="1"/>
        <v>4.2606158519797516E-2</v>
      </c>
      <c r="M63">
        <f t="shared" si="2"/>
        <v>2.1583449838547659E-2</v>
      </c>
      <c r="N63">
        <f t="shared" si="3"/>
        <v>0.41962128396694248</v>
      </c>
      <c r="O63">
        <f t="shared" si="4"/>
        <v>0.41962128396694248</v>
      </c>
    </row>
    <row r="64" spans="1:15" x14ac:dyDescent="0.25">
      <c r="A64" s="5" t="s">
        <v>618</v>
      </c>
      <c r="B64" t="s">
        <v>619</v>
      </c>
      <c r="C64" s="6">
        <v>5.3478260869565215</v>
      </c>
      <c r="D64">
        <v>4.96</v>
      </c>
      <c r="E64">
        <v>5.9509336658333298</v>
      </c>
      <c r="F64">
        <v>5.3096001813636304</v>
      </c>
      <c r="G64">
        <v>5.2655943668181804</v>
      </c>
      <c r="H64">
        <v>3.2383999999999999</v>
      </c>
      <c r="I64">
        <v>3.2383999999999999</v>
      </c>
      <c r="J64">
        <f t="shared" si="0"/>
        <v>0.15040907372400741</v>
      </c>
      <c r="K64">
        <f t="shared" si="5"/>
        <v>0.36373875169864556</v>
      </c>
      <c r="L64">
        <f t="shared" si="1"/>
        <v>1.4612198583966211E-3</v>
      </c>
      <c r="M64">
        <f t="shared" si="2"/>
        <v>6.7620557969104572E-3</v>
      </c>
      <c r="N64">
        <f t="shared" si="3"/>
        <v>4.4496784163327021</v>
      </c>
      <c r="O64">
        <f t="shared" si="4"/>
        <v>4.4496784163327021</v>
      </c>
    </row>
    <row r="65" spans="1:15" x14ac:dyDescent="0.25">
      <c r="A65" s="5" t="s">
        <v>223</v>
      </c>
      <c r="B65" t="s">
        <v>224</v>
      </c>
      <c r="C65" s="6">
        <v>6.4444444444444446</v>
      </c>
      <c r="D65">
        <v>5.7557894736842101</v>
      </c>
      <c r="E65">
        <v>5.6308381782500003</v>
      </c>
      <c r="F65">
        <v>5.5666687066315701</v>
      </c>
      <c r="G65">
        <v>5.5948641953421001</v>
      </c>
      <c r="H65">
        <v>7.7568000000000001</v>
      </c>
      <c r="I65">
        <v>7.7568000000000001</v>
      </c>
      <c r="J65">
        <f t="shared" si="0"/>
        <v>0.47424566875277946</v>
      </c>
      <c r="K65">
        <f t="shared" si="5"/>
        <v>0.661955156390865</v>
      </c>
      <c r="L65">
        <f t="shared" si="1"/>
        <v>0.77049024589293624</v>
      </c>
      <c r="M65">
        <f t="shared" si="2"/>
        <v>0.72178659966480174</v>
      </c>
      <c r="N65">
        <f t="shared" si="3"/>
        <v>1.7222771041975307</v>
      </c>
      <c r="O65">
        <f t="shared" si="4"/>
        <v>1.7222771041975307</v>
      </c>
    </row>
    <row r="66" spans="1:15" x14ac:dyDescent="0.25">
      <c r="A66" s="5" t="s">
        <v>961</v>
      </c>
      <c r="B66" t="s">
        <v>962</v>
      </c>
      <c r="C66" s="6">
        <v>5.6956521739130439</v>
      </c>
      <c r="D66">
        <v>6.4857142857142804</v>
      </c>
      <c r="E66">
        <v>7.2854296394000002</v>
      </c>
      <c r="F66">
        <v>6.6133935246249997</v>
      </c>
      <c r="G66">
        <v>6.5290295818749904</v>
      </c>
      <c r="H66">
        <v>8.3235999999999901</v>
      </c>
      <c r="I66">
        <v>8.3235999999999901</v>
      </c>
      <c r="J66">
        <f t="shared" si="0"/>
        <v>0.6241981405038296</v>
      </c>
      <c r="K66">
        <f t="shared" si="5"/>
        <v>2.5273923897701307</v>
      </c>
      <c r="L66">
        <f t="shared" si="1"/>
        <v>0.8422491868066051</v>
      </c>
      <c r="M66">
        <f t="shared" si="2"/>
        <v>0.6945179041013726</v>
      </c>
      <c r="N66">
        <f t="shared" si="3"/>
        <v>6.9061097766351063</v>
      </c>
      <c r="O66">
        <f t="shared" si="4"/>
        <v>6.9061097766351063</v>
      </c>
    </row>
    <row r="67" spans="1:15" x14ac:dyDescent="0.25">
      <c r="A67" s="5" t="s">
        <v>691</v>
      </c>
      <c r="B67" t="s">
        <v>692</v>
      </c>
      <c r="C67" s="6">
        <v>5.5869565217391308</v>
      </c>
      <c r="D67">
        <v>6.1422222222222196</v>
      </c>
      <c r="E67">
        <v>7.1202411467142799</v>
      </c>
      <c r="F67">
        <v>6.8461688027000003</v>
      </c>
      <c r="G67">
        <v>6.7499547938499997</v>
      </c>
      <c r="H67">
        <v>5</v>
      </c>
      <c r="I67">
        <v>5</v>
      </c>
      <c r="J67">
        <f t="shared" ref="J67:J130" si="6">(D67-C67) * (D67-C67)</f>
        <v>0.30831999813297523</v>
      </c>
      <c r="K67">
        <f t="shared" si="5"/>
        <v>2.3509617411851833</v>
      </c>
      <c r="L67">
        <f t="shared" ref="L67:L130" si="7">(F67-C67) * (F67-C67)</f>
        <v>1.5856155685226756</v>
      </c>
      <c r="M67">
        <f t="shared" ref="M67:M130" si="8">(G67-C67)*(G67-C67)</f>
        <v>1.3525649809328668</v>
      </c>
      <c r="N67">
        <f t="shared" ref="N67:N130" si="9">(H67-C67)*(H67-C67)</f>
        <v>0.34451795841209876</v>
      </c>
      <c r="O67">
        <f t="shared" ref="O67:O130" si="10">(I67-C67)*(I67-C67)</f>
        <v>0.34451795841209876</v>
      </c>
    </row>
    <row r="68" spans="1:15" x14ac:dyDescent="0.25">
      <c r="A68" s="5" t="s">
        <v>887</v>
      </c>
      <c r="B68" t="s">
        <v>888</v>
      </c>
      <c r="C68" s="6">
        <v>5.7727272727272725</v>
      </c>
      <c r="D68">
        <v>5.6966666666666601</v>
      </c>
      <c r="E68">
        <v>6.33024820071428</v>
      </c>
      <c r="F68">
        <v>6.1489671756249997</v>
      </c>
      <c r="G68">
        <v>6.1872775093749901</v>
      </c>
      <c r="H68">
        <v>5</v>
      </c>
      <c r="I68">
        <v>5</v>
      </c>
      <c r="J68">
        <f t="shared" si="6"/>
        <v>5.7852157943076646E-3</v>
      </c>
      <c r="K68">
        <f t="shared" ref="K68:K131" si="11">(E68-C68) * (E68-C68)</f>
        <v>0.31082958514349396</v>
      </c>
      <c r="L68">
        <f t="shared" si="7"/>
        <v>0.14155646453249121</v>
      </c>
      <c r="M68">
        <f t="shared" si="8"/>
        <v>0.17185189870467868</v>
      </c>
      <c r="N68">
        <f t="shared" si="9"/>
        <v>0.59710743801652855</v>
      </c>
      <c r="O68">
        <f t="shared" si="10"/>
        <v>0.59710743801652855</v>
      </c>
    </row>
    <row r="69" spans="1:15" x14ac:dyDescent="0.25">
      <c r="A69" s="5" t="s">
        <v>883</v>
      </c>
      <c r="B69" t="s">
        <v>884</v>
      </c>
      <c r="C69" s="6">
        <v>5.2954545454545459</v>
      </c>
      <c r="D69">
        <v>5.8142857142857096</v>
      </c>
      <c r="E69">
        <v>6.3141845688749996</v>
      </c>
      <c r="F69">
        <v>6.0173476550999903</v>
      </c>
      <c r="G69">
        <v>6.0737370439999996</v>
      </c>
      <c r="H69">
        <v>6.7615999999999996</v>
      </c>
      <c r="I69">
        <v>6.7615999999999996</v>
      </c>
      <c r="J69">
        <f t="shared" si="6"/>
        <v>0.26918578175071156</v>
      </c>
      <c r="K69">
        <f t="shared" si="11"/>
        <v>1.0378108606182381</v>
      </c>
      <c r="L69">
        <f t="shared" si="7"/>
        <v>0.52112966175356956</v>
      </c>
      <c r="M69">
        <f t="shared" si="8"/>
        <v>0.60572364754215413</v>
      </c>
      <c r="N69">
        <f t="shared" si="9"/>
        <v>2.1495824938842953</v>
      </c>
      <c r="O69">
        <f t="shared" si="10"/>
        <v>2.1495824938842953</v>
      </c>
    </row>
    <row r="70" spans="1:15" x14ac:dyDescent="0.25">
      <c r="A70" s="5" t="s">
        <v>953</v>
      </c>
      <c r="B70" t="s">
        <v>954</v>
      </c>
      <c r="C70" s="6">
        <v>5.1086956521739131</v>
      </c>
      <c r="D70">
        <v>6.2314285714285704</v>
      </c>
      <c r="E70">
        <v>6.32165451366666</v>
      </c>
      <c r="F70">
        <v>6.2613536930000002</v>
      </c>
      <c r="G70">
        <v>6.36333521816666</v>
      </c>
      <c r="H70">
        <v>5</v>
      </c>
      <c r="I70">
        <v>5</v>
      </c>
      <c r="J70">
        <f t="shared" si="6"/>
        <v>1.260529207978085</v>
      </c>
      <c r="K70">
        <f t="shared" si="11"/>
        <v>1.4712691996737808</v>
      </c>
      <c r="L70">
        <f t="shared" si="7"/>
        <v>1.3286205590810336</v>
      </c>
      <c r="M70">
        <f t="shared" si="8"/>
        <v>1.5741204405544684</v>
      </c>
      <c r="N70">
        <f t="shared" si="9"/>
        <v>1.1814744801512296E-2</v>
      </c>
      <c r="O70">
        <f t="shared" si="10"/>
        <v>1.1814744801512296E-2</v>
      </c>
    </row>
    <row r="71" spans="1:15" x14ac:dyDescent="0.25">
      <c r="A71" s="5" t="s">
        <v>130</v>
      </c>
      <c r="B71" t="s">
        <v>131</v>
      </c>
      <c r="C71" s="6">
        <v>3.5777777777777779</v>
      </c>
      <c r="D71">
        <v>5.1888888888888802</v>
      </c>
      <c r="E71">
        <v>6.3349414375999897</v>
      </c>
      <c r="F71">
        <v>5.3949860565714198</v>
      </c>
      <c r="G71">
        <v>5.3876136767380904</v>
      </c>
      <c r="H71">
        <v>2.972</v>
      </c>
      <c r="I71">
        <v>2.972</v>
      </c>
      <c r="J71">
        <f t="shared" si="6"/>
        <v>2.5956790123456503</v>
      </c>
      <c r="K71">
        <f t="shared" si="11"/>
        <v>7.6019514470442129</v>
      </c>
      <c r="L71">
        <f t="shared" si="7"/>
        <v>3.3022459285161503</v>
      </c>
      <c r="M71">
        <f t="shared" si="8"/>
        <v>3.2755059811654825</v>
      </c>
      <c r="N71">
        <f t="shared" si="9"/>
        <v>0.36696671604938297</v>
      </c>
      <c r="O71">
        <f t="shared" si="10"/>
        <v>0.36696671604938297</v>
      </c>
    </row>
    <row r="72" spans="1:15" x14ac:dyDescent="0.25">
      <c r="A72" s="5" t="s">
        <v>549</v>
      </c>
      <c r="B72" t="s">
        <v>550</v>
      </c>
      <c r="C72" s="6">
        <v>5.5652173913043477</v>
      </c>
      <c r="D72">
        <v>5.2625000000000002</v>
      </c>
      <c r="E72">
        <v>4.5021281757500002</v>
      </c>
      <c r="F72">
        <v>5.0135640878750003</v>
      </c>
      <c r="G72">
        <v>4.9824093891874996</v>
      </c>
      <c r="H72">
        <v>5</v>
      </c>
      <c r="I72">
        <v>5</v>
      </c>
      <c r="J72">
        <f t="shared" si="6"/>
        <v>9.1637818998109438E-2</v>
      </c>
      <c r="K72">
        <f t="shared" si="11"/>
        <v>1.1301586802279577</v>
      </c>
      <c r="L72">
        <f t="shared" si="7"/>
        <v>0.30432136718451158</v>
      </c>
      <c r="M72">
        <f t="shared" si="8"/>
        <v>0.33966516733143193</v>
      </c>
      <c r="N72">
        <f t="shared" si="9"/>
        <v>0.31947069943289208</v>
      </c>
      <c r="O72">
        <f t="shared" si="10"/>
        <v>0.31947069943289208</v>
      </c>
    </row>
    <row r="73" spans="1:15" x14ac:dyDescent="0.25">
      <c r="A73" s="5" t="s">
        <v>499</v>
      </c>
      <c r="B73" t="s">
        <v>500</v>
      </c>
      <c r="C73" s="6">
        <v>6.4888888888888889</v>
      </c>
      <c r="D73">
        <v>6.1239999999999997</v>
      </c>
      <c r="E73">
        <v>6.3580357142499997</v>
      </c>
      <c r="F73">
        <v>5.92655844154545</v>
      </c>
      <c r="G73">
        <v>5.9327756892272703</v>
      </c>
      <c r="H73">
        <v>7.85</v>
      </c>
      <c r="I73">
        <v>7.85</v>
      </c>
      <c r="J73">
        <f t="shared" si="6"/>
        <v>0.13314390123456818</v>
      </c>
      <c r="K73">
        <f t="shared" si="11"/>
        <v>1.7122553313075644E-2</v>
      </c>
      <c r="L73">
        <f t="shared" si="7"/>
        <v>0.31621553200947217</v>
      </c>
      <c r="M73">
        <f t="shared" si="8"/>
        <v>0.30926189083788336</v>
      </c>
      <c r="N73">
        <f t="shared" si="9"/>
        <v>1.8526234567901223</v>
      </c>
      <c r="O73">
        <f t="shared" si="10"/>
        <v>1.8526234567901223</v>
      </c>
    </row>
    <row r="74" spans="1:15" x14ac:dyDescent="0.25">
      <c r="A74" s="5" t="s">
        <v>213</v>
      </c>
      <c r="B74" t="s">
        <v>214</v>
      </c>
      <c r="C74" s="6">
        <v>6.4666666666666668</v>
      </c>
      <c r="D74">
        <v>5.8040000000000003</v>
      </c>
      <c r="E74">
        <v>6.8114869474999997</v>
      </c>
      <c r="F74">
        <v>5.8110631859999904</v>
      </c>
      <c r="G74">
        <v>5.7674420905666599</v>
      </c>
      <c r="H74">
        <v>8.42119999999999</v>
      </c>
      <c r="I74">
        <v>8.42119999999999</v>
      </c>
      <c r="J74">
        <f t="shared" si="6"/>
        <v>0.43912711111111091</v>
      </c>
      <c r="K74">
        <f t="shared" si="11"/>
        <v>0.11890102607397859</v>
      </c>
      <c r="L74">
        <f t="shared" si="7"/>
        <v>0.42981592386226114</v>
      </c>
      <c r="M74">
        <f t="shared" si="8"/>
        <v>0.48891500782223429</v>
      </c>
      <c r="N74">
        <f t="shared" si="9"/>
        <v>3.8202005511110717</v>
      </c>
      <c r="O74">
        <f t="shared" si="10"/>
        <v>3.8202005511110717</v>
      </c>
    </row>
    <row r="75" spans="1:15" x14ac:dyDescent="0.25">
      <c r="A75" s="5" t="s">
        <v>350</v>
      </c>
      <c r="B75" t="s">
        <v>351</v>
      </c>
      <c r="C75" s="6">
        <v>6.7826086956521738</v>
      </c>
      <c r="D75">
        <v>5.4666666666666597</v>
      </c>
      <c r="E75">
        <v>6.2257936508333298</v>
      </c>
      <c r="F75">
        <v>5.68105442178571</v>
      </c>
      <c r="G75">
        <v>5.6984369695384602</v>
      </c>
      <c r="H75">
        <v>6.7615999999999996</v>
      </c>
      <c r="I75">
        <v>6.7615999999999996</v>
      </c>
      <c r="J75">
        <f t="shared" si="6"/>
        <v>1.7317034236505118</v>
      </c>
      <c r="K75">
        <f t="shared" si="11"/>
        <v>0.31004299413661129</v>
      </c>
      <c r="L75">
        <f t="shared" si="7"/>
        <v>1.2134218182734724</v>
      </c>
      <c r="M75">
        <f t="shared" si="8"/>
        <v>1.1754283317043892</v>
      </c>
      <c r="N75">
        <f t="shared" si="9"/>
        <v>4.4136529300568421E-4</v>
      </c>
      <c r="O75">
        <f t="shared" si="10"/>
        <v>4.4136529300568421E-4</v>
      </c>
    </row>
    <row r="76" spans="1:15" x14ac:dyDescent="0.25">
      <c r="A76" s="5" t="s">
        <v>292</v>
      </c>
      <c r="B76" t="s">
        <v>293</v>
      </c>
      <c r="C76" s="6">
        <v>6.6739130434782608</v>
      </c>
      <c r="D76">
        <v>6.0345454545454498</v>
      </c>
      <c r="E76">
        <v>6.4089934138000002</v>
      </c>
      <c r="F76">
        <v>5.8937472557500001</v>
      </c>
      <c r="G76">
        <v>5.8349613706666599</v>
      </c>
      <c r="H76">
        <v>7.2248000000000001</v>
      </c>
      <c r="I76">
        <v>7.2248000000000001</v>
      </c>
      <c r="J76">
        <f t="shared" si="6"/>
        <v>0.40879091377775595</v>
      </c>
      <c r="K76">
        <f t="shared" si="11"/>
        <v>7.0182410188866701E-2</v>
      </c>
      <c r="L76">
        <f t="shared" si="7"/>
        <v>0.60865865634165739</v>
      </c>
      <c r="M76">
        <f t="shared" si="8"/>
        <v>0.70383990931338336</v>
      </c>
      <c r="N76">
        <f t="shared" si="9"/>
        <v>0.30347643886578474</v>
      </c>
      <c r="O76">
        <f t="shared" si="10"/>
        <v>0.30347643886578474</v>
      </c>
    </row>
    <row r="77" spans="1:15" x14ac:dyDescent="0.25">
      <c r="A77" s="5" t="s">
        <v>356</v>
      </c>
      <c r="B77" t="s">
        <v>357</v>
      </c>
      <c r="C77" s="6">
        <v>6.8478260869565215</v>
      </c>
      <c r="D77">
        <v>5.5646153846153803</v>
      </c>
      <c r="E77">
        <v>5.3436585367999996</v>
      </c>
      <c r="F77">
        <v>5.5552532833846104</v>
      </c>
      <c r="G77">
        <v>5.5516243705384598</v>
      </c>
      <c r="H77">
        <v>7.6752000000000002</v>
      </c>
      <c r="I77">
        <v>7.6752000000000002</v>
      </c>
      <c r="J77">
        <f t="shared" si="6"/>
        <v>1.6466297066028448</v>
      </c>
      <c r="K77">
        <f t="shared" si="11"/>
        <v>2.262520018943873</v>
      </c>
      <c r="L77">
        <f t="shared" si="7"/>
        <v>1.6707444525337503</v>
      </c>
      <c r="M77">
        <f t="shared" si="8"/>
        <v>1.6801388896451293</v>
      </c>
      <c r="N77">
        <f t="shared" si="9"/>
        <v>0.68454759198487791</v>
      </c>
      <c r="O77">
        <f t="shared" si="10"/>
        <v>0.68454759198487791</v>
      </c>
    </row>
    <row r="78" spans="1:15" x14ac:dyDescent="0.25">
      <c r="A78" s="5" t="s">
        <v>489</v>
      </c>
      <c r="B78" t="s">
        <v>490</v>
      </c>
      <c r="C78" s="6">
        <v>5.5555555555555554</v>
      </c>
      <c r="D78">
        <v>5.2874999999999899</v>
      </c>
      <c r="E78">
        <v>4.4384258020000003</v>
      </c>
      <c r="F78">
        <v>5.0148559119999998</v>
      </c>
      <c r="G78">
        <v>5.1809986152500001</v>
      </c>
      <c r="H78">
        <v>4.1908000000000003</v>
      </c>
      <c r="I78">
        <v>4.1908000000000003</v>
      </c>
      <c r="J78">
        <f t="shared" si="6"/>
        <v>7.1853780864202854E-2</v>
      </c>
      <c r="K78">
        <f t="shared" si="11"/>
        <v>1.2479788862790953</v>
      </c>
      <c r="L78">
        <f t="shared" si="7"/>
        <v>0.29235610454110483</v>
      </c>
      <c r="M78">
        <f t="shared" si="8"/>
        <v>0.14029290153105933</v>
      </c>
      <c r="N78">
        <f t="shared" si="9"/>
        <v>1.8625577264197517</v>
      </c>
      <c r="O78">
        <f t="shared" si="10"/>
        <v>1.8625577264197517</v>
      </c>
    </row>
    <row r="79" spans="1:15" x14ac:dyDescent="0.25">
      <c r="A79" s="5" t="s">
        <v>816</v>
      </c>
      <c r="B79" t="s">
        <v>817</v>
      </c>
      <c r="C79" s="6">
        <v>7.1086956521739131</v>
      </c>
      <c r="D79">
        <v>7.3079999999999998</v>
      </c>
      <c r="E79">
        <v>7.87332317075</v>
      </c>
      <c r="F79">
        <v>7.2866585365999903</v>
      </c>
      <c r="G79">
        <v>7.1050755572000002</v>
      </c>
      <c r="H79">
        <v>8.7248000000000001</v>
      </c>
      <c r="I79">
        <v>8.7248000000000001</v>
      </c>
      <c r="J79">
        <f t="shared" si="6"/>
        <v>3.9722223062381767E-2</v>
      </c>
      <c r="K79">
        <f t="shared" si="11"/>
        <v>0.58465524216382414</v>
      </c>
      <c r="L79">
        <f t="shared" si="7"/>
        <v>3.1670788233249314E-2</v>
      </c>
      <c r="M79">
        <f t="shared" si="8"/>
        <v>1.3105087620149533E-5</v>
      </c>
      <c r="N79">
        <f t="shared" si="9"/>
        <v>2.6117932630623821</v>
      </c>
      <c r="O79">
        <f t="shared" si="10"/>
        <v>2.6117932630623821</v>
      </c>
    </row>
    <row r="80" spans="1:15" x14ac:dyDescent="0.25">
      <c r="A80" s="5" t="s">
        <v>290</v>
      </c>
      <c r="B80" t="s">
        <v>291</v>
      </c>
      <c r="C80" s="6">
        <v>6.8478260869565215</v>
      </c>
      <c r="D80">
        <v>5.9292307692307702</v>
      </c>
      <c r="E80">
        <v>6.5030836237999896</v>
      </c>
      <c r="F80">
        <v>5.9996475476153801</v>
      </c>
      <c r="G80">
        <v>5.9884246028076902</v>
      </c>
      <c r="H80">
        <v>8.4063999999999997</v>
      </c>
      <c r="I80">
        <v>8.4063999999999997</v>
      </c>
      <c r="J80">
        <f t="shared" si="6"/>
        <v>0.84381735774767397</v>
      </c>
      <c r="K80">
        <f t="shared" si="11"/>
        <v>0.11884736590323275</v>
      </c>
      <c r="L80">
        <f t="shared" si="7"/>
        <v>0.71940683459887211</v>
      </c>
      <c r="M80">
        <f t="shared" si="8"/>
        <v>0.73857091095721394</v>
      </c>
      <c r="N80">
        <f t="shared" si="9"/>
        <v>2.4291526424196594</v>
      </c>
      <c r="O80">
        <f t="shared" si="10"/>
        <v>2.4291526424196594</v>
      </c>
    </row>
    <row r="81" spans="1:15" x14ac:dyDescent="0.25">
      <c r="A81" s="5" t="s">
        <v>767</v>
      </c>
      <c r="B81" t="s">
        <v>768</v>
      </c>
      <c r="C81" s="6">
        <v>5.3260869565217392</v>
      </c>
      <c r="D81">
        <v>5.9066666666666601</v>
      </c>
      <c r="E81">
        <v>6.6121057217499999</v>
      </c>
      <c r="F81">
        <v>6.0347371478333303</v>
      </c>
      <c r="G81">
        <v>6.0317609573333302</v>
      </c>
      <c r="H81">
        <v>5</v>
      </c>
      <c r="I81">
        <v>5</v>
      </c>
      <c r="J81">
        <f t="shared" si="6"/>
        <v>0.33707279983196026</v>
      </c>
      <c r="K81">
        <f t="shared" si="11"/>
        <v>1.6538442645192202</v>
      </c>
      <c r="L81">
        <f t="shared" si="7"/>
        <v>0.50218509364595454</v>
      </c>
      <c r="M81">
        <f t="shared" si="8"/>
        <v>0.49797579542143722</v>
      </c>
      <c r="N81">
        <f t="shared" si="9"/>
        <v>0.10633270321361066</v>
      </c>
      <c r="O81">
        <f t="shared" si="10"/>
        <v>0.10633270321361066</v>
      </c>
    </row>
    <row r="82" spans="1:15" x14ac:dyDescent="0.25">
      <c r="A82" s="5" t="s">
        <v>818</v>
      </c>
      <c r="B82" t="s">
        <v>819</v>
      </c>
      <c r="C82" s="6">
        <v>4.4130434782608692</v>
      </c>
      <c r="D82">
        <v>5.18</v>
      </c>
      <c r="E82">
        <v>6.1143680954999997</v>
      </c>
      <c r="F82">
        <v>5.4314944763999904</v>
      </c>
      <c r="G82">
        <v>5.4927910103999897</v>
      </c>
      <c r="H82">
        <v>3.4727999999999999</v>
      </c>
      <c r="I82">
        <v>3.4727999999999999</v>
      </c>
      <c r="J82">
        <f t="shared" si="6"/>
        <v>0.58822230623818539</v>
      </c>
      <c r="K82">
        <f t="shared" si="11"/>
        <v>2.8945054532238741</v>
      </c>
      <c r="L82">
        <f t="shared" si="7"/>
        <v>1.0372424356105723</v>
      </c>
      <c r="M82">
        <f t="shared" si="8"/>
        <v>1.1658547331605211</v>
      </c>
      <c r="N82">
        <f t="shared" si="9"/>
        <v>0.88405779841209775</v>
      </c>
      <c r="O82">
        <f t="shared" si="10"/>
        <v>0.88405779841209775</v>
      </c>
    </row>
    <row r="83" spans="1:15" x14ac:dyDescent="0.25">
      <c r="A83" s="5" t="s">
        <v>885</v>
      </c>
      <c r="B83" t="s">
        <v>886</v>
      </c>
      <c r="C83" s="6">
        <v>6.6363636363636367</v>
      </c>
      <c r="D83">
        <v>6.3828571428571399</v>
      </c>
      <c r="E83">
        <v>7.1512195654999902</v>
      </c>
      <c r="F83">
        <v>6.8409756523999903</v>
      </c>
      <c r="G83">
        <v>6.8101111428499896</v>
      </c>
      <c r="H83">
        <v>8.3428000000000004</v>
      </c>
      <c r="I83">
        <v>8.3428000000000004</v>
      </c>
      <c r="J83">
        <f t="shared" si="6"/>
        <v>6.4265542249959492E-2</v>
      </c>
      <c r="K83">
        <f t="shared" si="11"/>
        <v>0.26507662776685781</v>
      </c>
      <c r="L83">
        <f t="shared" si="7"/>
        <v>4.1866077106461022E-2</v>
      </c>
      <c r="M83">
        <f t="shared" si="8"/>
        <v>3.0188196010225262E-2</v>
      </c>
      <c r="N83">
        <f t="shared" si="9"/>
        <v>2.911925063140496</v>
      </c>
      <c r="O83">
        <f t="shared" si="10"/>
        <v>2.911925063140496</v>
      </c>
    </row>
    <row r="84" spans="1:15" x14ac:dyDescent="0.25">
      <c r="A84" s="5" t="s">
        <v>895</v>
      </c>
      <c r="B84" t="s">
        <v>896</v>
      </c>
      <c r="C84" s="6">
        <v>6.3181818181818183</v>
      </c>
      <c r="D84">
        <v>5.8324999999999996</v>
      </c>
      <c r="E84">
        <v>6.6592313134999896</v>
      </c>
      <c r="F84">
        <v>6.4060260945833303</v>
      </c>
      <c r="G84">
        <v>6.5500390489499898</v>
      </c>
      <c r="H84">
        <v>5.8091999999999997</v>
      </c>
      <c r="I84">
        <v>5.8091999999999997</v>
      </c>
      <c r="J84">
        <f t="shared" si="6"/>
        <v>0.23588682851239726</v>
      </c>
      <c r="K84">
        <f t="shared" si="11"/>
        <v>0.11631475825677935</v>
      </c>
      <c r="L84">
        <f t="shared" si="7"/>
        <v>7.7166168965052268E-3</v>
      </c>
      <c r="M84">
        <f t="shared" si="8"/>
        <v>5.3757775459485103E-2</v>
      </c>
      <c r="N84">
        <f t="shared" si="9"/>
        <v>0.2590624912396699</v>
      </c>
      <c r="O84">
        <f t="shared" si="10"/>
        <v>0.2590624912396699</v>
      </c>
    </row>
    <row r="85" spans="1:15" x14ac:dyDescent="0.25">
      <c r="A85" s="5" t="s">
        <v>557</v>
      </c>
      <c r="B85" t="s">
        <v>558</v>
      </c>
      <c r="C85" s="6">
        <v>6.3043478260869561</v>
      </c>
      <c r="D85">
        <v>5.4707692307692302</v>
      </c>
      <c r="E85">
        <v>6.8652474473749896</v>
      </c>
      <c r="F85">
        <v>5.9827986385999896</v>
      </c>
      <c r="G85">
        <v>6.00029494821875</v>
      </c>
      <c r="H85">
        <v>5</v>
      </c>
      <c r="I85">
        <v>5</v>
      </c>
      <c r="J85">
        <f t="shared" si="6"/>
        <v>0.69485327457187307</v>
      </c>
      <c r="K85">
        <f t="shared" si="11"/>
        <v>0.31460838516105938</v>
      </c>
      <c r="L85">
        <f t="shared" si="7"/>
        <v>0.10339387997352832</v>
      </c>
      <c r="M85">
        <f t="shared" si="8"/>
        <v>9.2448152539938266E-2</v>
      </c>
      <c r="N85">
        <f t="shared" si="9"/>
        <v>1.7013232514177683</v>
      </c>
      <c r="O85">
        <f t="shared" si="10"/>
        <v>1.7013232514177683</v>
      </c>
    </row>
    <row r="86" spans="1:15" x14ac:dyDescent="0.25">
      <c r="A86" s="5" t="s">
        <v>951</v>
      </c>
      <c r="B86" t="s">
        <v>952</v>
      </c>
      <c r="C86" s="6">
        <v>5.6086956521739131</v>
      </c>
      <c r="D86">
        <v>5.8257142857142803</v>
      </c>
      <c r="E86">
        <v>6.1157331312222203</v>
      </c>
      <c r="F86">
        <v>6.2437816528181802</v>
      </c>
      <c r="G86">
        <v>6.2839193264500004</v>
      </c>
      <c r="H86">
        <v>7.3436000000000003</v>
      </c>
      <c r="I86">
        <v>7.3436000000000003</v>
      </c>
      <c r="J86">
        <f t="shared" si="6"/>
        <v>4.7097087303728198E-2</v>
      </c>
      <c r="K86">
        <f t="shared" si="11"/>
        <v>0.25708700515966254</v>
      </c>
      <c r="L86">
        <f t="shared" si="7"/>
        <v>0.40333422821433007</v>
      </c>
      <c r="M86">
        <f t="shared" si="8"/>
        <v>0.45592701030289967</v>
      </c>
      <c r="N86">
        <f t="shared" si="9"/>
        <v>3.009893096105861</v>
      </c>
      <c r="O86">
        <f t="shared" si="10"/>
        <v>3.009893096105861</v>
      </c>
    </row>
    <row r="87" spans="1:15" x14ac:dyDescent="0.25">
      <c r="A87" s="5" t="s">
        <v>893</v>
      </c>
      <c r="B87" t="s">
        <v>894</v>
      </c>
      <c r="C87" s="6">
        <v>6.3863636363636367</v>
      </c>
      <c r="D87">
        <v>6.3250000000000002</v>
      </c>
      <c r="E87">
        <v>6.7894661498</v>
      </c>
      <c r="F87">
        <v>6.7894661498</v>
      </c>
      <c r="G87">
        <v>6.8848978383999997</v>
      </c>
      <c r="H87">
        <v>5</v>
      </c>
      <c r="I87">
        <v>5</v>
      </c>
      <c r="J87">
        <f t="shared" si="6"/>
        <v>3.7654958677686128E-3</v>
      </c>
      <c r="K87">
        <f t="shared" si="11"/>
        <v>0.16249163633871344</v>
      </c>
      <c r="L87">
        <f t="shared" si="7"/>
        <v>0.16249163633871344</v>
      </c>
      <c r="M87">
        <f t="shared" si="8"/>
        <v>0.24853635060003321</v>
      </c>
      <c r="N87">
        <f t="shared" si="9"/>
        <v>1.9220041322314059</v>
      </c>
      <c r="O87">
        <f t="shared" si="10"/>
        <v>1.9220041322314059</v>
      </c>
    </row>
    <row r="88" spans="1:15" x14ac:dyDescent="0.25">
      <c r="A88" s="5" t="s">
        <v>630</v>
      </c>
      <c r="B88" t="s">
        <v>631</v>
      </c>
      <c r="C88" s="6">
        <v>6.4130434782608692</v>
      </c>
      <c r="D88">
        <v>5.84</v>
      </c>
      <c r="E88">
        <v>5.9919559072500004</v>
      </c>
      <c r="F88">
        <v>5.8468319470000001</v>
      </c>
      <c r="G88">
        <v>5.8468319470000001</v>
      </c>
      <c r="H88">
        <v>7.4996</v>
      </c>
      <c r="I88">
        <v>7.4996</v>
      </c>
      <c r="J88">
        <f t="shared" si="6"/>
        <v>0.32837882797731544</v>
      </c>
      <c r="K88">
        <f t="shared" si="11"/>
        <v>0.17731474245983347</v>
      </c>
      <c r="L88">
        <f t="shared" si="7"/>
        <v>0.32059549813277816</v>
      </c>
      <c r="M88">
        <f t="shared" si="8"/>
        <v>0.32059549813277816</v>
      </c>
      <c r="N88">
        <f t="shared" si="9"/>
        <v>1.1806050749338384</v>
      </c>
      <c r="O88">
        <f t="shared" si="10"/>
        <v>1.1806050749338384</v>
      </c>
    </row>
    <row r="89" spans="1:15" x14ac:dyDescent="0.25">
      <c r="A89" s="5" t="s">
        <v>622</v>
      </c>
      <c r="B89" t="s">
        <v>623</v>
      </c>
      <c r="C89" s="6">
        <v>6.1304347826086953</v>
      </c>
      <c r="D89">
        <v>5.9799999999999898</v>
      </c>
      <c r="E89">
        <v>6.9466592839999999</v>
      </c>
      <c r="F89">
        <v>6.35999630866666</v>
      </c>
      <c r="G89">
        <v>6.1577875336428498</v>
      </c>
      <c r="H89">
        <v>5</v>
      </c>
      <c r="I89">
        <v>5</v>
      </c>
      <c r="J89">
        <f t="shared" si="6"/>
        <v>2.2630623818528504E-2</v>
      </c>
      <c r="K89">
        <f t="shared" si="11"/>
        <v>0.66622243667148373</v>
      </c>
      <c r="L89">
        <f t="shared" si="7"/>
        <v>5.2698494246061579E-2</v>
      </c>
      <c r="M89">
        <f t="shared" si="8"/>
        <v>7.4817298913643819E-4</v>
      </c>
      <c r="N89">
        <f t="shared" si="9"/>
        <v>1.2778827977315683</v>
      </c>
      <c r="O89">
        <f t="shared" si="10"/>
        <v>1.2778827977315683</v>
      </c>
    </row>
    <row r="90" spans="1:15" x14ac:dyDescent="0.25">
      <c r="A90" s="5" t="s">
        <v>683</v>
      </c>
      <c r="B90" t="s">
        <v>684</v>
      </c>
      <c r="C90" s="6">
        <v>5.6521739130434785</v>
      </c>
      <c r="D90">
        <v>5.9072727272727201</v>
      </c>
      <c r="E90">
        <v>6.9104131446666601</v>
      </c>
      <c r="F90">
        <v>6.4210552539999997</v>
      </c>
      <c r="G90">
        <v>6.4407407206538396</v>
      </c>
      <c r="H90">
        <v>5</v>
      </c>
      <c r="I90">
        <v>5</v>
      </c>
      <c r="J90">
        <f t="shared" si="6"/>
        <v>6.5075405021165128E-2</v>
      </c>
      <c r="K90">
        <f t="shared" si="11"/>
        <v>1.5831659639956945</v>
      </c>
      <c r="L90">
        <f t="shared" si="7"/>
        <v>0.5911785164710982</v>
      </c>
      <c r="M90">
        <f t="shared" si="8"/>
        <v>0.62183761006479632</v>
      </c>
      <c r="N90">
        <f t="shared" si="9"/>
        <v>0.42533081285444263</v>
      </c>
      <c r="O90">
        <f t="shared" si="10"/>
        <v>0.42533081285444263</v>
      </c>
    </row>
    <row r="91" spans="1:15" x14ac:dyDescent="0.25">
      <c r="A91" s="5" t="s">
        <v>828</v>
      </c>
      <c r="B91" t="s">
        <v>829</v>
      </c>
      <c r="C91" s="6">
        <v>6.0652173913043477</v>
      </c>
      <c r="D91">
        <v>5.7622222222222197</v>
      </c>
      <c r="E91">
        <v>6.7612878896666597</v>
      </c>
      <c r="F91">
        <v>6.4193531543846101</v>
      </c>
      <c r="G91">
        <v>6.5202680906153798</v>
      </c>
      <c r="H91">
        <v>6.5207999999999897</v>
      </c>
      <c r="I91">
        <v>6.5207999999999897</v>
      </c>
      <c r="J91">
        <f t="shared" si="6"/>
        <v>9.1806072487107329E-2</v>
      </c>
      <c r="K91">
        <f t="shared" si="11"/>
        <v>0.48451413869035748</v>
      </c>
      <c r="L91">
        <f t="shared" si="7"/>
        <v>0.12541213869243975</v>
      </c>
      <c r="M91">
        <f t="shared" si="8"/>
        <v>0.20707113894345938</v>
      </c>
      <c r="N91">
        <f t="shared" si="9"/>
        <v>0.20755551334592651</v>
      </c>
      <c r="O91">
        <f t="shared" si="10"/>
        <v>0.20755551334592651</v>
      </c>
    </row>
    <row r="92" spans="1:15" x14ac:dyDescent="0.25">
      <c r="A92" s="5" t="s">
        <v>752</v>
      </c>
      <c r="B92" t="s">
        <v>753</v>
      </c>
      <c r="C92" s="6">
        <v>5.6363636363636367</v>
      </c>
      <c r="D92">
        <v>5.7857142857142803</v>
      </c>
      <c r="E92">
        <v>6.39499025033333</v>
      </c>
      <c r="F92">
        <v>6.0362426877499997</v>
      </c>
      <c r="G92">
        <v>6.1151036167499999</v>
      </c>
      <c r="H92">
        <v>5</v>
      </c>
      <c r="I92">
        <v>5</v>
      </c>
      <c r="J92">
        <f t="shared" si="6"/>
        <v>2.2305616461458892E-2</v>
      </c>
      <c r="K92">
        <f t="shared" si="11"/>
        <v>0.57551433942312213</v>
      </c>
      <c r="L92">
        <f t="shared" si="7"/>
        <v>0.15990325573765757</v>
      </c>
      <c r="M92">
        <f t="shared" si="8"/>
        <v>0.22919196882033546</v>
      </c>
      <c r="N92">
        <f t="shared" si="9"/>
        <v>0.40495867768595084</v>
      </c>
      <c r="O92">
        <f t="shared" si="10"/>
        <v>0.40495867768595084</v>
      </c>
    </row>
    <row r="93" spans="1:15" x14ac:dyDescent="0.25">
      <c r="A93" s="5" t="s">
        <v>702</v>
      </c>
      <c r="B93" t="s">
        <v>703</v>
      </c>
      <c r="C93" s="6">
        <v>6.0909090909090908</v>
      </c>
      <c r="D93">
        <v>5.8114285714285696</v>
      </c>
      <c r="E93">
        <v>6.1380025029999903</v>
      </c>
      <c r="F93">
        <v>5.9542238908888798</v>
      </c>
      <c r="G93">
        <v>6.0306218008888797</v>
      </c>
      <c r="H93">
        <v>5</v>
      </c>
      <c r="I93">
        <v>5</v>
      </c>
      <c r="J93">
        <f t="shared" si="6"/>
        <v>7.8109360769101993E-2</v>
      </c>
      <c r="K93">
        <f t="shared" si="11"/>
        <v>2.2177894623632752E-3</v>
      </c>
      <c r="L93">
        <f t="shared" si="7"/>
        <v>1.8682843904565091E-2</v>
      </c>
      <c r="M93">
        <f t="shared" si="8"/>
        <v>3.6345573379810521E-3</v>
      </c>
      <c r="N93">
        <f t="shared" si="9"/>
        <v>1.190082644628099</v>
      </c>
      <c r="O93">
        <f t="shared" si="10"/>
        <v>1.190082644628099</v>
      </c>
    </row>
    <row r="94" spans="1:15" x14ac:dyDescent="0.25">
      <c r="A94" s="5" t="s">
        <v>429</v>
      </c>
      <c r="B94" t="s">
        <v>430</v>
      </c>
      <c r="C94" s="6">
        <v>6</v>
      </c>
      <c r="D94">
        <v>5.59777777777777</v>
      </c>
      <c r="E94">
        <v>5.4999373433333298</v>
      </c>
      <c r="F94">
        <v>5.5044235588888801</v>
      </c>
      <c r="G94">
        <v>5.4703699288888803</v>
      </c>
      <c r="H94">
        <v>6.2728000000000002</v>
      </c>
      <c r="I94">
        <v>6.2728000000000002</v>
      </c>
      <c r="J94">
        <f t="shared" si="6"/>
        <v>0.16178271604938899</v>
      </c>
      <c r="K94">
        <f t="shared" si="11"/>
        <v>0.25006266059252802</v>
      </c>
      <c r="L94">
        <f t="shared" si="7"/>
        <v>0.24559600898436326</v>
      </c>
      <c r="M94">
        <f t="shared" si="8"/>
        <v>0.28050801222516969</v>
      </c>
      <c r="N94">
        <f t="shared" si="9"/>
        <v>7.4419840000000084E-2</v>
      </c>
      <c r="O94">
        <f t="shared" si="10"/>
        <v>7.4419840000000084E-2</v>
      </c>
    </row>
    <row r="95" spans="1:15" x14ac:dyDescent="0.25">
      <c r="A95" s="5" t="s">
        <v>483</v>
      </c>
      <c r="B95" t="s">
        <v>484</v>
      </c>
      <c r="C95" s="6">
        <v>5.8888888888888893</v>
      </c>
      <c r="D95">
        <v>5.66</v>
      </c>
      <c r="E95">
        <v>6.3788627340000001</v>
      </c>
      <c r="F95">
        <v>5.8074313669999897</v>
      </c>
      <c r="G95">
        <v>5.8213294843499996</v>
      </c>
      <c r="H95">
        <v>7.2295999999999996</v>
      </c>
      <c r="I95">
        <v>7.2295999999999996</v>
      </c>
      <c r="J95">
        <f t="shared" si="6"/>
        <v>5.2390123456790241E-2</v>
      </c>
      <c r="K95">
        <f t="shared" si="11"/>
        <v>0.24007436889296685</v>
      </c>
      <c r="L95">
        <f t="shared" si="7"/>
        <v>6.635327872280548E-3</v>
      </c>
      <c r="M95">
        <f t="shared" si="8"/>
        <v>4.5642731416493431E-3</v>
      </c>
      <c r="N95">
        <f t="shared" si="9"/>
        <v>1.7975062834567879</v>
      </c>
      <c r="O95">
        <f t="shared" si="10"/>
        <v>1.7975062834567879</v>
      </c>
    </row>
    <row r="96" spans="1:15" x14ac:dyDescent="0.25">
      <c r="A96" s="5" t="s">
        <v>758</v>
      </c>
      <c r="B96" t="s">
        <v>759</v>
      </c>
      <c r="C96" s="6">
        <v>5.0227272727272725</v>
      </c>
      <c r="D96">
        <v>5.8650000000000002</v>
      </c>
      <c r="E96">
        <v>6.6788482833333296</v>
      </c>
      <c r="F96">
        <v>6.2291362125000003</v>
      </c>
      <c r="G96">
        <v>6.0439721759999996</v>
      </c>
      <c r="H96">
        <v>5</v>
      </c>
      <c r="I96">
        <v>5</v>
      </c>
      <c r="J96">
        <f t="shared" si="6"/>
        <v>0.70942334710743882</v>
      </c>
      <c r="K96">
        <f t="shared" si="11"/>
        <v>2.7427368017708278</v>
      </c>
      <c r="L96">
        <f t="shared" si="7"/>
        <v>1.455422529963557</v>
      </c>
      <c r="M96">
        <f t="shared" si="8"/>
        <v>1.0429411524605217</v>
      </c>
      <c r="N96">
        <f t="shared" si="9"/>
        <v>5.1652892561982367E-4</v>
      </c>
      <c r="O96">
        <f t="shared" si="10"/>
        <v>5.1652892561982367E-4</v>
      </c>
    </row>
    <row r="97" spans="1:15" x14ac:dyDescent="0.25">
      <c r="A97" s="5" t="s">
        <v>226</v>
      </c>
      <c r="B97" t="s">
        <v>227</v>
      </c>
      <c r="C97" s="6">
        <v>6.6086956521739131</v>
      </c>
      <c r="D97">
        <v>5.4271428571428499</v>
      </c>
      <c r="E97">
        <v>6.0214859508333296</v>
      </c>
      <c r="F97">
        <v>5.7325943803333299</v>
      </c>
      <c r="G97">
        <v>5.75302655833333</v>
      </c>
      <c r="H97">
        <v>4.1988000000000003</v>
      </c>
      <c r="I97">
        <v>4.1988000000000003</v>
      </c>
      <c r="J97">
        <f t="shared" si="6"/>
        <v>1.3960670074457175</v>
      </c>
      <c r="K97">
        <f t="shared" si="11"/>
        <v>0.34481523334849723</v>
      </c>
      <c r="L97">
        <f t="shared" si="7"/>
        <v>0.76755343852068747</v>
      </c>
      <c r="M97">
        <f t="shared" si="8"/>
        <v>0.73216959815396465</v>
      </c>
      <c r="N97">
        <f t="shared" si="9"/>
        <v>5.8075970543667284</v>
      </c>
      <c r="O97">
        <f t="shared" si="10"/>
        <v>5.8075970543667284</v>
      </c>
    </row>
    <row r="98" spans="1:15" x14ac:dyDescent="0.25">
      <c r="A98" s="5" t="s">
        <v>421</v>
      </c>
      <c r="B98" t="s">
        <v>422</v>
      </c>
      <c r="C98" s="6">
        <v>3.0869565217391304</v>
      </c>
      <c r="D98">
        <v>5.3379999999999903</v>
      </c>
      <c r="E98">
        <v>5.6195716176000001</v>
      </c>
      <c r="F98">
        <v>5.3761689170908999</v>
      </c>
      <c r="G98">
        <v>5.4253985308636299</v>
      </c>
      <c r="H98">
        <v>2.1951999999999998</v>
      </c>
      <c r="I98">
        <v>2.1951999999999998</v>
      </c>
      <c r="J98">
        <f t="shared" si="6"/>
        <v>5.0671967410207506</v>
      </c>
      <c r="K98">
        <f t="shared" si="11"/>
        <v>6.4141392237823629</v>
      </c>
      <c r="L98">
        <f t="shared" si="7"/>
        <v>5.2404933910321869</v>
      </c>
      <c r="M98">
        <f t="shared" si="8"/>
        <v>5.4683110300382261</v>
      </c>
      <c r="N98">
        <f t="shared" si="9"/>
        <v>0.79522969406427246</v>
      </c>
      <c r="O98">
        <f t="shared" si="10"/>
        <v>0.79522969406427246</v>
      </c>
    </row>
    <row r="99" spans="1:15" x14ac:dyDescent="0.25">
      <c r="A99" s="5" t="s">
        <v>820</v>
      </c>
      <c r="B99" t="s">
        <v>821</v>
      </c>
      <c r="C99" s="6">
        <v>5.9130434782608692</v>
      </c>
      <c r="D99">
        <v>5.8</v>
      </c>
      <c r="E99">
        <v>6.3292562315999996</v>
      </c>
      <c r="F99">
        <v>6.3780401654285699</v>
      </c>
      <c r="G99">
        <v>6.4997615784166598</v>
      </c>
      <c r="H99">
        <v>7.2295999999999996</v>
      </c>
      <c r="I99">
        <v>7.2295999999999996</v>
      </c>
      <c r="J99">
        <f t="shared" si="6"/>
        <v>1.2778827977315643E-2</v>
      </c>
      <c r="K99">
        <f t="shared" si="11"/>
        <v>0.17323305604213984</v>
      </c>
      <c r="L99">
        <f t="shared" si="7"/>
        <v>0.21622191907693653</v>
      </c>
      <c r="M99">
        <f t="shared" si="8"/>
        <v>0.34423812905042034</v>
      </c>
      <c r="N99">
        <f t="shared" si="9"/>
        <v>1.7333210749338372</v>
      </c>
      <c r="O99">
        <f t="shared" si="10"/>
        <v>1.7333210749338372</v>
      </c>
    </row>
    <row r="100" spans="1:15" x14ac:dyDescent="0.25">
      <c r="A100" s="5" t="s">
        <v>949</v>
      </c>
      <c r="B100" t="s">
        <v>950</v>
      </c>
      <c r="C100" s="6">
        <v>6.3695652173913047</v>
      </c>
      <c r="D100">
        <v>6.1599999999999904</v>
      </c>
      <c r="E100">
        <v>7.1867910528749999</v>
      </c>
      <c r="F100">
        <v>7.1867910528749999</v>
      </c>
      <c r="G100">
        <v>7.2440709793571401</v>
      </c>
      <c r="H100">
        <v>5</v>
      </c>
      <c r="I100">
        <v>5</v>
      </c>
      <c r="J100">
        <f t="shared" si="6"/>
        <v>4.3917580340268818E-2</v>
      </c>
      <c r="K100">
        <f t="shared" si="11"/>
        <v>0.6678580661820237</v>
      </c>
      <c r="L100">
        <f t="shared" si="7"/>
        <v>0.6678580661820237</v>
      </c>
      <c r="M100">
        <f t="shared" si="8"/>
        <v>0.76476032771144642</v>
      </c>
      <c r="N100">
        <f t="shared" si="9"/>
        <v>1.8757088846880916</v>
      </c>
      <c r="O100">
        <f t="shared" si="10"/>
        <v>1.8757088846880916</v>
      </c>
    </row>
    <row r="101" spans="1:15" x14ac:dyDescent="0.25">
      <c r="A101" s="5" t="s">
        <v>144</v>
      </c>
      <c r="B101" t="s">
        <v>145</v>
      </c>
      <c r="C101" s="6">
        <v>6.5333333333333332</v>
      </c>
      <c r="D101">
        <v>5.5773333333333301</v>
      </c>
      <c r="E101">
        <v>6.3684064052</v>
      </c>
      <c r="F101">
        <v>5.7463770016250004</v>
      </c>
      <c r="G101">
        <v>5.7025011152812501</v>
      </c>
      <c r="H101">
        <v>8.1107999999999993</v>
      </c>
      <c r="I101">
        <v>8.1107999999999993</v>
      </c>
      <c r="J101">
        <f t="shared" si="6"/>
        <v>0.91393600000000585</v>
      </c>
      <c r="K101">
        <f t="shared" si="11"/>
        <v>2.7200891623497658E-2</v>
      </c>
      <c r="L101">
        <f t="shared" si="7"/>
        <v>0.61930026801583549</v>
      </c>
      <c r="M101">
        <f t="shared" si="8"/>
        <v>0.69028217455334406</v>
      </c>
      <c r="N101">
        <f t="shared" si="9"/>
        <v>2.4884010844444426</v>
      </c>
      <c r="O101">
        <f t="shared" si="10"/>
        <v>2.4884010844444426</v>
      </c>
    </row>
    <row r="102" spans="1:15" x14ac:dyDescent="0.25">
      <c r="A102" s="5" t="s">
        <v>221</v>
      </c>
      <c r="B102" t="s">
        <v>222</v>
      </c>
      <c r="C102" s="6">
        <v>2.6666666666666665</v>
      </c>
      <c r="D102">
        <v>5.0461538461538398</v>
      </c>
      <c r="E102">
        <v>1.7234826999999999</v>
      </c>
      <c r="F102">
        <v>4.90361272307692</v>
      </c>
      <c r="G102">
        <v>4.90361272307692</v>
      </c>
      <c r="H102">
        <v>2.5004</v>
      </c>
      <c r="I102">
        <v>2.5004</v>
      </c>
      <c r="J102">
        <f t="shared" si="6"/>
        <v>5.6619592373438232</v>
      </c>
      <c r="K102">
        <f t="shared" si="11"/>
        <v>0.88959599497706765</v>
      </c>
      <c r="L102">
        <f t="shared" si="7"/>
        <v>5.0039276592893849</v>
      </c>
      <c r="M102">
        <f t="shared" si="8"/>
        <v>5.0039276592893849</v>
      </c>
      <c r="N102">
        <f t="shared" si="9"/>
        <v>2.7644604444444412E-2</v>
      </c>
      <c r="O102">
        <f t="shared" si="10"/>
        <v>2.7644604444444412E-2</v>
      </c>
    </row>
    <row r="103" spans="1:15" x14ac:dyDescent="0.25">
      <c r="A103" s="5" t="s">
        <v>695</v>
      </c>
      <c r="B103" t="s">
        <v>696</v>
      </c>
      <c r="C103" s="6">
        <v>6.8478260869565215</v>
      </c>
      <c r="D103">
        <v>5.3519999999999897</v>
      </c>
      <c r="E103">
        <v>6.0058641238888804</v>
      </c>
      <c r="F103">
        <v>5.7823412225000004</v>
      </c>
      <c r="G103">
        <v>5.7323184838461501</v>
      </c>
      <c r="H103">
        <v>5</v>
      </c>
      <c r="I103">
        <v>3.6399999999999899</v>
      </c>
      <c r="J103">
        <f t="shared" si="6"/>
        <v>2.2374956824196901</v>
      </c>
      <c r="K103">
        <f t="shared" si="11"/>
        <v>0.70889994725271588</v>
      </c>
      <c r="L103">
        <f t="shared" si="7"/>
        <v>1.1352579963859313</v>
      </c>
      <c r="M103">
        <f t="shared" si="8"/>
        <v>1.2443572125970459</v>
      </c>
      <c r="N103">
        <f t="shared" si="9"/>
        <v>3.4144612476370502</v>
      </c>
      <c r="O103">
        <f t="shared" si="10"/>
        <v>10.290148204158854</v>
      </c>
    </row>
    <row r="104" spans="1:15" x14ac:dyDescent="0.25">
      <c r="A104" s="5" t="s">
        <v>32</v>
      </c>
      <c r="B104" t="s">
        <v>33</v>
      </c>
      <c r="C104" s="6">
        <v>4.822222222222222</v>
      </c>
      <c r="D104">
        <v>5.3419047619047602</v>
      </c>
      <c r="E104">
        <v>5.6828494048571399</v>
      </c>
      <c r="F104">
        <v>5.4457117063809504</v>
      </c>
      <c r="G104">
        <v>5.4603061192380897</v>
      </c>
      <c r="H104">
        <v>2.2768000000000002</v>
      </c>
      <c r="I104">
        <v>2.2768000000000002</v>
      </c>
      <c r="J104">
        <f t="shared" si="6"/>
        <v>0.27006994205089291</v>
      </c>
      <c r="K104">
        <f t="shared" si="11"/>
        <v>0.74067914749011632</v>
      </c>
      <c r="L104">
        <f t="shared" si="7"/>
        <v>0.38873913685651723</v>
      </c>
      <c r="M104">
        <f t="shared" si="8"/>
        <v>0.40715105963095655</v>
      </c>
      <c r="N104">
        <f t="shared" si="9"/>
        <v>6.4791742893827138</v>
      </c>
      <c r="O104">
        <f t="shared" si="10"/>
        <v>6.4791742893827138</v>
      </c>
    </row>
    <row r="105" spans="1:15" x14ac:dyDescent="0.25">
      <c r="A105" s="5" t="s">
        <v>295</v>
      </c>
      <c r="B105" t="s">
        <v>296</v>
      </c>
      <c r="C105" s="6">
        <v>6.2391304347826084</v>
      </c>
      <c r="D105">
        <v>5.7428571428571402</v>
      </c>
      <c r="E105">
        <v>5.7575902142499897</v>
      </c>
      <c r="F105">
        <v>5.7021686326428496</v>
      </c>
      <c r="G105">
        <v>5.69060848225</v>
      </c>
      <c r="H105">
        <v>8.2127999999999997</v>
      </c>
      <c r="I105">
        <v>7.9127999999999998</v>
      </c>
      <c r="J105">
        <f t="shared" si="6"/>
        <v>0.24628718027854099</v>
      </c>
      <c r="K105">
        <f t="shared" si="11"/>
        <v>0.23188098399060303</v>
      </c>
      <c r="L105">
        <f t="shared" si="7"/>
        <v>0.28832797695717755</v>
      </c>
      <c r="M105">
        <f t="shared" si="8"/>
        <v>0.30087633241018508</v>
      </c>
      <c r="N105">
        <f t="shared" si="9"/>
        <v>3.8953715526654062</v>
      </c>
      <c r="O105">
        <f t="shared" si="10"/>
        <v>2.8011698135349721</v>
      </c>
    </row>
    <row r="106" spans="1:15" x14ac:dyDescent="0.25">
      <c r="A106" s="5" t="s">
        <v>635</v>
      </c>
      <c r="B106" t="s">
        <v>636</v>
      </c>
      <c r="C106" s="6">
        <v>6.5217391304347823</v>
      </c>
      <c r="D106">
        <v>5.89333333333333</v>
      </c>
      <c r="E106">
        <v>7.1243159955714201</v>
      </c>
      <c r="F106">
        <v>6.3791843307500002</v>
      </c>
      <c r="G106">
        <v>6.2806708291666604</v>
      </c>
      <c r="H106">
        <v>7.4996</v>
      </c>
      <c r="I106">
        <v>7.4996</v>
      </c>
      <c r="J106">
        <f t="shared" si="6"/>
        <v>0.39489384583071163</v>
      </c>
      <c r="K106">
        <f t="shared" si="11"/>
        <v>0.3630988783978979</v>
      </c>
      <c r="L106">
        <f t="shared" si="7"/>
        <v>2.0321870913168328E-2</v>
      </c>
      <c r="M106">
        <f t="shared" si="8"/>
        <v>5.8113925876297955E-2</v>
      </c>
      <c r="N106">
        <f t="shared" si="9"/>
        <v>0.95621188022684389</v>
      </c>
      <c r="O106">
        <f t="shared" si="10"/>
        <v>0.95621188022684389</v>
      </c>
    </row>
    <row r="107" spans="1:15" x14ac:dyDescent="0.25">
      <c r="A107" s="5" t="s">
        <v>689</v>
      </c>
      <c r="B107" t="s">
        <v>690</v>
      </c>
      <c r="C107" s="6">
        <v>6.2391304347826084</v>
      </c>
      <c r="D107">
        <v>4.944</v>
      </c>
      <c r="E107">
        <v>4.9290621143333304</v>
      </c>
      <c r="F107">
        <v>4.9978643904999904</v>
      </c>
      <c r="G107">
        <v>4.9839755016666603</v>
      </c>
      <c r="H107">
        <v>2.2368000000000001</v>
      </c>
      <c r="I107">
        <v>2.2368000000000001</v>
      </c>
      <c r="J107">
        <f t="shared" si="6"/>
        <v>1.6773628431001886</v>
      </c>
      <c r="K107">
        <f t="shared" si="11"/>
        <v>1.7162790042447922</v>
      </c>
      <c r="L107">
        <f t="shared" si="7"/>
        <v>1.5407413926890181</v>
      </c>
      <c r="M107">
        <f t="shared" si="8"/>
        <v>1.5754139061253003</v>
      </c>
      <c r="N107">
        <f t="shared" si="9"/>
        <v>16.018648909187146</v>
      </c>
      <c r="O107">
        <f t="shared" si="10"/>
        <v>16.018648909187146</v>
      </c>
    </row>
    <row r="108" spans="1:15" x14ac:dyDescent="0.25">
      <c r="A108" s="5" t="s">
        <v>826</v>
      </c>
      <c r="B108" t="s">
        <v>827</v>
      </c>
      <c r="C108" s="6">
        <v>6.1086956521739131</v>
      </c>
      <c r="D108">
        <v>5.335</v>
      </c>
      <c r="E108">
        <v>5.5693894496249996</v>
      </c>
      <c r="F108">
        <v>5.5245929664166598</v>
      </c>
      <c r="G108">
        <v>5.5459397530833296</v>
      </c>
      <c r="H108">
        <v>5.4555999999999996</v>
      </c>
      <c r="I108">
        <v>5.4555999999999996</v>
      </c>
      <c r="J108">
        <f t="shared" si="6"/>
        <v>0.59860496219281678</v>
      </c>
      <c r="K108">
        <f t="shared" si="11"/>
        <v>0.2908511801077297</v>
      </c>
      <c r="L108">
        <f t="shared" si="7"/>
        <v>0.34117594750883662</v>
      </c>
      <c r="M108">
        <f t="shared" si="8"/>
        <v>0.31669420196125092</v>
      </c>
      <c r="N108">
        <f t="shared" si="9"/>
        <v>0.42653393088846941</v>
      </c>
      <c r="O108">
        <f t="shared" si="10"/>
        <v>0.42653393088846941</v>
      </c>
    </row>
    <row r="109" spans="1:15" x14ac:dyDescent="0.25">
      <c r="A109" s="5" t="s">
        <v>360</v>
      </c>
      <c r="B109" t="s">
        <v>361</v>
      </c>
      <c r="C109" s="6">
        <v>5.5434782608695654</v>
      </c>
      <c r="D109">
        <v>4.9775</v>
      </c>
      <c r="E109">
        <v>6.25</v>
      </c>
      <c r="F109">
        <v>4.94625</v>
      </c>
      <c r="G109">
        <v>4.94625</v>
      </c>
      <c r="H109">
        <v>5</v>
      </c>
      <c r="I109">
        <v>5</v>
      </c>
      <c r="J109">
        <f t="shared" si="6"/>
        <v>0.32033139177693781</v>
      </c>
      <c r="K109">
        <f t="shared" si="11"/>
        <v>0.49917296786389387</v>
      </c>
      <c r="L109">
        <f t="shared" si="7"/>
        <v>0.35668159558128565</v>
      </c>
      <c r="M109">
        <f t="shared" si="8"/>
        <v>0.35668159558128565</v>
      </c>
      <c r="N109">
        <f t="shared" si="9"/>
        <v>0.29536862003780739</v>
      </c>
      <c r="O109">
        <f t="shared" si="10"/>
        <v>0.29536862003780739</v>
      </c>
    </row>
    <row r="110" spans="1:15" x14ac:dyDescent="0.25">
      <c r="A110" s="5" t="s">
        <v>620</v>
      </c>
      <c r="B110" t="s">
        <v>621</v>
      </c>
      <c r="C110" s="6">
        <v>6.3695652173913047</v>
      </c>
      <c r="D110">
        <v>5.6639999999999997</v>
      </c>
      <c r="E110">
        <v>7.5314157486666602</v>
      </c>
      <c r="F110">
        <v>6.1990412076666601</v>
      </c>
      <c r="G110">
        <v>6.1454555632499996</v>
      </c>
      <c r="H110">
        <v>6.36</v>
      </c>
      <c r="I110">
        <v>6.36</v>
      </c>
      <c r="J110">
        <f t="shared" si="6"/>
        <v>0.49782227599243944</v>
      </c>
      <c r="K110">
        <f t="shared" si="11"/>
        <v>1.3498966570248259</v>
      </c>
      <c r="L110">
        <f t="shared" si="7"/>
        <v>2.9078437892570665E-2</v>
      </c>
      <c r="M110">
        <f t="shared" si="8"/>
        <v>5.0225137079335354E-2</v>
      </c>
      <c r="N110">
        <f t="shared" si="9"/>
        <v>9.1493383742910942E-5</v>
      </c>
      <c r="O110">
        <f t="shared" si="10"/>
        <v>9.1493383742910942E-5</v>
      </c>
    </row>
    <row r="111" spans="1:15" x14ac:dyDescent="0.25">
      <c r="A111" s="5" t="s">
        <v>495</v>
      </c>
      <c r="B111" t="s">
        <v>496</v>
      </c>
      <c r="C111" s="6">
        <v>5.8</v>
      </c>
      <c r="D111">
        <v>5.3527272727272699</v>
      </c>
      <c r="E111">
        <v>6.19239198799999</v>
      </c>
      <c r="F111">
        <v>5.6588953263333304</v>
      </c>
      <c r="G111">
        <v>5.6987577269166598</v>
      </c>
      <c r="H111">
        <v>5</v>
      </c>
      <c r="I111">
        <v>5</v>
      </c>
      <c r="J111">
        <f t="shared" si="6"/>
        <v>0.20005289256198586</v>
      </c>
      <c r="K111">
        <f t="shared" si="11"/>
        <v>0.15397147224658445</v>
      </c>
      <c r="L111">
        <f t="shared" si="7"/>
        <v>1.9910528930577282E-2</v>
      </c>
      <c r="M111">
        <f t="shared" si="8"/>
        <v>1.0249997859081591E-2</v>
      </c>
      <c r="N111">
        <f t="shared" si="9"/>
        <v>0.63999999999999968</v>
      </c>
      <c r="O111">
        <f t="shared" si="10"/>
        <v>0.63999999999999968</v>
      </c>
    </row>
    <row r="112" spans="1:15" x14ac:dyDescent="0.25">
      <c r="A112" s="5" t="s">
        <v>699</v>
      </c>
      <c r="B112" t="s">
        <v>700</v>
      </c>
      <c r="C112" s="6">
        <v>5.8260869565217392</v>
      </c>
      <c r="D112">
        <v>5.7888888888888799</v>
      </c>
      <c r="E112">
        <v>6.7617376735555501</v>
      </c>
      <c r="F112">
        <v>6.3346365884999898</v>
      </c>
      <c r="G112">
        <v>6.3739231365000002</v>
      </c>
      <c r="H112">
        <v>5</v>
      </c>
      <c r="I112">
        <v>5</v>
      </c>
      <c r="J112">
        <f t="shared" si="6"/>
        <v>1.3836962356187804E-3</v>
      </c>
      <c r="K112">
        <f t="shared" si="11"/>
        <v>0.87544226428588445</v>
      </c>
      <c r="L112">
        <f t="shared" si="7"/>
        <v>0.25862272818521403</v>
      </c>
      <c r="M112">
        <f t="shared" si="8"/>
        <v>0.30012448009317355</v>
      </c>
      <c r="N112">
        <f t="shared" si="9"/>
        <v>0.6824196597353499</v>
      </c>
      <c r="O112">
        <f t="shared" si="10"/>
        <v>0.6824196597353499</v>
      </c>
    </row>
    <row r="113" spans="1:15" x14ac:dyDescent="0.25">
      <c r="A113" s="5" t="s">
        <v>215</v>
      </c>
      <c r="B113" s="3" t="s">
        <v>216</v>
      </c>
      <c r="C113" s="6">
        <v>5.2888888888888888</v>
      </c>
      <c r="D113">
        <v>5.2828571428571403</v>
      </c>
      <c r="E113">
        <v>5.7001937982499999</v>
      </c>
      <c r="F113">
        <v>5.3760516795333304</v>
      </c>
      <c r="G113">
        <v>5.2362458471428504</v>
      </c>
      <c r="H113">
        <v>4.3875999999999999</v>
      </c>
      <c r="I113">
        <v>4.3875999999999999</v>
      </c>
      <c r="J113">
        <f t="shared" si="6"/>
        <v>3.6381960191513745E-5</v>
      </c>
      <c r="K113">
        <f t="shared" si="11"/>
        <v>0.16917172846455189</v>
      </c>
      <c r="L113">
        <f t="shared" si="7"/>
        <v>7.5973520729267661E-3</v>
      </c>
      <c r="M113">
        <f t="shared" si="8"/>
        <v>2.7712898442751417E-3</v>
      </c>
      <c r="N113">
        <f t="shared" si="9"/>
        <v>0.81232166123456773</v>
      </c>
      <c r="O113">
        <f t="shared" si="10"/>
        <v>0.81232166123456773</v>
      </c>
    </row>
    <row r="114" spans="1:15" x14ac:dyDescent="0.25">
      <c r="A114" s="5" t="s">
        <v>624</v>
      </c>
      <c r="B114" t="s">
        <v>625</v>
      </c>
      <c r="C114" s="6">
        <v>5.1304347826086953</v>
      </c>
      <c r="D114">
        <v>6.0433333333333303</v>
      </c>
      <c r="E114">
        <v>7.0081962566666602</v>
      </c>
      <c r="F114">
        <v>6.0307647949999996</v>
      </c>
      <c r="G114">
        <v>6.0388948762499899</v>
      </c>
      <c r="H114">
        <v>6.6075999999999997</v>
      </c>
      <c r="I114">
        <v>6.6075999999999997</v>
      </c>
      <c r="J114">
        <f t="shared" si="6"/>
        <v>0.83338376391513902</v>
      </c>
      <c r="K114">
        <f t="shared" si="11"/>
        <v>3.5259881534563413</v>
      </c>
      <c r="L114">
        <f t="shared" si="7"/>
        <v>0.8105941312125261</v>
      </c>
      <c r="M114">
        <f t="shared" si="8"/>
        <v>0.82529974173874965</v>
      </c>
      <c r="N114">
        <f t="shared" si="9"/>
        <v>2.1820170794706994</v>
      </c>
      <c r="O114">
        <f t="shared" si="10"/>
        <v>2.1820170794706994</v>
      </c>
    </row>
    <row r="115" spans="1:15" x14ac:dyDescent="0.25">
      <c r="A115" s="5" t="s">
        <v>136</v>
      </c>
      <c r="B115" t="s">
        <v>137</v>
      </c>
      <c r="C115" s="6">
        <v>5.1555555555555559</v>
      </c>
      <c r="D115">
        <v>5.3633333333333297</v>
      </c>
      <c r="E115">
        <v>6.3728571428</v>
      </c>
      <c r="F115">
        <v>5.4549624059999999</v>
      </c>
      <c r="G115">
        <v>5.4863064244210502</v>
      </c>
      <c r="H115">
        <v>2.3351999999999999</v>
      </c>
      <c r="I115">
        <v>2.3351999999999999</v>
      </c>
      <c r="J115">
        <f t="shared" si="6"/>
        <v>4.3171604938269971E-2</v>
      </c>
      <c r="K115">
        <f t="shared" si="11"/>
        <v>1.4818231543078431</v>
      </c>
      <c r="L115">
        <f t="shared" si="7"/>
        <v>8.9644462093061678E-2</v>
      </c>
      <c r="M115">
        <f t="shared" si="8"/>
        <v>0.10939613725527941</v>
      </c>
      <c r="N115">
        <f t="shared" si="9"/>
        <v>7.9544054597530884</v>
      </c>
      <c r="O115">
        <f t="shared" si="10"/>
        <v>7.9544054597530884</v>
      </c>
    </row>
    <row r="116" spans="1:15" x14ac:dyDescent="0.25">
      <c r="A116" s="5" t="s">
        <v>431</v>
      </c>
      <c r="B116" t="s">
        <v>432</v>
      </c>
      <c r="C116" s="6">
        <v>5.5217391304347823</v>
      </c>
      <c r="D116">
        <v>4.9528571428571402</v>
      </c>
      <c r="E116">
        <v>5.8292682930000002</v>
      </c>
      <c r="F116">
        <v>4.89418118471428</v>
      </c>
      <c r="G116">
        <v>4.89418118471428</v>
      </c>
      <c r="H116">
        <v>3.1648000000000001</v>
      </c>
      <c r="I116">
        <v>3.1648000000000001</v>
      </c>
      <c r="J116">
        <f t="shared" si="6"/>
        <v>0.32362671579028851</v>
      </c>
      <c r="K116">
        <f t="shared" si="11"/>
        <v>9.4574185828064219E-2</v>
      </c>
      <c r="L116">
        <f t="shared" si="7"/>
        <v>0.39382897523693688</v>
      </c>
      <c r="M116">
        <f t="shared" si="8"/>
        <v>0.39382897523693688</v>
      </c>
      <c r="N116">
        <f t="shared" si="9"/>
        <v>5.5551620645746675</v>
      </c>
      <c r="O116">
        <f t="shared" si="10"/>
        <v>5.5551620645746675</v>
      </c>
    </row>
    <row r="117" spans="1:15" x14ac:dyDescent="0.25">
      <c r="A117" s="5" t="s">
        <v>209</v>
      </c>
      <c r="B117" t="s">
        <v>210</v>
      </c>
      <c r="C117" s="6">
        <v>2.9555555555555557</v>
      </c>
      <c r="D117">
        <v>5.1284210526315803</v>
      </c>
      <c r="E117">
        <v>4.90898741383333</v>
      </c>
      <c r="F117">
        <v>5.1523118148947296</v>
      </c>
      <c r="G117">
        <v>5.1523118148947296</v>
      </c>
      <c r="H117">
        <v>4</v>
      </c>
      <c r="I117">
        <v>4</v>
      </c>
      <c r="J117">
        <f t="shared" si="6"/>
        <v>4.7213444683834398</v>
      </c>
      <c r="K117">
        <f t="shared" si="11"/>
        <v>3.8158960249345584</v>
      </c>
      <c r="L117">
        <f t="shared" si="7"/>
        <v>4.82573806294584</v>
      </c>
      <c r="M117">
        <f t="shared" si="8"/>
        <v>4.82573806294584</v>
      </c>
      <c r="N117">
        <f t="shared" si="9"/>
        <v>1.0908641975308639</v>
      </c>
      <c r="O117">
        <f t="shared" si="10"/>
        <v>1.0908641975308639</v>
      </c>
    </row>
    <row r="118" spans="1:15" x14ac:dyDescent="0.25">
      <c r="A118" s="5" t="s">
        <v>754</v>
      </c>
      <c r="B118" t="s">
        <v>755</v>
      </c>
      <c r="C118" s="6">
        <v>5.5227272727272725</v>
      </c>
      <c r="D118">
        <v>5.8599999999999897</v>
      </c>
      <c r="E118">
        <v>6.5020667897499997</v>
      </c>
      <c r="F118">
        <v>6.0126095941428499</v>
      </c>
      <c r="G118">
        <v>6.0072313076428498</v>
      </c>
      <c r="H118">
        <v>7.0423999999999998</v>
      </c>
      <c r="I118">
        <v>7.0423999999999998</v>
      </c>
      <c r="J118">
        <f t="shared" si="6"/>
        <v>0.11375289256197665</v>
      </c>
      <c r="K118">
        <f t="shared" si="11"/>
        <v>0.95910588960230869</v>
      </c>
      <c r="L118">
        <f t="shared" si="7"/>
        <v>0.2399846888355151</v>
      </c>
      <c r="M118">
        <f t="shared" si="8"/>
        <v>0.234744159849475</v>
      </c>
      <c r="N118">
        <f t="shared" si="9"/>
        <v>2.3094051980165289</v>
      </c>
      <c r="O118">
        <f t="shared" si="10"/>
        <v>2.3094051980165289</v>
      </c>
    </row>
    <row r="119" spans="1:15" x14ac:dyDescent="0.25">
      <c r="A119" s="5" t="s">
        <v>891</v>
      </c>
      <c r="B119" t="s">
        <v>892</v>
      </c>
      <c r="C119" s="6">
        <v>5.9090909090909092</v>
      </c>
      <c r="D119">
        <v>6.0399999999999903</v>
      </c>
      <c r="E119">
        <v>6.4513838718888801</v>
      </c>
      <c r="F119">
        <v>6.3282454847</v>
      </c>
      <c r="G119">
        <v>6.3151054787222201</v>
      </c>
      <c r="H119">
        <v>5</v>
      </c>
      <c r="I119">
        <v>5</v>
      </c>
      <c r="J119">
        <f t="shared" si="6"/>
        <v>1.713719008264206E-2</v>
      </c>
      <c r="K119">
        <f t="shared" si="11"/>
        <v>0.29408165750020143</v>
      </c>
      <c r="L119">
        <f t="shared" si="7"/>
        <v>0.17569055825403707</v>
      </c>
      <c r="M119">
        <f t="shared" si="8"/>
        <v>0.16484783075289861</v>
      </c>
      <c r="N119">
        <f t="shared" si="9"/>
        <v>0.82644628099173567</v>
      </c>
      <c r="O119">
        <f t="shared" si="10"/>
        <v>0.82644628099173567</v>
      </c>
    </row>
    <row r="120" spans="1:15" x14ac:dyDescent="0.25">
      <c r="A120" s="5" t="s">
        <v>352</v>
      </c>
      <c r="B120" t="s">
        <v>353</v>
      </c>
      <c r="C120" s="6">
        <v>7.2391304347826084</v>
      </c>
      <c r="D120">
        <v>5.6457142857142797</v>
      </c>
      <c r="E120">
        <v>5.1474536099999897</v>
      </c>
      <c r="F120">
        <v>5.5981450179999896</v>
      </c>
      <c r="G120">
        <v>5.6101469634333299</v>
      </c>
      <c r="H120">
        <v>3.5788000000000002</v>
      </c>
      <c r="I120">
        <v>3.5788000000000002</v>
      </c>
      <c r="J120">
        <f t="shared" si="6"/>
        <v>2.5389750241117426</v>
      </c>
      <c r="K120">
        <f t="shared" si="11"/>
        <v>4.3751119393326983</v>
      </c>
      <c r="L120">
        <f t="shared" si="7"/>
        <v>2.6928331380932251</v>
      </c>
      <c r="M120">
        <f t="shared" si="8"/>
        <v>2.6535871499291459</v>
      </c>
      <c r="N120">
        <f t="shared" si="9"/>
        <v>13.398018891795838</v>
      </c>
      <c r="O120">
        <f t="shared" si="10"/>
        <v>13.398018891795838</v>
      </c>
    </row>
    <row r="121" spans="1:15" x14ac:dyDescent="0.25">
      <c r="A121" s="5" t="s">
        <v>830</v>
      </c>
      <c r="B121" t="s">
        <v>831</v>
      </c>
      <c r="C121" s="6">
        <v>5.8043478260869561</v>
      </c>
      <c r="D121">
        <v>5.4574999999999996</v>
      </c>
      <c r="E121">
        <v>6.1357530004444403</v>
      </c>
      <c r="F121">
        <v>5.9434814170000001</v>
      </c>
      <c r="G121">
        <v>5.96835827381818</v>
      </c>
      <c r="H121">
        <v>4.0076000000000001</v>
      </c>
      <c r="I121">
        <v>4.0076000000000001</v>
      </c>
      <c r="J121">
        <f t="shared" si="6"/>
        <v>0.12030341446124763</v>
      </c>
      <c r="K121">
        <f t="shared" si="11"/>
        <v>0.10982938959091448</v>
      </c>
      <c r="L121">
        <f t="shared" si="7"/>
        <v>1.935815612035828E-2</v>
      </c>
      <c r="M121">
        <f t="shared" si="8"/>
        <v>2.6899426964996514E-2</v>
      </c>
      <c r="N121">
        <f t="shared" si="9"/>
        <v>3.2283027505482025</v>
      </c>
      <c r="O121">
        <f t="shared" si="10"/>
        <v>3.2283027505482025</v>
      </c>
    </row>
    <row r="122" spans="1:15" x14ac:dyDescent="0.25">
      <c r="A122" s="5" t="s">
        <v>354</v>
      </c>
      <c r="B122" t="s">
        <v>355</v>
      </c>
      <c r="C122" s="6">
        <v>3.6304347826086958</v>
      </c>
      <c r="D122">
        <v>4.8920000000000003</v>
      </c>
      <c r="E122">
        <v>5.5059714827499997</v>
      </c>
      <c r="F122">
        <v>5.1094441755454501</v>
      </c>
      <c r="G122">
        <v>5.0151647963636297</v>
      </c>
      <c r="H122">
        <v>2.8932000000000002</v>
      </c>
      <c r="I122">
        <v>2.8932000000000002</v>
      </c>
      <c r="J122">
        <f t="shared" si="6"/>
        <v>1.5915467977315696</v>
      </c>
      <c r="K122">
        <f t="shared" si="11"/>
        <v>3.5176379135769316</v>
      </c>
      <c r="L122">
        <f t="shared" si="7"/>
        <v>2.1874687843951466</v>
      </c>
      <c r="M122">
        <f t="shared" si="8"/>
        <v>1.9174772109937395</v>
      </c>
      <c r="N122">
        <f t="shared" si="9"/>
        <v>0.5435151246880906</v>
      </c>
      <c r="O122">
        <f t="shared" si="10"/>
        <v>0.5435151246880906</v>
      </c>
    </row>
    <row r="123" spans="1:15" x14ac:dyDescent="0.25">
      <c r="A123" s="5" t="s">
        <v>415</v>
      </c>
      <c r="B123" t="s">
        <v>416</v>
      </c>
      <c r="C123" s="6">
        <v>3.0652173913043477</v>
      </c>
      <c r="D123">
        <v>5.3049999999999997</v>
      </c>
      <c r="E123">
        <v>4.7421602786666597</v>
      </c>
      <c r="F123">
        <v>5.3429423151111104</v>
      </c>
      <c r="G123">
        <v>5.2997431926666598</v>
      </c>
      <c r="H123">
        <v>3.8159999999999998</v>
      </c>
      <c r="I123">
        <v>3.8159999999999998</v>
      </c>
      <c r="J123">
        <f t="shared" si="6"/>
        <v>5.0166261342155005</v>
      </c>
      <c r="K123">
        <f t="shared" si="11"/>
        <v>2.812137447475048</v>
      </c>
      <c r="L123">
        <f t="shared" si="7"/>
        <v>5.1880308285305228</v>
      </c>
      <c r="M123">
        <f t="shared" si="8"/>
        <v>4.9931055569538829</v>
      </c>
      <c r="N123">
        <f t="shared" si="9"/>
        <v>0.56367452551984876</v>
      </c>
      <c r="O123">
        <f t="shared" si="10"/>
        <v>0.56367452551984876</v>
      </c>
    </row>
    <row r="124" spans="1:15" x14ac:dyDescent="0.25">
      <c r="A124" s="5" t="s">
        <v>947</v>
      </c>
      <c r="B124" t="s">
        <v>948</v>
      </c>
      <c r="C124" s="6">
        <v>6.1739130434782608</v>
      </c>
      <c r="D124">
        <v>6.51</v>
      </c>
      <c r="E124">
        <v>6.84158405244444</v>
      </c>
      <c r="F124">
        <v>6.6474256471999897</v>
      </c>
      <c r="G124">
        <v>6.61739415811111</v>
      </c>
      <c r="H124">
        <v>7.0423999999999998</v>
      </c>
      <c r="I124">
        <v>7.0423999999999998</v>
      </c>
      <c r="J124">
        <f t="shared" si="6"/>
        <v>0.11295444234404531</v>
      </c>
      <c r="K124">
        <f t="shared" si="11"/>
        <v>0.44578457621391582</v>
      </c>
      <c r="L124">
        <f t="shared" si="7"/>
        <v>0.22421418588333114</v>
      </c>
      <c r="M124">
        <f t="shared" si="8"/>
        <v>0.19667549903599435</v>
      </c>
      <c r="N124">
        <f t="shared" si="9"/>
        <v>0.75426959364839297</v>
      </c>
      <c r="O124">
        <f t="shared" si="10"/>
        <v>0.75426959364839297</v>
      </c>
    </row>
    <row r="125" spans="1:15" x14ac:dyDescent="0.25">
      <c r="A125" s="5" t="s">
        <v>764</v>
      </c>
      <c r="B125" t="s">
        <v>765</v>
      </c>
      <c r="C125" s="6">
        <v>7.1363636363636367</v>
      </c>
      <c r="D125">
        <v>6.2850000000000001</v>
      </c>
      <c r="E125">
        <v>7.4442610593333303</v>
      </c>
      <c r="F125">
        <v>6.8281957944999903</v>
      </c>
      <c r="G125">
        <v>6.8281957944999903</v>
      </c>
      <c r="H125">
        <v>7.2875999999999896</v>
      </c>
      <c r="I125">
        <v>7.2875999999999896</v>
      </c>
      <c r="J125">
        <f t="shared" si="6"/>
        <v>0.72482004132231437</v>
      </c>
      <c r="K125">
        <f t="shared" si="11"/>
        <v>9.4800823071378396E-2</v>
      </c>
      <c r="L125">
        <f t="shared" si="7"/>
        <v>9.4967418758897387E-2</v>
      </c>
      <c r="M125">
        <f t="shared" si="8"/>
        <v>9.4967418758897387E-2</v>
      </c>
      <c r="N125">
        <f t="shared" si="9"/>
        <v>2.2872437685947183E-2</v>
      </c>
      <c r="O125">
        <f t="shared" si="10"/>
        <v>2.2872437685947183E-2</v>
      </c>
    </row>
    <row r="126" spans="1:15" x14ac:dyDescent="0.25">
      <c r="A126" s="5" t="s">
        <v>814</v>
      </c>
      <c r="B126" t="s">
        <v>815</v>
      </c>
      <c r="C126" s="6">
        <v>6</v>
      </c>
      <c r="D126">
        <v>6.42</v>
      </c>
      <c r="E126">
        <v>7.2971576226666599</v>
      </c>
      <c r="F126">
        <v>6.6428682169999904</v>
      </c>
      <c r="G126">
        <v>6.6428682169999904</v>
      </c>
      <c r="H126">
        <v>8</v>
      </c>
      <c r="I126">
        <v>8</v>
      </c>
      <c r="J126">
        <f t="shared" si="6"/>
        <v>0.17639999999999995</v>
      </c>
      <c r="K126">
        <f t="shared" si="11"/>
        <v>1.6826178980422208</v>
      </c>
      <c r="L126">
        <f t="shared" si="7"/>
        <v>0.41327954442874676</v>
      </c>
      <c r="M126">
        <f t="shared" si="8"/>
        <v>0.41327954442874676</v>
      </c>
      <c r="N126">
        <f t="shared" si="9"/>
        <v>4</v>
      </c>
      <c r="O126">
        <f t="shared" si="10"/>
        <v>4</v>
      </c>
    </row>
    <row r="127" spans="1:15" x14ac:dyDescent="0.25">
      <c r="A127" s="5" t="s">
        <v>553</v>
      </c>
      <c r="B127" t="s">
        <v>554</v>
      </c>
      <c r="C127" s="6">
        <v>6.7391304347826084</v>
      </c>
      <c r="D127">
        <v>6.3171428571428496</v>
      </c>
      <c r="E127">
        <v>6.9795037320000004</v>
      </c>
      <c r="F127">
        <v>6.2569301708571397</v>
      </c>
      <c r="G127">
        <v>6.2569301708571397</v>
      </c>
      <c r="H127">
        <v>8.3439999999999994</v>
      </c>
      <c r="I127">
        <v>8.3439999999999994</v>
      </c>
      <c r="J127">
        <f t="shared" si="6"/>
        <v>0.17807351568227148</v>
      </c>
      <c r="K127">
        <f t="shared" si="11"/>
        <v>5.7779322015160665E-2</v>
      </c>
      <c r="L127">
        <f t="shared" si="7"/>
        <v>0.23251709452979175</v>
      </c>
      <c r="M127">
        <f t="shared" si="8"/>
        <v>0.23251709452979175</v>
      </c>
      <c r="N127">
        <f t="shared" si="9"/>
        <v>2.5756063213610574</v>
      </c>
      <c r="O127">
        <f t="shared" si="10"/>
        <v>2.5756063213610574</v>
      </c>
    </row>
    <row r="128" spans="1:15" x14ac:dyDescent="0.25">
      <c r="A128" s="5" t="s">
        <v>427</v>
      </c>
      <c r="B128" t="s">
        <v>428</v>
      </c>
      <c r="C128" s="6">
        <v>6.9565217391304346</v>
      </c>
      <c r="D128">
        <v>5.63</v>
      </c>
      <c r="E128">
        <v>5.8947502052000003</v>
      </c>
      <c r="F128">
        <v>5.5894792521666599</v>
      </c>
      <c r="G128">
        <v>5.5600077074166601</v>
      </c>
      <c r="H128">
        <v>8.5152000000000001</v>
      </c>
      <c r="I128">
        <v>7.9076000000000004</v>
      </c>
      <c r="J128">
        <f t="shared" si="6"/>
        <v>1.759659924385633</v>
      </c>
      <c r="K128">
        <f t="shared" si="11"/>
        <v>1.1273587902649875</v>
      </c>
      <c r="L128">
        <f t="shared" si="7"/>
        <v>1.8688051611641021</v>
      </c>
      <c r="M128">
        <f t="shared" si="8"/>
        <v>1.9502514407734612</v>
      </c>
      <c r="N128">
        <f t="shared" si="9"/>
        <v>2.4294779209073734</v>
      </c>
      <c r="O128">
        <f t="shared" si="10"/>
        <v>0.90454985829867784</v>
      </c>
    </row>
    <row r="129" spans="1:17" x14ac:dyDescent="0.25">
      <c r="A129" s="5" t="s">
        <v>485</v>
      </c>
      <c r="B129" t="s">
        <v>486</v>
      </c>
      <c r="C129" s="6">
        <v>5.7777777777777777</v>
      </c>
      <c r="D129">
        <v>5.0839999999999996</v>
      </c>
      <c r="E129">
        <v>5.7532938984999999</v>
      </c>
      <c r="F129">
        <v>5.3744312995000003</v>
      </c>
      <c r="G129">
        <v>5.5932577210769203</v>
      </c>
      <c r="H129">
        <v>7.6587999999999896</v>
      </c>
      <c r="I129">
        <v>7.6587999999999896</v>
      </c>
      <c r="J129">
        <f t="shared" si="6"/>
        <v>0.48132760493827198</v>
      </c>
      <c r="K129">
        <f t="shared" si="11"/>
        <v>5.9946034448879384E-4</v>
      </c>
      <c r="L129">
        <f t="shared" si="7"/>
        <v>0.16268838153908552</v>
      </c>
      <c r="M129">
        <f t="shared" si="8"/>
        <v>3.4047651324887615E-2</v>
      </c>
      <c r="N129">
        <f t="shared" si="9"/>
        <v>3.5382446004937886</v>
      </c>
      <c r="O129">
        <f t="shared" si="10"/>
        <v>3.5382446004937886</v>
      </c>
    </row>
    <row r="130" spans="1:17" x14ac:dyDescent="0.25">
      <c r="A130" s="5" t="s">
        <v>945</v>
      </c>
      <c r="B130" t="s">
        <v>946</v>
      </c>
      <c r="C130" s="6">
        <v>5.2391304347826084</v>
      </c>
      <c r="D130">
        <v>6.18333333333333</v>
      </c>
      <c r="E130">
        <v>6.5774066654999901</v>
      </c>
      <c r="F130">
        <v>6.4688059248888798</v>
      </c>
      <c r="G130">
        <v>6.53394568783333</v>
      </c>
      <c r="H130">
        <v>5</v>
      </c>
      <c r="I130">
        <v>5</v>
      </c>
      <c r="J130">
        <f t="shared" si="6"/>
        <v>0.8915191136315842</v>
      </c>
      <c r="K130">
        <f t="shared" si="11"/>
        <v>1.7909832697031225</v>
      </c>
      <c r="L130">
        <f t="shared" si="7"/>
        <v>1.5121018109680988</v>
      </c>
      <c r="M130">
        <f t="shared" si="8"/>
        <v>1.6765465395328041</v>
      </c>
      <c r="N130">
        <f t="shared" si="9"/>
        <v>5.7183364839319344E-2</v>
      </c>
      <c r="O130">
        <f t="shared" si="10"/>
        <v>5.7183364839319344E-2</v>
      </c>
    </row>
    <row r="131" spans="1:17" x14ac:dyDescent="0.25">
      <c r="A131" s="5" t="s">
        <v>497</v>
      </c>
      <c r="B131" t="s">
        <v>498</v>
      </c>
      <c r="C131" s="6">
        <v>3.8444444444444446</v>
      </c>
      <c r="D131">
        <v>5.2220000000000004</v>
      </c>
      <c r="E131">
        <v>6.0559726127499998</v>
      </c>
      <c r="F131">
        <v>5.2763890451000002</v>
      </c>
      <c r="G131">
        <v>5.2763890451000002</v>
      </c>
      <c r="H131">
        <v>1.7847999999999999</v>
      </c>
      <c r="I131">
        <v>1.7847999999999999</v>
      </c>
      <c r="J131">
        <f t="shared" ref="J131" si="12">(D131-C131) * (D131-C131)</f>
        <v>1.8976593086419762</v>
      </c>
      <c r="K131">
        <f t="shared" si="11"/>
        <v>4.890856839208924</v>
      </c>
      <c r="L131">
        <f t="shared" ref="L131" si="13">(F131-C131) * (F131-C131)</f>
        <v>2.0504653393465988</v>
      </c>
      <c r="M131">
        <f t="shared" ref="M131" si="14">(G131-C131)*(G131-C131)</f>
        <v>2.0504653393465988</v>
      </c>
      <c r="N131">
        <f t="shared" ref="N131" si="15">(H131-C131)*(H131-C131)</f>
        <v>4.2421352375308636</v>
      </c>
      <c r="O131">
        <f t="shared" ref="O131" si="16">(I131-C131)*(I131-C131)</f>
        <v>4.2421352375308636</v>
      </c>
    </row>
    <row r="132" spans="1:17" x14ac:dyDescent="0.25">
      <c r="H132" s="7" t="s">
        <v>1039</v>
      </c>
      <c r="I132" s="7"/>
      <c r="J132" s="7">
        <f t="shared" ref="J132:O132" si="17">SUM(J2:J131)/130</f>
        <v>0.99836840648120007</v>
      </c>
      <c r="K132" s="7">
        <f t="shared" si="17"/>
        <v>1.4524084634941268</v>
      </c>
      <c r="L132" s="7">
        <f t="shared" si="17"/>
        <v>1.0320604294117959</v>
      </c>
      <c r="M132" s="1">
        <f t="shared" si="17"/>
        <v>1.0284750057344338</v>
      </c>
      <c r="N132" s="9">
        <f t="shared" si="17"/>
        <v>2.576808118017381</v>
      </c>
      <c r="O132" s="9">
        <f t="shared" si="17"/>
        <v>2.6883384645354047</v>
      </c>
      <c r="P132" s="9"/>
      <c r="Q132" s="9"/>
    </row>
    <row r="133" spans="1:17" x14ac:dyDescent="0.25">
      <c r="M133" s="8"/>
      <c r="N133" s="8"/>
      <c r="O133" s="8"/>
      <c r="P133" s="8"/>
      <c r="Q133" s="8"/>
    </row>
  </sheetData>
  <autoFilter ref="A1:G1">
    <sortState ref="A2:G131">
      <sortCondition ref="C1"/>
    </sortState>
  </autoFilter>
  <sortState ref="A2:Q133">
    <sortCondition ref="B2:B1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2"/>
  <sheetViews>
    <sheetView workbookViewId="0">
      <selection activeCell="B5" sqref="B5"/>
    </sheetView>
  </sheetViews>
  <sheetFormatPr defaultRowHeight="15" x14ac:dyDescent="0.25"/>
  <cols>
    <col min="1" max="1" width="20.42578125" customWidth="1"/>
    <col min="2" max="2" width="102.42578125" customWidth="1"/>
    <col min="3" max="3" width="52.42578125" customWidth="1"/>
  </cols>
  <sheetData>
    <row r="1" spans="1:1" x14ac:dyDescent="0.25">
      <c r="A1" t="s">
        <v>1046</v>
      </c>
    </row>
    <row r="2" spans="1:1" x14ac:dyDescent="0.25">
      <c r="A2">
        <v>0.60389999999999899</v>
      </c>
    </row>
    <row r="3" spans="1:1" x14ac:dyDescent="0.25">
      <c r="A3">
        <v>0.68354999999999999</v>
      </c>
    </row>
    <row r="4" spans="1:1" x14ac:dyDescent="0.25">
      <c r="A4">
        <v>1.08944999999999</v>
      </c>
    </row>
    <row r="5" spans="1:1" x14ac:dyDescent="0.25">
      <c r="A5">
        <v>1.2671999999999899</v>
      </c>
    </row>
    <row r="6" spans="1:1" x14ac:dyDescent="0.25">
      <c r="A6">
        <v>1.3653</v>
      </c>
    </row>
    <row r="7" spans="1:1" x14ac:dyDescent="0.25">
      <c r="A7">
        <v>1.4363999999999999</v>
      </c>
    </row>
    <row r="8" spans="1:1" x14ac:dyDescent="0.25">
      <c r="A8">
        <v>1.5021</v>
      </c>
    </row>
    <row r="9" spans="1:1" x14ac:dyDescent="0.25">
      <c r="A9">
        <v>1.6879499999999901</v>
      </c>
    </row>
    <row r="10" spans="1:1" x14ac:dyDescent="0.25">
      <c r="A10">
        <v>1.7014499999999999</v>
      </c>
    </row>
    <row r="11" spans="1:1" x14ac:dyDescent="0.25">
      <c r="A11">
        <v>1.8634500000000001</v>
      </c>
    </row>
    <row r="12" spans="1:1" x14ac:dyDescent="0.25">
      <c r="A12">
        <v>2.1298499999999998</v>
      </c>
    </row>
    <row r="13" spans="1:1" x14ac:dyDescent="0.25">
      <c r="A13">
        <v>2.1298499999999998</v>
      </c>
    </row>
    <row r="14" spans="1:1" x14ac:dyDescent="0.25">
      <c r="A14">
        <v>2.2185000000000001</v>
      </c>
    </row>
    <row r="15" spans="1:1" x14ac:dyDescent="0.25">
      <c r="A15">
        <v>2.27745</v>
      </c>
    </row>
    <row r="16" spans="1:1" x14ac:dyDescent="0.25">
      <c r="A16">
        <v>2.27745</v>
      </c>
    </row>
    <row r="17" spans="1:1" x14ac:dyDescent="0.25">
      <c r="A17">
        <v>2.2833000000000001</v>
      </c>
    </row>
    <row r="18" spans="1:1" x14ac:dyDescent="0.25">
      <c r="A18">
        <v>2.2833000000000001</v>
      </c>
    </row>
    <row r="19" spans="1:1" x14ac:dyDescent="0.25">
      <c r="A19">
        <v>2.4354</v>
      </c>
    </row>
    <row r="20" spans="1:1" x14ac:dyDescent="0.25">
      <c r="A20">
        <v>2.51819999999999</v>
      </c>
    </row>
    <row r="21" spans="1:1" x14ac:dyDescent="0.25">
      <c r="A21">
        <v>2.51819999999999</v>
      </c>
    </row>
    <row r="22" spans="1:1" x14ac:dyDescent="0.25">
      <c r="A22">
        <v>2.7818999999999998</v>
      </c>
    </row>
    <row r="23" spans="1:1" x14ac:dyDescent="0.25">
      <c r="A23">
        <v>2.7818999999999998</v>
      </c>
    </row>
    <row r="24" spans="1:1" x14ac:dyDescent="0.25">
      <c r="A24">
        <v>2.7827999999999999</v>
      </c>
    </row>
    <row r="25" spans="1:1" x14ac:dyDescent="0.25">
      <c r="A25">
        <v>2.9011499999999999</v>
      </c>
    </row>
    <row r="26" spans="1:1" x14ac:dyDescent="0.25">
      <c r="A26">
        <v>2.96999999999999</v>
      </c>
    </row>
    <row r="27" spans="1:1" x14ac:dyDescent="0.25">
      <c r="A27">
        <v>3.1679999999999899</v>
      </c>
    </row>
    <row r="28" spans="1:1" x14ac:dyDescent="0.25">
      <c r="A28">
        <v>3.1679999999999899</v>
      </c>
    </row>
    <row r="29" spans="1:1" x14ac:dyDescent="0.25">
      <c r="A29">
        <v>3.2706</v>
      </c>
    </row>
    <row r="30" spans="1:1" x14ac:dyDescent="0.25">
      <c r="A30">
        <v>3.2706</v>
      </c>
    </row>
    <row r="31" spans="1:1" x14ac:dyDescent="0.25">
      <c r="A31">
        <v>3.375</v>
      </c>
    </row>
    <row r="32" spans="1:1" x14ac:dyDescent="0.25">
      <c r="A32">
        <v>3.3835500000000001</v>
      </c>
    </row>
    <row r="33" spans="1:1" x14ac:dyDescent="0.25">
      <c r="A33">
        <v>3.4987499999999998</v>
      </c>
    </row>
    <row r="34" spans="1:1" x14ac:dyDescent="0.25">
      <c r="A34">
        <v>3.5896499999999998</v>
      </c>
    </row>
    <row r="35" spans="1:1" x14ac:dyDescent="0.25">
      <c r="A35">
        <v>3.5986499999999899</v>
      </c>
    </row>
    <row r="36" spans="1:1" x14ac:dyDescent="0.25">
      <c r="A36">
        <v>3.8110499999999998</v>
      </c>
    </row>
    <row r="37" spans="1:1" x14ac:dyDescent="0.25">
      <c r="A37">
        <v>4.5</v>
      </c>
    </row>
    <row r="38" spans="1:1" x14ac:dyDescent="0.25">
      <c r="A38">
        <v>4.5</v>
      </c>
    </row>
    <row r="39" spans="1:1" x14ac:dyDescent="0.25">
      <c r="A39">
        <v>4.5</v>
      </c>
    </row>
    <row r="40" spans="1:1" x14ac:dyDescent="0.25">
      <c r="A40">
        <v>4.5</v>
      </c>
    </row>
    <row r="41" spans="1:1" x14ac:dyDescent="0.25">
      <c r="A41">
        <v>4.5</v>
      </c>
    </row>
    <row r="42" spans="1:1" x14ac:dyDescent="0.25">
      <c r="A42">
        <v>4.5</v>
      </c>
    </row>
    <row r="43" spans="1:1" x14ac:dyDescent="0.25">
      <c r="A43">
        <v>4.5</v>
      </c>
    </row>
    <row r="44" spans="1:1" x14ac:dyDescent="0.25">
      <c r="A44">
        <v>4.5</v>
      </c>
    </row>
    <row r="45" spans="1:1" x14ac:dyDescent="0.25">
      <c r="A45">
        <v>4.5</v>
      </c>
    </row>
    <row r="46" spans="1:1" x14ac:dyDescent="0.25">
      <c r="A46">
        <v>4.5</v>
      </c>
    </row>
    <row r="47" spans="1:1" x14ac:dyDescent="0.25">
      <c r="A47">
        <v>4.5</v>
      </c>
    </row>
    <row r="48" spans="1:1" x14ac:dyDescent="0.25">
      <c r="A48">
        <v>4.5</v>
      </c>
    </row>
    <row r="49" spans="1:1" x14ac:dyDescent="0.25">
      <c r="A49">
        <v>4.5</v>
      </c>
    </row>
    <row r="50" spans="1:1" x14ac:dyDescent="0.25">
      <c r="A50">
        <v>4.5</v>
      </c>
    </row>
    <row r="51" spans="1:1" x14ac:dyDescent="0.25">
      <c r="A51">
        <v>4.5</v>
      </c>
    </row>
    <row r="52" spans="1:1" x14ac:dyDescent="0.25">
      <c r="A52">
        <v>4.5</v>
      </c>
    </row>
    <row r="53" spans="1:1" x14ac:dyDescent="0.25">
      <c r="A53">
        <v>4.5</v>
      </c>
    </row>
    <row r="54" spans="1:1" x14ac:dyDescent="0.25">
      <c r="A54">
        <v>4.5</v>
      </c>
    </row>
    <row r="55" spans="1:1" x14ac:dyDescent="0.25">
      <c r="A55">
        <v>4.5</v>
      </c>
    </row>
    <row r="56" spans="1:1" x14ac:dyDescent="0.25">
      <c r="A56">
        <v>4.5</v>
      </c>
    </row>
    <row r="57" spans="1:1" x14ac:dyDescent="0.25">
      <c r="A57">
        <v>4.5</v>
      </c>
    </row>
    <row r="58" spans="1:1" x14ac:dyDescent="0.25">
      <c r="A58">
        <v>4.5</v>
      </c>
    </row>
    <row r="59" spans="1:1" x14ac:dyDescent="0.25">
      <c r="A59">
        <v>4.5</v>
      </c>
    </row>
    <row r="60" spans="1:1" x14ac:dyDescent="0.25">
      <c r="A60">
        <v>4.5</v>
      </c>
    </row>
    <row r="61" spans="1:1" x14ac:dyDescent="0.25">
      <c r="A61">
        <v>4.5</v>
      </c>
    </row>
    <row r="62" spans="1:1" x14ac:dyDescent="0.25">
      <c r="A62">
        <v>4.5</v>
      </c>
    </row>
    <row r="63" spans="1:1" x14ac:dyDescent="0.25">
      <c r="A63">
        <v>4.5</v>
      </c>
    </row>
    <row r="64" spans="1:1" x14ac:dyDescent="0.25">
      <c r="A64">
        <v>4.5</v>
      </c>
    </row>
    <row r="65" spans="1:1" x14ac:dyDescent="0.25">
      <c r="A65">
        <v>4.5</v>
      </c>
    </row>
    <row r="66" spans="1:1" x14ac:dyDescent="0.25">
      <c r="A66">
        <v>4.5</v>
      </c>
    </row>
    <row r="67" spans="1:1" x14ac:dyDescent="0.25">
      <c r="A67">
        <v>4.5</v>
      </c>
    </row>
    <row r="68" spans="1:1" x14ac:dyDescent="0.25">
      <c r="A68">
        <v>4.8473999999999897</v>
      </c>
    </row>
    <row r="69" spans="1:1" x14ac:dyDescent="0.25">
      <c r="A69">
        <v>4.8473999999999897</v>
      </c>
    </row>
    <row r="70" spans="1:1" x14ac:dyDescent="0.25">
      <c r="A70">
        <v>5.0125500000000001</v>
      </c>
    </row>
    <row r="71" spans="1:1" x14ac:dyDescent="0.25">
      <c r="A71">
        <v>5.2627499999999996</v>
      </c>
    </row>
    <row r="72" spans="1:1" x14ac:dyDescent="0.25">
      <c r="A72">
        <v>5.4103499999999896</v>
      </c>
    </row>
    <row r="73" spans="1:1" x14ac:dyDescent="0.25">
      <c r="A73">
        <v>5.7294</v>
      </c>
    </row>
    <row r="74" spans="1:1" x14ac:dyDescent="0.25">
      <c r="A74">
        <v>5.9318999999999997</v>
      </c>
    </row>
    <row r="75" spans="1:1" x14ac:dyDescent="0.25">
      <c r="A75">
        <v>6.03</v>
      </c>
    </row>
    <row r="76" spans="1:1" x14ac:dyDescent="0.25">
      <c r="A76">
        <v>6.1254</v>
      </c>
    </row>
    <row r="77" spans="1:1" x14ac:dyDescent="0.25">
      <c r="A77">
        <v>6.2108999999999996</v>
      </c>
    </row>
    <row r="78" spans="1:1" x14ac:dyDescent="0.25">
      <c r="A78">
        <v>6.3085499999999897</v>
      </c>
    </row>
    <row r="79" spans="1:1" x14ac:dyDescent="0.25">
      <c r="A79">
        <v>6.3967499999999999</v>
      </c>
    </row>
    <row r="80" spans="1:1" x14ac:dyDescent="0.25">
      <c r="A80">
        <v>6.4817999999999998</v>
      </c>
    </row>
    <row r="81" spans="1:1" x14ac:dyDescent="0.25">
      <c r="A81">
        <v>6.4817999999999998</v>
      </c>
    </row>
    <row r="82" spans="1:1" x14ac:dyDescent="0.25">
      <c r="A82">
        <v>6.4817999999999998</v>
      </c>
    </row>
    <row r="83" spans="1:1" x14ac:dyDescent="0.25">
      <c r="A83">
        <v>6.7976999999999999</v>
      </c>
    </row>
    <row r="84" spans="1:1" x14ac:dyDescent="0.25">
      <c r="A84">
        <v>6.7976999999999999</v>
      </c>
    </row>
    <row r="85" spans="1:1" x14ac:dyDescent="0.25">
      <c r="A85">
        <v>6.7976999999999999</v>
      </c>
    </row>
    <row r="86" spans="1:1" x14ac:dyDescent="0.25">
      <c r="A86">
        <v>6.8701499999999998</v>
      </c>
    </row>
    <row r="87" spans="1:1" x14ac:dyDescent="0.25">
      <c r="A87">
        <v>6.8822999999999901</v>
      </c>
    </row>
    <row r="88" spans="1:1" x14ac:dyDescent="0.25">
      <c r="A88">
        <v>6.92685</v>
      </c>
    </row>
    <row r="89" spans="1:1" x14ac:dyDescent="0.25">
      <c r="A89">
        <v>7.0029000000000003</v>
      </c>
    </row>
    <row r="90" spans="1:1" x14ac:dyDescent="0.25">
      <c r="A90">
        <v>7.0082999999999904</v>
      </c>
    </row>
    <row r="91" spans="1:1" x14ac:dyDescent="0.25">
      <c r="A91">
        <v>7.0082999999999904</v>
      </c>
    </row>
    <row r="92" spans="1:1" x14ac:dyDescent="0.25">
      <c r="A92">
        <v>7.0735499999999902</v>
      </c>
    </row>
    <row r="93" spans="1:1" x14ac:dyDescent="0.25">
      <c r="A93">
        <v>7.1365499999999997</v>
      </c>
    </row>
    <row r="94" spans="1:1" x14ac:dyDescent="0.25">
      <c r="A94">
        <v>7.1973000000000003</v>
      </c>
    </row>
    <row r="95" spans="1:1" x14ac:dyDescent="0.25">
      <c r="A95">
        <v>7.1973000000000003</v>
      </c>
    </row>
    <row r="96" spans="1:1" x14ac:dyDescent="0.25">
      <c r="A96">
        <v>7.1973000000000003</v>
      </c>
    </row>
    <row r="97" spans="1:1" x14ac:dyDescent="0.25">
      <c r="A97">
        <v>7.3120500000000002</v>
      </c>
    </row>
    <row r="98" spans="1:1" x14ac:dyDescent="0.25">
      <c r="A98">
        <v>7.3120500000000002</v>
      </c>
    </row>
    <row r="99" spans="1:1" x14ac:dyDescent="0.25">
      <c r="A99">
        <v>7.3120500000000002</v>
      </c>
    </row>
    <row r="100" spans="1:1" x14ac:dyDescent="0.25">
      <c r="A100">
        <v>7.3120500000000002</v>
      </c>
    </row>
    <row r="101" spans="1:1" x14ac:dyDescent="0.25">
      <c r="A101">
        <v>7.3620000000000001</v>
      </c>
    </row>
    <row r="102" spans="1:1" x14ac:dyDescent="0.25">
      <c r="A102">
        <v>7.3660500000000004</v>
      </c>
    </row>
    <row r="103" spans="1:1" x14ac:dyDescent="0.25">
      <c r="A103">
        <v>7.4645999999999999</v>
      </c>
    </row>
    <row r="104" spans="1:1" x14ac:dyDescent="0.25">
      <c r="A104">
        <v>7.4645999999999999</v>
      </c>
    </row>
    <row r="105" spans="1:1" x14ac:dyDescent="0.25">
      <c r="A105">
        <v>7.4686500000000002</v>
      </c>
    </row>
    <row r="106" spans="1:1" x14ac:dyDescent="0.25">
      <c r="A106">
        <v>7.4911499999999904</v>
      </c>
    </row>
    <row r="107" spans="1:1" x14ac:dyDescent="0.25">
      <c r="A107">
        <v>7.5095999999999998</v>
      </c>
    </row>
    <row r="108" spans="1:1" x14ac:dyDescent="0.25">
      <c r="A108">
        <v>7.5136500000000002</v>
      </c>
    </row>
    <row r="109" spans="1:1" x14ac:dyDescent="0.25">
      <c r="A109">
        <v>7.6013999999999999</v>
      </c>
    </row>
    <row r="110" spans="1:1" x14ac:dyDescent="0.25">
      <c r="A110">
        <v>7.6932</v>
      </c>
    </row>
    <row r="111" spans="1:1" x14ac:dyDescent="0.25">
      <c r="A111">
        <v>7.875</v>
      </c>
    </row>
    <row r="112" spans="1:1" x14ac:dyDescent="0.25">
      <c r="A112">
        <v>7.9055999999999997</v>
      </c>
    </row>
    <row r="113" spans="1:1" x14ac:dyDescent="0.25">
      <c r="A113">
        <v>7.9641000000000002</v>
      </c>
    </row>
    <row r="114" spans="1:1" x14ac:dyDescent="0.25">
      <c r="A114">
        <v>7.9775999999999998</v>
      </c>
    </row>
    <row r="115" spans="1:1" x14ac:dyDescent="0.25">
      <c r="A115">
        <v>7.9996499999999902</v>
      </c>
    </row>
    <row r="116" spans="1:1" x14ac:dyDescent="0.25">
      <c r="A116">
        <v>8.08155</v>
      </c>
    </row>
    <row r="117" spans="1:1" x14ac:dyDescent="0.25">
      <c r="A117">
        <v>8.1143999999999998</v>
      </c>
    </row>
    <row r="118" spans="1:1" x14ac:dyDescent="0.25">
      <c r="A118">
        <v>8.1548999999999996</v>
      </c>
    </row>
    <row r="119" spans="1:1" x14ac:dyDescent="0.25">
      <c r="A119">
        <v>8.1548999999999996</v>
      </c>
    </row>
    <row r="120" spans="1:1" x14ac:dyDescent="0.25">
      <c r="A120">
        <v>8.1567000000000007</v>
      </c>
    </row>
    <row r="121" spans="1:1" x14ac:dyDescent="0.25">
      <c r="A121">
        <v>8.2390500000000007</v>
      </c>
    </row>
    <row r="122" spans="1:1" x14ac:dyDescent="0.25">
      <c r="A122">
        <v>8.26065</v>
      </c>
    </row>
    <row r="123" spans="1:1" x14ac:dyDescent="0.25">
      <c r="A123">
        <v>8.2619999999999898</v>
      </c>
    </row>
    <row r="124" spans="1:1" x14ac:dyDescent="0.25">
      <c r="A124">
        <v>8.2975499999999993</v>
      </c>
    </row>
    <row r="125" spans="1:1" x14ac:dyDescent="0.25">
      <c r="A125">
        <v>8.3322000000000003</v>
      </c>
    </row>
    <row r="126" spans="1:1" x14ac:dyDescent="0.25">
      <c r="A126">
        <v>8.3497500000000002</v>
      </c>
    </row>
    <row r="127" spans="1:1" x14ac:dyDescent="0.25">
      <c r="A127">
        <v>8.4420000000000002</v>
      </c>
    </row>
    <row r="128" spans="1:1" x14ac:dyDescent="0.25">
      <c r="A128">
        <v>8.4618000000000002</v>
      </c>
    </row>
    <row r="129" spans="1:1" x14ac:dyDescent="0.25">
      <c r="A129">
        <v>8.4622499999999992</v>
      </c>
    </row>
    <row r="130" spans="1:1" x14ac:dyDescent="0.25">
      <c r="A130">
        <v>8.5076999999999998</v>
      </c>
    </row>
    <row r="131" spans="1:1" x14ac:dyDescent="0.25">
      <c r="A131">
        <v>8.6904000000000003</v>
      </c>
    </row>
    <row r="132" spans="1:1" x14ac:dyDescent="0.25">
      <c r="A132" s="7" t="s">
        <v>1039</v>
      </c>
    </row>
  </sheetData>
  <sortState ref="A2:A132">
    <sortCondition ref="A2:A1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3C Stacked FINAL</vt:lpstr>
      <vt:lpstr>Used - to get Qualtrics sequen</vt:lpstr>
      <vt:lpstr>Curated and Human 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2017-09-25T05:25:12Z</dcterms:modified>
</cp:coreProperties>
</file>