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8800" windowHeight="12210" activeTab="2"/>
  </bookViews>
  <sheets>
    <sheet name="3C Stacked FINAL" sheetId="2" r:id="rId1"/>
    <sheet name="Used - to get Qualtrics sequen" sheetId="3" r:id="rId2"/>
    <sheet name="Curated and Human subjects" sheetId="4" r:id="rId3"/>
    <sheet name="Sheet1" sheetId="5" r:id="rId4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</calcChain>
</file>

<file path=xl/sharedStrings.xml><?xml version="1.0" encoding="utf-8"?>
<sst xmlns="http://schemas.openxmlformats.org/spreadsheetml/2006/main" count="65939" uniqueCount="1049">
  <si>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</si>
  <si>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</si>
  <si>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</si>
  <si>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</si>
  <si>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</si>
  <si>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</si>
  <si>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</si>
  <si>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</si>
  <si>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</si>
  <si>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</si>
  <si>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</si>
  <si>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</si>
  <si>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</si>
  <si>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</si>
  <si>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</si>
  <si>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</si>
  <si>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</si>
  <si>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</si>
  <si>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</si>
  <si>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</si>
  <si>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</si>
  <si>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</si>
  <si>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</si>
  <si>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</si>
  <si>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</si>
  <si>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</si>
  <si>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</si>
  <si>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</si>
  <si>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</si>
  <si>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</si>
  <si>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</si>
  <si>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</si>
  <si>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</si>
  <si>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</si>
  <si>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</si>
  <si>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</si>
  <si>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</si>
  <si>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</si>
  <si>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</si>
  <si>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</si>
  <si>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</si>
  <si>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</si>
  <si>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</si>
  <si>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</si>
  <si>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</si>
  <si>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</si>
  <si>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</si>
  <si>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</si>
  <si>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</si>
  <si>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</si>
  <si>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</si>
  <si>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</si>
  <si>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</si>
  <si>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</si>
  <si>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</si>
  <si>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</si>
  <si>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</si>
  <si>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</si>
  <si>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</si>
  <si>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</si>
  <si>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</si>
  <si>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</si>
  <si>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</si>
  <si>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</si>
  <si>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</si>
  <si>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</si>
  <si>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</si>
  <si>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</si>
  <si>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</si>
  <si>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</si>
  <si>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</si>
  <si>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</si>
  <si>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</si>
  <si>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</si>
  <si>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</si>
  <si>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</si>
  <si>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</si>
  <si>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</si>
  <si>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</si>
  <si>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</si>
  <si>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</si>
  <si>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</si>
  <si>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</si>
  <si>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</si>
  <si>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</si>
  <si>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</si>
  <si>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</si>
  <si>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</si>
  <si>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</si>
  <si>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</si>
  <si>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</si>
  <si>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</si>
  <si>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</si>
  <si>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</si>
  <si>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</si>
  <si>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</si>
  <si>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</si>
  <si>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</si>
  <si>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</si>
  <si>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</si>
  <si>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</si>
  <si>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</si>
  <si>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</si>
  <si>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</si>
  <si>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</si>
  <si>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</si>
  <si>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</si>
  <si>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</si>
  <si>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</si>
  <si>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</si>
  <si>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</si>
  <si>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</si>
  <si>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</si>
  <si>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</si>
  <si>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</si>
  <si>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</si>
  <si>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</si>
  <si>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</si>
  <si>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</si>
  <si>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</si>
  <si>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</si>
  <si>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</si>
  <si>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</si>
  <si>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</si>
  <si>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</si>
  <si>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</si>
  <si>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</si>
  <si>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</si>
  <si>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</si>
  <si>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</si>
  <si>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</si>
  <si>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</si>
  <si>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</si>
  <si>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</si>
  <si>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</si>
  <si>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</si>
  <si>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</si>
  <si>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</si>
  <si>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</si>
  <si>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</si>
  <si>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</si>
  <si>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</si>
  <si>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</si>
  <si>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</si>
  <si>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</si>
  <si>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</si>
  <si>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</si>
  <si>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</si>
  <si>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</si>
  <si>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</si>
  <si>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</si>
  <si>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</si>
  <si>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</si>
  <si>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</si>
  <si>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</si>
  <si>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</si>
  <si>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</si>
  <si>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</si>
  <si>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</si>
  <si>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</si>
  <si>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</si>
  <si>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</si>
  <si>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</si>
  <si>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</si>
  <si>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</si>
  <si>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</si>
  <si>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</si>
  <si>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</si>
  <si>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</si>
  <si>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</si>
  <si>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</si>
  <si>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</si>
  <si>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</si>
  <si>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</si>
  <si>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</si>
  <si>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</si>
  <si>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</si>
  <si>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</si>
  <si>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</si>
  <si>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</si>
  <si>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</si>
  <si>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</si>
  <si>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</si>
  <si>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</si>
  <si>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</si>
  <si>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</si>
  <si>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</si>
  <si>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</si>
  <si>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</si>
  <si>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</si>
  <si>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</si>
  <si>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</si>
  <si>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</si>
  <si>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</si>
  <si>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</si>
  <si>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</si>
  <si>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</si>
  <si>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</si>
  <si>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</si>
  <si>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</si>
  <si>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</si>
  <si>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</si>
  <si>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</si>
  <si>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</si>
  <si>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</si>
  <si>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</si>
  <si>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</si>
  <si>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</si>
  <si>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</si>
  <si>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</si>
  <si>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</si>
  <si>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</si>
  <si>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</si>
  <si>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</si>
  <si>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</si>
  <si>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</si>
  <si>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</si>
  <si>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</si>
  <si>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</si>
  <si>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</si>
  <si>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</si>
  <si>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</si>
  <si>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</si>
  <si>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</si>
  <si>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</si>
  <si>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</si>
  <si>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</si>
  <si>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</si>
  <si>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</si>
  <si>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</si>
  <si>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</si>
  <si>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</si>
  <si>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</si>
  <si>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</si>
  <si>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</si>
  <si>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</si>
  <si>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</si>
  <si>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</si>
  <si>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</si>
  <si>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</si>
  <si>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</si>
  <si>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</si>
  <si>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</si>
  <si>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</si>
  <si>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</si>
  <si>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</si>
  <si>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</si>
  <si>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</si>
  <si>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</si>
  <si>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</si>
  <si>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</si>
  <si>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</si>
  <si>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</si>
  <si>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</si>
  <si>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</si>
  <si>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</si>
  <si>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</si>
  <si>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</si>
  <si>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</si>
  <si>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</si>
  <si>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</si>
  <si>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</si>
  <si>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</si>
  <si>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</si>
  <si>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</si>
  <si>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</si>
  <si>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</si>
  <si>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</si>
  <si>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</si>
  <si>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</si>
  <si>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</si>
  <si>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</si>
  <si>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</si>
  <si>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</si>
  <si>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</si>
  <si>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</si>
  <si>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</si>
  <si>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</si>
  <si>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</si>
  <si>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</si>
  <si>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</si>
  <si>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</si>
  <si>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</si>
  <si>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</si>
  <si>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</si>
  <si>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</si>
  <si>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</si>
  <si>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</si>
  <si>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</si>
  <si>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</si>
  <si>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</si>
  <si>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</si>
  <si>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</si>
  <si>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</si>
  <si>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</si>
  <si>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</si>
  <si>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</si>
  <si>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</si>
  <si>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</si>
  <si>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</si>
  <si>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</si>
  <si>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</si>
  <si>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</si>
  <si>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</si>
  <si>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</si>
  <si>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</si>
  <si>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</si>
  <si>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</si>
  <si>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</si>
  <si>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</si>
  <si>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</si>
  <si>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</si>
  <si>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</si>
  <si>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</si>
  <si>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</si>
  <si>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</si>
  <si>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</si>
  <si>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</si>
  <si>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</si>
  <si>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</si>
  <si>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</si>
  <si>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</si>
  <si>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</si>
  <si>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</si>
  <si>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</si>
  <si>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</si>
  <si>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</si>
  <si>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</si>
  <si>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</si>
  <si>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</si>
  <si>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</si>
  <si>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</si>
  <si>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</si>
  <si>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</si>
  <si>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</si>
  <si>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</si>
  <si>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</si>
  <si>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</si>
  <si>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</si>
  <si>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</si>
  <si>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</si>
  <si>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</si>
  <si>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</si>
  <si>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</si>
  <si>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</si>
  <si>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</si>
  <si>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</si>
  <si>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</si>
  <si>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</si>
  <si>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</si>
  <si>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</si>
  <si>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</si>
  <si>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</si>
  <si>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</si>
  <si>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</si>
  <si>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</si>
  <si>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</si>
  <si>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</si>
  <si>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</si>
  <si>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</si>
  <si>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</si>
  <si>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</si>
  <si>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</si>
  <si>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</si>
  <si>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</si>
  <si>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</si>
  <si>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</si>
  <si>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</si>
  <si>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</si>
  <si>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</si>
  <si>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</si>
  <si>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</si>
  <si>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</si>
  <si>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</si>
  <si>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</si>
  <si>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</si>
  <si>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</si>
  <si>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</si>
  <si>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</si>
  <si>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</si>
  <si>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</si>
  <si>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</si>
  <si>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</si>
  <si>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</si>
  <si>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</si>
  <si>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</si>
  <si>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</si>
  <si>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</si>
  <si>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</si>
  <si>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</si>
  <si>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</si>
  <si>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</si>
  <si>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</si>
  <si>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</si>
  <si>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</si>
  <si>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</si>
  <si>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</si>
  <si>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</si>
  <si>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</si>
  <si>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</si>
  <si>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</si>
  <si>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</si>
  <si>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</si>
  <si>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</si>
  <si>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</si>
  <si>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</si>
  <si>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</si>
  <si>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</si>
  <si>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</si>
  <si>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</si>
  <si>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</si>
  <si>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</si>
  <si>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</si>
  <si>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</si>
  <si>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</si>
  <si>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</si>
  <si>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</si>
  <si>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</si>
  <si>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</si>
  <si>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</si>
  <si>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</si>
  <si>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</si>
  <si>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</si>
  <si>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</si>
  <si>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</si>
  <si>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</si>
  <si>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</si>
  <si>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</si>
  <si>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</si>
  <si>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</si>
  <si>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</si>
  <si>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</si>
  <si>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</si>
  <si>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</si>
  <si>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</si>
  <si>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</si>
  <si>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</si>
  <si>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</si>
  <si>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</si>
  <si>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</si>
  <si>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</si>
  <si>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</si>
  <si>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</si>
  <si>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</si>
  <si>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</si>
  <si>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</si>
  <si>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</si>
  <si>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</si>
  <si>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</si>
  <si>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</si>
  <si>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</si>
  <si>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</si>
  <si>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</si>
  <si>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</si>
  <si>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</si>
  <si>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</si>
  <si>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</si>
  <si>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</si>
  <si>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</si>
  <si>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</si>
  <si>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</si>
  <si>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</si>
  <si>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</si>
  <si>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</si>
  <si>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</si>
  <si>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</si>
  <si>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</si>
  <si>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</si>
  <si>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</si>
  <si>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</si>
  <si>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</si>
  <si>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</si>
  <si>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</si>
  <si>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</si>
  <si>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</si>
  <si>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</si>
  <si>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</si>
  <si>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</si>
  <si>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</si>
  <si>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</si>
  <si>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</si>
  <si>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</si>
  <si>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</si>
  <si>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</si>
  <si>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</si>
  <si>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</si>
  <si>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</si>
  <si>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</si>
  <si>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</si>
  <si>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</si>
  <si>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</si>
  <si>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</si>
  <si>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</si>
  <si>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</si>
  <si>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</si>
  <si>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</si>
  <si>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</si>
  <si>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</si>
  <si>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</si>
  <si>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</si>
  <si>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</si>
  <si>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</si>
  <si>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</si>
  <si>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</si>
  <si>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</si>
  <si>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</si>
  <si>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</si>
  <si>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</si>
  <si>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</si>
  <si>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</si>
  <si>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</si>
  <si>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</si>
  <si>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</si>
  <si>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</si>
  <si>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</si>
  <si>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</si>
  <si>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</si>
  <si>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</si>
  <si>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</si>
  <si>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</si>
  <si>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</si>
  <si>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</si>
  <si>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</si>
  <si>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</si>
  <si>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</si>
  <si>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</si>
  <si>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</si>
  <si>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</si>
  <si>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</si>
  <si>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</si>
  <si>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</si>
  <si>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</si>
  <si>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</si>
  <si>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</si>
  <si>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</si>
  <si>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</si>
  <si>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</si>
  <si>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</si>
  <si>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</si>
  <si>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</si>
  <si>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</si>
  <si>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</si>
  <si>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</si>
  <si>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</si>
  <si>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</si>
  <si>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</si>
  <si>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</si>
  <si>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</si>
  <si>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</si>
  <si>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</si>
  <si>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</si>
  <si>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</si>
  <si>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</si>
  <si>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</si>
  <si>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</si>
  <si>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</si>
  <si>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</si>
  <si>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</si>
  <si>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</si>
  <si>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</si>
  <si>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</si>
  <si>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</si>
  <si>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</si>
  <si>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</si>
  <si>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</si>
  <si>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</si>
  <si>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</si>
  <si>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</si>
  <si>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</si>
  <si>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</si>
  <si>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</si>
  <si>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</si>
  <si>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</si>
  <si>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</si>
  <si>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</si>
  <si>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</si>
  <si>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</si>
  <si>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</si>
  <si>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</si>
  <si>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</si>
  <si>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</si>
  <si>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</si>
  <si>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</si>
  <si>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</si>
  <si>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</si>
  <si>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</si>
  <si>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</si>
  <si>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</si>
  <si>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</si>
  <si>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</si>
  <si>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</si>
  <si>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</si>
  <si>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</si>
  <si>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</si>
  <si>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</si>
  <si>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</si>
  <si>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</si>
  <si>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</si>
  <si>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</si>
  <si>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</si>
  <si>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</si>
  <si>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</si>
  <si>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</si>
  <si>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</si>
  <si>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</si>
  <si>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</si>
  <si>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</si>
  <si>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</si>
  <si>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</si>
  <si>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</si>
  <si>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</si>
  <si>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</si>
  <si>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</si>
  <si>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</si>
  <si>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</si>
  <si>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</si>
  <si>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</si>
  <si>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</si>
  <si>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</si>
  <si>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</si>
  <si>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</si>
  <si>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</si>
  <si>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</si>
  <si>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</si>
  <si>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</si>
  <si>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</si>
  <si>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</si>
  <si>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</si>
  <si>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</si>
  <si>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</si>
  <si>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</si>
  <si>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</si>
  <si>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</si>
  <si>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</si>
  <si>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</si>
  <si>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</si>
  <si>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</si>
  <si>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</si>
  <si>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</si>
  <si>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</si>
  <si>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</si>
  <si>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</si>
  <si>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</si>
  <si>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</si>
  <si>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</si>
  <si>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</si>
  <si>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</si>
  <si>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</si>
  <si>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</si>
  <si>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</si>
  <si>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</si>
  <si>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</si>
  <si>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</si>
  <si>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</si>
  <si>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</si>
  <si>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</si>
  <si>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</si>
  <si>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</si>
  <si>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</si>
  <si>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</si>
  <si>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</si>
  <si>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</si>
  <si>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</si>
  <si>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</si>
  <si>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</si>
  <si>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</si>
  <si>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</si>
  <si>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</si>
  <si>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</si>
  <si>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</si>
  <si>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</si>
  <si>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</si>
  <si>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</si>
  <si>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</si>
  <si>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</si>
  <si>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</si>
  <si>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</si>
  <si>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</si>
  <si>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</si>
  <si>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</si>
  <si>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</si>
  <si>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</si>
  <si>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</si>
  <si>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</si>
  <si>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</si>
  <si>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</si>
  <si>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</si>
  <si>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</si>
  <si>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</si>
  <si>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</si>
  <si>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</si>
  <si>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</si>
  <si>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</si>
  <si>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</si>
  <si>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</si>
  <si>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</si>
  <si>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</si>
  <si>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</si>
  <si>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</si>
  <si>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</si>
  <si>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</si>
  <si>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</si>
  <si>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</si>
  <si>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</si>
  <si>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</si>
  <si>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</si>
  <si>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</si>
  <si>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</si>
  <si>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</si>
  <si>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</si>
  <si>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</si>
  <si>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</si>
  <si>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</si>
  <si>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</si>
  <si>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</si>
  <si>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</si>
  <si>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</si>
  <si>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</si>
  <si>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</si>
  <si>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</si>
  <si>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</si>
  <si>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</si>
  <si>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</si>
  <si>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</si>
  <si>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</si>
  <si>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</si>
  <si>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</si>
  <si>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</si>
  <si>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</si>
  <si>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</si>
  <si>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</si>
  <si>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</si>
  <si>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</si>
  <si>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</si>
  <si>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</si>
  <si>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</si>
  <si>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</si>
  <si>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</si>
  <si>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</si>
  <si>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</si>
  <si>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</si>
  <si>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</si>
  <si>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</si>
  <si>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</si>
  <si>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</si>
  <si>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</si>
  <si>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</si>
  <si>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</si>
  <si>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</si>
  <si>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</si>
  <si>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</si>
  <si>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</si>
  <si>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</si>
  <si>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</si>
  <si>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</si>
  <si>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</si>
  <si>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</si>
  <si>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</si>
  <si>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</si>
  <si>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</si>
  <si>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</si>
  <si>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</si>
  <si>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</si>
  <si>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</si>
  <si>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</si>
  <si>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</si>
  <si>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</si>
  <si>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</si>
  <si>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</si>
  <si>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</si>
  <si>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</si>
  <si>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</si>
  <si>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</si>
  <si>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</si>
  <si>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</si>
  <si>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</si>
  <si>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</si>
  <si>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</si>
  <si>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</si>
  <si>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</si>
  <si>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</si>
  <si>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</si>
  <si>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</si>
  <si>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</si>
  <si>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</si>
  <si>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</si>
  <si>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</si>
  <si>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</si>
  <si>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</si>
  <si>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</si>
  <si>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</si>
  <si>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</si>
  <si>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</si>
  <si>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</si>
  <si>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</si>
  <si>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</si>
  <si>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</si>
  <si>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</si>
  <si>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</si>
  <si>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</si>
  <si>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</si>
  <si>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</si>
  <si>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</si>
  <si>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</si>
  <si>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</si>
  <si>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</si>
  <si>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</si>
  <si>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</si>
  <si>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</si>
  <si>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</si>
  <si>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</si>
  <si>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</si>
  <si>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</si>
  <si>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</si>
  <si>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</si>
  <si>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</si>
  <si>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</si>
  <si>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</si>
  <si>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</si>
  <si>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</si>
  <si>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</si>
  <si>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</si>
  <si>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</si>
  <si>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</si>
  <si>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</si>
  <si>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</si>
  <si>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</si>
  <si>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</si>
  <si>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</si>
  <si>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</si>
  <si>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</si>
  <si>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</si>
  <si>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</si>
  <si>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</si>
  <si>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</si>
  <si>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</si>
  <si>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</si>
  <si>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</si>
  <si>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</si>
  <si>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</si>
  <si>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</si>
  <si>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</si>
  <si>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</si>
  <si>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</si>
  <si>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</si>
  <si>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</si>
  <si>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</si>
  <si>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</si>
  <si>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</si>
  <si>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</si>
  <si>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</si>
  <si>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</si>
  <si>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</si>
  <si>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</si>
  <si>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</si>
  <si>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</si>
  <si>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</si>
  <si>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</si>
  <si>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</si>
  <si>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</si>
  <si>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</si>
  <si>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</si>
  <si>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</si>
  <si>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</si>
  <si>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</si>
  <si>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</si>
  <si>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</si>
  <si>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</si>
  <si>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</si>
  <si>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</si>
  <si>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</si>
  <si>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</si>
  <si>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</si>
  <si>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</si>
  <si>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</si>
  <si>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</si>
  <si>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</si>
  <si>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</si>
  <si>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</si>
  <si>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</si>
  <si>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</si>
  <si>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</si>
  <si>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</si>
  <si>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</si>
  <si>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</si>
  <si>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</si>
  <si>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</si>
  <si>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</si>
  <si>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</si>
  <si>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</si>
  <si>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</si>
  <si>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</si>
  <si>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</si>
  <si>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</si>
  <si>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</si>
  <si>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</si>
  <si>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</si>
  <si>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</si>
  <si>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</si>
  <si>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</si>
  <si>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</si>
  <si>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</si>
  <si>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</si>
  <si>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</si>
  <si>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</si>
  <si>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</si>
  <si>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</si>
  <si>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</si>
  <si>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</si>
  <si>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</si>
  <si>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</si>
  <si>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</si>
  <si>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</si>
  <si>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</si>
  <si>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</si>
  <si>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</si>
  <si>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</si>
  <si>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</si>
  <si>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</si>
  <si>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</si>
  <si>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</si>
  <si>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</si>
  <si>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</si>
  <si>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</si>
  <si>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</si>
  <si>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</si>
  <si>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</si>
  <si>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</si>
  <si>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</si>
  <si>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</si>
  <si>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</si>
  <si>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</si>
  <si>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</si>
  <si>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</si>
  <si>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</si>
  <si>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</si>
  <si>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</si>
  <si>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</si>
  <si>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</si>
  <si>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</si>
  <si>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</si>
  <si>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</si>
  <si>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</si>
  <si>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</si>
  <si>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</si>
  <si>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</si>
  <si>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</si>
  <si>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</si>
  <si>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</si>
  <si>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</si>
  <si>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</si>
  <si>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</si>
  <si>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</si>
  <si>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</si>
  <si>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</si>
  <si>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</si>
  <si>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</si>
  <si>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</si>
  <si>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</si>
  <si>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</si>
  <si>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</si>
  <si>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</si>
  <si>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</si>
  <si>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</si>
  <si>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</si>
  <si>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</si>
  <si>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</si>
  <si>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</si>
  <si>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</si>
  <si>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</si>
  <si>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</si>
  <si>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</si>
  <si>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</si>
  <si>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</si>
  <si>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</si>
  <si>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</si>
  <si>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</si>
  <si>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</si>
  <si>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</si>
  <si>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</si>
  <si>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</si>
  <si>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</si>
  <si>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</si>
  <si>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</si>
  <si>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</si>
  <si>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</si>
  <si>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</si>
  <si>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</si>
  <si>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</si>
  <si>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</si>
  <si>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</si>
  <si>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</si>
  <si>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</si>
  <si>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</si>
  <si>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</si>
  <si>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</si>
  <si>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</si>
  <si>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</si>
  <si>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</si>
  <si>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</si>
  <si>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</si>
  <si>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</si>
  <si>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</si>
  <si>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</si>
  <si>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</si>
  <si>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</si>
  <si>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</si>
  <si>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</si>
  <si>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</si>
  <si>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</si>
  <si>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</si>
  <si>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</si>
  <si>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</si>
  <si>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</si>
  <si>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</si>
  <si>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</si>
  <si>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</si>
  <si>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</si>
  <si>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</si>
  <si>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</si>
  <si>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</si>
  <si>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</si>
  <si>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</si>
  <si>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</si>
  <si>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</si>
  <si>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</si>
  <si>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</si>
  <si>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</si>
  <si>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</si>
  <si>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</si>
  <si>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</si>
  <si>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</si>
  <si>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</si>
  <si>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</si>
  <si>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</si>
  <si>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</si>
  <si>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</si>
  <si>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</si>
  <si>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</si>
  <si>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MSE</t>
  </si>
  <si>
    <t>combined sentiment (both dict optimized)</t>
  </si>
  <si>
    <t>WSUV sentiment with just equating @word, #word and word</t>
  </si>
  <si>
    <t>combined sentiment (both dict optimized with hashtags)</t>
  </si>
  <si>
    <t>SE - WSU and Human</t>
  </si>
  <si>
    <t>SE - LabMT and Human</t>
  </si>
  <si>
    <t>SE - Combined and Human</t>
  </si>
  <si>
    <t>SE - TravelMT and Human</t>
  </si>
  <si>
    <t>Combined</t>
  </si>
  <si>
    <t>TravelMT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</si>
</sst>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6.2666666666666666</c:v>
                </c:pt>
                <c:pt idx="1">
                  <c:v>6.3043478260869561</c:v>
                </c:pt>
                <c:pt idx="2">
                  <c:v>6.4565217391304346</c:v>
                </c:pt>
                <c:pt idx="3">
                  <c:v>6.1956521739130439</c:v>
                </c:pt>
                <c:pt idx="4">
                  <c:v>6.6304347826086953</c:v>
                </c:pt>
                <c:pt idx="5">
                  <c:v>5.3043478260869561</c:v>
                </c:pt>
                <c:pt idx="6">
                  <c:v>6.6818181818181817</c:v>
                </c:pt>
                <c:pt idx="7">
                  <c:v>2.4666666666666668</c:v>
                </c:pt>
                <c:pt idx="8">
                  <c:v>5.4347826086956523</c:v>
                </c:pt>
                <c:pt idx="9">
                  <c:v>2.9130434782608696</c:v>
                </c:pt>
                <c:pt idx="10">
                  <c:v>6.5777777777777775</c:v>
                </c:pt>
                <c:pt idx="11">
                  <c:v>6.0222222222222221</c:v>
                </c:pt>
                <c:pt idx="12">
                  <c:v>5.1739130434782608</c:v>
                </c:pt>
                <c:pt idx="13">
                  <c:v>5.8043478260869561</c:v>
                </c:pt>
                <c:pt idx="14">
                  <c:v>6.177777777777778</c:v>
                </c:pt>
                <c:pt idx="15">
                  <c:v>2.9565217391304346</c:v>
                </c:pt>
                <c:pt idx="16">
                  <c:v>5.7391304347826084</c:v>
                </c:pt>
                <c:pt idx="17">
                  <c:v>4.3111111111111109</c:v>
                </c:pt>
                <c:pt idx="18">
                  <c:v>3.7391304347826089</c:v>
                </c:pt>
                <c:pt idx="19">
                  <c:v>5.9565217391304346</c:v>
                </c:pt>
                <c:pt idx="20">
                  <c:v>6.8666666666666663</c:v>
                </c:pt>
                <c:pt idx="21">
                  <c:v>3.5869565217391304</c:v>
                </c:pt>
                <c:pt idx="22">
                  <c:v>6.0909090909090908</c:v>
                </c:pt>
                <c:pt idx="23">
                  <c:v>6.9555555555555557</c:v>
                </c:pt>
                <c:pt idx="24">
                  <c:v>6.0222222222222221</c:v>
                </c:pt>
                <c:pt idx="25">
                  <c:v>6.3260869565217392</c:v>
                </c:pt>
                <c:pt idx="26">
                  <c:v>5</c:v>
                </c:pt>
                <c:pt idx="27">
                  <c:v>5.4888888888888889</c:v>
                </c:pt>
                <c:pt idx="28">
                  <c:v>6.6818181818181817</c:v>
                </c:pt>
                <c:pt idx="29">
                  <c:v>4.7391304347826084</c:v>
                </c:pt>
                <c:pt idx="30">
                  <c:v>7.1363636363636367</c:v>
                </c:pt>
                <c:pt idx="31">
                  <c:v>5.5217391304347823</c:v>
                </c:pt>
                <c:pt idx="32">
                  <c:v>6.7954545454545459</c:v>
                </c:pt>
                <c:pt idx="33">
                  <c:v>6.5</c:v>
                </c:pt>
                <c:pt idx="34">
                  <c:v>4.9333333333333336</c:v>
                </c:pt>
                <c:pt idx="35">
                  <c:v>5.9565217391304346</c:v>
                </c:pt>
                <c:pt idx="36">
                  <c:v>7.7826086956521738</c:v>
                </c:pt>
                <c:pt idx="37">
                  <c:v>5.2826086956521738</c:v>
                </c:pt>
                <c:pt idx="38">
                  <c:v>3.2173913043478262</c:v>
                </c:pt>
                <c:pt idx="39">
                  <c:v>6.0888888888888886</c:v>
                </c:pt>
                <c:pt idx="40">
                  <c:v>6.2173913043478262</c:v>
                </c:pt>
                <c:pt idx="41">
                  <c:v>3</c:v>
                </c:pt>
                <c:pt idx="42">
                  <c:v>5.5</c:v>
                </c:pt>
                <c:pt idx="43">
                  <c:v>6.6590909090909092</c:v>
                </c:pt>
                <c:pt idx="44">
                  <c:v>5.8478260869565215</c:v>
                </c:pt>
                <c:pt idx="45">
                  <c:v>5.7826086956521738</c:v>
                </c:pt>
                <c:pt idx="46">
                  <c:v>6.0434782608695654</c:v>
                </c:pt>
                <c:pt idx="47">
                  <c:v>3.347826086956522</c:v>
                </c:pt>
                <c:pt idx="48">
                  <c:v>4.4347826086956523</c:v>
                </c:pt>
                <c:pt idx="49">
                  <c:v>5.2444444444444445</c:v>
                </c:pt>
                <c:pt idx="50">
                  <c:v>2.347826086956522</c:v>
                </c:pt>
                <c:pt idx="51">
                  <c:v>6.3478260869565215</c:v>
                </c:pt>
                <c:pt idx="52">
                  <c:v>6.3181818181818183</c:v>
                </c:pt>
                <c:pt idx="53">
                  <c:v>6.7608695652173916</c:v>
                </c:pt>
                <c:pt idx="54">
                  <c:v>2.4347826086956523</c:v>
                </c:pt>
                <c:pt idx="55">
                  <c:v>6.9782608695652177</c:v>
                </c:pt>
                <c:pt idx="56">
                  <c:v>5.2</c:v>
                </c:pt>
                <c:pt idx="57">
                  <c:v>5.9130434782608692</c:v>
                </c:pt>
                <c:pt idx="58">
                  <c:v>6.6304347826086953</c:v>
                </c:pt>
                <c:pt idx="59">
                  <c:v>6.4130434782608692</c:v>
                </c:pt>
                <c:pt idx="60">
                  <c:v>4.2666666666666666</c:v>
                </c:pt>
                <c:pt idx="61">
                  <c:v>6.1818181818181817</c:v>
                </c:pt>
                <c:pt idx="62">
                  <c:v>5.3478260869565215</c:v>
                </c:pt>
                <c:pt idx="63">
                  <c:v>6.4444444444444446</c:v>
                </c:pt>
                <c:pt idx="64">
                  <c:v>5.6956521739130439</c:v>
                </c:pt>
                <c:pt idx="65">
                  <c:v>5.5869565217391308</c:v>
                </c:pt>
                <c:pt idx="66">
                  <c:v>5.7727272727272725</c:v>
                </c:pt>
                <c:pt idx="67">
                  <c:v>5.2954545454545459</c:v>
                </c:pt>
                <c:pt idx="68">
                  <c:v>5.1086956521739131</c:v>
                </c:pt>
                <c:pt idx="69">
                  <c:v>3.5777777777777779</c:v>
                </c:pt>
                <c:pt idx="70">
                  <c:v>5.5652173913043477</c:v>
                </c:pt>
                <c:pt idx="71">
                  <c:v>6.4888888888888889</c:v>
                </c:pt>
                <c:pt idx="72">
                  <c:v>6.4666666666666668</c:v>
                </c:pt>
                <c:pt idx="73">
                  <c:v>6.7826086956521738</c:v>
                </c:pt>
                <c:pt idx="74">
                  <c:v>6.6739130434782608</c:v>
                </c:pt>
                <c:pt idx="75">
                  <c:v>6.8478260869565215</c:v>
                </c:pt>
                <c:pt idx="76">
                  <c:v>5.5555555555555554</c:v>
                </c:pt>
                <c:pt idx="77">
                  <c:v>7.1086956521739131</c:v>
                </c:pt>
                <c:pt idx="78">
                  <c:v>6.8478260869565215</c:v>
                </c:pt>
                <c:pt idx="79">
                  <c:v>5.3260869565217392</c:v>
                </c:pt>
                <c:pt idx="80">
                  <c:v>4.4130434782608692</c:v>
                </c:pt>
                <c:pt idx="81">
                  <c:v>6.6363636363636367</c:v>
                </c:pt>
                <c:pt idx="82">
                  <c:v>6.3181818181818183</c:v>
                </c:pt>
                <c:pt idx="83">
                  <c:v>6.3043478260869561</c:v>
                </c:pt>
                <c:pt idx="84">
                  <c:v>5.6086956521739131</c:v>
                </c:pt>
                <c:pt idx="85">
                  <c:v>6.3863636363636367</c:v>
                </c:pt>
                <c:pt idx="86">
                  <c:v>6.4130434782608692</c:v>
                </c:pt>
                <c:pt idx="87">
                  <c:v>6.1304347826086953</c:v>
                </c:pt>
                <c:pt idx="88">
                  <c:v>5.6521739130434785</c:v>
                </c:pt>
                <c:pt idx="89">
                  <c:v>6.0652173913043477</c:v>
                </c:pt>
                <c:pt idx="90">
                  <c:v>5.6363636363636367</c:v>
                </c:pt>
                <c:pt idx="91">
                  <c:v>6.0909090909090908</c:v>
                </c:pt>
                <c:pt idx="92">
                  <c:v>6</c:v>
                </c:pt>
                <c:pt idx="93">
                  <c:v>5.8888888888888893</c:v>
                </c:pt>
                <c:pt idx="94">
                  <c:v>5.0227272727272725</c:v>
                </c:pt>
                <c:pt idx="95">
                  <c:v>6.6086956521739131</c:v>
                </c:pt>
                <c:pt idx="96">
                  <c:v>3.0869565217391304</c:v>
                </c:pt>
                <c:pt idx="97">
                  <c:v>5.9130434782608692</c:v>
                </c:pt>
                <c:pt idx="98">
                  <c:v>6.3695652173913047</c:v>
                </c:pt>
                <c:pt idx="99">
                  <c:v>6.5333333333333332</c:v>
                </c:pt>
                <c:pt idx="100">
                  <c:v>2.6666666666666665</c:v>
                </c:pt>
                <c:pt idx="101">
                  <c:v>6.8478260869565215</c:v>
                </c:pt>
                <c:pt idx="102">
                  <c:v>4.822222222222222</c:v>
                </c:pt>
                <c:pt idx="103">
                  <c:v>6.2391304347826084</c:v>
                </c:pt>
                <c:pt idx="104">
                  <c:v>6.5217391304347823</c:v>
                </c:pt>
                <c:pt idx="105">
                  <c:v>6.2391304347826084</c:v>
                </c:pt>
                <c:pt idx="106">
                  <c:v>6.1086956521739131</c:v>
                </c:pt>
                <c:pt idx="107">
                  <c:v>5.5434782608695654</c:v>
                </c:pt>
                <c:pt idx="108">
                  <c:v>6.3695652173913047</c:v>
                </c:pt>
                <c:pt idx="109">
                  <c:v>5.8</c:v>
                </c:pt>
                <c:pt idx="110">
                  <c:v>5.8260869565217392</c:v>
                </c:pt>
                <c:pt idx="111">
                  <c:v>5.2888888888888888</c:v>
                </c:pt>
                <c:pt idx="112">
                  <c:v>5.1304347826086953</c:v>
                </c:pt>
                <c:pt idx="113">
                  <c:v>5.1555555555555559</c:v>
                </c:pt>
                <c:pt idx="114">
                  <c:v>5.5217391304347823</c:v>
                </c:pt>
                <c:pt idx="115">
                  <c:v>2.9555555555555557</c:v>
                </c:pt>
                <c:pt idx="116">
                  <c:v>5.5227272727272725</c:v>
                </c:pt>
                <c:pt idx="117">
                  <c:v>5.9090909090909092</c:v>
                </c:pt>
                <c:pt idx="118">
                  <c:v>7.2391304347826084</c:v>
                </c:pt>
                <c:pt idx="119">
                  <c:v>5.8043478260869561</c:v>
                </c:pt>
                <c:pt idx="120">
                  <c:v>3.6304347826086958</c:v>
                </c:pt>
                <c:pt idx="121">
                  <c:v>3.0652173913043477</c:v>
                </c:pt>
                <c:pt idx="122">
                  <c:v>6.1739130434782608</c:v>
                </c:pt>
                <c:pt idx="123">
                  <c:v>7.1363636363636367</c:v>
                </c:pt>
                <c:pt idx="124">
                  <c:v>6</c:v>
                </c:pt>
                <c:pt idx="125">
                  <c:v>6.7391304347826084</c:v>
                </c:pt>
                <c:pt idx="126">
                  <c:v>6.9565217391304346</c:v>
                </c:pt>
                <c:pt idx="127">
                  <c:v>5.7777777777777777</c:v>
                </c:pt>
                <c:pt idx="128">
                  <c:v>5.2391304347826084</c:v>
                </c:pt>
                <c:pt idx="129">
                  <c:v>3.8444444444444446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6.1999999999999904</c:v>
                </c:pt>
                <c:pt idx="1">
                  <c:v>5.31230769230769</c:v>
                </c:pt>
                <c:pt idx="2">
                  <c:v>6.7750000000000004</c:v>
                </c:pt>
                <c:pt idx="3">
                  <c:v>5.58</c:v>
                </c:pt>
                <c:pt idx="4">
                  <c:v>5.4319999999999897</c:v>
                </c:pt>
                <c:pt idx="5">
                  <c:v>5.5742857142857103</c:v>
                </c:pt>
                <c:pt idx="6">
                  <c:v>5.9342857142857097</c:v>
                </c:pt>
                <c:pt idx="7">
                  <c:v>5.1185714285714203</c:v>
                </c:pt>
                <c:pt idx="8">
                  <c:v>5.1927272727272697</c:v>
                </c:pt>
                <c:pt idx="9">
                  <c:v>4.4819999999999904</c:v>
                </c:pt>
                <c:pt idx="10">
                  <c:v>6.0233333333333299</c:v>
                </c:pt>
                <c:pt idx="11">
                  <c:v>5.1985714285714204</c:v>
                </c:pt>
                <c:pt idx="12">
                  <c:v>6.6</c:v>
                </c:pt>
                <c:pt idx="13">
                  <c:v>5.5488888888888903</c:v>
                </c:pt>
                <c:pt idx="14">
                  <c:v>5.42875</c:v>
                </c:pt>
                <c:pt idx="15">
                  <c:v>4.625</c:v>
                </c:pt>
                <c:pt idx="16">
                  <c:v>5.9059999999999997</c:v>
                </c:pt>
                <c:pt idx="17">
                  <c:v>5.5610526315789404</c:v>
                </c:pt>
                <c:pt idx="18">
                  <c:v>4.78</c:v>
                </c:pt>
                <c:pt idx="19">
                  <c:v>5.89</c:v>
                </c:pt>
                <c:pt idx="20">
                  <c:v>5.5285714285714196</c:v>
                </c:pt>
                <c:pt idx="21">
                  <c:v>5.26</c:v>
                </c:pt>
                <c:pt idx="22">
                  <c:v>5.8</c:v>
                </c:pt>
                <c:pt idx="23">
                  <c:v>5.3141176470588203</c:v>
                </c:pt>
                <c:pt idx="24">
                  <c:v>5.3611764705882301</c:v>
                </c:pt>
                <c:pt idx="25">
                  <c:v>5.78</c:v>
                </c:pt>
                <c:pt idx="26">
                  <c:v>5.2933333333333303</c:v>
                </c:pt>
                <c:pt idx="27">
                  <c:v>5.5733333333333297</c:v>
                </c:pt>
                <c:pt idx="28">
                  <c:v>5.4866666666666601</c:v>
                </c:pt>
                <c:pt idx="29">
                  <c:v>5.1549999999999896</c:v>
                </c:pt>
                <c:pt idx="30">
                  <c:v>6.26</c:v>
                </c:pt>
                <c:pt idx="31">
                  <c:v>6.34</c:v>
                </c:pt>
                <c:pt idx="32">
                  <c:v>6.9249999999999998</c:v>
                </c:pt>
                <c:pt idx="33">
                  <c:v>6.5933333333333302</c:v>
                </c:pt>
                <c:pt idx="34">
                  <c:v>5.0299999999999896</c:v>
                </c:pt>
                <c:pt idx="35">
                  <c:v>5.1971428571428504</c:v>
                </c:pt>
                <c:pt idx="36">
                  <c:v>6.34</c:v>
                </c:pt>
                <c:pt idx="37">
                  <c:v>6.5350000000000001</c:v>
                </c:pt>
                <c:pt idx="38">
                  <c:v>5.32</c:v>
                </c:pt>
                <c:pt idx="39">
                  <c:v>5.1905882352941104</c:v>
                </c:pt>
                <c:pt idx="40">
                  <c:v>4.9485714285714204</c:v>
                </c:pt>
                <c:pt idx="41">
                  <c:v>5.5836363636363604</c:v>
                </c:pt>
                <c:pt idx="42">
                  <c:v>5.3466666666666596</c:v>
                </c:pt>
                <c:pt idx="43">
                  <c:v>6.4459999999999997</c:v>
                </c:pt>
                <c:pt idx="44">
                  <c:v>4.9400000000000004</c:v>
                </c:pt>
                <c:pt idx="45">
                  <c:v>5.46571428571428</c:v>
                </c:pt>
                <c:pt idx="46">
                  <c:v>5.7560000000000002</c:v>
                </c:pt>
                <c:pt idx="47">
                  <c:v>5.13777777777777</c:v>
                </c:pt>
                <c:pt idx="48">
                  <c:v>5.2909090909090901</c:v>
                </c:pt>
                <c:pt idx="49">
                  <c:v>5.08</c:v>
                </c:pt>
                <c:pt idx="50">
                  <c:v>5.2815384615384602</c:v>
                </c:pt>
                <c:pt idx="51">
                  <c:v>5.1074999999999999</c:v>
                </c:pt>
                <c:pt idx="52">
                  <c:v>5.0866666666666598</c:v>
                </c:pt>
                <c:pt idx="53">
                  <c:v>5.1771428571428499</c:v>
                </c:pt>
                <c:pt idx="54">
                  <c:v>3.8514285714285701</c:v>
                </c:pt>
                <c:pt idx="55">
                  <c:v>6.1933333333333298</c:v>
                </c:pt>
                <c:pt idx="56">
                  <c:v>5.633</c:v>
                </c:pt>
                <c:pt idx="57">
                  <c:v>6.6760000000000002</c:v>
                </c:pt>
                <c:pt idx="58">
                  <c:v>5.60363636363636</c:v>
                </c:pt>
                <c:pt idx="59">
                  <c:v>6.1959999999999997</c:v>
                </c:pt>
                <c:pt idx="60">
                  <c:v>5.4613333333333296</c:v>
                </c:pt>
                <c:pt idx="61">
                  <c:v>5.8680000000000003</c:v>
                </c:pt>
                <c:pt idx="62">
                  <c:v>5.2028571428571402</c:v>
                </c:pt>
                <c:pt idx="63">
                  <c:v>5.69</c:v>
                </c:pt>
                <c:pt idx="64">
                  <c:v>6.3639999999999999</c:v>
                </c:pt>
                <c:pt idx="65">
                  <c:v>6.2449999999999903</c:v>
                </c:pt>
                <c:pt idx="66">
                  <c:v>5.86</c:v>
                </c:pt>
                <c:pt idx="67">
                  <c:v>5.8142857142857096</c:v>
                </c:pt>
                <c:pt idx="68">
                  <c:v>6.2266666666666604</c:v>
                </c:pt>
                <c:pt idx="69">
                  <c:v>5.1888888888888802</c:v>
                </c:pt>
                <c:pt idx="70">
                  <c:v>5.2625000000000002</c:v>
                </c:pt>
                <c:pt idx="71">
                  <c:v>6.0177777777777699</c:v>
                </c:pt>
                <c:pt idx="72">
                  <c:v>5.6446153846153804</c:v>
                </c:pt>
                <c:pt idx="73">
                  <c:v>5.4666666666666597</c:v>
                </c:pt>
                <c:pt idx="74">
                  <c:v>5.8419999999999996</c:v>
                </c:pt>
                <c:pt idx="75">
                  <c:v>5.4945454545454497</c:v>
                </c:pt>
                <c:pt idx="76">
                  <c:v>5.2874999999999899</c:v>
                </c:pt>
                <c:pt idx="77">
                  <c:v>6.68</c:v>
                </c:pt>
                <c:pt idx="78">
                  <c:v>5.7816666666666601</c:v>
                </c:pt>
                <c:pt idx="79">
                  <c:v>6.2399999999999904</c:v>
                </c:pt>
                <c:pt idx="80">
                  <c:v>5.01</c:v>
                </c:pt>
                <c:pt idx="81">
                  <c:v>6.3828571428571399</c:v>
                </c:pt>
                <c:pt idx="82">
                  <c:v>5.7828571428571403</c:v>
                </c:pt>
                <c:pt idx="83">
                  <c:v>5.41</c:v>
                </c:pt>
                <c:pt idx="84">
                  <c:v>5.8833333333333302</c:v>
                </c:pt>
                <c:pt idx="85">
                  <c:v>6.3250000000000002</c:v>
                </c:pt>
                <c:pt idx="86">
                  <c:v>5.84</c:v>
                </c:pt>
                <c:pt idx="87">
                  <c:v>5.9079999999999897</c:v>
                </c:pt>
                <c:pt idx="88">
                  <c:v>5.8579999999999997</c:v>
                </c:pt>
                <c:pt idx="89">
                  <c:v>5.76</c:v>
                </c:pt>
                <c:pt idx="90">
                  <c:v>5.7066666666666599</c:v>
                </c:pt>
                <c:pt idx="91">
                  <c:v>5.7633333333333301</c:v>
                </c:pt>
                <c:pt idx="92">
                  <c:v>5.9775</c:v>
                </c:pt>
                <c:pt idx="93">
                  <c:v>5.66</c:v>
                </c:pt>
                <c:pt idx="94">
                  <c:v>6.0466666666666598</c:v>
                </c:pt>
                <c:pt idx="95">
                  <c:v>5.6383333333333301</c:v>
                </c:pt>
                <c:pt idx="96">
                  <c:v>5.3699999999999903</c:v>
                </c:pt>
                <c:pt idx="97">
                  <c:v>5.8</c:v>
                </c:pt>
                <c:pt idx="98">
                  <c:v>6.2080000000000002</c:v>
                </c:pt>
                <c:pt idx="99">
                  <c:v>5.5773333333333301</c:v>
                </c:pt>
                <c:pt idx="100">
                  <c:v>5.01</c:v>
                </c:pt>
                <c:pt idx="101">
                  <c:v>5.5244444444444403</c:v>
                </c:pt>
                <c:pt idx="102">
                  <c:v>5.3219999999999903</c:v>
                </c:pt>
                <c:pt idx="103">
                  <c:v>5.7563636363636297</c:v>
                </c:pt>
                <c:pt idx="104">
                  <c:v>5.89333333333333</c:v>
                </c:pt>
                <c:pt idx="105">
                  <c:v>4.944</c:v>
                </c:pt>
                <c:pt idx="106">
                  <c:v>5.38</c:v>
                </c:pt>
                <c:pt idx="107">
                  <c:v>4.9142857142857101</c:v>
                </c:pt>
                <c:pt idx="108">
                  <c:v>5.6639999999999997</c:v>
                </c:pt>
                <c:pt idx="109">
                  <c:v>5.3527272727272699</c:v>
                </c:pt>
                <c:pt idx="110">
                  <c:v>5.7888888888888799</c:v>
                </c:pt>
                <c:pt idx="111">
                  <c:v>5.4861538461538402</c:v>
                </c:pt>
                <c:pt idx="112">
                  <c:v>5.8239999999999998</c:v>
                </c:pt>
                <c:pt idx="113">
                  <c:v>5.2988235294117603</c:v>
                </c:pt>
                <c:pt idx="114">
                  <c:v>4.8566666666666602</c:v>
                </c:pt>
                <c:pt idx="115">
                  <c:v>5.1533333333333298</c:v>
                </c:pt>
                <c:pt idx="116">
                  <c:v>5.9079999999999897</c:v>
                </c:pt>
                <c:pt idx="117">
                  <c:v>6.0399999999999903</c:v>
                </c:pt>
                <c:pt idx="118">
                  <c:v>5.6349999999999998</c:v>
                </c:pt>
                <c:pt idx="119">
                  <c:v>5.3057142857142798</c:v>
                </c:pt>
                <c:pt idx="120">
                  <c:v>4.8920000000000003</c:v>
                </c:pt>
                <c:pt idx="121">
                  <c:v>5.3049999999999997</c:v>
                </c:pt>
                <c:pt idx="122">
                  <c:v>6.4719999999999898</c:v>
                </c:pt>
                <c:pt idx="123">
                  <c:v>6.1</c:v>
                </c:pt>
                <c:pt idx="124">
                  <c:v>5.51</c:v>
                </c:pt>
                <c:pt idx="125">
                  <c:v>5.8319999999999999</c:v>
                </c:pt>
                <c:pt idx="126">
                  <c:v>5.7127272727272702</c:v>
                </c:pt>
                <c:pt idx="127">
                  <c:v>4.8874999999999904</c:v>
                </c:pt>
                <c:pt idx="128">
                  <c:v>6.18333333333333</c:v>
                </c:pt>
                <c:pt idx="129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6.7888360460000001</c:v>
                </c:pt>
                <c:pt idx="1">
                  <c:v>6.4725479206666598</c:v>
                </c:pt>
                <c:pt idx="2">
                  <c:v>7.3336753535714196</c:v>
                </c:pt>
                <c:pt idx="3">
                  <c:v>6.8223432057499904</c:v>
                </c:pt>
                <c:pt idx="4">
                  <c:v>6.6716026186250001</c:v>
                </c:pt>
                <c:pt idx="5">
                  <c:v>6.2690233098999997</c:v>
                </c:pt>
                <c:pt idx="6">
                  <c:v>6.2167065911666599</c:v>
                </c:pt>
                <c:pt idx="7">
                  <c:v>5.7954312185000001</c:v>
                </c:pt>
                <c:pt idx="8">
                  <c:v>5.5177980839999998</c:v>
                </c:pt>
                <c:pt idx="9">
                  <c:v>5.1519163765</c:v>
                </c:pt>
                <c:pt idx="10">
                  <c:v>5.8372093019999998</c:v>
                </c:pt>
                <c:pt idx="11">
                  <c:v>5.8146515993333301</c:v>
                </c:pt>
                <c:pt idx="12">
                  <c:v>6.9454557709999998</c:v>
                </c:pt>
                <c:pt idx="13">
                  <c:v>6.3932468369999897</c:v>
                </c:pt>
                <c:pt idx="14">
                  <c:v>5.0794307398571403</c:v>
                </c:pt>
                <c:pt idx="15">
                  <c:v>4.8155038760000002</c:v>
                </c:pt>
                <c:pt idx="16">
                  <c:v>6.21001888483333</c:v>
                </c:pt>
                <c:pt idx="17">
                  <c:v>5.7900198646666601</c:v>
                </c:pt>
                <c:pt idx="18">
                  <c:v>3.4712166120000001</c:v>
                </c:pt>
                <c:pt idx="19">
                  <c:v>7.6603174599999901</c:v>
                </c:pt>
                <c:pt idx="20">
                  <c:v>6.2453639179999998</c:v>
                </c:pt>
                <c:pt idx="21">
                  <c:v>6.2363821140000004</c:v>
                </c:pt>
                <c:pt idx="22">
                  <c:v>7.70965210833333</c:v>
                </c:pt>
                <c:pt idx="23">
                  <c:v>4.8717643986666603</c:v>
                </c:pt>
                <c:pt idx="24">
                  <c:v>5.0843454294999999</c:v>
                </c:pt>
                <c:pt idx="25">
                  <c:v>6.9780416058749903</c:v>
                </c:pt>
                <c:pt idx="26">
                  <c:v>6.3596466542499996</c:v>
                </c:pt>
                <c:pt idx="27">
                  <c:v>5.3444554908333304</c:v>
                </c:pt>
                <c:pt idx="28">
                  <c:v>6.5603064718571398</c:v>
                </c:pt>
                <c:pt idx="29">
                  <c:v>4.4771062270000002</c:v>
                </c:pt>
                <c:pt idx="30">
                  <c:v>7.2179636083333296</c:v>
                </c:pt>
                <c:pt idx="31">
                  <c:v>6.8685072875714202</c:v>
                </c:pt>
                <c:pt idx="32">
                  <c:v>7.9185056139999999</c:v>
                </c:pt>
                <c:pt idx="33">
                  <c:v>7.8111319574999998</c:v>
                </c:pt>
                <c:pt idx="34">
                  <c:v>5.3681402440000001</c:v>
                </c:pt>
                <c:pt idx="35">
                  <c:v>6.6554896227500002</c:v>
                </c:pt>
                <c:pt idx="36">
                  <c:v>5.25</c:v>
                </c:pt>
                <c:pt idx="37">
                  <c:v>6.4390243900000002</c:v>
                </c:pt>
                <c:pt idx="38">
                  <c:v>4.7355497484285696</c:v>
                </c:pt>
                <c:pt idx="39">
                  <c:v>4.6157900850000004</c:v>
                </c:pt>
                <c:pt idx="40">
                  <c:v>3.8360132889999998</c:v>
                </c:pt>
                <c:pt idx="41">
                  <c:v>5.0342135294999997</c:v>
                </c:pt>
                <c:pt idx="42">
                  <c:v>3.8444075304999998</c:v>
                </c:pt>
                <c:pt idx="43">
                  <c:v>7.2835475876249998</c:v>
                </c:pt>
                <c:pt idx="44">
                  <c:v>3.2192691029999998</c:v>
                </c:pt>
                <c:pt idx="45">
                  <c:v>6.1043405452000004</c:v>
                </c:pt>
                <c:pt idx="46">
                  <c:v>6.6488039465555504</c:v>
                </c:pt>
                <c:pt idx="47">
                  <c:v>6.7032676699999998</c:v>
                </c:pt>
                <c:pt idx="48">
                  <c:v>4.6187216392500003</c:v>
                </c:pt>
                <c:pt idx="49">
                  <c:v>5.9456473004000001</c:v>
                </c:pt>
                <c:pt idx="50">
                  <c:v>4.8193521594999904</c:v>
                </c:pt>
                <c:pt idx="51">
                  <c:v>4.3832752613333303</c:v>
                </c:pt>
                <c:pt idx="52">
                  <c:v>5.8514197077499999</c:v>
                </c:pt>
                <c:pt idx="53">
                  <c:v>6.5782260529999999</c:v>
                </c:pt>
                <c:pt idx="54">
                  <c:v>2.2682926829999999</c:v>
                </c:pt>
                <c:pt idx="55">
                  <c:v>6.9589480959000003</c:v>
                </c:pt>
                <c:pt idx="56">
                  <c:v>5.4899726716249901</c:v>
                </c:pt>
                <c:pt idx="57">
                  <c:v>6.0383449475999997</c:v>
                </c:pt>
                <c:pt idx="58">
                  <c:v>6.0948193521249996</c:v>
                </c:pt>
                <c:pt idx="59">
                  <c:v>7.7103658534999999</c:v>
                </c:pt>
                <c:pt idx="60">
                  <c:v>6.5082945735999997</c:v>
                </c:pt>
                <c:pt idx="61">
                  <c:v>6.1851238871666601</c:v>
                </c:pt>
                <c:pt idx="62">
                  <c:v>6.316853375</c:v>
                </c:pt>
                <c:pt idx="63">
                  <c:v>5.76177424457142</c:v>
                </c:pt>
                <c:pt idx="64">
                  <c:v>8.1649245065000002</c:v>
                </c:pt>
                <c:pt idx="65">
                  <c:v>7.4537734013333301</c:v>
                </c:pt>
                <c:pt idx="66">
                  <c:v>6.7280116413999904</c:v>
                </c:pt>
                <c:pt idx="67">
                  <c:v>6.3141845688749996</c:v>
                </c:pt>
                <c:pt idx="68">
                  <c:v>6.32165451366666</c:v>
                </c:pt>
                <c:pt idx="69">
                  <c:v>6.0772133822500001</c:v>
                </c:pt>
                <c:pt idx="70">
                  <c:v>4.5021281757500002</c:v>
                </c:pt>
                <c:pt idx="71">
                  <c:v>6.1757936506666598</c:v>
                </c:pt>
                <c:pt idx="72">
                  <c:v>6.3470238094999996</c:v>
                </c:pt>
                <c:pt idx="73">
                  <c:v>6.2257936508333298</c:v>
                </c:pt>
                <c:pt idx="74">
                  <c:v>6.0304928989999897</c:v>
                </c:pt>
                <c:pt idx="75">
                  <c:v>4.9051829270000002</c:v>
                </c:pt>
                <c:pt idx="76">
                  <c:v>4.4384258020000003</c:v>
                </c:pt>
                <c:pt idx="77">
                  <c:v>8.0749999999999993</c:v>
                </c:pt>
                <c:pt idx="78">
                  <c:v>5.9919497677500004</c:v>
                </c:pt>
                <c:pt idx="79">
                  <c:v>7.1123693379999997</c:v>
                </c:pt>
                <c:pt idx="80">
                  <c:v>6.3270939686666603</c:v>
                </c:pt>
                <c:pt idx="81">
                  <c:v>7.1512195654999902</c:v>
                </c:pt>
                <c:pt idx="82">
                  <c:v>6.5499395546666603</c:v>
                </c:pt>
                <c:pt idx="83">
                  <c:v>6.8868134092857103</c:v>
                </c:pt>
                <c:pt idx="84">
                  <c:v>6.1854323307500003</c:v>
                </c:pt>
                <c:pt idx="85">
                  <c:v>6.7894661498</c:v>
                </c:pt>
                <c:pt idx="86">
                  <c:v>5.9919559072500004</c:v>
                </c:pt>
                <c:pt idx="87">
                  <c:v>6.7533222595</c:v>
                </c:pt>
                <c:pt idx="88">
                  <c:v>6.8992147877499903</c:v>
                </c:pt>
                <c:pt idx="89">
                  <c:v>6.98063021714285</c:v>
                </c:pt>
                <c:pt idx="90">
                  <c:v>6.3611677875999897</c:v>
                </c:pt>
                <c:pt idx="91">
                  <c:v>6.156300678</c:v>
                </c:pt>
                <c:pt idx="92">
                  <c:v>5.4999373433333298</c:v>
                </c:pt>
                <c:pt idx="93">
                  <c:v>6.3049737662499998</c:v>
                </c:pt>
                <c:pt idx="94">
                  <c:v>7.4587486155000002</c:v>
                </c:pt>
                <c:pt idx="95">
                  <c:v>6.9181646959999998</c:v>
                </c:pt>
                <c:pt idx="96">
                  <c:v>6.3759194736666602</c:v>
                </c:pt>
                <c:pt idx="97">
                  <c:v>5.8341893369999998</c:v>
                </c:pt>
                <c:pt idx="98">
                  <c:v>7.1080333121428501</c:v>
                </c:pt>
                <c:pt idx="99">
                  <c:v>5.9868237960000004</c:v>
                </c:pt>
                <c:pt idx="100">
                  <c:v>1.7234826999999999</c:v>
                </c:pt>
                <c:pt idx="101">
                  <c:v>6.3815971393749997</c:v>
                </c:pt>
                <c:pt idx="102">
                  <c:v>5.7807846231666602</c:v>
                </c:pt>
                <c:pt idx="103">
                  <c:v>6.1688504443333301</c:v>
                </c:pt>
                <c:pt idx="104">
                  <c:v>7.1243159955714201</c:v>
                </c:pt>
                <c:pt idx="105">
                  <c:v>4.9290621143333304</c:v>
                </c:pt>
                <c:pt idx="106">
                  <c:v>5.5693894496249996</c:v>
                </c:pt>
                <c:pt idx="107">
                  <c:v>6.25</c:v>
                </c:pt>
                <c:pt idx="108">
                  <c:v>7.3552631579999996</c:v>
                </c:pt>
                <c:pt idx="109">
                  <c:v>6.19239198799999</c:v>
                </c:pt>
                <c:pt idx="110">
                  <c:v>6.7471987852500002</c:v>
                </c:pt>
                <c:pt idx="111">
                  <c:v>7.0111111109999902</c:v>
                </c:pt>
                <c:pt idx="112">
                  <c:v>7.1518292685000002</c:v>
                </c:pt>
                <c:pt idx="113">
                  <c:v>6.2160714285000003</c:v>
                </c:pt>
                <c:pt idx="114">
                  <c:v>5.8292682930000002</c:v>
                </c:pt>
                <c:pt idx="115">
                  <c:v>4.7707848966000004</c:v>
                </c:pt>
                <c:pt idx="116">
                  <c:v>6.5020667897499997</c:v>
                </c:pt>
                <c:pt idx="117">
                  <c:v>6.4513838718888801</c:v>
                </c:pt>
                <c:pt idx="118">
                  <c:v>5.3595292116666604</c:v>
                </c:pt>
                <c:pt idx="119">
                  <c:v>5.9545513937500001</c:v>
                </c:pt>
                <c:pt idx="120">
                  <c:v>5.5059714827499997</c:v>
                </c:pt>
                <c:pt idx="121">
                  <c:v>4.7421602786666597</c:v>
                </c:pt>
                <c:pt idx="122">
                  <c:v>6.9447290842857097</c:v>
                </c:pt>
                <c:pt idx="123">
                  <c:v>7.4558652729999997</c:v>
                </c:pt>
                <c:pt idx="124">
                  <c:v>7.3333333329999997</c:v>
                </c:pt>
                <c:pt idx="125">
                  <c:v>5.404761905</c:v>
                </c:pt>
                <c:pt idx="126">
                  <c:v>6.2498986753333297</c:v>
                </c:pt>
                <c:pt idx="127">
                  <c:v>5.7532938984999999</c:v>
                </c:pt>
                <c:pt idx="128">
                  <c:v>6.5774066654999901</c:v>
                </c:pt>
                <c:pt idx="129">
                  <c:v>6.0559726127499998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TravelMT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6.6223249592692301</c:v>
                </c:pt>
                <c:pt idx="1">
                  <c:v>5.6843445651</c:v>
                </c:pt>
                <c:pt idx="2">
                  <c:v>7.39830536714285</c:v>
                </c:pt>
                <c:pt idx="3">
                  <c:v>5.6591598916111101</c:v>
                </c:pt>
                <c:pt idx="4">
                  <c:v>6.2179068416428498</c:v>
                </c:pt>
                <c:pt idx="5">
                  <c:v>5.9777713427499997</c:v>
                </c:pt>
                <c:pt idx="6">
                  <c:v>5.8765560314999998</c:v>
                </c:pt>
                <c:pt idx="7">
                  <c:v>5.2309079257857096</c:v>
                </c:pt>
                <c:pt idx="8">
                  <c:v>5.0915366414166598</c:v>
                </c:pt>
                <c:pt idx="9">
                  <c:v>4.6529046563636296</c:v>
                </c:pt>
                <c:pt idx="10">
                  <c:v>5.8995348836666599</c:v>
                </c:pt>
                <c:pt idx="11">
                  <c:v>5.2642636531999996</c:v>
                </c:pt>
                <c:pt idx="12">
                  <c:v>6.8975979835499999</c:v>
                </c:pt>
                <c:pt idx="13">
                  <c:v>6.1387996668076896</c:v>
                </c:pt>
                <c:pt idx="14">
                  <c:v>5.2678683351875</c:v>
                </c:pt>
                <c:pt idx="15">
                  <c:v>4.8181395348888802</c:v>
                </c:pt>
                <c:pt idx="16">
                  <c:v>6.0243584066999896</c:v>
                </c:pt>
                <c:pt idx="17">
                  <c:v>5.5350059594000003</c:v>
                </c:pt>
                <c:pt idx="18">
                  <c:v>4.6135448507692303</c:v>
                </c:pt>
                <c:pt idx="19">
                  <c:v>6.3325391984999904</c:v>
                </c:pt>
                <c:pt idx="20">
                  <c:v>5.5773166583571401</c:v>
                </c:pt>
                <c:pt idx="21">
                  <c:v>5.4063024176666596</c:v>
                </c:pt>
                <c:pt idx="22">
                  <c:v>6.3917009696999996</c:v>
                </c:pt>
                <c:pt idx="23">
                  <c:v>5.2750172468235297</c:v>
                </c:pt>
                <c:pt idx="24">
                  <c:v>5.1474160339411696</c:v>
                </c:pt>
                <c:pt idx="25">
                  <c:v>6.2900122101153801</c:v>
                </c:pt>
                <c:pt idx="26">
                  <c:v>5.6715072743333304</c:v>
                </c:pt>
                <c:pt idx="27">
                  <c:v>5.3771344398125001</c:v>
                </c:pt>
                <c:pt idx="28">
                  <c:v>6.2990510576249896</c:v>
                </c:pt>
                <c:pt idx="29">
                  <c:v>5.0685531135000002</c:v>
                </c:pt>
                <c:pt idx="30">
                  <c:v>6.6266787395</c:v>
                </c:pt>
                <c:pt idx="31">
                  <c:v>6.8597252922857104</c:v>
                </c:pt>
                <c:pt idx="32">
                  <c:v>6.9559968283750004</c:v>
                </c:pt>
                <c:pt idx="33">
                  <c:v>6.8295351259999997</c:v>
                </c:pt>
                <c:pt idx="34">
                  <c:v>5.1456542652500001</c:v>
                </c:pt>
                <c:pt idx="35">
                  <c:v>5.7158080521249897</c:v>
                </c:pt>
                <c:pt idx="36">
                  <c:v>6.079583333375</c:v>
                </c:pt>
                <c:pt idx="37">
                  <c:v>6.5597560975000002</c:v>
                </c:pt>
                <c:pt idx="38">
                  <c:v>5.0119775352999998</c:v>
                </c:pt>
                <c:pt idx="39">
                  <c:v>5.0822912014705803</c:v>
                </c:pt>
                <c:pt idx="40">
                  <c:v>4.6820503084285701</c:v>
                </c:pt>
                <c:pt idx="41">
                  <c:v>5.4710343570454496</c:v>
                </c:pt>
                <c:pt idx="42">
                  <c:v>4.94125929442857</c:v>
                </c:pt>
                <c:pt idx="43">
                  <c:v>6.6215965796818104</c:v>
                </c:pt>
                <c:pt idx="44">
                  <c:v>4.74642303433333</c:v>
                </c:pt>
                <c:pt idx="45">
                  <c:v>5.5591379063928503</c:v>
                </c:pt>
                <c:pt idx="46">
                  <c:v>6.1512261562083301</c:v>
                </c:pt>
                <c:pt idx="47">
                  <c:v>5.5298951078999998</c:v>
                </c:pt>
                <c:pt idx="48">
                  <c:v>5.3451141022500002</c:v>
                </c:pt>
                <c:pt idx="49">
                  <c:v>5.4944194654166596</c:v>
                </c:pt>
                <c:pt idx="50">
                  <c:v>5.2855458137692297</c:v>
                </c:pt>
                <c:pt idx="51">
                  <c:v>5.2242760356111102</c:v>
                </c:pt>
                <c:pt idx="52">
                  <c:v>5.9772744054000002</c:v>
                </c:pt>
                <c:pt idx="53">
                  <c:v>5.3567538452142802</c:v>
                </c:pt>
                <c:pt idx="54">
                  <c:v>3.80689895471428</c:v>
                </c:pt>
                <c:pt idx="55">
                  <c:v>6.55242290071428</c:v>
                </c:pt>
                <c:pt idx="56">
                  <c:v>5.3902125541999997</c:v>
                </c:pt>
                <c:pt idx="57">
                  <c:v>5.9912398372499904</c:v>
                </c:pt>
                <c:pt idx="58">
                  <c:v>5.8810152056818099</c:v>
                </c:pt>
                <c:pt idx="59">
                  <c:v>6.5110975609166601</c:v>
                </c:pt>
                <c:pt idx="60">
                  <c:v>5.6824850172352903</c:v>
                </c:pt>
                <c:pt idx="61">
                  <c:v>5.96077987981249</c:v>
                </c:pt>
                <c:pt idx="62">
                  <c:v>5.5354186925000004</c:v>
                </c:pt>
                <c:pt idx="63">
                  <c:v>5.55300837484375</c:v>
                </c:pt>
                <c:pt idx="64">
                  <c:v>6.4883925667999902</c:v>
                </c:pt>
                <c:pt idx="65">
                  <c:v>6.9308360143333303</c:v>
                </c:pt>
                <c:pt idx="66">
                  <c:v>6.4705941144166603</c:v>
                </c:pt>
                <c:pt idx="67">
                  <c:v>6.0737370439999996</c:v>
                </c:pt>
                <c:pt idx="68">
                  <c:v>6.3762521204375</c:v>
                </c:pt>
                <c:pt idx="69">
                  <c:v>5.2878480191000001</c:v>
                </c:pt>
                <c:pt idx="70">
                  <c:v>4.9824093891874996</c:v>
                </c:pt>
                <c:pt idx="71">
                  <c:v>5.8355770676500001</c:v>
                </c:pt>
                <c:pt idx="72">
                  <c:v>5.5625684403461504</c:v>
                </c:pt>
                <c:pt idx="73">
                  <c:v>5.6984369695384602</c:v>
                </c:pt>
                <c:pt idx="74">
                  <c:v>5.6282271774499897</c:v>
                </c:pt>
                <c:pt idx="75">
                  <c:v>5.3206430155454498</c:v>
                </c:pt>
                <c:pt idx="76">
                  <c:v>5.1809986152500001</c:v>
                </c:pt>
                <c:pt idx="77">
                  <c:v>6.3571710527500001</c:v>
                </c:pt>
                <c:pt idx="78">
                  <c:v>5.8128568117499997</c:v>
                </c:pt>
                <c:pt idx="79">
                  <c:v>6.3956271776666602</c:v>
                </c:pt>
                <c:pt idx="80">
                  <c:v>5.4969411439999902</c:v>
                </c:pt>
                <c:pt idx="81">
                  <c:v>6.8101111428499896</c:v>
                </c:pt>
                <c:pt idx="82">
                  <c:v>6.4453589122777704</c:v>
                </c:pt>
                <c:pt idx="83">
                  <c:v>5.9526955638333297</c:v>
                </c:pt>
                <c:pt idx="84">
                  <c:v>6.3645615255000001</c:v>
                </c:pt>
                <c:pt idx="85">
                  <c:v>6.8848978383999997</c:v>
                </c:pt>
                <c:pt idx="86">
                  <c:v>5.8468319470000001</c:v>
                </c:pt>
                <c:pt idx="87">
                  <c:v>5.9618632337499999</c:v>
                </c:pt>
                <c:pt idx="88">
                  <c:v>6.36974553679166</c:v>
                </c:pt>
                <c:pt idx="89">
                  <c:v>6.6516305690999999</c:v>
                </c:pt>
                <c:pt idx="90">
                  <c:v>6.0509609099999997</c:v>
                </c:pt>
                <c:pt idx="91">
                  <c:v>6.0071523053749996</c:v>
                </c:pt>
                <c:pt idx="92">
                  <c:v>5.8341661699999996</c:v>
                </c:pt>
                <c:pt idx="93">
                  <c:v>5.7110994516666604</c:v>
                </c:pt>
                <c:pt idx="94">
                  <c:v>6.3512882981666596</c:v>
                </c:pt>
                <c:pt idx="95">
                  <c:v>5.9876262656922998</c:v>
                </c:pt>
                <c:pt idx="96">
                  <c:v>5.6343649080555496</c:v>
                </c:pt>
                <c:pt idx="97">
                  <c:v>6.1378091321000001</c:v>
                </c:pt>
                <c:pt idx="98">
                  <c:v>7.1617336029166596</c:v>
                </c:pt>
                <c:pt idx="99">
                  <c:v>5.5734782155333296</c:v>
                </c:pt>
                <c:pt idx="100">
                  <c:v>4.8555804499999997</c:v>
                </c:pt>
                <c:pt idx="101">
                  <c:v>5.9600116908333298</c:v>
                </c:pt>
                <c:pt idx="102">
                  <c:v>5.4785595204500002</c:v>
                </c:pt>
                <c:pt idx="103">
                  <c:v>5.7004281115908997</c:v>
                </c:pt>
                <c:pt idx="104">
                  <c:v>6.2806708291666604</c:v>
                </c:pt>
                <c:pt idx="105">
                  <c:v>4.9839755016666603</c:v>
                </c:pt>
                <c:pt idx="106">
                  <c:v>5.5937524579090896</c:v>
                </c:pt>
                <c:pt idx="107">
                  <c:v>4.8785714285714201</c:v>
                </c:pt>
                <c:pt idx="108">
                  <c:v>5.8008087291999999</c:v>
                </c:pt>
                <c:pt idx="109">
                  <c:v>5.6987577269166598</c:v>
                </c:pt>
                <c:pt idx="110">
                  <c:v>6.3452775680000002</c:v>
                </c:pt>
                <c:pt idx="111">
                  <c:v>5.5030769230769199</c:v>
                </c:pt>
                <c:pt idx="112">
                  <c:v>5.9024878048999998</c:v>
                </c:pt>
                <c:pt idx="113">
                  <c:v>5.3808945074444399</c:v>
                </c:pt>
                <c:pt idx="114">
                  <c:v>4.7882113821666596</c:v>
                </c:pt>
                <c:pt idx="115">
                  <c:v>5.1274402490555504</c:v>
                </c:pt>
                <c:pt idx="116">
                  <c:v>6.0717698589166602</c:v>
                </c:pt>
                <c:pt idx="117">
                  <c:v>6.3151054787222201</c:v>
                </c:pt>
                <c:pt idx="118">
                  <c:v>5.6951695731922998</c:v>
                </c:pt>
                <c:pt idx="119">
                  <c:v>5.8334867840999998</c:v>
                </c:pt>
                <c:pt idx="120">
                  <c:v>5.0151647963636297</c:v>
                </c:pt>
                <c:pt idx="121">
                  <c:v>5.2997431926666598</c:v>
                </c:pt>
                <c:pt idx="122">
                  <c:v>6.6800259297857103</c:v>
                </c:pt>
                <c:pt idx="123">
                  <c:v>6.6305768486666601</c:v>
                </c:pt>
                <c:pt idx="124">
                  <c:v>6.0066666664999904</c:v>
                </c:pt>
                <c:pt idx="125">
                  <c:v>5.6529523810000004</c:v>
                </c:pt>
                <c:pt idx="126">
                  <c:v>5.8354777929166604</c:v>
                </c:pt>
                <c:pt idx="127">
                  <c:v>5.5429409430909002</c:v>
                </c:pt>
                <c:pt idx="128">
                  <c:v>6.53394568783333</c:v>
                </c:pt>
                <c:pt idx="129">
                  <c:v>5.3004322723333299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67732</xdr:colOff>
      <xdr:row>6</xdr:row>
      <xdr:rowOff>118534</xdr:rowOff>
    </xdr:from>
    <xdr:to>
      <xdr:col>40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topLeftCell="B1" zoomScale="92" zoomScaleNormal="92" workbookViewId="0">
      <pane ySplit="1" topLeftCell="A121" activePane="bottomLeft" state="frozen"/>
      <selection activeCell="G1" sqref="G1"/>
      <selection pane="bottomLeft" activeCell="G2" sqref="G2:G131"/>
    </sheetView>
  </sheetViews>
  <sheetFormatPr defaultColWidth="8.85546875" defaultRowHeight="15" x14ac:dyDescent="0.25"/>
  <cols>
    <col min="1" max="1" width="33" customWidth="1"/>
    <col min="2" max="2" width="113.5703125" customWidth="1"/>
    <col min="3" max="3" width="30.140625" customWidth="1"/>
    <col min="4" max="4" width="24.7109375" customWidth="1"/>
    <col min="5" max="5" width="23" customWidth="1"/>
    <col min="6" max="6" width="14.7109375" customWidth="1"/>
    <col min="7" max="7" width="15.5703125" customWidth="1"/>
    <col min="8" max="8" width="20.5703125" customWidth="1"/>
    <col min="9" max="9" width="19.42578125" customWidth="1"/>
    <col min="10" max="10" width="23.7109375" customWidth="1"/>
    <col min="11" max="11" width="22.42578125" customWidth="1"/>
    <col min="12" max="12" width="25.42578125" customWidth="1"/>
    <col min="13" max="14" width="25" customWidth="1"/>
    <col min="15" max="15" width="22.140625" customWidth="1"/>
  </cols>
  <sheetData>
    <row r="1" spans="1:11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1047</v>
      </c>
      <c r="G1" t="s">
        <v>1048</v>
      </c>
      <c r="H1" t="s">
        <v>1044</v>
      </c>
      <c r="I1" t="s">
        <v>1043</v>
      </c>
      <c r="J1" t="s">
        <v>1045</v>
      </c>
      <c r="K1" t="s">
        <v>1046</v>
      </c>
    </row>
    <row r="2" spans="1:11" x14ac:dyDescent="0.25">
      <c r="A2" s="5" t="s">
        <v>493</v>
      </c>
      <c r="B2" t="s">
        <v>494</v>
      </c>
      <c r="C2" s="6">
        <v>6.2666666666666666</v>
      </c>
      <c r="D2">
        <v>6.1999999999999904</v>
      </c>
      <c r="E2">
        <v>6.7888360460000001</v>
      </c>
      <c r="F2">
        <v>6.3261493537777698</v>
      </c>
      <c r="G2">
        <v>6.6223249592692301</v>
      </c>
      <c r="H2">
        <f>(D2-C2) * (D2-C2)</f>
        <v>4.4444444444457151E-3</v>
      </c>
      <c r="I2">
        <f>(E2-C2) * (E2-C2)</f>
        <v>0.27266086071335877</v>
      </c>
      <c r="J2">
        <f>(F2-C2) * (F2-C2)</f>
        <v>3.538190065957398E-3</v>
      </c>
      <c r="K2">
        <f>(G2-C2)*(G2-C2)</f>
        <v>0.12649282109697071</v>
      </c>
    </row>
    <row r="3" spans="1:11" x14ac:dyDescent="0.25">
      <c r="A3" s="5" t="s">
        <v>365</v>
      </c>
      <c r="B3" t="s">
        <v>366</v>
      </c>
      <c r="C3" s="6">
        <v>6.3043478260869561</v>
      </c>
      <c r="D3">
        <v>5.31230769230769</v>
      </c>
      <c r="E3">
        <v>6.4725479206666598</v>
      </c>
      <c r="F3">
        <v>5.7530191682666603</v>
      </c>
      <c r="G3">
        <v>5.6843445651</v>
      </c>
      <c r="H3">
        <f t="shared" ref="H3:H66" si="0">(D3-C3) * (D3-C3)</f>
        <v>0.98414362702878422</v>
      </c>
      <c r="I3">
        <f>(E3-C3) * (E3-C3)</f>
        <v>2.8291271816621288E-2</v>
      </c>
      <c r="J3">
        <f t="shared" ref="J3:J66" si="1">(F3-C3) * (F3-C3)</f>
        <v>0.30396328893392882</v>
      </c>
      <c r="K3">
        <f t="shared" ref="K3:K66" si="2">(G3-C3)*(G3-C3)</f>
        <v>0.38440404363445962</v>
      </c>
    </row>
    <row r="4" spans="1:11" x14ac:dyDescent="0.25">
      <c r="A4" s="5" t="s">
        <v>955</v>
      </c>
      <c r="B4" t="s">
        <v>956</v>
      </c>
      <c r="C4" s="6">
        <v>6.4565217391304346</v>
      </c>
      <c r="D4">
        <v>6.7750000000000004</v>
      </c>
      <c r="E4">
        <v>7.3336753535714196</v>
      </c>
      <c r="F4">
        <v>7.3336753535714196</v>
      </c>
      <c r="G4">
        <v>7.39830536714285</v>
      </c>
      <c r="H4">
        <f t="shared" si="0"/>
        <v>0.10142840264650319</v>
      </c>
      <c r="I4">
        <f t="shared" ref="I4:I67" si="3">(E4-C4) * (E4-C4)</f>
        <v>0.76939846332688422</v>
      </c>
      <c r="J4">
        <f t="shared" si="1"/>
        <v>0.76939846332688422</v>
      </c>
      <c r="K4">
        <f t="shared" si="2"/>
        <v>0.88695640199222769</v>
      </c>
    </row>
    <row r="5" spans="1:11" x14ac:dyDescent="0.25">
      <c r="A5" s="5" t="s">
        <v>559</v>
      </c>
      <c r="B5" t="s">
        <v>560</v>
      </c>
      <c r="C5" s="6">
        <v>6.1956521739130439</v>
      </c>
      <c r="D5">
        <v>5.58</v>
      </c>
      <c r="E5">
        <v>6.8223432057499904</v>
      </c>
      <c r="F5">
        <v>5.6369372822999999</v>
      </c>
      <c r="G5">
        <v>5.6591598916111101</v>
      </c>
      <c r="H5">
        <f t="shared" si="0"/>
        <v>0.37902759924385676</v>
      </c>
      <c r="I5">
        <f t="shared" si="3"/>
        <v>0.39274164938485673</v>
      </c>
      <c r="J5">
        <f t="shared" si="1"/>
        <v>0.31216233011017552</v>
      </c>
      <c r="K5">
        <f t="shared" si="2"/>
        <v>0.28782396896953782</v>
      </c>
    </row>
    <row r="6" spans="1:11" x14ac:dyDescent="0.25">
      <c r="A6" s="5" t="s">
        <v>632</v>
      </c>
      <c r="B6" t="s">
        <v>633</v>
      </c>
      <c r="C6" s="6">
        <v>6.6304347826086953</v>
      </c>
      <c r="D6">
        <v>5.4319999999999897</v>
      </c>
      <c r="E6">
        <v>6.6716026186250001</v>
      </c>
      <c r="F6">
        <v>6.1594477653076902</v>
      </c>
      <c r="G6">
        <v>6.2179068416428498</v>
      </c>
      <c r="H6">
        <f t="shared" si="0"/>
        <v>1.4362459281663755</v>
      </c>
      <c r="I6">
        <f t="shared" si="3"/>
        <v>1.694790722265363E-3</v>
      </c>
      <c r="J6">
        <f t="shared" si="1"/>
        <v>0.22182877046609728</v>
      </c>
      <c r="K6">
        <f t="shared" si="2"/>
        <v>0.17017930207752016</v>
      </c>
    </row>
    <row r="7" spans="1:11" x14ac:dyDescent="0.25">
      <c r="A7" s="5" t="s">
        <v>959</v>
      </c>
      <c r="B7" t="s">
        <v>960</v>
      </c>
      <c r="C7" s="6">
        <v>5.3043478260869561</v>
      </c>
      <c r="D7">
        <v>5.5742857142857103</v>
      </c>
      <c r="E7">
        <v>6.2690233098999997</v>
      </c>
      <c r="F7">
        <v>5.9592486999230703</v>
      </c>
      <c r="G7">
        <v>5.9777713427499997</v>
      </c>
      <c r="H7">
        <f t="shared" si="0"/>
        <v>7.286646348520312E-2</v>
      </c>
      <c r="I7">
        <f t="shared" si="3"/>
        <v>0.93059878906992965</v>
      </c>
      <c r="J7">
        <f t="shared" si="1"/>
        <v>0.42889515455130595</v>
      </c>
      <c r="K7">
        <f t="shared" si="2"/>
        <v>0.45349923279482052</v>
      </c>
    </row>
    <row r="8" spans="1:11" x14ac:dyDescent="0.25">
      <c r="A8" s="5" t="s">
        <v>748</v>
      </c>
      <c r="B8" t="s">
        <v>749</v>
      </c>
      <c r="C8" s="6">
        <v>6.6818181818181817</v>
      </c>
      <c r="D8">
        <v>5.9342857142857097</v>
      </c>
      <c r="E8">
        <v>6.2167065911666599</v>
      </c>
      <c r="F8">
        <v>5.88224883855555</v>
      </c>
      <c r="G8">
        <v>5.8765560314999998</v>
      </c>
      <c r="H8">
        <f t="shared" si="0"/>
        <v>0.55880479001518624</v>
      </c>
      <c r="I8">
        <f t="shared" si="3"/>
        <v>0.21632879175838873</v>
      </c>
      <c r="J8">
        <f t="shared" si="1"/>
        <v>0.63931113468543599</v>
      </c>
      <c r="K8">
        <f t="shared" si="2"/>
        <v>0.6484471307350621</v>
      </c>
    </row>
    <row r="9" spans="1:11" x14ac:dyDescent="0.25">
      <c r="A9" s="5" t="s">
        <v>211</v>
      </c>
      <c r="B9" t="s">
        <v>212</v>
      </c>
      <c r="C9" s="6">
        <v>2.4666666666666668</v>
      </c>
      <c r="D9">
        <v>5.1185714285714203</v>
      </c>
      <c r="E9">
        <v>5.7954312185000001</v>
      </c>
      <c r="F9">
        <v>5.2629803481428503</v>
      </c>
      <c r="G9">
        <v>5.2309079257857096</v>
      </c>
      <c r="H9">
        <f t="shared" si="0"/>
        <v>7.0325988662131076</v>
      </c>
      <c r="I9">
        <f t="shared" si="3"/>
        <v>11.080673441542173</v>
      </c>
      <c r="J9">
        <f t="shared" si="1"/>
        <v>7.8193702052108867</v>
      </c>
      <c r="K9">
        <f t="shared" si="2"/>
        <v>7.6410297386160311</v>
      </c>
    </row>
    <row r="10" spans="1:11" x14ac:dyDescent="0.25">
      <c r="A10" s="5" t="s">
        <v>348</v>
      </c>
      <c r="B10" t="s">
        <v>349</v>
      </c>
      <c r="C10" s="6">
        <v>5.4347826086956523</v>
      </c>
      <c r="D10">
        <v>5.1927272727272697</v>
      </c>
      <c r="E10">
        <v>5.5177980839999998</v>
      </c>
      <c r="F10">
        <v>5.3145377246153798</v>
      </c>
      <c r="G10">
        <v>5.0915366414166598</v>
      </c>
      <c r="H10">
        <f t="shared" si="0"/>
        <v>5.8590785670766567E-2</v>
      </c>
      <c r="I10">
        <f t="shared" si="3"/>
        <v>6.8915691400067295E-3</v>
      </c>
      <c r="J10">
        <f t="shared" si="1"/>
        <v>1.4458832147478186E-2</v>
      </c>
      <c r="K10">
        <f t="shared" si="2"/>
        <v>0.11781779405329118</v>
      </c>
    </row>
    <row r="11" spans="1:11" x14ac:dyDescent="0.25">
      <c r="A11" s="5" t="s">
        <v>346</v>
      </c>
      <c r="B11" t="s">
        <v>347</v>
      </c>
      <c r="C11" s="6">
        <v>2.9130434782608696</v>
      </c>
      <c r="D11">
        <v>4.4819999999999904</v>
      </c>
      <c r="E11">
        <v>5.1519163765</v>
      </c>
      <c r="F11">
        <v>4.72230545883333</v>
      </c>
      <c r="G11">
        <v>4.6529046563636296</v>
      </c>
      <c r="H11">
        <f t="shared" si="0"/>
        <v>2.4616245671077204</v>
      </c>
      <c r="I11">
        <f t="shared" si="3"/>
        <v>5.0125518544696837</v>
      </c>
      <c r="J11">
        <f t="shared" si="1"/>
        <v>3.273428914344982</v>
      </c>
      <c r="K11">
        <f t="shared" si="2"/>
        <v>3.0271169190691238</v>
      </c>
    </row>
    <row r="12" spans="1:11" x14ac:dyDescent="0.25">
      <c r="A12" s="5" t="s">
        <v>434</v>
      </c>
      <c r="B12" t="s">
        <v>435</v>
      </c>
      <c r="C12" s="6">
        <v>6.5777777777777775</v>
      </c>
      <c r="D12">
        <v>6.0233333333333299</v>
      </c>
      <c r="E12">
        <v>5.8372093019999998</v>
      </c>
      <c r="F12">
        <v>5.8995348836666599</v>
      </c>
      <c r="G12">
        <v>5.8995348836666599</v>
      </c>
      <c r="H12">
        <f t="shared" si="0"/>
        <v>0.30740864197531215</v>
      </c>
      <c r="I12">
        <f t="shared" si="3"/>
        <v>0.548441667315821</v>
      </c>
      <c r="J12">
        <f t="shared" si="1"/>
        <v>0.46001342341222468</v>
      </c>
      <c r="K12">
        <f t="shared" si="2"/>
        <v>0.46001342341222468</v>
      </c>
    </row>
    <row r="13" spans="1:11" x14ac:dyDescent="0.25">
      <c r="A13" s="5" t="s">
        <v>207</v>
      </c>
      <c r="B13" t="s">
        <v>208</v>
      </c>
      <c r="C13" s="6">
        <v>6.0222222222222221</v>
      </c>
      <c r="D13">
        <v>5.1985714285714204</v>
      </c>
      <c r="E13">
        <v>5.8146515993333301</v>
      </c>
      <c r="F13">
        <v>5.2642636531999996</v>
      </c>
      <c r="G13">
        <v>5.2642636531999996</v>
      </c>
      <c r="H13">
        <f t="shared" si="0"/>
        <v>0.67840062988159555</v>
      </c>
      <c r="I13">
        <f t="shared" si="3"/>
        <v>4.3085563486482639E-2</v>
      </c>
      <c r="J13">
        <f t="shared" si="1"/>
        <v>0.57450119235421537</v>
      </c>
      <c r="K13">
        <f t="shared" si="2"/>
        <v>0.57450119235421537</v>
      </c>
    </row>
    <row r="14" spans="1:11" x14ac:dyDescent="0.25">
      <c r="A14" s="5" t="s">
        <v>898</v>
      </c>
      <c r="B14" t="s">
        <v>899</v>
      </c>
      <c r="C14" s="6">
        <v>5.1739130434782608</v>
      </c>
      <c r="D14">
        <v>6.6</v>
      </c>
      <c r="E14">
        <v>6.9454557709999998</v>
      </c>
      <c r="F14">
        <v>6.8670717964444403</v>
      </c>
      <c r="G14">
        <v>6.8975979835499999</v>
      </c>
      <c r="H14">
        <f t="shared" si="0"/>
        <v>2.0337240075614358</v>
      </c>
      <c r="I14">
        <f t="shared" si="3"/>
        <v>3.1383636354351623</v>
      </c>
      <c r="J14">
        <f t="shared" si="1"/>
        <v>2.8667865627459883</v>
      </c>
      <c r="K14">
        <f t="shared" si="2"/>
        <v>2.9710897726301146</v>
      </c>
    </row>
    <row r="15" spans="1:11" x14ac:dyDescent="0.25">
      <c r="A15" s="5" t="s">
        <v>425</v>
      </c>
      <c r="B15" t="s">
        <v>426</v>
      </c>
      <c r="C15" s="6">
        <v>5.8043478260869561</v>
      </c>
      <c r="D15">
        <v>5.5488888888888903</v>
      </c>
      <c r="E15">
        <v>6.3932468369999897</v>
      </c>
      <c r="F15">
        <v>5.9132987347999997</v>
      </c>
      <c r="G15">
        <v>6.1387996668076896</v>
      </c>
      <c r="H15">
        <f t="shared" si="0"/>
        <v>6.5259268594365316E-2</v>
      </c>
      <c r="I15">
        <f t="shared" si="3"/>
        <v>0.34680204505434931</v>
      </c>
      <c r="J15">
        <f t="shared" si="1"/>
        <v>1.1870300509397956E-2</v>
      </c>
      <c r="K15">
        <f t="shared" si="2"/>
        <v>0.11185803376148691</v>
      </c>
    </row>
    <row r="16" spans="1:11" x14ac:dyDescent="0.25">
      <c r="A16" s="5" t="s">
        <v>219</v>
      </c>
      <c r="B16" t="s">
        <v>220</v>
      </c>
      <c r="C16" s="6">
        <v>6.177777777777778</v>
      </c>
      <c r="D16">
        <v>5.42875</v>
      </c>
      <c r="E16">
        <v>5.0794307398571403</v>
      </c>
      <c r="F16">
        <v>5.2760009486874999</v>
      </c>
      <c r="G16">
        <v>5.2678683351875</v>
      </c>
      <c r="H16">
        <f t="shared" si="0"/>
        <v>0.56104261188271654</v>
      </c>
      <c r="I16">
        <f t="shared" si="3"/>
        <v>1.2063662157090387</v>
      </c>
      <c r="J16">
        <f t="shared" si="1"/>
        <v>0.81320144948411666</v>
      </c>
      <c r="K16">
        <f t="shared" si="2"/>
        <v>0.8279351937149505</v>
      </c>
    </row>
    <row r="17" spans="1:11" x14ac:dyDescent="0.25">
      <c r="A17" s="5" t="s">
        <v>419</v>
      </c>
      <c r="B17" t="s">
        <v>420</v>
      </c>
      <c r="C17" s="6">
        <v>2.9565217391304346</v>
      </c>
      <c r="D17">
        <v>4.625</v>
      </c>
      <c r="E17">
        <v>4.8155038760000002</v>
      </c>
      <c r="F17">
        <v>4.7985012920000001</v>
      </c>
      <c r="G17">
        <v>4.8181395348888802</v>
      </c>
      <c r="H17">
        <f t="shared" si="0"/>
        <v>2.7838197069943296</v>
      </c>
      <c r="I17">
        <f t="shared" si="3"/>
        <v>3.4558145852001365</v>
      </c>
      <c r="J17">
        <f t="shared" si="1"/>
        <v>3.3928886731895642</v>
      </c>
      <c r="K17">
        <f t="shared" si="2"/>
        <v>3.4656208174845338</v>
      </c>
    </row>
    <row r="18" spans="1:11" x14ac:dyDescent="0.25">
      <c r="A18" s="5" t="s">
        <v>565</v>
      </c>
      <c r="B18" t="s">
        <v>566</v>
      </c>
      <c r="C18" s="6">
        <v>5.7391304347826084</v>
      </c>
      <c r="D18">
        <v>5.9059999999999997</v>
      </c>
      <c r="E18">
        <v>6.21001888483333</v>
      </c>
      <c r="F18">
        <v>5.9920113308999996</v>
      </c>
      <c r="G18">
        <v>6.0243584066999896</v>
      </c>
      <c r="H18">
        <f t="shared" si="0"/>
        <v>2.7845451795841199E-2</v>
      </c>
      <c r="I18">
        <f t="shared" si="3"/>
        <v>0.2217359323911709</v>
      </c>
      <c r="J18">
        <f t="shared" si="1"/>
        <v>6.3948747621134783E-2</v>
      </c>
      <c r="K18">
        <f t="shared" si="2"/>
        <v>8.1354995964102367E-2</v>
      </c>
    </row>
    <row r="19" spans="1:11" x14ac:dyDescent="0.25">
      <c r="A19" s="5" t="s">
        <v>132</v>
      </c>
      <c r="B19" t="s">
        <v>133</v>
      </c>
      <c r="C19" s="6">
        <v>4.3111111111111109</v>
      </c>
      <c r="D19">
        <v>5.5610526315789404</v>
      </c>
      <c r="E19">
        <v>5.7900198646666601</v>
      </c>
      <c r="F19">
        <v>5.5350059594000003</v>
      </c>
      <c r="G19">
        <v>5.5350059594000003</v>
      </c>
      <c r="H19">
        <f t="shared" si="0"/>
        <v>1.5623538045894294</v>
      </c>
      <c r="I19">
        <f t="shared" si="3"/>
        <v>2.1871711013432282</v>
      </c>
      <c r="J19">
        <f t="shared" si="1"/>
        <v>1.4979185996680835</v>
      </c>
      <c r="K19">
        <f t="shared" si="2"/>
        <v>1.4979185996680835</v>
      </c>
    </row>
    <row r="20" spans="1:11" x14ac:dyDescent="0.25">
      <c r="A20" s="5" t="s">
        <v>286</v>
      </c>
      <c r="B20" t="s">
        <v>287</v>
      </c>
      <c r="C20" s="6">
        <v>3.7391304347826089</v>
      </c>
      <c r="D20">
        <v>4.78</v>
      </c>
      <c r="E20">
        <v>3.4712166120000001</v>
      </c>
      <c r="F20">
        <v>4.6135448507692303</v>
      </c>
      <c r="G20">
        <v>4.6135448507692303</v>
      </c>
      <c r="H20">
        <f t="shared" si="0"/>
        <v>1.0834094517958415</v>
      </c>
      <c r="I20">
        <f t="shared" si="3"/>
        <v>7.177781643799111E-2</v>
      </c>
      <c r="J20">
        <f t="shared" si="1"/>
        <v>0.76460057088522415</v>
      </c>
      <c r="K20">
        <f t="shared" si="2"/>
        <v>0.76460057088522415</v>
      </c>
    </row>
    <row r="21" spans="1:11" x14ac:dyDescent="0.25">
      <c r="A21" s="5" t="s">
        <v>561</v>
      </c>
      <c r="B21" t="s">
        <v>562</v>
      </c>
      <c r="C21" s="6">
        <v>5.9565217391304346</v>
      </c>
      <c r="D21">
        <v>5.89</v>
      </c>
      <c r="E21">
        <v>7.6603174599999901</v>
      </c>
      <c r="F21">
        <v>6.3326190474999997</v>
      </c>
      <c r="G21">
        <v>6.3325391984999904</v>
      </c>
      <c r="H21">
        <f t="shared" si="0"/>
        <v>4.4251417769376354E-3</v>
      </c>
      <c r="I21">
        <f t="shared" si="3"/>
        <v>2.9029198584534086</v>
      </c>
      <c r="J21">
        <f t="shared" si="1"/>
        <v>0.14144918536283177</v>
      </c>
      <c r="K21">
        <f t="shared" si="2"/>
        <v>0.14138912975073553</v>
      </c>
    </row>
    <row r="22" spans="1:11" x14ac:dyDescent="0.25">
      <c r="A22" s="5" t="s">
        <v>146</v>
      </c>
      <c r="B22" t="s">
        <v>147</v>
      </c>
      <c r="C22" s="6">
        <v>6.8666666666666663</v>
      </c>
      <c r="D22">
        <v>5.5285714285714196</v>
      </c>
      <c r="E22">
        <v>6.2453639179999998</v>
      </c>
      <c r="F22">
        <v>5.6025779824285697</v>
      </c>
      <c r="G22">
        <v>5.5773166583571401</v>
      </c>
      <c r="H22">
        <f t="shared" si="0"/>
        <v>1.7904988662131749</v>
      </c>
      <c r="I22">
        <f t="shared" si="3"/>
        <v>0.38601710550075491</v>
      </c>
      <c r="J22">
        <f t="shared" si="1"/>
        <v>1.5979202016188021</v>
      </c>
      <c r="K22">
        <f t="shared" si="2"/>
        <v>1.6624234439277752</v>
      </c>
    </row>
    <row r="23" spans="1:11" x14ac:dyDescent="0.25">
      <c r="A23" s="5" t="s">
        <v>276</v>
      </c>
      <c r="B23" t="s">
        <v>277</v>
      </c>
      <c r="C23" s="6">
        <v>3.5869565217391304</v>
      </c>
      <c r="D23">
        <v>5.26</v>
      </c>
      <c r="E23">
        <v>6.2363821140000004</v>
      </c>
      <c r="F23">
        <v>5.3807621951666604</v>
      </c>
      <c r="G23">
        <v>5.4063024176666596</v>
      </c>
      <c r="H23">
        <f t="shared" si="0"/>
        <v>2.7990744801512282</v>
      </c>
      <c r="I23">
        <f t="shared" si="3"/>
        <v>7.0194559689268621</v>
      </c>
      <c r="J23">
        <f t="shared" si="1"/>
        <v>3.2177387940207947</v>
      </c>
      <c r="K23">
        <f t="shared" si="2"/>
        <v>3.3100194890283441</v>
      </c>
    </row>
    <row r="24" spans="1:11" x14ac:dyDescent="0.25">
      <c r="A24" s="5" t="s">
        <v>879</v>
      </c>
      <c r="B24" t="s">
        <v>880</v>
      </c>
      <c r="C24" s="6">
        <v>6.0909090909090908</v>
      </c>
      <c r="D24">
        <v>5.8</v>
      </c>
      <c r="E24">
        <v>7.70965210833333</v>
      </c>
      <c r="F24">
        <v>6.9457912649999898</v>
      </c>
      <c r="G24">
        <v>6.3917009696999996</v>
      </c>
      <c r="H24">
        <f t="shared" si="0"/>
        <v>8.4628099173553781E-2</v>
      </c>
      <c r="I24">
        <f t="shared" si="3"/>
        <v>2.6203289564597307</v>
      </c>
      <c r="J24">
        <f t="shared" si="1"/>
        <v>0.73082353157838209</v>
      </c>
      <c r="K24">
        <f t="shared" si="2"/>
        <v>9.0475754346564741E-2</v>
      </c>
    </row>
    <row r="25" spans="1:11" x14ac:dyDescent="0.25">
      <c r="A25" s="5" t="s">
        <v>134</v>
      </c>
      <c r="B25" t="s">
        <v>135</v>
      </c>
      <c r="C25" s="6">
        <v>6.9555555555555557</v>
      </c>
      <c r="D25">
        <v>5.3141176470588203</v>
      </c>
      <c r="E25">
        <v>4.8717643986666603</v>
      </c>
      <c r="F25">
        <v>5.2750172468235297</v>
      </c>
      <c r="G25">
        <v>5.2750172468235297</v>
      </c>
      <c r="H25">
        <f t="shared" si="0"/>
        <v>2.6943184074501372</v>
      </c>
      <c r="I25">
        <f t="shared" si="3"/>
        <v>4.3421855855283606</v>
      </c>
      <c r="J25">
        <f t="shared" si="1"/>
        <v>2.8242090071158983</v>
      </c>
      <c r="K25">
        <f t="shared" si="2"/>
        <v>2.8242090071158983</v>
      </c>
    </row>
    <row r="26" spans="1:11" x14ac:dyDescent="0.25">
      <c r="A26" s="5" t="s">
        <v>142</v>
      </c>
      <c r="B26" t="s">
        <v>143</v>
      </c>
      <c r="C26" s="6">
        <v>6.0222222222222221</v>
      </c>
      <c r="D26">
        <v>5.3611764705882301</v>
      </c>
      <c r="E26">
        <v>5.0843454294999999</v>
      </c>
      <c r="F26">
        <v>5.1474160339411696</v>
      </c>
      <c r="G26">
        <v>5.1474160339411696</v>
      </c>
      <c r="H26">
        <f t="shared" si="0"/>
        <v>0.4369814857533495</v>
      </c>
      <c r="I26">
        <f t="shared" si="3"/>
        <v>0.87961287832692225</v>
      </c>
      <c r="J26">
        <f t="shared" si="1"/>
        <v>0.76528586705482426</v>
      </c>
      <c r="K26">
        <f t="shared" si="2"/>
        <v>0.76528586705482426</v>
      </c>
    </row>
    <row r="27" spans="1:11" x14ac:dyDescent="0.25">
      <c r="A27" s="5" t="s">
        <v>555</v>
      </c>
      <c r="B27" t="s">
        <v>556</v>
      </c>
      <c r="C27" s="6">
        <v>6.3260869565217392</v>
      </c>
      <c r="D27">
        <v>5.78</v>
      </c>
      <c r="E27">
        <v>6.9780416058749903</v>
      </c>
      <c r="F27">
        <v>6.3172563728461499</v>
      </c>
      <c r="G27">
        <v>6.2900122101153801</v>
      </c>
      <c r="H27">
        <f t="shared" si="0"/>
        <v>0.29821096408317566</v>
      </c>
      <c r="I27">
        <f t="shared" si="3"/>
        <v>0.4250448648133206</v>
      </c>
      <c r="J27">
        <f t="shared" si="1"/>
        <v>7.7979208051584404E-5</v>
      </c>
      <c r="K27">
        <f t="shared" si="2"/>
        <v>1.301387328283119E-3</v>
      </c>
    </row>
    <row r="28" spans="1:11" x14ac:dyDescent="0.25">
      <c r="A28" s="5" t="s">
        <v>685</v>
      </c>
      <c r="B28" t="s">
        <v>686</v>
      </c>
      <c r="C28" s="6">
        <v>5</v>
      </c>
      <c r="D28">
        <v>5.2933333333333303</v>
      </c>
      <c r="E28">
        <v>6.3596466542499996</v>
      </c>
      <c r="F28">
        <v>5.6048233271249996</v>
      </c>
      <c r="G28">
        <v>5.6715072743333304</v>
      </c>
      <c r="H28">
        <f t="shared" si="0"/>
        <v>8.6044444444442689E-2</v>
      </c>
      <c r="I28">
        <f t="shared" si="3"/>
        <v>1.848639024413218</v>
      </c>
      <c r="J28">
        <f t="shared" si="1"/>
        <v>0.3658112570345543</v>
      </c>
      <c r="K28">
        <f t="shared" si="2"/>
        <v>0.4509220194825786</v>
      </c>
    </row>
    <row r="29" spans="1:11" x14ac:dyDescent="0.25">
      <c r="A29" s="5" t="s">
        <v>217</v>
      </c>
      <c r="B29" t="s">
        <v>218</v>
      </c>
      <c r="C29" s="6">
        <v>5.4888888888888889</v>
      </c>
      <c r="D29">
        <v>5.5733333333333297</v>
      </c>
      <c r="E29">
        <v>5.3444554908333304</v>
      </c>
      <c r="F29">
        <v>5.4254208090624996</v>
      </c>
      <c r="G29">
        <v>5.3771344398125001</v>
      </c>
      <c r="H29">
        <f t="shared" si="0"/>
        <v>7.1308641975302437E-3</v>
      </c>
      <c r="I29">
        <f t="shared" si="3"/>
        <v>2.0861006473875423E-2</v>
      </c>
      <c r="J29">
        <f t="shared" si="1"/>
        <v>4.0281971568489313E-3</v>
      </c>
      <c r="K29">
        <f t="shared" si="2"/>
        <v>1.2489056888367194E-2</v>
      </c>
    </row>
    <row r="30" spans="1:11" x14ac:dyDescent="0.25">
      <c r="A30" s="5" t="s">
        <v>833</v>
      </c>
      <c r="B30" t="s">
        <v>834</v>
      </c>
      <c r="C30" s="6">
        <v>6.6818181818181817</v>
      </c>
      <c r="D30">
        <v>5.4866666666666601</v>
      </c>
      <c r="E30">
        <v>6.5603064718571398</v>
      </c>
      <c r="F30">
        <v>6.2180161447777698</v>
      </c>
      <c r="G30">
        <v>6.2990510576249896</v>
      </c>
      <c r="H30">
        <f t="shared" si="0"/>
        <v>1.4283871441689775</v>
      </c>
      <c r="I30">
        <f t="shared" si="3"/>
        <v>1.4765095657656364E-2</v>
      </c>
      <c r="J30">
        <f t="shared" si="1"/>
        <v>0.2151123295628356</v>
      </c>
      <c r="K30">
        <f t="shared" si="2"/>
        <v>0.14651067136312648</v>
      </c>
    </row>
    <row r="31" spans="1:11" x14ac:dyDescent="0.25">
      <c r="A31" s="5" t="s">
        <v>693</v>
      </c>
      <c r="B31" t="s">
        <v>694</v>
      </c>
      <c r="C31" s="6">
        <v>4.7391304347826084</v>
      </c>
      <c r="D31">
        <v>5.1549999999999896</v>
      </c>
      <c r="E31">
        <v>4.4771062270000002</v>
      </c>
      <c r="F31">
        <v>5.0685531135000002</v>
      </c>
      <c r="G31">
        <v>5.0685531135000002</v>
      </c>
      <c r="H31">
        <f t="shared" si="0"/>
        <v>0.17294749527409364</v>
      </c>
      <c r="I31">
        <f t="shared" si="3"/>
        <v>6.8656685464103473E-2</v>
      </c>
      <c r="J31">
        <f t="shared" si="1"/>
        <v>0.10851930125334189</v>
      </c>
      <c r="K31">
        <f t="shared" si="2"/>
        <v>0.10851930125334189</v>
      </c>
    </row>
    <row r="32" spans="1:11" x14ac:dyDescent="0.25">
      <c r="A32" s="5" t="s">
        <v>756</v>
      </c>
      <c r="B32" t="s">
        <v>757</v>
      </c>
      <c r="C32" s="6">
        <v>7.1363636363636367</v>
      </c>
      <c r="D32">
        <v>6.26</v>
      </c>
      <c r="E32">
        <v>7.2179636083333296</v>
      </c>
      <c r="F32">
        <v>6.63847270625</v>
      </c>
      <c r="G32">
        <v>6.6266787395</v>
      </c>
      <c r="H32">
        <f t="shared" si="0"/>
        <v>0.7680132231404968</v>
      </c>
      <c r="I32">
        <f t="shared" si="3"/>
        <v>6.6585554254546715E-3</v>
      </c>
      <c r="J32">
        <f t="shared" si="1"/>
        <v>0.24789537828942229</v>
      </c>
      <c r="K32">
        <f t="shared" si="2"/>
        <v>0.25977869409089599</v>
      </c>
    </row>
    <row r="33" spans="1:11" x14ac:dyDescent="0.25">
      <c r="A33" s="5" t="s">
        <v>957</v>
      </c>
      <c r="B33" t="s">
        <v>958</v>
      </c>
      <c r="C33" s="6">
        <v>5.5217391304347823</v>
      </c>
      <c r="D33">
        <v>6.34</v>
      </c>
      <c r="E33">
        <v>6.8685072875714202</v>
      </c>
      <c r="F33">
        <v>6.8685072875714202</v>
      </c>
      <c r="G33">
        <v>6.8597252922857104</v>
      </c>
      <c r="H33">
        <f t="shared" si="0"/>
        <v>0.66955085066162601</v>
      </c>
      <c r="I33">
        <f t="shared" si="3"/>
        <v>1.8137844690772158</v>
      </c>
      <c r="J33">
        <f t="shared" si="1"/>
        <v>1.8137844690772158</v>
      </c>
      <c r="K33">
        <f t="shared" si="2"/>
        <v>1.7902069693045779</v>
      </c>
    </row>
    <row r="34" spans="1:11" x14ac:dyDescent="0.25">
      <c r="A34" s="5" t="s">
        <v>762</v>
      </c>
      <c r="B34" t="s">
        <v>763</v>
      </c>
      <c r="C34" s="6">
        <v>6.7954545454545459</v>
      </c>
      <c r="D34">
        <v>6.9249999999999998</v>
      </c>
      <c r="E34">
        <v>7.9185056139999999</v>
      </c>
      <c r="F34">
        <v>7.1838792104999998</v>
      </c>
      <c r="G34">
        <v>6.9559968283750004</v>
      </c>
      <c r="H34">
        <f t="shared" si="0"/>
        <v>1.6782024793388278E-2</v>
      </c>
      <c r="I34">
        <f t="shared" si="3"/>
        <v>1.2612437025610861</v>
      </c>
      <c r="J34">
        <f t="shared" si="1"/>
        <v>0.15087372041567307</v>
      </c>
      <c r="K34">
        <f t="shared" si="2"/>
        <v>2.5773824605311284E-2</v>
      </c>
    </row>
    <row r="35" spans="1:11" x14ac:dyDescent="0.25">
      <c r="A35" s="5" t="s">
        <v>760</v>
      </c>
      <c r="B35" t="s">
        <v>761</v>
      </c>
      <c r="C35" s="6">
        <v>6.5</v>
      </c>
      <c r="D35">
        <v>6.5933333333333302</v>
      </c>
      <c r="E35">
        <v>7.8111319574999998</v>
      </c>
      <c r="F35">
        <v>6.9474213049999998</v>
      </c>
      <c r="G35">
        <v>6.8295351259999997</v>
      </c>
      <c r="H35">
        <f t="shared" si="0"/>
        <v>8.7111111111105189E-3</v>
      </c>
      <c r="I35">
        <f t="shared" si="3"/>
        <v>1.7190670099777812</v>
      </c>
      <c r="J35">
        <f t="shared" si="1"/>
        <v>0.20018582416790281</v>
      </c>
      <c r="K35">
        <f t="shared" si="2"/>
        <v>0.10859339926783566</v>
      </c>
    </row>
    <row r="36" spans="1:11" x14ac:dyDescent="0.25">
      <c r="A36" s="5" t="s">
        <v>491</v>
      </c>
      <c r="B36" t="s">
        <v>492</v>
      </c>
      <c r="C36" s="6">
        <v>4.9333333333333336</v>
      </c>
      <c r="D36">
        <v>5.0299999999999896</v>
      </c>
      <c r="E36">
        <v>5.3681402440000001</v>
      </c>
      <c r="F36">
        <v>5.0702845528888796</v>
      </c>
      <c r="G36">
        <v>5.1456542652500001</v>
      </c>
      <c r="H36">
        <f t="shared" si="0"/>
        <v>9.344444444442386E-3</v>
      </c>
      <c r="I36">
        <f t="shared" si="3"/>
        <v>0.18905704956349054</v>
      </c>
      <c r="J36">
        <f t="shared" si="1"/>
        <v>1.8755636537751367E-2</v>
      </c>
      <c r="K36">
        <f t="shared" si="2"/>
        <v>4.5080178129961762E-2</v>
      </c>
    </row>
    <row r="37" spans="1:11" x14ac:dyDescent="0.25">
      <c r="A37" s="5" t="s">
        <v>616</v>
      </c>
      <c r="B37" t="s">
        <v>617</v>
      </c>
      <c r="C37" s="6">
        <v>5.9565217391304346</v>
      </c>
      <c r="D37">
        <v>5.1971428571428504</v>
      </c>
      <c r="E37">
        <v>6.6554896227500002</v>
      </c>
      <c r="F37">
        <v>5.70024481137499</v>
      </c>
      <c r="G37">
        <v>5.7158080521249897</v>
      </c>
      <c r="H37">
        <f t="shared" si="0"/>
        <v>0.57665628640871336</v>
      </c>
      <c r="I37">
        <f t="shared" si="3"/>
        <v>0.48855610233161467</v>
      </c>
      <c r="J37">
        <f t="shared" si="1"/>
        <v>6.5677863699769384E-2</v>
      </c>
      <c r="K37">
        <f t="shared" si="2"/>
        <v>5.7943079111755308E-2</v>
      </c>
    </row>
    <row r="38" spans="1:11" x14ac:dyDescent="0.25">
      <c r="A38" s="5" t="s">
        <v>362</v>
      </c>
      <c r="B38" t="s">
        <v>363</v>
      </c>
      <c r="C38" s="6">
        <v>7.7826086956521738</v>
      </c>
      <c r="D38">
        <v>6.34</v>
      </c>
      <c r="E38">
        <v>5.25</v>
      </c>
      <c r="F38">
        <v>6.2814285714285703</v>
      </c>
      <c r="G38">
        <v>6.079583333375</v>
      </c>
      <c r="H38">
        <f t="shared" si="0"/>
        <v>2.0811198487712668</v>
      </c>
      <c r="I38">
        <f t="shared" si="3"/>
        <v>6.414106805293005</v>
      </c>
      <c r="J38">
        <f t="shared" si="1"/>
        <v>2.2535417653639938</v>
      </c>
      <c r="K38">
        <f t="shared" si="2"/>
        <v>2.9002953845592994</v>
      </c>
    </row>
    <row r="39" spans="1:11" x14ac:dyDescent="0.25">
      <c r="A39" s="5" t="s">
        <v>626</v>
      </c>
      <c r="B39" t="s">
        <v>627</v>
      </c>
      <c r="C39" s="6">
        <v>5.2826086956521738</v>
      </c>
      <c r="D39">
        <v>6.5350000000000001</v>
      </c>
      <c r="E39">
        <v>6.4390243900000002</v>
      </c>
      <c r="F39">
        <v>6.5597560975000002</v>
      </c>
      <c r="G39">
        <v>6.5597560975000002</v>
      </c>
      <c r="H39">
        <f t="shared" si="0"/>
        <v>1.5684839792060496</v>
      </c>
      <c r="I39">
        <f t="shared" si="3"/>
        <v>1.3372972581339653</v>
      </c>
      <c r="J39">
        <f t="shared" si="1"/>
        <v>1.6311054860466534</v>
      </c>
      <c r="K39">
        <f t="shared" si="2"/>
        <v>1.6311054860466534</v>
      </c>
    </row>
    <row r="40" spans="1:11" x14ac:dyDescent="0.25">
      <c r="A40" s="5" t="s">
        <v>568</v>
      </c>
      <c r="B40" t="s">
        <v>569</v>
      </c>
      <c r="C40" s="6">
        <v>3.2173913043478262</v>
      </c>
      <c r="D40">
        <v>5.32</v>
      </c>
      <c r="E40">
        <v>4.7355497484285696</v>
      </c>
      <c r="F40">
        <v>5.0335316580909</v>
      </c>
      <c r="G40">
        <v>5.0119775352999998</v>
      </c>
      <c r="H40">
        <f t="shared" si="0"/>
        <v>4.4209633270321369</v>
      </c>
      <c r="I40">
        <f t="shared" si="3"/>
        <v>2.3048050613336639</v>
      </c>
      <c r="J40">
        <f t="shared" si="1"/>
        <v>3.2983657844940173</v>
      </c>
      <c r="K40">
        <f t="shared" si="2"/>
        <v>3.2205397403231282</v>
      </c>
    </row>
    <row r="41" spans="1:11" x14ac:dyDescent="0.25">
      <c r="A41" s="5" t="s">
        <v>140</v>
      </c>
      <c r="B41" t="s">
        <v>141</v>
      </c>
      <c r="C41" s="6">
        <v>6.0888888888888886</v>
      </c>
      <c r="D41">
        <v>5.1905882352941104</v>
      </c>
      <c r="E41">
        <v>4.6157900850000004</v>
      </c>
      <c r="F41">
        <v>5.0822912014705803</v>
      </c>
      <c r="G41">
        <v>5.0822912014705803</v>
      </c>
      <c r="H41">
        <f t="shared" si="0"/>
        <v>0.8069440642488056</v>
      </c>
      <c r="I41">
        <f t="shared" si="3"/>
        <v>2.170020086018873</v>
      </c>
      <c r="J41">
        <f t="shared" si="1"/>
        <v>1.0132389043158863</v>
      </c>
      <c r="K41">
        <f t="shared" si="2"/>
        <v>1.0132389043158863</v>
      </c>
    </row>
    <row r="42" spans="1:11" x14ac:dyDescent="0.25">
      <c r="A42" s="5" t="s">
        <v>687</v>
      </c>
      <c r="B42" t="s">
        <v>688</v>
      </c>
      <c r="C42" s="6">
        <v>6.2173913043478262</v>
      </c>
      <c r="D42">
        <v>4.9485714285714204</v>
      </c>
      <c r="E42">
        <v>3.8360132889999998</v>
      </c>
      <c r="F42">
        <v>4.7825083056249902</v>
      </c>
      <c r="G42">
        <v>4.6820503084285701</v>
      </c>
      <c r="H42">
        <f t="shared" si="0"/>
        <v>1.6099038771652538</v>
      </c>
      <c r="I42">
        <f t="shared" si="3"/>
        <v>5.6709612519819519</v>
      </c>
      <c r="J42">
        <f t="shared" si="1"/>
        <v>2.058889220023838</v>
      </c>
      <c r="K42">
        <f t="shared" si="2"/>
        <v>2.3572719737503331</v>
      </c>
    </row>
    <row r="43" spans="1:11" x14ac:dyDescent="0.25">
      <c r="A43" s="5" t="s">
        <v>282</v>
      </c>
      <c r="B43" t="s">
        <v>283</v>
      </c>
      <c r="C43" s="6">
        <v>3</v>
      </c>
      <c r="D43">
        <v>5.5836363636363604</v>
      </c>
      <c r="E43">
        <v>5.0342135294999997</v>
      </c>
      <c r="F43">
        <v>5.4542594652727203</v>
      </c>
      <c r="G43">
        <v>5.4710343570454496</v>
      </c>
      <c r="H43">
        <f t="shared" si="0"/>
        <v>6.6751768595041154</v>
      </c>
      <c r="I43">
        <f t="shared" si="3"/>
        <v>4.1380246836008459</v>
      </c>
      <c r="J43">
        <f t="shared" si="1"/>
        <v>6.0233895228807395</v>
      </c>
      <c r="K43">
        <f t="shared" si="2"/>
        <v>6.1060107936990189</v>
      </c>
    </row>
    <row r="44" spans="1:11" x14ac:dyDescent="0.25">
      <c r="A44" s="5" t="s">
        <v>502</v>
      </c>
      <c r="B44" t="s">
        <v>503</v>
      </c>
      <c r="C44" s="6">
        <v>5.5</v>
      </c>
      <c r="D44">
        <v>5.3466666666666596</v>
      </c>
      <c r="E44">
        <v>3.8444075304999998</v>
      </c>
      <c r="F44">
        <v>5.0748025101666601</v>
      </c>
      <c r="G44">
        <v>4.94125929442857</v>
      </c>
      <c r="H44">
        <f t="shared" si="0"/>
        <v>2.3511111111113286E-2</v>
      </c>
      <c r="I44">
        <f t="shared" si="3"/>
        <v>2.7409864250651088</v>
      </c>
      <c r="J44">
        <f t="shared" si="1"/>
        <v>0.18079290536057321</v>
      </c>
      <c r="K44">
        <f t="shared" si="2"/>
        <v>0.31219117606245939</v>
      </c>
    </row>
    <row r="45" spans="1:11" x14ac:dyDescent="0.25">
      <c r="A45" s="5" t="s">
        <v>750</v>
      </c>
      <c r="B45" t="s">
        <v>751</v>
      </c>
      <c r="C45" s="6">
        <v>6.6590909090909092</v>
      </c>
      <c r="D45">
        <v>6.4459999999999997</v>
      </c>
      <c r="E45">
        <v>7.2835475876249998</v>
      </c>
      <c r="F45">
        <v>6.7153073364545399</v>
      </c>
      <c r="G45">
        <v>6.6215965796818104</v>
      </c>
      <c r="H45">
        <f t="shared" si="0"/>
        <v>4.5407735537190234E-2</v>
      </c>
      <c r="I45">
        <f t="shared" si="3"/>
        <v>0.38994614336582856</v>
      </c>
      <c r="J45">
        <f t="shared" si="1"/>
        <v>3.160286705530372E-3</v>
      </c>
      <c r="K45">
        <f t="shared" si="2"/>
        <v>1.4058247378380114E-3</v>
      </c>
    </row>
    <row r="46" spans="1:11" x14ac:dyDescent="0.25">
      <c r="A46" s="5" t="s">
        <v>551</v>
      </c>
      <c r="B46" t="s">
        <v>552</v>
      </c>
      <c r="C46" s="6">
        <v>5.8478260869565215</v>
      </c>
      <c r="D46">
        <v>4.9400000000000004</v>
      </c>
      <c r="E46">
        <v>3.2192691029999998</v>
      </c>
      <c r="F46">
        <v>4.74642303433333</v>
      </c>
      <c r="G46">
        <v>4.74642303433333</v>
      </c>
      <c r="H46">
        <f t="shared" si="0"/>
        <v>0.82414820415878909</v>
      </c>
      <c r="I46">
        <f t="shared" si="3"/>
        <v>6.9093118179066062</v>
      </c>
      <c r="J46">
        <f t="shared" si="1"/>
        <v>1.2130886843276847</v>
      </c>
      <c r="K46">
        <f t="shared" si="2"/>
        <v>1.2130886843276847</v>
      </c>
    </row>
    <row r="47" spans="1:11" x14ac:dyDescent="0.25">
      <c r="A47" s="5" t="s">
        <v>278</v>
      </c>
      <c r="B47" t="s">
        <v>279</v>
      </c>
      <c r="C47" s="6">
        <v>5.7826086956521738</v>
      </c>
      <c r="D47">
        <v>5.46571428571428</v>
      </c>
      <c r="E47">
        <v>6.1043405452000004</v>
      </c>
      <c r="F47">
        <v>5.5615501947142798</v>
      </c>
      <c r="G47">
        <v>5.5591379063928503</v>
      </c>
      <c r="H47">
        <f t="shared" si="0"/>
        <v>0.10042206704988592</v>
      </c>
      <c r="I47">
        <f t="shared" si="3"/>
        <v>0.10351138301346528</v>
      </c>
      <c r="J47">
        <f t="shared" si="1"/>
        <v>4.8866860836908894E-2</v>
      </c>
      <c r="K47">
        <f t="shared" si="2"/>
        <v>4.9939193652184979E-2</v>
      </c>
    </row>
    <row r="48" spans="1:11" x14ac:dyDescent="0.25">
      <c r="A48" s="5" t="s">
        <v>697</v>
      </c>
      <c r="B48" t="s">
        <v>698</v>
      </c>
      <c r="C48" s="6">
        <v>6.0434782608695654</v>
      </c>
      <c r="D48">
        <v>5.7560000000000002</v>
      </c>
      <c r="E48">
        <v>6.6488039465555504</v>
      </c>
      <c r="F48">
        <v>6.1676335014615304</v>
      </c>
      <c r="G48">
        <v>6.1512261562083301</v>
      </c>
      <c r="H48">
        <f t="shared" si="0"/>
        <v>8.2643750472589775E-2</v>
      </c>
      <c r="I48">
        <f t="shared" si="3"/>
        <v>0.36641918575120791</v>
      </c>
      <c r="J48">
        <f t="shared" si="1"/>
        <v>1.5414523766448722E-2</v>
      </c>
      <c r="K48">
        <f t="shared" si="2"/>
        <v>1.1609608949933396E-2</v>
      </c>
    </row>
    <row r="49" spans="1:11" x14ac:dyDescent="0.25">
      <c r="A49" s="5" t="s">
        <v>423</v>
      </c>
      <c r="B49" t="s">
        <v>424</v>
      </c>
      <c r="C49" s="6">
        <v>3.347826086956522</v>
      </c>
      <c r="D49">
        <v>5.13777777777777</v>
      </c>
      <c r="E49">
        <v>6.7032676699999998</v>
      </c>
      <c r="F49">
        <v>5.5313070679999896</v>
      </c>
      <c r="G49">
        <v>5.5298951078999998</v>
      </c>
      <c r="H49">
        <f t="shared" si="0"/>
        <v>3.2039270554738448</v>
      </c>
      <c r="I49">
        <f t="shared" si="3"/>
        <v>11.25898821721732</v>
      </c>
      <c r="J49">
        <f t="shared" si="1"/>
        <v>4.7675891945785436</v>
      </c>
      <c r="K49">
        <f t="shared" si="2"/>
        <v>4.7614252121612282</v>
      </c>
    </row>
    <row r="50" spans="1:11" x14ac:dyDescent="0.25">
      <c r="A50" s="5" t="s">
        <v>280</v>
      </c>
      <c r="B50" t="s">
        <v>281</v>
      </c>
      <c r="C50" s="6">
        <v>4.4347826086956523</v>
      </c>
      <c r="D50">
        <v>5.2909090909090901</v>
      </c>
      <c r="E50">
        <v>4.6187216392500003</v>
      </c>
      <c r="F50">
        <v>5.3595351415454502</v>
      </c>
      <c r="G50">
        <v>5.3451141022500002</v>
      </c>
      <c r="H50">
        <f t="shared" si="0"/>
        <v>0.73295255354715583</v>
      </c>
      <c r="I50">
        <f t="shared" si="3"/>
        <v>3.3833566961273376E-2</v>
      </c>
      <c r="J50">
        <f t="shared" si="1"/>
        <v>0.85516724701211644</v>
      </c>
      <c r="K50">
        <f t="shared" si="2"/>
        <v>0.82870342815688969</v>
      </c>
    </row>
    <row r="51" spans="1:11" x14ac:dyDescent="0.25">
      <c r="A51" s="5" t="s">
        <v>487</v>
      </c>
      <c r="B51" t="s">
        <v>488</v>
      </c>
      <c r="C51" s="6">
        <v>5.2444444444444445</v>
      </c>
      <c r="D51">
        <v>5.08</v>
      </c>
      <c r="E51">
        <v>5.9456473004000001</v>
      </c>
      <c r="F51">
        <v>5.4334760456363602</v>
      </c>
      <c r="G51">
        <v>5.4944194654166596</v>
      </c>
      <c r="H51">
        <f t="shared" si="0"/>
        <v>2.7041975308641959E-2</v>
      </c>
      <c r="I51">
        <f t="shared" si="3"/>
        <v>0.49168544520022772</v>
      </c>
      <c r="J51">
        <f t="shared" si="1"/>
        <v>3.5732946249179484E-2</v>
      </c>
      <c r="K51">
        <f t="shared" si="2"/>
        <v>6.2487511110059395E-2</v>
      </c>
    </row>
    <row r="52" spans="1:11" x14ac:dyDescent="0.25">
      <c r="A52" s="5" t="s">
        <v>284</v>
      </c>
      <c r="B52" t="s">
        <v>285</v>
      </c>
      <c r="C52" s="6">
        <v>2.347826086956522</v>
      </c>
      <c r="D52">
        <v>5.2815384615384602</v>
      </c>
      <c r="E52">
        <v>4.8193521594999904</v>
      </c>
      <c r="F52">
        <v>5.3182622029230702</v>
      </c>
      <c r="G52">
        <v>5.2855458137692297</v>
      </c>
      <c r="H52">
        <f t="shared" si="0"/>
        <v>8.6066682967751955</v>
      </c>
      <c r="I52">
        <f t="shared" si="3"/>
        <v>6.1084411272621422</v>
      </c>
      <c r="J52">
        <f t="shared" si="1"/>
        <v>8.823490719038432</v>
      </c>
      <c r="K52">
        <f t="shared" si="2"/>
        <v>8.6301971933045305</v>
      </c>
    </row>
    <row r="53" spans="1:11" x14ac:dyDescent="0.25">
      <c r="A53" s="5" t="s">
        <v>417</v>
      </c>
      <c r="B53" t="s">
        <v>418</v>
      </c>
      <c r="C53" s="6">
        <v>6.3478260869565215</v>
      </c>
      <c r="D53">
        <v>5.1074999999999999</v>
      </c>
      <c r="E53">
        <v>4.3832752613333303</v>
      </c>
      <c r="F53">
        <v>5.2322028648888796</v>
      </c>
      <c r="G53">
        <v>5.2242760356111102</v>
      </c>
      <c r="H53">
        <f t="shared" si="0"/>
        <v>1.5384088019848767</v>
      </c>
      <c r="I53">
        <f t="shared" si="3"/>
        <v>3.859459946456762</v>
      </c>
      <c r="J53">
        <f t="shared" si="1"/>
        <v>1.2446151736165869</v>
      </c>
      <c r="K53">
        <f t="shared" si="2"/>
        <v>1.2623647178782764</v>
      </c>
    </row>
    <row r="54" spans="1:11" x14ac:dyDescent="0.25">
      <c r="A54" s="5" t="s">
        <v>889</v>
      </c>
      <c r="B54" t="s">
        <v>890</v>
      </c>
      <c r="C54" s="6">
        <v>6.3181818181818183</v>
      </c>
      <c r="D54">
        <v>5.0866666666666598</v>
      </c>
      <c r="E54">
        <v>5.8514197077499999</v>
      </c>
      <c r="F54">
        <v>5.8691357662000003</v>
      </c>
      <c r="G54">
        <v>5.9772744054000002</v>
      </c>
      <c r="H54">
        <f t="shared" si="0"/>
        <v>1.5166295684114039</v>
      </c>
      <c r="I54">
        <f t="shared" si="3"/>
        <v>0.2178668677347651</v>
      </c>
      <c r="J54">
        <f t="shared" si="1"/>
        <v>0.20164235680045761</v>
      </c>
      <c r="K54">
        <f t="shared" si="2"/>
        <v>0.11621786408959293</v>
      </c>
    </row>
    <row r="55" spans="1:11" x14ac:dyDescent="0.25">
      <c r="A55" s="5" t="s">
        <v>288</v>
      </c>
      <c r="B55" t="s">
        <v>289</v>
      </c>
      <c r="C55" s="6">
        <v>6.7608695652173916</v>
      </c>
      <c r="D55">
        <v>5.1771428571428499</v>
      </c>
      <c r="E55">
        <v>6.5782260529999999</v>
      </c>
      <c r="F55">
        <v>5.37365216178571</v>
      </c>
      <c r="G55">
        <v>5.3567538452142802</v>
      </c>
      <c r="H55">
        <f t="shared" si="0"/>
        <v>2.5081902858686242</v>
      </c>
      <c r="I55">
        <f t="shared" si="3"/>
        <v>3.335865255510452E-2</v>
      </c>
      <c r="J55">
        <f t="shared" si="1"/>
        <v>1.9243721243837366</v>
      </c>
      <c r="K55">
        <f t="shared" si="2"/>
        <v>1.9715409551598557</v>
      </c>
    </row>
    <row r="56" spans="1:11" x14ac:dyDescent="0.25">
      <c r="A56" s="5" t="s">
        <v>358</v>
      </c>
      <c r="B56" t="s">
        <v>359</v>
      </c>
      <c r="C56" s="6">
        <v>2.4347826086956523</v>
      </c>
      <c r="D56">
        <v>3.8514285714285701</v>
      </c>
      <c r="E56">
        <v>2.2682926829999999</v>
      </c>
      <c r="F56">
        <v>3.80689895471428</v>
      </c>
      <c r="G56">
        <v>3.80689895471428</v>
      </c>
      <c r="H56">
        <f t="shared" si="0"/>
        <v>2.0068857837274754</v>
      </c>
      <c r="I56">
        <f t="shared" si="3"/>
        <v>2.7718895358143879E-2</v>
      </c>
      <c r="J56">
        <f t="shared" si="1"/>
        <v>1.8827032670115103</v>
      </c>
      <c r="K56">
        <f t="shared" si="2"/>
        <v>1.8827032670115103</v>
      </c>
    </row>
    <row r="57" spans="1:11" x14ac:dyDescent="0.25">
      <c r="A57" s="5" t="s">
        <v>824</v>
      </c>
      <c r="B57" t="s">
        <v>825</v>
      </c>
      <c r="C57" s="6">
        <v>6.9782608695652177</v>
      </c>
      <c r="D57">
        <v>6.1933333333333298</v>
      </c>
      <c r="E57">
        <v>6.9589480959000003</v>
      </c>
      <c r="F57">
        <v>6.5991908429999899</v>
      </c>
      <c r="G57">
        <v>6.55242290071428</v>
      </c>
      <c r="H57">
        <f t="shared" si="0"/>
        <v>0.61611123713506177</v>
      </c>
      <c r="I57">
        <f t="shared" si="3"/>
        <v>3.7298322664391632E-4</v>
      </c>
      <c r="J57">
        <f t="shared" si="1"/>
        <v>0.14369408504016251</v>
      </c>
      <c r="K57">
        <f t="shared" si="2"/>
        <v>0.18133797571509219</v>
      </c>
    </row>
    <row r="58" spans="1:11" x14ac:dyDescent="0.25">
      <c r="A58" s="5" t="s">
        <v>138</v>
      </c>
      <c r="B58" t="s">
        <v>139</v>
      </c>
      <c r="C58" s="6">
        <v>5.2</v>
      </c>
      <c r="D58">
        <v>5.633</v>
      </c>
      <c r="E58">
        <v>5.4899726716249901</v>
      </c>
      <c r="F58">
        <v>5.3989890686499997</v>
      </c>
      <c r="G58">
        <v>5.3902125541999997</v>
      </c>
      <c r="H58">
        <f t="shared" si="0"/>
        <v>0.18748899999999985</v>
      </c>
      <c r="I58">
        <f t="shared" si="3"/>
        <v>8.4084150289334261E-2</v>
      </c>
      <c r="J58">
        <f t="shared" si="1"/>
        <v>3.959664944219423E-2</v>
      </c>
      <c r="K58">
        <f t="shared" si="2"/>
        <v>3.6180815775287749E-2</v>
      </c>
    </row>
    <row r="59" spans="1:11" x14ac:dyDescent="0.25">
      <c r="A59" s="5" t="s">
        <v>822</v>
      </c>
      <c r="B59" t="s">
        <v>823</v>
      </c>
      <c r="C59" s="6">
        <v>5.9130434782608692</v>
      </c>
      <c r="D59">
        <v>6.6760000000000002</v>
      </c>
      <c r="E59">
        <v>6.0383449475999997</v>
      </c>
      <c r="F59">
        <v>5.9019541229999897</v>
      </c>
      <c r="G59">
        <v>5.9912398372499904</v>
      </c>
      <c r="H59">
        <f t="shared" si="0"/>
        <v>0.58210265406427308</v>
      </c>
      <c r="I59">
        <f t="shared" si="3"/>
        <v>1.5700458218545075E-2</v>
      </c>
      <c r="J59">
        <f t="shared" si="1"/>
        <v>1.2297380010199601E-4</v>
      </c>
      <c r="K59">
        <f t="shared" si="2"/>
        <v>6.114670559155524E-3</v>
      </c>
    </row>
    <row r="60" spans="1:11" x14ac:dyDescent="0.25">
      <c r="A60" s="5" t="s">
        <v>628</v>
      </c>
      <c r="B60" t="s">
        <v>629</v>
      </c>
      <c r="C60" s="6">
        <v>6.6304347826086953</v>
      </c>
      <c r="D60">
        <v>5.60363636363636</v>
      </c>
      <c r="E60">
        <v>6.0948193521249996</v>
      </c>
      <c r="F60">
        <v>5.887141347</v>
      </c>
      <c r="G60">
        <v>5.8810152056818099</v>
      </c>
      <c r="H60">
        <f t="shared" si="0"/>
        <v>1.0543149932040876</v>
      </c>
      <c r="I60">
        <f t="shared" si="3"/>
        <v>0.28688388937223475</v>
      </c>
      <c r="J60">
        <f t="shared" si="1"/>
        <v>0.5524851314189777</v>
      </c>
      <c r="K60">
        <f t="shared" si="2"/>
        <v>0.56162970228127196</v>
      </c>
    </row>
    <row r="61" spans="1:11" x14ac:dyDescent="0.25">
      <c r="A61" s="5" t="s">
        <v>563</v>
      </c>
      <c r="B61" t="s">
        <v>564</v>
      </c>
      <c r="C61" s="6">
        <v>6.4130434782608692</v>
      </c>
      <c r="D61">
        <v>6.1959999999999997</v>
      </c>
      <c r="E61">
        <v>7.7103658534999999</v>
      </c>
      <c r="F61">
        <v>6.5334552844999996</v>
      </c>
      <c r="G61">
        <v>6.5110975609166601</v>
      </c>
      <c r="H61">
        <f t="shared" si="0"/>
        <v>4.710787145557651E-2</v>
      </c>
      <c r="I61">
        <f t="shared" si="3"/>
        <v>1.6830453452961001</v>
      </c>
      <c r="J61">
        <f t="shared" si="1"/>
        <v>1.4499003081769881E-2</v>
      </c>
      <c r="K61">
        <f t="shared" si="2"/>
        <v>9.6146031254686869E-3</v>
      </c>
    </row>
    <row r="62" spans="1:11" x14ac:dyDescent="0.25">
      <c r="A62" s="5" t="s">
        <v>149</v>
      </c>
      <c r="B62" t="s">
        <v>150</v>
      </c>
      <c r="C62" s="6">
        <v>4.2666666666666666</v>
      </c>
      <c r="D62">
        <v>5.4613333333333296</v>
      </c>
      <c r="E62">
        <v>6.5082945735999997</v>
      </c>
      <c r="F62">
        <v>5.6542042863529396</v>
      </c>
      <c r="G62">
        <v>5.6824850172352903</v>
      </c>
      <c r="H62">
        <f t="shared" si="0"/>
        <v>1.4272284444444356</v>
      </c>
      <c r="I62">
        <f t="shared" si="3"/>
        <v>5.024895673142316</v>
      </c>
      <c r="J62">
        <f t="shared" si="1"/>
        <v>1.9252606460446484</v>
      </c>
      <c r="K62">
        <f t="shared" si="2"/>
        <v>2.0045416018068583</v>
      </c>
    </row>
    <row r="63" spans="1:11" x14ac:dyDescent="0.25">
      <c r="A63" s="5" t="s">
        <v>881</v>
      </c>
      <c r="B63" t="s">
        <v>882</v>
      </c>
      <c r="C63" s="6">
        <v>6.1818181818181817</v>
      </c>
      <c r="D63">
        <v>5.8680000000000003</v>
      </c>
      <c r="E63">
        <v>6.1851238871666601</v>
      </c>
      <c r="F63">
        <v>5.893842915375</v>
      </c>
      <c r="G63">
        <v>5.96077987981249</v>
      </c>
      <c r="H63">
        <f t="shared" si="0"/>
        <v>9.8481851239669113E-2</v>
      </c>
      <c r="I63">
        <f t="shared" si="3"/>
        <v>1.0927687850958733E-5</v>
      </c>
      <c r="J63">
        <f t="shared" si="1"/>
        <v>8.2929754083021445E-2</v>
      </c>
      <c r="K63">
        <f t="shared" si="2"/>
        <v>4.8857930953559343E-2</v>
      </c>
    </row>
    <row r="64" spans="1:11" x14ac:dyDescent="0.25">
      <c r="A64" s="5" t="s">
        <v>618</v>
      </c>
      <c r="B64" t="s">
        <v>619</v>
      </c>
      <c r="C64" s="6">
        <v>5.3478260869565215</v>
      </c>
      <c r="D64">
        <v>5.2028571428571402</v>
      </c>
      <c r="E64">
        <v>6.316853375</v>
      </c>
      <c r="F64">
        <v>5.5959266875000004</v>
      </c>
      <c r="G64">
        <v>5.5354186925000004</v>
      </c>
      <c r="H64">
        <f t="shared" si="0"/>
        <v>2.1015994753289548E-2</v>
      </c>
      <c r="I64">
        <f t="shared" si="3"/>
        <v>0.93901388497289862</v>
      </c>
      <c r="J64">
        <f t="shared" si="1"/>
        <v>6.1553907990034899E-2</v>
      </c>
      <c r="K64">
        <f t="shared" si="2"/>
        <v>3.5190985654591271E-2</v>
      </c>
    </row>
    <row r="65" spans="1:11" x14ac:dyDescent="0.25">
      <c r="A65" s="5" t="s">
        <v>223</v>
      </c>
      <c r="B65" t="s">
        <v>224</v>
      </c>
      <c r="C65" s="6">
        <v>6.4444444444444446</v>
      </c>
      <c r="D65">
        <v>5.69</v>
      </c>
      <c r="E65">
        <v>5.76177424457142</v>
      </c>
      <c r="F65">
        <v>5.5195262319999996</v>
      </c>
      <c r="G65">
        <v>5.55300837484375</v>
      </c>
      <c r="H65">
        <f t="shared" si="0"/>
        <v>0.56918641975308615</v>
      </c>
      <c r="I65">
        <f t="shared" si="3"/>
        <v>0.46603860179467549</v>
      </c>
      <c r="J65">
        <f t="shared" si="1"/>
        <v>0.85547369971142762</v>
      </c>
      <c r="K65">
        <f t="shared" si="2"/>
        <v>0.79465826618513458</v>
      </c>
    </row>
    <row r="66" spans="1:11" x14ac:dyDescent="0.25">
      <c r="A66" s="5" t="s">
        <v>961</v>
      </c>
      <c r="B66" t="s">
        <v>962</v>
      </c>
      <c r="C66" s="6">
        <v>5.6956521739130439</v>
      </c>
      <c r="D66">
        <v>6.3639999999999999</v>
      </c>
      <c r="E66">
        <v>8.1649245065000002</v>
      </c>
      <c r="F66">
        <v>6.5619698026000002</v>
      </c>
      <c r="G66">
        <v>6.4883925667999902</v>
      </c>
      <c r="H66">
        <f t="shared" si="0"/>
        <v>0.44668881663515997</v>
      </c>
      <c r="I66">
        <f t="shared" si="3"/>
        <v>6.0973058524794279</v>
      </c>
      <c r="J66">
        <f t="shared" si="1"/>
        <v>0.750506233773791</v>
      </c>
      <c r="K66">
        <f t="shared" si="2"/>
        <v>0.62843733051454997</v>
      </c>
    </row>
    <row r="67" spans="1:11" x14ac:dyDescent="0.25">
      <c r="A67" s="5" t="s">
        <v>691</v>
      </c>
      <c r="B67" t="s">
        <v>692</v>
      </c>
      <c r="C67" s="6">
        <v>5.5869565217391308</v>
      </c>
      <c r="D67">
        <v>6.2449999999999903</v>
      </c>
      <c r="E67">
        <v>7.4537734013333301</v>
      </c>
      <c r="F67">
        <v>7.03807115644444</v>
      </c>
      <c r="G67">
        <v>6.9308360143333303</v>
      </c>
      <c r="H67">
        <f t="shared" ref="H67:H130" si="4">(D67-C67) * (D67-C67)</f>
        <v>0.43302121928165027</v>
      </c>
      <c r="I67">
        <f t="shared" si="3"/>
        <v>3.4850052619378231</v>
      </c>
      <c r="J67">
        <f t="shared" ref="J67:J130" si="5">(F67-C67) * (F67-C67)</f>
        <v>2.1057336830559228</v>
      </c>
      <c r="K67">
        <f t="shared" ref="K67:K130" si="6">(G67-C67)*(G67-C67)</f>
        <v>1.806012090615243</v>
      </c>
    </row>
    <row r="68" spans="1:11" x14ac:dyDescent="0.25">
      <c r="A68" s="5" t="s">
        <v>887</v>
      </c>
      <c r="B68" t="s">
        <v>888</v>
      </c>
      <c r="C68" s="6">
        <v>5.7727272727272725</v>
      </c>
      <c r="D68">
        <v>5.86</v>
      </c>
      <c r="E68">
        <v>6.7280116413999904</v>
      </c>
      <c r="F68">
        <v>6.4200097011666601</v>
      </c>
      <c r="G68">
        <v>6.4705941144166603</v>
      </c>
      <c r="H68">
        <f t="shared" si="4"/>
        <v>7.6165289256199331E-3</v>
      </c>
      <c r="I68">
        <f t="shared" ref="I68:I131" si="7">(E68-C68) * (E68-C68)</f>
        <v>0.91256822503043322</v>
      </c>
      <c r="J68">
        <f t="shared" si="5"/>
        <v>0.41897454216639102</v>
      </c>
      <c r="K68">
        <f t="shared" si="6"/>
        <v>0.4870181287295211</v>
      </c>
    </row>
    <row r="69" spans="1:11" x14ac:dyDescent="0.25">
      <c r="A69" s="5" t="s">
        <v>883</v>
      </c>
      <c r="B69" t="s">
        <v>884</v>
      </c>
      <c r="C69" s="6">
        <v>5.2954545454545459</v>
      </c>
      <c r="D69">
        <v>5.8142857142857096</v>
      </c>
      <c r="E69">
        <v>6.3141845688749996</v>
      </c>
      <c r="F69">
        <v>6.0173476550999903</v>
      </c>
      <c r="G69">
        <v>6.0737370439999996</v>
      </c>
      <c r="H69">
        <f t="shared" si="4"/>
        <v>0.26918578175071156</v>
      </c>
      <c r="I69">
        <f t="shared" si="7"/>
        <v>1.0378108606182381</v>
      </c>
      <c r="J69">
        <f t="shared" si="5"/>
        <v>0.52112966175356956</v>
      </c>
      <c r="K69">
        <f t="shared" si="6"/>
        <v>0.60572364754215413</v>
      </c>
    </row>
    <row r="70" spans="1:11" x14ac:dyDescent="0.25">
      <c r="A70" s="5" t="s">
        <v>953</v>
      </c>
      <c r="B70" t="s">
        <v>954</v>
      </c>
      <c r="C70" s="6">
        <v>5.1086956521739131</v>
      </c>
      <c r="D70">
        <v>6.2266666666666604</v>
      </c>
      <c r="E70">
        <v>6.32165451366666</v>
      </c>
      <c r="F70">
        <v>6.2614890622999999</v>
      </c>
      <c r="G70">
        <v>6.3762521204375</v>
      </c>
      <c r="H70">
        <f t="shared" si="4"/>
        <v>1.2498591892459425</v>
      </c>
      <c r="I70">
        <f t="shared" si="7"/>
        <v>1.4712691996737808</v>
      </c>
      <c r="J70">
        <f t="shared" si="5"/>
        <v>1.3289326464301323</v>
      </c>
      <c r="K70">
        <f t="shared" si="6"/>
        <v>1.6066994002368575</v>
      </c>
    </row>
    <row r="71" spans="1:11" x14ac:dyDescent="0.25">
      <c r="A71" s="5" t="s">
        <v>130</v>
      </c>
      <c r="B71" t="s">
        <v>131</v>
      </c>
      <c r="C71" s="6">
        <v>3.5777777777777779</v>
      </c>
      <c r="D71">
        <v>5.1888888888888802</v>
      </c>
      <c r="E71">
        <v>6.0772133822500001</v>
      </c>
      <c r="F71">
        <v>5.2964426764499999</v>
      </c>
      <c r="G71">
        <v>5.2878480191000001</v>
      </c>
      <c r="H71">
        <f t="shared" si="4"/>
        <v>2.5956790123456503</v>
      </c>
      <c r="I71">
        <f t="shared" si="7"/>
        <v>6.2471783409034227</v>
      </c>
      <c r="J71">
        <f t="shared" si="5"/>
        <v>2.9538090339279988</v>
      </c>
      <c r="K71">
        <f t="shared" si="6"/>
        <v>2.9243402302558432</v>
      </c>
    </row>
    <row r="72" spans="1:11" x14ac:dyDescent="0.25">
      <c r="A72" s="5" t="s">
        <v>549</v>
      </c>
      <c r="B72" t="s">
        <v>550</v>
      </c>
      <c r="C72" s="6">
        <v>5.5652173913043477</v>
      </c>
      <c r="D72">
        <v>5.2625000000000002</v>
      </c>
      <c r="E72">
        <v>4.5021281757500002</v>
      </c>
      <c r="F72">
        <v>5.0135640878750003</v>
      </c>
      <c r="G72">
        <v>4.9824093891874996</v>
      </c>
      <c r="H72">
        <f t="shared" si="4"/>
        <v>9.1637818998109438E-2</v>
      </c>
      <c r="I72">
        <f t="shared" si="7"/>
        <v>1.1301586802279577</v>
      </c>
      <c r="J72">
        <f t="shared" si="5"/>
        <v>0.30432136718451158</v>
      </c>
      <c r="K72">
        <f t="shared" si="6"/>
        <v>0.33966516733143193</v>
      </c>
    </row>
    <row r="73" spans="1:11" x14ac:dyDescent="0.25">
      <c r="A73" s="5" t="s">
        <v>499</v>
      </c>
      <c r="B73" t="s">
        <v>500</v>
      </c>
      <c r="C73" s="6">
        <v>6.4888888888888889</v>
      </c>
      <c r="D73">
        <v>6.0177777777777699</v>
      </c>
      <c r="E73">
        <v>6.1757936506666598</v>
      </c>
      <c r="F73">
        <v>5.8287380951999896</v>
      </c>
      <c r="G73">
        <v>5.8355770676500001</v>
      </c>
      <c r="H73">
        <f t="shared" si="4"/>
        <v>0.22194567901235315</v>
      </c>
      <c r="I73">
        <f t="shared" si="7"/>
        <v>9.8028628197434436E-2</v>
      </c>
      <c r="J73">
        <f t="shared" si="5"/>
        <v>0.43579907040808369</v>
      </c>
      <c r="K73">
        <f t="shared" si="6"/>
        <v>0.4268163357704739</v>
      </c>
    </row>
    <row r="74" spans="1:11" x14ac:dyDescent="0.25">
      <c r="A74" s="5" t="s">
        <v>213</v>
      </c>
      <c r="B74" t="s">
        <v>214</v>
      </c>
      <c r="C74" s="6">
        <v>6.4666666666666668</v>
      </c>
      <c r="D74">
        <v>5.6446153846153804</v>
      </c>
      <c r="E74">
        <v>6.3470238094999996</v>
      </c>
      <c r="F74">
        <v>5.5856959706923002</v>
      </c>
      <c r="G74">
        <v>5.5625684403461504</v>
      </c>
      <c r="H74">
        <f t="shared" si="4"/>
        <v>0.67576831032216367</v>
      </c>
      <c r="I74">
        <f t="shared" si="7"/>
        <v>1.4314413271003535E-2</v>
      </c>
      <c r="J74">
        <f t="shared" si="5"/>
        <v>0.77610936716555989</v>
      </c>
      <c r="K74">
        <f t="shared" si="6"/>
        <v>0.81739360283590368</v>
      </c>
    </row>
    <row r="75" spans="1:11" x14ac:dyDescent="0.25">
      <c r="A75" s="5" t="s">
        <v>350</v>
      </c>
      <c r="B75" t="s">
        <v>351</v>
      </c>
      <c r="C75" s="6">
        <v>6.7826086956521738</v>
      </c>
      <c r="D75">
        <v>5.4666666666666597</v>
      </c>
      <c r="E75">
        <v>6.2257936508333298</v>
      </c>
      <c r="F75">
        <v>5.68105442178571</v>
      </c>
      <c r="G75">
        <v>5.6984369695384602</v>
      </c>
      <c r="H75">
        <f t="shared" si="4"/>
        <v>1.7317034236505118</v>
      </c>
      <c r="I75">
        <f t="shared" si="7"/>
        <v>0.31004299413661129</v>
      </c>
      <c r="J75">
        <f t="shared" si="5"/>
        <v>1.2134218182734724</v>
      </c>
      <c r="K75">
        <f t="shared" si="6"/>
        <v>1.1754283317043892</v>
      </c>
    </row>
    <row r="76" spans="1:11" x14ac:dyDescent="0.25">
      <c r="A76" s="5" t="s">
        <v>292</v>
      </c>
      <c r="B76" t="s">
        <v>293</v>
      </c>
      <c r="C76" s="6">
        <v>6.6739130434782608</v>
      </c>
      <c r="D76">
        <v>5.8419999999999996</v>
      </c>
      <c r="E76">
        <v>6.0304928989999897</v>
      </c>
      <c r="F76">
        <v>5.6771478696999997</v>
      </c>
      <c r="G76">
        <v>5.6282271774499897</v>
      </c>
      <c r="H76">
        <f t="shared" si="4"/>
        <v>0.6920793119092632</v>
      </c>
      <c r="I76">
        <f t="shared" si="7"/>
        <v>0.41398948232043914</v>
      </c>
      <c r="J76">
        <f t="shared" si="5"/>
        <v>0.99354081165720687</v>
      </c>
      <c r="K76">
        <f t="shared" si="6"/>
        <v>1.0934589304112954</v>
      </c>
    </row>
    <row r="77" spans="1:11" x14ac:dyDescent="0.25">
      <c r="A77" s="5" t="s">
        <v>356</v>
      </c>
      <c r="B77" t="s">
        <v>357</v>
      </c>
      <c r="C77" s="6">
        <v>6.8478260869565215</v>
      </c>
      <c r="D77">
        <v>5.4945454545454497</v>
      </c>
      <c r="E77">
        <v>4.9051829270000002</v>
      </c>
      <c r="F77">
        <v>5.3527937916363602</v>
      </c>
      <c r="G77">
        <v>5.3206430155454498</v>
      </c>
      <c r="H77">
        <f t="shared" si="4"/>
        <v>1.8313684700589103</v>
      </c>
      <c r="I77">
        <f t="shared" si="7"/>
        <v>3.7738624469258584</v>
      </c>
      <c r="J77">
        <f t="shared" si="5"/>
        <v>2.23512156405027</v>
      </c>
      <c r="K77">
        <f t="shared" si="6"/>
        <v>2.3322881336045547</v>
      </c>
    </row>
    <row r="78" spans="1:11" x14ac:dyDescent="0.25">
      <c r="A78" s="5" t="s">
        <v>489</v>
      </c>
      <c r="B78" t="s">
        <v>490</v>
      </c>
      <c r="C78" s="6">
        <v>5.5555555555555554</v>
      </c>
      <c r="D78">
        <v>5.2874999999999899</v>
      </c>
      <c r="E78">
        <v>4.4384258020000003</v>
      </c>
      <c r="F78">
        <v>5.0148559119999998</v>
      </c>
      <c r="G78">
        <v>5.1809986152500001</v>
      </c>
      <c r="H78">
        <f t="shared" si="4"/>
        <v>7.1853780864202854E-2</v>
      </c>
      <c r="I78">
        <f t="shared" si="7"/>
        <v>1.2479788862790953</v>
      </c>
      <c r="J78">
        <f t="shared" si="5"/>
        <v>0.29235610454110483</v>
      </c>
      <c r="K78">
        <f t="shared" si="6"/>
        <v>0.14029290153105933</v>
      </c>
    </row>
    <row r="79" spans="1:11" x14ac:dyDescent="0.25">
      <c r="A79" s="5" t="s">
        <v>816</v>
      </c>
      <c r="B79" t="s">
        <v>817</v>
      </c>
      <c r="C79" s="6">
        <v>7.1086956521739131</v>
      </c>
      <c r="D79">
        <v>6.68</v>
      </c>
      <c r="E79">
        <v>8.0749999999999993</v>
      </c>
      <c r="F79">
        <v>6.5075000000000003</v>
      </c>
      <c r="G79">
        <v>6.3571710527500001</v>
      </c>
      <c r="H79">
        <f t="shared" si="4"/>
        <v>0.18377996219281692</v>
      </c>
      <c r="I79">
        <f t="shared" si="7"/>
        <v>0.93374409262759783</v>
      </c>
      <c r="J79">
        <f t="shared" si="5"/>
        <v>0.36143621219281635</v>
      </c>
      <c r="K79">
        <f t="shared" si="6"/>
        <v>0.56478922353927297</v>
      </c>
    </row>
    <row r="80" spans="1:11" x14ac:dyDescent="0.25">
      <c r="A80" s="5" t="s">
        <v>290</v>
      </c>
      <c r="B80" t="s">
        <v>291</v>
      </c>
      <c r="C80" s="6">
        <v>6.8478260869565215</v>
      </c>
      <c r="D80">
        <v>5.7816666666666601</v>
      </c>
      <c r="E80">
        <v>5.9919497677500004</v>
      </c>
      <c r="F80">
        <v>5.7873165892499996</v>
      </c>
      <c r="G80">
        <v>5.8128568117499997</v>
      </c>
      <c r="H80">
        <f t="shared" si="4"/>
        <v>1.1366959094728133</v>
      </c>
      <c r="I80">
        <f t="shared" si="7"/>
        <v>0.73252427377850271</v>
      </c>
      <c r="J80">
        <f t="shared" si="5"/>
        <v>1.1246803947257393</v>
      </c>
      <c r="K80">
        <f t="shared" si="6"/>
        <v>1.0711614006215131</v>
      </c>
    </row>
    <row r="81" spans="1:11" x14ac:dyDescent="0.25">
      <c r="A81" s="5" t="s">
        <v>767</v>
      </c>
      <c r="B81" t="s">
        <v>768</v>
      </c>
      <c r="C81" s="6">
        <v>5.3260869565217392</v>
      </c>
      <c r="D81">
        <v>6.2399999999999904</v>
      </c>
      <c r="E81">
        <v>7.1123693379999997</v>
      </c>
      <c r="F81">
        <v>6.4015795586666604</v>
      </c>
      <c r="G81">
        <v>6.3956271776666602</v>
      </c>
      <c r="H81">
        <f t="shared" si="4"/>
        <v>0.83523705103967982</v>
      </c>
      <c r="I81">
        <f t="shared" si="7"/>
        <v>3.1908047463796456</v>
      </c>
      <c r="J81">
        <f t="shared" si="5"/>
        <v>1.1566843372684537</v>
      </c>
      <c r="K81">
        <f t="shared" si="6"/>
        <v>1.1439162846467266</v>
      </c>
    </row>
    <row r="82" spans="1:11" x14ac:dyDescent="0.25">
      <c r="A82" s="5" t="s">
        <v>818</v>
      </c>
      <c r="B82" t="s">
        <v>819</v>
      </c>
      <c r="C82" s="6">
        <v>4.4130434782608692</v>
      </c>
      <c r="D82">
        <v>5.01</v>
      </c>
      <c r="E82">
        <v>6.3270939686666603</v>
      </c>
      <c r="F82">
        <v>5.4203204764999997</v>
      </c>
      <c r="G82">
        <v>5.4969411439999902</v>
      </c>
      <c r="H82">
        <f t="shared" si="4"/>
        <v>0.35635708884688111</v>
      </c>
      <c r="I82">
        <f t="shared" si="7"/>
        <v>3.6635892798226495</v>
      </c>
      <c r="J82">
        <f t="shared" si="5"/>
        <v>1.0146069511816334</v>
      </c>
      <c r="K82">
        <f t="shared" si="6"/>
        <v>1.1748341497947155</v>
      </c>
    </row>
    <row r="83" spans="1:11" x14ac:dyDescent="0.25">
      <c r="A83" s="5" t="s">
        <v>885</v>
      </c>
      <c r="B83" t="s">
        <v>886</v>
      </c>
      <c r="C83" s="6">
        <v>6.6363636363636367</v>
      </c>
      <c r="D83">
        <v>6.3828571428571399</v>
      </c>
      <c r="E83">
        <v>7.1512195654999902</v>
      </c>
      <c r="F83">
        <v>6.8409756523999903</v>
      </c>
      <c r="G83">
        <v>6.8101111428499896</v>
      </c>
      <c r="H83">
        <f t="shared" si="4"/>
        <v>6.4265542249959492E-2</v>
      </c>
      <c r="I83">
        <f t="shared" si="7"/>
        <v>0.26507662776685781</v>
      </c>
      <c r="J83">
        <f t="shared" si="5"/>
        <v>4.1866077106461022E-2</v>
      </c>
      <c r="K83">
        <f t="shared" si="6"/>
        <v>3.0188196010225262E-2</v>
      </c>
    </row>
    <row r="84" spans="1:11" x14ac:dyDescent="0.25">
      <c r="A84" s="5" t="s">
        <v>895</v>
      </c>
      <c r="B84" t="s">
        <v>896</v>
      </c>
      <c r="C84" s="6">
        <v>6.3181818181818183</v>
      </c>
      <c r="D84">
        <v>5.7828571428571403</v>
      </c>
      <c r="E84">
        <v>6.5499395546666603</v>
      </c>
      <c r="F84">
        <v>6.29358690836363</v>
      </c>
      <c r="G84">
        <v>6.4453589122777704</v>
      </c>
      <c r="H84">
        <f t="shared" si="4"/>
        <v>0.28657250801147199</v>
      </c>
      <c r="I84">
        <f t="shared" si="7"/>
        <v>5.3711648420577462E-2</v>
      </c>
      <c r="J84">
        <f t="shared" si="5"/>
        <v>6.0490958896481761E-4</v>
      </c>
      <c r="K84">
        <f t="shared" si="6"/>
        <v>1.6174013262690634E-2</v>
      </c>
    </row>
    <row r="85" spans="1:11" x14ac:dyDescent="0.25">
      <c r="A85" s="5" t="s">
        <v>557</v>
      </c>
      <c r="B85" t="s">
        <v>558</v>
      </c>
      <c r="C85" s="6">
        <v>6.3043478260869561</v>
      </c>
      <c r="D85">
        <v>5.41</v>
      </c>
      <c r="E85">
        <v>6.8868134092857103</v>
      </c>
      <c r="F85">
        <v>5.9305495617857096</v>
      </c>
      <c r="G85">
        <v>5.9526955638333297</v>
      </c>
      <c r="H85">
        <f t="shared" si="4"/>
        <v>0.79985803402646405</v>
      </c>
      <c r="I85">
        <f t="shared" si="7"/>
        <v>0.33926615561106482</v>
      </c>
      <c r="J85">
        <f t="shared" si="5"/>
        <v>0.13972514239462455</v>
      </c>
      <c r="K85">
        <f t="shared" si="6"/>
        <v>0.12365931354809327</v>
      </c>
    </row>
    <row r="86" spans="1:11" x14ac:dyDescent="0.25">
      <c r="A86" s="5" t="s">
        <v>951</v>
      </c>
      <c r="B86" t="s">
        <v>952</v>
      </c>
      <c r="C86" s="6">
        <v>5.6086956521739131</v>
      </c>
      <c r="D86">
        <v>5.8833333333333302</v>
      </c>
      <c r="E86">
        <v>6.1854323307500003</v>
      </c>
      <c r="F86">
        <v>6.3123458646000001</v>
      </c>
      <c r="G86">
        <v>6.3645615255000001</v>
      </c>
      <c r="H86">
        <f t="shared" si="4"/>
        <v>7.5425855912621659E-2</v>
      </c>
      <c r="I86">
        <f t="shared" si="7"/>
        <v>0.33262519641497695</v>
      </c>
      <c r="J86">
        <f t="shared" si="5"/>
        <v>0.49512362144727745</v>
      </c>
      <c r="K86">
        <f t="shared" si="6"/>
        <v>0.5713332184590082</v>
      </c>
    </row>
    <row r="87" spans="1:11" x14ac:dyDescent="0.25">
      <c r="A87" s="5" t="s">
        <v>893</v>
      </c>
      <c r="B87" t="s">
        <v>894</v>
      </c>
      <c r="C87" s="6">
        <v>6.3863636363636367</v>
      </c>
      <c r="D87">
        <v>6.3250000000000002</v>
      </c>
      <c r="E87">
        <v>6.7894661498</v>
      </c>
      <c r="F87">
        <v>6.7894661498</v>
      </c>
      <c r="G87">
        <v>6.8848978383999997</v>
      </c>
      <c r="H87">
        <f t="shared" si="4"/>
        <v>3.7654958677686128E-3</v>
      </c>
      <c r="I87">
        <f t="shared" si="7"/>
        <v>0.16249163633871344</v>
      </c>
      <c r="J87">
        <f t="shared" si="5"/>
        <v>0.16249163633871344</v>
      </c>
      <c r="K87">
        <f t="shared" si="6"/>
        <v>0.24853635060003321</v>
      </c>
    </row>
    <row r="88" spans="1:11" x14ac:dyDescent="0.25">
      <c r="A88" s="5" t="s">
        <v>630</v>
      </c>
      <c r="B88" t="s">
        <v>631</v>
      </c>
      <c r="C88" s="6">
        <v>6.4130434782608692</v>
      </c>
      <c r="D88">
        <v>5.84</v>
      </c>
      <c r="E88">
        <v>5.9919559072500004</v>
      </c>
      <c r="F88">
        <v>5.8468319470000001</v>
      </c>
      <c r="G88">
        <v>5.8468319470000001</v>
      </c>
      <c r="H88">
        <f t="shared" si="4"/>
        <v>0.32837882797731544</v>
      </c>
      <c r="I88">
        <f t="shared" si="7"/>
        <v>0.17731474245983347</v>
      </c>
      <c r="J88">
        <f t="shared" si="5"/>
        <v>0.32059549813277816</v>
      </c>
      <c r="K88">
        <f t="shared" si="6"/>
        <v>0.32059549813277816</v>
      </c>
    </row>
    <row r="89" spans="1:11" x14ac:dyDescent="0.25">
      <c r="A89" s="5" t="s">
        <v>622</v>
      </c>
      <c r="B89" t="s">
        <v>623</v>
      </c>
      <c r="C89" s="6">
        <v>6.1304347826086953</v>
      </c>
      <c r="D89">
        <v>5.9079999999999897</v>
      </c>
      <c r="E89">
        <v>6.7533222595</v>
      </c>
      <c r="F89">
        <v>6.1653289037999999</v>
      </c>
      <c r="G89">
        <v>5.9618632337499999</v>
      </c>
      <c r="H89">
        <f t="shared" si="4"/>
        <v>4.9477232514182137E-2</v>
      </c>
      <c r="I89">
        <f t="shared" si="7"/>
        <v>0.38798880886801557</v>
      </c>
      <c r="J89">
        <f t="shared" si="5"/>
        <v>1.2175996937134478E-3</v>
      </c>
      <c r="K89">
        <f t="shared" si="6"/>
        <v>2.8416367084619532E-2</v>
      </c>
    </row>
    <row r="90" spans="1:11" x14ac:dyDescent="0.25">
      <c r="A90" s="5" t="s">
        <v>683</v>
      </c>
      <c r="B90" t="s">
        <v>684</v>
      </c>
      <c r="C90" s="6">
        <v>5.6521739130434785</v>
      </c>
      <c r="D90">
        <v>5.8579999999999997</v>
      </c>
      <c r="E90">
        <v>6.8992147877499903</v>
      </c>
      <c r="F90">
        <v>6.3728098584999904</v>
      </c>
      <c r="G90">
        <v>6.36974553679166</v>
      </c>
      <c r="H90">
        <f t="shared" si="4"/>
        <v>4.2364378071833408E-2</v>
      </c>
      <c r="I90">
        <f t="shared" si="7"/>
        <v>1.5551109431887822</v>
      </c>
      <c r="J90">
        <f t="shared" si="5"/>
        <v>0.51931616588400076</v>
      </c>
      <c r="K90">
        <f t="shared" si="6"/>
        <v>0.51490903520860176</v>
      </c>
    </row>
    <row r="91" spans="1:11" x14ac:dyDescent="0.25">
      <c r="A91" s="5" t="s">
        <v>828</v>
      </c>
      <c r="B91" t="s">
        <v>829</v>
      </c>
      <c r="C91" s="6">
        <v>6.0652173913043477</v>
      </c>
      <c r="D91">
        <v>5.76</v>
      </c>
      <c r="E91">
        <v>6.98063021714285</v>
      </c>
      <c r="F91">
        <v>6.5204411519999903</v>
      </c>
      <c r="G91">
        <v>6.6516305690999999</v>
      </c>
      <c r="H91">
        <f t="shared" si="4"/>
        <v>9.3157655954631421E-2</v>
      </c>
      <c r="I91">
        <f t="shared" si="7"/>
        <v>0.83798064170963227</v>
      </c>
      <c r="J91">
        <f t="shared" si="5"/>
        <v>0.20722867230188372</v>
      </c>
      <c r="K91">
        <f t="shared" si="6"/>
        <v>0.34388041509239531</v>
      </c>
    </row>
    <row r="92" spans="1:11" x14ac:dyDescent="0.25">
      <c r="A92" s="5" t="s">
        <v>752</v>
      </c>
      <c r="B92" t="s">
        <v>753</v>
      </c>
      <c r="C92" s="6">
        <v>5.6363636363636367</v>
      </c>
      <c r="D92">
        <v>5.7066666666666599</v>
      </c>
      <c r="E92">
        <v>6.3611677875999897</v>
      </c>
      <c r="F92">
        <v>5.9608341339999997</v>
      </c>
      <c r="G92">
        <v>6.0509609099999997</v>
      </c>
      <c r="H92">
        <f t="shared" si="4"/>
        <v>4.9425160697877989E-3</v>
      </c>
      <c r="I92">
        <f t="shared" si="7"/>
        <v>0.52534105764945005</v>
      </c>
      <c r="J92">
        <f t="shared" si="5"/>
        <v>0.10528110383638907</v>
      </c>
      <c r="K92">
        <f t="shared" si="6"/>
        <v>0.17189089930670526</v>
      </c>
    </row>
    <row r="93" spans="1:11" x14ac:dyDescent="0.25">
      <c r="A93" s="5" t="s">
        <v>702</v>
      </c>
      <c r="B93" t="s">
        <v>703</v>
      </c>
      <c r="C93" s="6">
        <v>6.0909090909090908</v>
      </c>
      <c r="D93">
        <v>5.7633333333333301</v>
      </c>
      <c r="E93">
        <v>6.156300678</v>
      </c>
      <c r="F93">
        <v>5.9426879237499897</v>
      </c>
      <c r="G93">
        <v>6.0071523053749996</v>
      </c>
      <c r="H93">
        <f t="shared" si="4"/>
        <v>0.10730587695133358</v>
      </c>
      <c r="I93">
        <f t="shared" si="7"/>
        <v>4.2760596622679623E-3</v>
      </c>
      <c r="J93">
        <f t="shared" si="5"/>
        <v>2.1969514394006209E-2</v>
      </c>
      <c r="K93">
        <f t="shared" si="6"/>
        <v>7.0151991230037606E-3</v>
      </c>
    </row>
    <row r="94" spans="1:11" x14ac:dyDescent="0.25">
      <c r="A94" s="5" t="s">
        <v>429</v>
      </c>
      <c r="B94" t="s">
        <v>430</v>
      </c>
      <c r="C94" s="6">
        <v>6</v>
      </c>
      <c r="D94">
        <v>5.9775</v>
      </c>
      <c r="E94">
        <v>5.4999373433333298</v>
      </c>
      <c r="F94">
        <v>5.8724765037499997</v>
      </c>
      <c r="G94">
        <v>5.8341661699999996</v>
      </c>
      <c r="H94">
        <f t="shared" si="4"/>
        <v>5.0624999999999845E-4</v>
      </c>
      <c r="I94">
        <f t="shared" si="7"/>
        <v>0.25006266059252802</v>
      </c>
      <c r="J94">
        <f t="shared" si="5"/>
        <v>1.6262242095823831E-2</v>
      </c>
      <c r="K94">
        <f t="shared" si="6"/>
        <v>2.7500859172469035E-2</v>
      </c>
    </row>
    <row r="95" spans="1:11" x14ac:dyDescent="0.25">
      <c r="A95" s="5" t="s">
        <v>483</v>
      </c>
      <c r="B95" t="s">
        <v>484</v>
      </c>
      <c r="C95" s="6">
        <v>5.8888888888888893</v>
      </c>
      <c r="D95">
        <v>5.66</v>
      </c>
      <c r="E95">
        <v>6.3049737662499998</v>
      </c>
      <c r="F95">
        <v>5.7110994516666604</v>
      </c>
      <c r="G95">
        <v>5.7110994516666604</v>
      </c>
      <c r="H95">
        <f t="shared" si="4"/>
        <v>5.2390123456790241E-2</v>
      </c>
      <c r="I95">
        <f t="shared" si="7"/>
        <v>0.17312662516861041</v>
      </c>
      <c r="J95">
        <f t="shared" si="5"/>
        <v>3.1609083987796847E-2</v>
      </c>
      <c r="K95">
        <f t="shared" si="6"/>
        <v>3.1609083987796847E-2</v>
      </c>
    </row>
    <row r="96" spans="1:11" x14ac:dyDescent="0.25">
      <c r="A96" s="5" t="s">
        <v>758</v>
      </c>
      <c r="B96" t="s">
        <v>759</v>
      </c>
      <c r="C96" s="6">
        <v>5.0227272727272725</v>
      </c>
      <c r="D96">
        <v>6.0466666666666598</v>
      </c>
      <c r="E96">
        <v>7.4587486155000002</v>
      </c>
      <c r="F96">
        <v>6.59916574366666</v>
      </c>
      <c r="G96">
        <v>6.3512882981666596</v>
      </c>
      <c r="H96">
        <f t="shared" si="4"/>
        <v>1.0484518824609597</v>
      </c>
      <c r="I96">
        <f t="shared" si="7"/>
        <v>5.9341999824442437</v>
      </c>
      <c r="J96">
        <f t="shared" si="5"/>
        <v>2.4851582526577141</v>
      </c>
      <c r="K96">
        <f t="shared" si="6"/>
        <v>1.765074398316556</v>
      </c>
    </row>
    <row r="97" spans="1:11" x14ac:dyDescent="0.25">
      <c r="A97" s="5" t="s">
        <v>226</v>
      </c>
      <c r="B97" t="s">
        <v>227</v>
      </c>
      <c r="C97" s="6">
        <v>6.6086956521739131</v>
      </c>
      <c r="D97">
        <v>5.6383333333333301</v>
      </c>
      <c r="E97">
        <v>6.9181646959999998</v>
      </c>
      <c r="F97">
        <v>5.9640506756922997</v>
      </c>
      <c r="G97">
        <v>5.9876262656922998</v>
      </c>
      <c r="H97">
        <f t="shared" si="4"/>
        <v>0.94160302982567323</v>
      </c>
      <c r="I97">
        <f t="shared" si="7"/>
        <v>9.5771089086632399E-2</v>
      </c>
      <c r="J97">
        <f t="shared" si="5"/>
        <v>0.41556714570297981</v>
      </c>
      <c r="K97">
        <f t="shared" si="6"/>
        <v>0.38572718282464746</v>
      </c>
    </row>
    <row r="98" spans="1:11" x14ac:dyDescent="0.25">
      <c r="A98" s="5" t="s">
        <v>421</v>
      </c>
      <c r="B98" t="s">
        <v>422</v>
      </c>
      <c r="C98" s="6">
        <v>3.0869565217391304</v>
      </c>
      <c r="D98">
        <v>5.3699999999999903</v>
      </c>
      <c r="E98">
        <v>6.3759194736666602</v>
      </c>
      <c r="F98">
        <v>5.5741953801111102</v>
      </c>
      <c r="G98">
        <v>5.6343649080555496</v>
      </c>
      <c r="H98">
        <f t="shared" si="4"/>
        <v>5.2122875236294455</v>
      </c>
      <c r="I98">
        <f t="shared" si="7"/>
        <v>10.817277299151851</v>
      </c>
      <c r="J98">
        <f t="shared" si="5"/>
        <v>6.1863571385955494</v>
      </c>
      <c r="K98">
        <f t="shared" si="6"/>
        <v>6.4892894866752231</v>
      </c>
    </row>
    <row r="99" spans="1:11" x14ac:dyDescent="0.25">
      <c r="A99" s="5" t="s">
        <v>820</v>
      </c>
      <c r="B99" t="s">
        <v>821</v>
      </c>
      <c r="C99" s="6">
        <v>5.9130434782608692</v>
      </c>
      <c r="D99">
        <v>5.8</v>
      </c>
      <c r="E99">
        <v>5.8341893369999998</v>
      </c>
      <c r="F99">
        <v>6.0561262246666603</v>
      </c>
      <c r="G99">
        <v>6.1378091321000001</v>
      </c>
      <c r="H99">
        <f t="shared" si="4"/>
        <v>1.2778827977315643E-2</v>
      </c>
      <c r="I99">
        <f t="shared" si="7"/>
        <v>6.2179755939891501E-3</v>
      </c>
      <c r="J99">
        <f t="shared" si="5"/>
        <v>2.0472672319023926E-2</v>
      </c>
      <c r="K99">
        <f t="shared" si="6"/>
        <v>5.0519599145732036E-2</v>
      </c>
    </row>
    <row r="100" spans="1:11" x14ac:dyDescent="0.25">
      <c r="A100" s="5" t="s">
        <v>949</v>
      </c>
      <c r="B100" t="s">
        <v>950</v>
      </c>
      <c r="C100" s="6">
        <v>6.3695652173913047</v>
      </c>
      <c r="D100">
        <v>6.2080000000000002</v>
      </c>
      <c r="E100">
        <v>7.1080333121428501</v>
      </c>
      <c r="F100">
        <v>7.1080333121428501</v>
      </c>
      <c r="G100">
        <v>7.1617336029166596</v>
      </c>
      <c r="H100">
        <f t="shared" si="4"/>
        <v>2.6103319470699472E-2</v>
      </c>
      <c r="I100">
        <f t="shared" si="7"/>
        <v>0.54533512696597741</v>
      </c>
      <c r="J100">
        <f t="shared" si="5"/>
        <v>0.54533512696597741</v>
      </c>
      <c r="K100">
        <f t="shared" si="6"/>
        <v>0.62753075102584743</v>
      </c>
    </row>
    <row r="101" spans="1:11" x14ac:dyDescent="0.25">
      <c r="A101" s="5" t="s">
        <v>144</v>
      </c>
      <c r="B101" t="s">
        <v>145</v>
      </c>
      <c r="C101" s="6">
        <v>6.5333333333333332</v>
      </c>
      <c r="D101">
        <v>5.5773333333333301</v>
      </c>
      <c r="E101">
        <v>5.9868237960000004</v>
      </c>
      <c r="F101">
        <v>5.6031530122666604</v>
      </c>
      <c r="G101">
        <v>5.5734782155333296</v>
      </c>
      <c r="H101">
        <f t="shared" si="4"/>
        <v>0.91393600000000585</v>
      </c>
      <c r="I101">
        <f t="shared" si="7"/>
        <v>0.29867267439629352</v>
      </c>
      <c r="J101">
        <f t="shared" si="5"/>
        <v>0.86523542969969847</v>
      </c>
      <c r="K101">
        <f t="shared" si="6"/>
        <v>0.92132184716685894</v>
      </c>
    </row>
    <row r="102" spans="1:11" x14ac:dyDescent="0.25">
      <c r="A102" s="5" t="s">
        <v>221</v>
      </c>
      <c r="B102" t="s">
        <v>222</v>
      </c>
      <c r="C102" s="6">
        <v>2.6666666666666665</v>
      </c>
      <c r="D102">
        <v>5.01</v>
      </c>
      <c r="E102">
        <v>1.7234826999999999</v>
      </c>
      <c r="F102">
        <v>4.8555804499999997</v>
      </c>
      <c r="G102">
        <v>4.8555804499999997</v>
      </c>
      <c r="H102">
        <f t="shared" si="4"/>
        <v>5.4912111111111104</v>
      </c>
      <c r="I102">
        <f t="shared" si="7"/>
        <v>0.88959599497706765</v>
      </c>
      <c r="J102">
        <f t="shared" si="5"/>
        <v>4.791343550866646</v>
      </c>
      <c r="K102">
        <f t="shared" si="6"/>
        <v>4.791343550866646</v>
      </c>
    </row>
    <row r="103" spans="1:11" x14ac:dyDescent="0.25">
      <c r="A103" s="5" t="s">
        <v>695</v>
      </c>
      <c r="B103" t="s">
        <v>696</v>
      </c>
      <c r="C103" s="6">
        <v>6.8478260869565215</v>
      </c>
      <c r="D103">
        <v>5.5244444444444403</v>
      </c>
      <c r="E103">
        <v>6.3815971393749997</v>
      </c>
      <c r="F103">
        <v>5.9963674703846097</v>
      </c>
      <c r="G103">
        <v>5.9600116908333298</v>
      </c>
      <c r="H103">
        <f t="shared" si="4"/>
        <v>1.7513389717379739</v>
      </c>
      <c r="I103">
        <f t="shared" si="7"/>
        <v>0.21736943156297339</v>
      </c>
      <c r="J103">
        <f t="shared" si="5"/>
        <v>0.72498177573455391</v>
      </c>
      <c r="K103">
        <f t="shared" si="6"/>
        <v>0.7882144019635875</v>
      </c>
    </row>
    <row r="104" spans="1:11" x14ac:dyDescent="0.25">
      <c r="A104" s="5" t="s">
        <v>32</v>
      </c>
      <c r="B104" t="s">
        <v>33</v>
      </c>
      <c r="C104" s="6">
        <v>4.822222222222222</v>
      </c>
      <c r="D104">
        <v>5.3219999999999903</v>
      </c>
      <c r="E104">
        <v>5.7807846231666602</v>
      </c>
      <c r="F104">
        <v>5.4632353869499903</v>
      </c>
      <c r="G104">
        <v>5.4785595204500002</v>
      </c>
      <c r="H104">
        <f t="shared" si="4"/>
        <v>0.24977782716048438</v>
      </c>
      <c r="I104">
        <f t="shared" si="7"/>
        <v>0.918841876504366</v>
      </c>
      <c r="J104">
        <f t="shared" si="5"/>
        <v>0.4108978773543091</v>
      </c>
      <c r="K104">
        <f t="shared" si="6"/>
        <v>0.43077864904493945</v>
      </c>
    </row>
    <row r="105" spans="1:11" x14ac:dyDescent="0.25">
      <c r="A105" s="5" t="s">
        <v>295</v>
      </c>
      <c r="B105" t="s">
        <v>296</v>
      </c>
      <c r="C105" s="6">
        <v>6.2391304347826084</v>
      </c>
      <c r="D105">
        <v>5.7563636363636297</v>
      </c>
      <c r="E105">
        <v>6.1688504443333301</v>
      </c>
      <c r="F105">
        <v>5.7151410302727204</v>
      </c>
      <c r="G105">
        <v>5.7004281115908997</v>
      </c>
      <c r="H105">
        <f t="shared" si="4"/>
        <v>0.23306378165571084</v>
      </c>
      <c r="I105">
        <f t="shared" si="7"/>
        <v>4.9392770575506567E-3</v>
      </c>
      <c r="J105">
        <f t="shared" si="5"/>
        <v>0.2745648960386271</v>
      </c>
      <c r="K105">
        <f t="shared" si="6"/>
        <v>0.29020019301214423</v>
      </c>
    </row>
    <row r="106" spans="1:11" x14ac:dyDescent="0.25">
      <c r="A106" s="5" t="s">
        <v>635</v>
      </c>
      <c r="B106" t="s">
        <v>636</v>
      </c>
      <c r="C106" s="6">
        <v>6.5217391304347823</v>
      </c>
      <c r="D106">
        <v>5.89333333333333</v>
      </c>
      <c r="E106">
        <v>7.1243159955714201</v>
      </c>
      <c r="F106">
        <v>6.3791843307500002</v>
      </c>
      <c r="G106">
        <v>6.2806708291666604</v>
      </c>
      <c r="H106">
        <f t="shared" si="4"/>
        <v>0.39489384583071163</v>
      </c>
      <c r="I106">
        <f t="shared" si="7"/>
        <v>0.3630988783978979</v>
      </c>
      <c r="J106">
        <f t="shared" si="5"/>
        <v>2.0321870913168328E-2</v>
      </c>
      <c r="K106">
        <f t="shared" si="6"/>
        <v>5.8113925876297955E-2</v>
      </c>
    </row>
    <row r="107" spans="1:11" x14ac:dyDescent="0.25">
      <c r="A107" s="5" t="s">
        <v>689</v>
      </c>
      <c r="B107" t="s">
        <v>690</v>
      </c>
      <c r="C107" s="6">
        <v>6.2391304347826084</v>
      </c>
      <c r="D107">
        <v>4.944</v>
      </c>
      <c r="E107">
        <v>4.9290621143333304</v>
      </c>
      <c r="F107">
        <v>4.9978643904999904</v>
      </c>
      <c r="G107">
        <v>4.9839755016666603</v>
      </c>
      <c r="H107">
        <f t="shared" si="4"/>
        <v>1.6773628431001886</v>
      </c>
      <c r="I107">
        <f t="shared" si="7"/>
        <v>1.7162790042447922</v>
      </c>
      <c r="J107">
        <f t="shared" si="5"/>
        <v>1.5407413926890181</v>
      </c>
      <c r="K107">
        <f t="shared" si="6"/>
        <v>1.5754139061253003</v>
      </c>
    </row>
    <row r="108" spans="1:11" x14ac:dyDescent="0.25">
      <c r="A108" s="5" t="s">
        <v>826</v>
      </c>
      <c r="B108" t="s">
        <v>827</v>
      </c>
      <c r="C108" s="6">
        <v>6.1086956521739131</v>
      </c>
      <c r="D108">
        <v>5.38</v>
      </c>
      <c r="E108">
        <v>5.5693894496249996</v>
      </c>
      <c r="F108">
        <v>5.5704650542727201</v>
      </c>
      <c r="G108">
        <v>5.5937524579090896</v>
      </c>
      <c r="H108">
        <f t="shared" si="4"/>
        <v>0.5309973534971647</v>
      </c>
      <c r="I108">
        <f t="shared" si="7"/>
        <v>0.2908511801077297</v>
      </c>
      <c r="J108">
        <f t="shared" si="5"/>
        <v>0.28969217651707568</v>
      </c>
      <c r="K108">
        <f t="shared" si="6"/>
        <v>0.26516649331965975</v>
      </c>
    </row>
    <row r="109" spans="1:11" x14ac:dyDescent="0.25">
      <c r="A109" s="5" t="s">
        <v>360</v>
      </c>
      <c r="B109" t="s">
        <v>361</v>
      </c>
      <c r="C109" s="6">
        <v>5.5434782608695654</v>
      </c>
      <c r="D109">
        <v>4.9142857142857101</v>
      </c>
      <c r="E109">
        <v>6.25</v>
      </c>
      <c r="F109">
        <v>4.8785714285714201</v>
      </c>
      <c r="G109">
        <v>4.8785714285714201</v>
      </c>
      <c r="H109">
        <f t="shared" si="4"/>
        <v>0.3958832606766769</v>
      </c>
      <c r="I109">
        <f t="shared" si="7"/>
        <v>0.49917296786389387</v>
      </c>
      <c r="J109">
        <f t="shared" si="5"/>
        <v>0.44210109563675393</v>
      </c>
      <c r="K109">
        <f t="shared" si="6"/>
        <v>0.44210109563675393</v>
      </c>
    </row>
    <row r="110" spans="1:11" x14ac:dyDescent="0.25">
      <c r="A110" s="5" t="s">
        <v>620</v>
      </c>
      <c r="B110" t="s">
        <v>621</v>
      </c>
      <c r="C110" s="6">
        <v>6.3695652173913047</v>
      </c>
      <c r="D110">
        <v>5.6639999999999997</v>
      </c>
      <c r="E110">
        <v>7.3552631579999996</v>
      </c>
      <c r="F110">
        <v>5.8621052632000001</v>
      </c>
      <c r="G110">
        <v>5.8008087291999999</v>
      </c>
      <c r="H110">
        <f t="shared" si="4"/>
        <v>0.49782227599243944</v>
      </c>
      <c r="I110">
        <f t="shared" si="7"/>
        <v>0.97160043012022235</v>
      </c>
      <c r="J110">
        <f t="shared" si="5"/>
        <v>0.25751560510784088</v>
      </c>
      <c r="K110">
        <f t="shared" si="6"/>
        <v>0.32348394285970578</v>
      </c>
    </row>
    <row r="111" spans="1:11" x14ac:dyDescent="0.25">
      <c r="A111" s="5" t="s">
        <v>495</v>
      </c>
      <c r="B111" t="s">
        <v>496</v>
      </c>
      <c r="C111" s="6">
        <v>5.8</v>
      </c>
      <c r="D111">
        <v>5.3527272727272699</v>
      </c>
      <c r="E111">
        <v>6.19239198799999</v>
      </c>
      <c r="F111">
        <v>5.6588953263333304</v>
      </c>
      <c r="G111">
        <v>5.6987577269166598</v>
      </c>
      <c r="H111">
        <f t="shared" si="4"/>
        <v>0.20005289256198586</v>
      </c>
      <c r="I111">
        <f t="shared" si="7"/>
        <v>0.15397147224658445</v>
      </c>
      <c r="J111">
        <f t="shared" si="5"/>
        <v>1.9910528930577282E-2</v>
      </c>
      <c r="K111">
        <f t="shared" si="6"/>
        <v>1.0249997859081591E-2</v>
      </c>
    </row>
    <row r="112" spans="1:11" x14ac:dyDescent="0.25">
      <c r="A112" s="5" t="s">
        <v>699</v>
      </c>
      <c r="B112" t="s">
        <v>700</v>
      </c>
      <c r="C112" s="6">
        <v>5.8260869565217392</v>
      </c>
      <c r="D112">
        <v>5.7888888888888799</v>
      </c>
      <c r="E112">
        <v>6.7471987852500002</v>
      </c>
      <c r="F112">
        <v>6.28523548018181</v>
      </c>
      <c r="G112">
        <v>6.3452775680000002</v>
      </c>
      <c r="H112">
        <f t="shared" si="4"/>
        <v>1.3836962356187804E-3</v>
      </c>
      <c r="I112">
        <f t="shared" si="7"/>
        <v>0.84844700102312109</v>
      </c>
      <c r="J112">
        <f t="shared" si="5"/>
        <v>0.21081736677922255</v>
      </c>
      <c r="K112">
        <f t="shared" si="6"/>
        <v>0.26955889104717051</v>
      </c>
    </row>
    <row r="113" spans="1:11" x14ac:dyDescent="0.25">
      <c r="A113" s="5" t="s">
        <v>215</v>
      </c>
      <c r="B113" s="3" t="s">
        <v>216</v>
      </c>
      <c r="C113" s="6">
        <v>5.2888888888888888</v>
      </c>
      <c r="D113">
        <v>5.4861538461538402</v>
      </c>
      <c r="E113">
        <v>7.0111111109999902</v>
      </c>
      <c r="F113">
        <v>5.6338095237857102</v>
      </c>
      <c r="G113">
        <v>5.5030769230769199</v>
      </c>
      <c r="H113">
        <f t="shared" si="4"/>
        <v>3.8913463364743106E-2</v>
      </c>
      <c r="I113">
        <f t="shared" si="7"/>
        <v>2.9660493823333001</v>
      </c>
      <c r="J113">
        <f t="shared" si="5"/>
        <v>0.11897024437762641</v>
      </c>
      <c r="K113">
        <f t="shared" si="6"/>
        <v>4.5876513989333186E-2</v>
      </c>
    </row>
    <row r="114" spans="1:11" x14ac:dyDescent="0.25">
      <c r="A114" s="5" t="s">
        <v>624</v>
      </c>
      <c r="B114" t="s">
        <v>625</v>
      </c>
      <c r="C114" s="6">
        <v>5.1304347826086953</v>
      </c>
      <c r="D114">
        <v>5.8239999999999998</v>
      </c>
      <c r="E114">
        <v>7.1518292685000002</v>
      </c>
      <c r="F114">
        <v>5.8927317074000003</v>
      </c>
      <c r="G114">
        <v>5.9024878048999998</v>
      </c>
      <c r="H114">
        <f t="shared" si="4"/>
        <v>0.48103271077504745</v>
      </c>
      <c r="I114">
        <f t="shared" si="7"/>
        <v>4.0860356675917728</v>
      </c>
      <c r="J114">
        <f t="shared" si="5"/>
        <v>0.5810966015462804</v>
      </c>
      <c r="K114">
        <f t="shared" si="6"/>
        <v>0.59606586922913751</v>
      </c>
    </row>
    <row r="115" spans="1:11" x14ac:dyDescent="0.25">
      <c r="A115" s="5" t="s">
        <v>136</v>
      </c>
      <c r="B115" t="s">
        <v>137</v>
      </c>
      <c r="C115" s="6">
        <v>5.1555555555555559</v>
      </c>
      <c r="D115">
        <v>5.2988235294117603</v>
      </c>
      <c r="E115">
        <v>6.2160714285000003</v>
      </c>
      <c r="F115">
        <v>5.3691269841111096</v>
      </c>
      <c r="G115">
        <v>5.3808945074444399</v>
      </c>
      <c r="H115">
        <f t="shared" si="4"/>
        <v>2.0525712332862062E-2</v>
      </c>
      <c r="I115">
        <f t="shared" si="7"/>
        <v>1.1246939167671168</v>
      </c>
      <c r="J115">
        <f t="shared" si="5"/>
        <v>4.5612755095259964E-2</v>
      </c>
      <c r="K115">
        <f t="shared" si="6"/>
        <v>5.0777643238380764E-2</v>
      </c>
    </row>
    <row r="116" spans="1:11" x14ac:dyDescent="0.25">
      <c r="A116" s="5" t="s">
        <v>431</v>
      </c>
      <c r="B116" t="s">
        <v>432</v>
      </c>
      <c r="C116" s="6">
        <v>5.5217391304347823</v>
      </c>
      <c r="D116">
        <v>4.8566666666666602</v>
      </c>
      <c r="E116">
        <v>5.8292682930000002</v>
      </c>
      <c r="F116">
        <v>4.7882113821666596</v>
      </c>
      <c r="G116">
        <v>4.7882113821666596</v>
      </c>
      <c r="H116">
        <f t="shared" si="4"/>
        <v>0.44232138206259997</v>
      </c>
      <c r="I116">
        <f t="shared" si="7"/>
        <v>9.4574185828064219E-2</v>
      </c>
      <c r="J116">
        <f t="shared" si="5"/>
        <v>0.53806295747930222</v>
      </c>
      <c r="K116">
        <f t="shared" si="6"/>
        <v>0.53806295747930222</v>
      </c>
    </row>
    <row r="117" spans="1:11" x14ac:dyDescent="0.25">
      <c r="A117" s="5" t="s">
        <v>209</v>
      </c>
      <c r="B117" t="s">
        <v>210</v>
      </c>
      <c r="C117" s="6">
        <v>2.9555555555555557</v>
      </c>
      <c r="D117">
        <v>5.1533333333333298</v>
      </c>
      <c r="E117">
        <v>4.7707848966000004</v>
      </c>
      <c r="F117">
        <v>5.1274402490555504</v>
      </c>
      <c r="G117">
        <v>5.1274402490555504</v>
      </c>
      <c r="H117">
        <f t="shared" si="4"/>
        <v>4.830227160493811</v>
      </c>
      <c r="I117">
        <f t="shared" si="7"/>
        <v>3.2950575605886487</v>
      </c>
      <c r="J117">
        <f t="shared" si="5"/>
        <v>4.7170831218595657</v>
      </c>
      <c r="K117">
        <f t="shared" si="6"/>
        <v>4.7170831218595657</v>
      </c>
    </row>
    <row r="118" spans="1:11" x14ac:dyDescent="0.25">
      <c r="A118" s="5" t="s">
        <v>754</v>
      </c>
      <c r="B118" t="s">
        <v>755</v>
      </c>
      <c r="C118" s="6">
        <v>5.5227272727272725</v>
      </c>
      <c r="D118">
        <v>5.9079999999999897</v>
      </c>
      <c r="E118">
        <v>6.5020667897499997</v>
      </c>
      <c r="F118">
        <v>6.0780445265000003</v>
      </c>
      <c r="G118">
        <v>6.0717698589166602</v>
      </c>
      <c r="H118">
        <f t="shared" si="4"/>
        <v>0.14843507438015754</v>
      </c>
      <c r="I118">
        <f t="shared" si="7"/>
        <v>0.95910588960230869</v>
      </c>
      <c r="J118">
        <f t="shared" si="5"/>
        <v>0.30837725233768415</v>
      </c>
      <c r="K118">
        <f t="shared" si="6"/>
        <v>0.30144776144953123</v>
      </c>
    </row>
    <row r="119" spans="1:11" x14ac:dyDescent="0.25">
      <c r="A119" s="5" t="s">
        <v>891</v>
      </c>
      <c r="B119" t="s">
        <v>892</v>
      </c>
      <c r="C119" s="6">
        <v>5.9090909090909092</v>
      </c>
      <c r="D119">
        <v>6.0399999999999903</v>
      </c>
      <c r="E119">
        <v>6.4513838718888801</v>
      </c>
      <c r="F119">
        <v>6.3282454847</v>
      </c>
      <c r="G119">
        <v>6.3151054787222201</v>
      </c>
      <c r="H119">
        <f t="shared" si="4"/>
        <v>1.713719008264206E-2</v>
      </c>
      <c r="I119">
        <f t="shared" si="7"/>
        <v>0.29408165750020143</v>
      </c>
      <c r="J119">
        <f t="shared" si="5"/>
        <v>0.17569055825403707</v>
      </c>
      <c r="K119">
        <f t="shared" si="6"/>
        <v>0.16484783075289861</v>
      </c>
    </row>
    <row r="120" spans="1:11" x14ac:dyDescent="0.25">
      <c r="A120" s="5" t="s">
        <v>352</v>
      </c>
      <c r="B120" t="s">
        <v>353</v>
      </c>
      <c r="C120" s="6">
        <v>7.2391304347826084</v>
      </c>
      <c r="D120">
        <v>5.6349999999999998</v>
      </c>
      <c r="E120">
        <v>5.3595292116666604</v>
      </c>
      <c r="F120">
        <v>5.6813211746153804</v>
      </c>
      <c r="G120">
        <v>5.6951695731922998</v>
      </c>
      <c r="H120">
        <f t="shared" si="4"/>
        <v>2.573234451795841</v>
      </c>
      <c r="I120">
        <f t="shared" si="7"/>
        <v>3.5329007579389677</v>
      </c>
      <c r="J120">
        <f t="shared" si="5"/>
        <v>2.4267696910627663</v>
      </c>
      <c r="K120">
        <f t="shared" si="6"/>
        <v>2.3838151421226881</v>
      </c>
    </row>
    <row r="121" spans="1:11" x14ac:dyDescent="0.25">
      <c r="A121" s="5" t="s">
        <v>830</v>
      </c>
      <c r="B121" t="s">
        <v>831</v>
      </c>
      <c r="C121" s="6">
        <v>5.8043478260869561</v>
      </c>
      <c r="D121">
        <v>5.3057142857142798</v>
      </c>
      <c r="E121">
        <v>5.9545513937500001</v>
      </c>
      <c r="F121">
        <v>5.7942191954545397</v>
      </c>
      <c r="G121">
        <v>5.8334867840999998</v>
      </c>
      <c r="H121">
        <f t="shared" si="4"/>
        <v>0.24863540758458938</v>
      </c>
      <c r="I121">
        <f t="shared" si="7"/>
        <v>2.2561111738706636E-2</v>
      </c>
      <c r="J121">
        <f t="shared" si="5"/>
        <v>1.0258915848792434E-4</v>
      </c>
      <c r="K121">
        <f t="shared" si="6"/>
        <v>8.4907887408592188E-4</v>
      </c>
    </row>
    <row r="122" spans="1:11" x14ac:dyDescent="0.25">
      <c r="A122" s="5" t="s">
        <v>354</v>
      </c>
      <c r="B122" t="s">
        <v>355</v>
      </c>
      <c r="C122" s="6">
        <v>3.6304347826086958</v>
      </c>
      <c r="D122">
        <v>4.8920000000000003</v>
      </c>
      <c r="E122">
        <v>5.5059714827499997</v>
      </c>
      <c r="F122">
        <v>5.1094441755454501</v>
      </c>
      <c r="G122">
        <v>5.0151647963636297</v>
      </c>
      <c r="H122">
        <f t="shared" si="4"/>
        <v>1.5915467977315696</v>
      </c>
      <c r="I122">
        <f t="shared" si="7"/>
        <v>3.5176379135769316</v>
      </c>
      <c r="J122">
        <f t="shared" si="5"/>
        <v>2.1874687843951466</v>
      </c>
      <c r="K122">
        <f t="shared" si="6"/>
        <v>1.9174772109937395</v>
      </c>
    </row>
    <row r="123" spans="1:11" x14ac:dyDescent="0.25">
      <c r="A123" s="5" t="s">
        <v>415</v>
      </c>
      <c r="B123" t="s">
        <v>416</v>
      </c>
      <c r="C123" s="6">
        <v>3.0652173913043477</v>
      </c>
      <c r="D123">
        <v>5.3049999999999997</v>
      </c>
      <c r="E123">
        <v>4.7421602786666597</v>
      </c>
      <c r="F123">
        <v>5.3429423151111104</v>
      </c>
      <c r="G123">
        <v>5.2997431926666598</v>
      </c>
      <c r="H123">
        <f t="shared" si="4"/>
        <v>5.0166261342155005</v>
      </c>
      <c r="I123">
        <f t="shared" si="7"/>
        <v>2.812137447475048</v>
      </c>
      <c r="J123">
        <f t="shared" si="5"/>
        <v>5.1880308285305228</v>
      </c>
      <c r="K123">
        <f t="shared" si="6"/>
        <v>4.9931055569538829</v>
      </c>
    </row>
    <row r="124" spans="1:11" x14ac:dyDescent="0.25">
      <c r="A124" s="5" t="s">
        <v>947</v>
      </c>
      <c r="B124" t="s">
        <v>948</v>
      </c>
      <c r="C124" s="6">
        <v>6.1739130434782608</v>
      </c>
      <c r="D124">
        <v>6.4719999999999898</v>
      </c>
      <c r="E124">
        <v>6.9447290842857097</v>
      </c>
      <c r="F124">
        <v>6.68913794875</v>
      </c>
      <c r="G124">
        <v>6.6800259297857103</v>
      </c>
      <c r="H124">
        <f t="shared" si="4"/>
        <v>8.8855833648387159E-2</v>
      </c>
      <c r="I124">
        <f t="shared" si="7"/>
        <v>0.59415736876607073</v>
      </c>
      <c r="J124">
        <f t="shared" si="5"/>
        <v>0.2654567030122727</v>
      </c>
      <c r="K124">
        <f t="shared" si="6"/>
        <v>0.25615025368645733</v>
      </c>
    </row>
    <row r="125" spans="1:11" x14ac:dyDescent="0.25">
      <c r="A125" s="5" t="s">
        <v>764</v>
      </c>
      <c r="B125" t="s">
        <v>765</v>
      </c>
      <c r="C125" s="6">
        <v>7.1363636363636367</v>
      </c>
      <c r="D125">
        <v>6.1</v>
      </c>
      <c r="E125">
        <v>7.4558652729999997</v>
      </c>
      <c r="F125">
        <v>6.6305768486666601</v>
      </c>
      <c r="G125">
        <v>6.6305768486666601</v>
      </c>
      <c r="H125">
        <f t="shared" si="4"/>
        <v>1.0740495867768609</v>
      </c>
      <c r="I125">
        <f t="shared" si="7"/>
        <v>0.10208129581331453</v>
      </c>
      <c r="J125">
        <f t="shared" si="5"/>
        <v>0.2558202746088265</v>
      </c>
      <c r="K125">
        <f t="shared" si="6"/>
        <v>0.2558202746088265</v>
      </c>
    </row>
    <row r="126" spans="1:11" x14ac:dyDescent="0.25">
      <c r="A126" s="5" t="s">
        <v>814</v>
      </c>
      <c r="B126" t="s">
        <v>815</v>
      </c>
      <c r="C126" s="6">
        <v>6</v>
      </c>
      <c r="D126">
        <v>5.51</v>
      </c>
      <c r="E126">
        <v>7.3333333329999997</v>
      </c>
      <c r="F126">
        <v>6.0066666664999904</v>
      </c>
      <c r="G126">
        <v>6.0066666664999904</v>
      </c>
      <c r="H126">
        <f t="shared" si="4"/>
        <v>0.2401000000000002</v>
      </c>
      <c r="I126">
        <f t="shared" si="7"/>
        <v>1.7777777768888881</v>
      </c>
      <c r="J126">
        <f t="shared" si="5"/>
        <v>4.4444442222093854E-5</v>
      </c>
      <c r="K126">
        <f t="shared" si="6"/>
        <v>4.4444442222093854E-5</v>
      </c>
    </row>
    <row r="127" spans="1:11" x14ac:dyDescent="0.25">
      <c r="A127" s="5" t="s">
        <v>553</v>
      </c>
      <c r="B127" t="s">
        <v>554</v>
      </c>
      <c r="C127" s="6">
        <v>6.7391304347826084</v>
      </c>
      <c r="D127">
        <v>5.8319999999999999</v>
      </c>
      <c r="E127">
        <v>5.404761905</v>
      </c>
      <c r="F127">
        <v>5.6529523810000004</v>
      </c>
      <c r="G127">
        <v>5.6529523810000004</v>
      </c>
      <c r="H127">
        <f t="shared" si="4"/>
        <v>0.82288562570888446</v>
      </c>
      <c r="I127">
        <f t="shared" si="7"/>
        <v>1.7805393732742001</v>
      </c>
      <c r="J127">
        <f t="shared" si="5"/>
        <v>1.179782764518974</v>
      </c>
      <c r="K127">
        <f t="shared" si="6"/>
        <v>1.179782764518974</v>
      </c>
    </row>
    <row r="128" spans="1:11" x14ac:dyDescent="0.25">
      <c r="A128" s="5" t="s">
        <v>427</v>
      </c>
      <c r="B128" t="s">
        <v>428</v>
      </c>
      <c r="C128" s="6">
        <v>6.9565217391304346</v>
      </c>
      <c r="D128">
        <v>5.7127272727272702</v>
      </c>
      <c r="E128">
        <v>6.2498986753333297</v>
      </c>
      <c r="F128">
        <v>5.8649493376666602</v>
      </c>
      <c r="G128">
        <v>5.8354777929166604</v>
      </c>
      <c r="H128">
        <f t="shared" si="4"/>
        <v>1.5470246746551324</v>
      </c>
      <c r="I128">
        <f t="shared" si="7"/>
        <v>0.49931615429000742</v>
      </c>
      <c r="J128">
        <f t="shared" si="5"/>
        <v>1.1915303076373915</v>
      </c>
      <c r="K128">
        <f t="shared" si="6"/>
        <v>1.2567395293425516</v>
      </c>
    </row>
    <row r="129" spans="1:15" x14ac:dyDescent="0.25">
      <c r="A129" s="5" t="s">
        <v>485</v>
      </c>
      <c r="B129" t="s">
        <v>486</v>
      </c>
      <c r="C129" s="6">
        <v>5.7777777777777777</v>
      </c>
      <c r="D129">
        <v>4.8874999999999904</v>
      </c>
      <c r="E129">
        <v>5.7532938984999999</v>
      </c>
      <c r="F129">
        <v>5.2753175593999897</v>
      </c>
      <c r="G129">
        <v>5.5429409430909002</v>
      </c>
      <c r="H129">
        <f t="shared" si="4"/>
        <v>0.79259452160495514</v>
      </c>
      <c r="I129">
        <f t="shared" si="7"/>
        <v>5.9946034448879384E-4</v>
      </c>
      <c r="J129">
        <f t="shared" si="5"/>
        <v>0.25246627105225439</v>
      </c>
      <c r="K129">
        <f t="shared" si="6"/>
        <v>5.51483389257518E-2</v>
      </c>
    </row>
    <row r="130" spans="1:15" x14ac:dyDescent="0.25">
      <c r="A130" s="5" t="s">
        <v>945</v>
      </c>
      <c r="B130" t="s">
        <v>946</v>
      </c>
      <c r="C130" s="6">
        <v>5.2391304347826084</v>
      </c>
      <c r="D130">
        <v>6.18333333333333</v>
      </c>
      <c r="E130">
        <v>6.5774066654999901</v>
      </c>
      <c r="F130">
        <v>6.4688059248888798</v>
      </c>
      <c r="G130">
        <v>6.53394568783333</v>
      </c>
      <c r="H130">
        <f t="shared" si="4"/>
        <v>0.8915191136315842</v>
      </c>
      <c r="I130">
        <f t="shared" si="7"/>
        <v>1.7909832697031225</v>
      </c>
      <c r="J130">
        <f t="shared" si="5"/>
        <v>1.5121018109680988</v>
      </c>
      <c r="K130">
        <f t="shared" si="6"/>
        <v>1.6765465395328041</v>
      </c>
    </row>
    <row r="131" spans="1:15" x14ac:dyDescent="0.25">
      <c r="A131" s="5" t="s">
        <v>497</v>
      </c>
      <c r="B131" t="s">
        <v>498</v>
      </c>
      <c r="C131" s="6">
        <v>3.8444444444444446</v>
      </c>
      <c r="D131">
        <v>5.24</v>
      </c>
      <c r="E131">
        <v>6.0559726127499998</v>
      </c>
      <c r="F131">
        <v>5.3004322723333299</v>
      </c>
      <c r="G131">
        <v>5.3004322723333299</v>
      </c>
      <c r="H131">
        <f t="shared" ref="H131" si="8">(D131-C131) * (D131-C131)</f>
        <v>1.9475753086419756</v>
      </c>
      <c r="I131">
        <f t="shared" si="7"/>
        <v>4.890856839208924</v>
      </c>
      <c r="J131">
        <f t="shared" ref="J131" si="9">(F131-C131) * (F131-C131)</f>
        <v>2.1199005549605943</v>
      </c>
      <c r="K131">
        <f t="shared" ref="K131" si="10">(G131-C131)*(G131-C131)</f>
        <v>2.1199005549605943</v>
      </c>
    </row>
    <row r="132" spans="1:15" x14ac:dyDescent="0.25">
      <c r="G132" s="7" t="s">
        <v>1039</v>
      </c>
      <c r="H132" s="7">
        <f>SUM(H2:H131)/130</f>
        <v>1.0319868325982384</v>
      </c>
      <c r="I132" s="7">
        <f>SUM(I2:I131)/130</f>
        <v>1.6734797681301514</v>
      </c>
      <c r="J132" s="7">
        <f>SUM(J2:J131)/130</f>
        <v>1.0805142588850629</v>
      </c>
      <c r="K132" s="1">
        <f>SUM(K2:K131)/130</f>
        <v>1.0852127548824437</v>
      </c>
      <c r="L132" s="9"/>
      <c r="M132" s="9"/>
      <c r="N132" s="9"/>
      <c r="O132" s="9"/>
    </row>
    <row r="133" spans="1:15" x14ac:dyDescent="0.25">
      <c r="K133" s="8"/>
      <c r="L133" s="8"/>
      <c r="M133" s="8"/>
      <c r="N133" s="8"/>
      <c r="O133" s="8"/>
    </row>
  </sheetData>
  <autoFilter ref="A1:G1">
    <sortState ref="A2:G131">
      <sortCondition ref="C1"/>
    </sortState>
  </autoFilter>
  <sortState ref="A2:O133">
    <sortCondition ref="B2:B1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3" workbookViewId="0">
      <selection activeCell="C5" sqref="C5"/>
    </sheetView>
  </sheetViews>
  <sheetFormatPr defaultRowHeight="15" x14ac:dyDescent="0.25"/>
  <cols>
    <col min="1" max="1" width="61.85546875" customWidth="1"/>
    <col min="2" max="2" width="102.42578125" customWidth="1"/>
    <col min="3" max="3" width="52.42578125" customWidth="1"/>
  </cols>
  <sheetData>
    <row r="1" spans="1:3" x14ac:dyDescent="0.25">
      <c r="A1" t="s">
        <v>1041</v>
      </c>
      <c r="B1" t="s">
        <v>1040</v>
      </c>
      <c r="C1" t="s">
        <v>1042</v>
      </c>
    </row>
    <row r="2" spans="1:3" x14ac:dyDescent="0.25">
      <c r="A2">
        <v>5.3101493302499998</v>
      </c>
      <c r="B2">
        <v>6.14749069992647</v>
      </c>
      <c r="C2">
        <v>5.3494469012352903</v>
      </c>
    </row>
    <row r="3" spans="1:3" x14ac:dyDescent="0.25">
      <c r="A3">
        <v>2.2682926829999999</v>
      </c>
      <c r="B3">
        <v>5.6090486863333302</v>
      </c>
      <c r="C3">
        <v>4.2007538802727202</v>
      </c>
    </row>
    <row r="4" spans="1:3" x14ac:dyDescent="0.25">
      <c r="A4">
        <v>5.8050787776000004</v>
      </c>
      <c r="B4">
        <v>6.8040004306180499</v>
      </c>
      <c r="C4">
        <v>5.2580774382222204</v>
      </c>
    </row>
    <row r="5" spans="1:3" x14ac:dyDescent="0.25">
      <c r="A5">
        <v>1.7234826999999999</v>
      </c>
      <c r="B5">
        <v>5.53927798260416</v>
      </c>
      <c r="C5">
        <v>4.9004097294117601</v>
      </c>
    </row>
    <row r="6" spans="1:3" x14ac:dyDescent="0.25">
      <c r="A6">
        <v>5.0406504066666598</v>
      </c>
      <c r="B6">
        <v>6.0940416155972201</v>
      </c>
      <c r="C6">
        <v>4.6529046563636296</v>
      </c>
    </row>
    <row r="7" spans="1:3" x14ac:dyDescent="0.25">
      <c r="A7">
        <v>4.9050706108000002</v>
      </c>
      <c r="B7">
        <v>5.85287616780729</v>
      </c>
      <c r="C7">
        <v>5.12751604790909</v>
      </c>
    </row>
    <row r="8" spans="1:3" x14ac:dyDescent="0.25">
      <c r="A8">
        <v>5.3127906977499997</v>
      </c>
      <c r="B8">
        <v>6.0600906909318102</v>
      </c>
      <c r="C8">
        <v>4.9670125223846098</v>
      </c>
    </row>
    <row r="9" spans="1:3" x14ac:dyDescent="0.25">
      <c r="A9">
        <v>5.0803444818749997</v>
      </c>
      <c r="B9">
        <v>5.2983834962763101</v>
      </c>
      <c r="C9">
        <v>5.1459634074999903</v>
      </c>
    </row>
    <row r="10" spans="1:3" x14ac:dyDescent="0.25">
      <c r="A10">
        <v>4.6125629113333302</v>
      </c>
      <c r="B10">
        <v>4.8941148501166598</v>
      </c>
      <c r="C10">
        <v>5.2252444303636301</v>
      </c>
    </row>
    <row r="11" spans="1:3" x14ac:dyDescent="0.25">
      <c r="A11">
        <v>5.7278767678999998</v>
      </c>
      <c r="B11">
        <v>4.7036243481212097</v>
      </c>
      <c r="C11">
        <v>5.4253985308636299</v>
      </c>
    </row>
    <row r="12" spans="1:3" x14ac:dyDescent="0.25">
      <c r="A12">
        <v>5.0899550706000003</v>
      </c>
      <c r="B12">
        <v>5.9367209301999999</v>
      </c>
      <c r="C12">
        <v>5.2845250320909098</v>
      </c>
    </row>
    <row r="13" spans="1:3" x14ac:dyDescent="0.25">
      <c r="A13">
        <v>6.8039476172499898</v>
      </c>
      <c r="B13">
        <v>5.0436913704696904</v>
      </c>
      <c r="C13">
        <v>5.6082457135666601</v>
      </c>
    </row>
    <row r="14" spans="1:3" x14ac:dyDescent="0.25">
      <c r="A14">
        <v>6.3039774422999999</v>
      </c>
      <c r="B14">
        <v>6.4225898502499996</v>
      </c>
      <c r="C14">
        <v>5.3443429222391297</v>
      </c>
    </row>
    <row r="15" spans="1:3" x14ac:dyDescent="0.25">
      <c r="A15">
        <v>6.0164072529999997</v>
      </c>
      <c r="B15">
        <v>6.0059661177083301</v>
      </c>
      <c r="C15">
        <v>5.3613488953684199</v>
      </c>
    </row>
    <row r="16" spans="1:3" x14ac:dyDescent="0.25">
      <c r="A16">
        <v>4.9022709199999897</v>
      </c>
      <c r="B16">
        <v>5.4684521633518504</v>
      </c>
      <c r="C16">
        <v>4.9817875173333297</v>
      </c>
    </row>
    <row r="17" spans="1:3" x14ac:dyDescent="0.25">
      <c r="A17">
        <v>4.3632026748000001</v>
      </c>
      <c r="B17">
        <v>4.9106858938076901</v>
      </c>
      <c r="C17">
        <v>4.81311185411111</v>
      </c>
    </row>
    <row r="18" spans="1:3" x14ac:dyDescent="0.25">
      <c r="A18">
        <v>6.0559726127499998</v>
      </c>
      <c r="B18">
        <v>5.8349616951089702</v>
      </c>
      <c r="C18">
        <v>5.1495926967333299</v>
      </c>
    </row>
    <row r="19" spans="1:3" x14ac:dyDescent="0.25">
      <c r="A19">
        <v>6.6044490585999904</v>
      </c>
      <c r="B19">
        <v>5.4714354237825997</v>
      </c>
      <c r="C19">
        <v>5.5990655417368398</v>
      </c>
    </row>
    <row r="20" spans="1:3" x14ac:dyDescent="0.25">
      <c r="A20">
        <v>5.8432536867499998</v>
      </c>
      <c r="B20">
        <v>4.8672984073859604</v>
      </c>
      <c r="C20">
        <v>5.5214354237826004</v>
      </c>
    </row>
    <row r="21" spans="1:3" x14ac:dyDescent="0.25">
      <c r="A21">
        <v>6.190988763</v>
      </c>
      <c r="B21">
        <v>5.7099852179999999</v>
      </c>
      <c r="C21">
        <v>5.32056500742857</v>
      </c>
    </row>
    <row r="22" spans="1:3" x14ac:dyDescent="0.25">
      <c r="A22">
        <v>5.3067525946666603</v>
      </c>
      <c r="B22">
        <v>5.4460172280476202</v>
      </c>
      <c r="C22">
        <v>5.3755841982222199</v>
      </c>
    </row>
    <row r="23" spans="1:3" x14ac:dyDescent="0.25">
      <c r="A23">
        <v>4.4771062270000002</v>
      </c>
      <c r="B23">
        <v>5.44380998229762</v>
      </c>
      <c r="C23">
        <v>5.009035409</v>
      </c>
    </row>
    <row r="24" spans="1:3" x14ac:dyDescent="0.25">
      <c r="A24">
        <v>5.7708150069999897</v>
      </c>
      <c r="B24">
        <v>6.13905086027777</v>
      </c>
      <c r="C24">
        <v>5.4245604366086901</v>
      </c>
    </row>
    <row r="25" spans="1:3" x14ac:dyDescent="0.25">
      <c r="A25">
        <v>5.66841137399999</v>
      </c>
      <c r="B25">
        <v>5.2596253117499998</v>
      </c>
      <c r="C25">
        <v>5.0945234122</v>
      </c>
    </row>
    <row r="26" spans="1:3" x14ac:dyDescent="0.25">
      <c r="A26">
        <v>6.6235023535000002</v>
      </c>
      <c r="B26">
        <v>5.2147242936388798</v>
      </c>
      <c r="C26">
        <v>5.45005634005555</v>
      </c>
    </row>
    <row r="27" spans="1:3" x14ac:dyDescent="0.25">
      <c r="A27">
        <v>6.2135070597499897</v>
      </c>
      <c r="B27">
        <v>5.9212844002944403</v>
      </c>
      <c r="C27">
        <v>5.79175352987499</v>
      </c>
    </row>
    <row r="28" spans="1:3" x14ac:dyDescent="0.25">
      <c r="A28">
        <v>6.4700024233571396</v>
      </c>
      <c r="B28">
        <v>5.4959155969250002</v>
      </c>
      <c r="C28">
        <v>6.0954560875909003</v>
      </c>
    </row>
    <row r="29" spans="1:3" x14ac:dyDescent="0.25">
      <c r="A29">
        <v>7.0244564191666603</v>
      </c>
      <c r="B29">
        <v>5.56140005343181</v>
      </c>
      <c r="C29">
        <v>5.5793369257499901</v>
      </c>
    </row>
    <row r="30" spans="1:3" x14ac:dyDescent="0.25">
      <c r="A30">
        <v>6.6209078969999897</v>
      </c>
      <c r="B30">
        <v>6.0629555325681803</v>
      </c>
      <c r="C30">
        <v>5.41016507218181</v>
      </c>
    </row>
    <row r="31" spans="1:3" x14ac:dyDescent="0.25">
      <c r="A31">
        <v>6.9706644261666604</v>
      </c>
      <c r="B31">
        <v>5.1306017791428502</v>
      </c>
      <c r="C31">
        <v>6.4766138335000001</v>
      </c>
    </row>
    <row r="32" spans="1:3" x14ac:dyDescent="0.25">
      <c r="A32">
        <v>5.66284361638888</v>
      </c>
      <c r="B32">
        <v>6.0773633587812501</v>
      </c>
      <c r="C32">
        <v>5.3610663561458303</v>
      </c>
    </row>
    <row r="33" spans="1:3" x14ac:dyDescent="0.25">
      <c r="A33">
        <v>6.6506888988124899</v>
      </c>
      <c r="B33">
        <v>6.2335679779791597</v>
      </c>
      <c r="C33">
        <v>6.2350464718636296</v>
      </c>
    </row>
    <row r="34" spans="1:3" x14ac:dyDescent="0.25">
      <c r="A34">
        <v>5.9130828709285703</v>
      </c>
      <c r="B34">
        <v>6.1787551865000001</v>
      </c>
      <c r="C34">
        <v>5.4477400056764704</v>
      </c>
    </row>
    <row r="35" spans="1:3" x14ac:dyDescent="0.25">
      <c r="A35">
        <v>6.6170971682499999</v>
      </c>
      <c r="B35">
        <v>5.92563540985714</v>
      </c>
      <c r="C35">
        <v>6.0717742920625</v>
      </c>
    </row>
    <row r="36" spans="1:3" x14ac:dyDescent="0.25">
      <c r="A36">
        <v>5.1558139533333298</v>
      </c>
      <c r="B36">
        <v>5.1238017762499997</v>
      </c>
      <c r="C36">
        <v>5.1929651162499999</v>
      </c>
    </row>
    <row r="37" spans="1:3" x14ac:dyDescent="0.25">
      <c r="A37">
        <v>6.4883160586666602</v>
      </c>
      <c r="B37">
        <v>5.5042865448402702</v>
      </c>
      <c r="C37">
        <v>5.8369896352000001</v>
      </c>
    </row>
    <row r="38" spans="1:3" x14ac:dyDescent="0.25">
      <c r="A38">
        <v>6.0970510626249999</v>
      </c>
      <c r="B38">
        <v>6.2458855981323502</v>
      </c>
      <c r="C38">
        <v>5.8352882969687396</v>
      </c>
    </row>
    <row r="39" spans="1:3" x14ac:dyDescent="0.25">
      <c r="A39">
        <v>6.6076414359999998</v>
      </c>
      <c r="B39">
        <v>6.0285757934999999</v>
      </c>
      <c r="C39">
        <v>5.5750565743999996</v>
      </c>
    </row>
    <row r="40" spans="1:3" x14ac:dyDescent="0.25">
      <c r="A40">
        <v>6.0143076069999903</v>
      </c>
      <c r="B40">
        <v>5.2762203874318097</v>
      </c>
      <c r="C40">
        <v>5.1844711271874999</v>
      </c>
    </row>
    <row r="41" spans="1:3" x14ac:dyDescent="0.25">
      <c r="A41">
        <v>4.4026147686000003</v>
      </c>
      <c r="B41">
        <v>5.2250957532499998</v>
      </c>
      <c r="C41">
        <v>4.9102049228666598</v>
      </c>
    </row>
    <row r="42" spans="1:3" x14ac:dyDescent="0.25">
      <c r="A42">
        <v>5.8515554649999997</v>
      </c>
      <c r="B42">
        <v>5.1571472867999999</v>
      </c>
      <c r="C42">
        <v>5.5463068438095204</v>
      </c>
    </row>
    <row r="43" spans="1:3" x14ac:dyDescent="0.25">
      <c r="A43">
        <v>4.7042606515000003</v>
      </c>
      <c r="B43">
        <v>5.1785817887546299</v>
      </c>
      <c r="C43">
        <v>5.06571010858333</v>
      </c>
    </row>
    <row r="44" spans="1:3" x14ac:dyDescent="0.25">
      <c r="A44">
        <v>5.8292682930000002</v>
      </c>
      <c r="B44">
        <v>5.1268093309999996</v>
      </c>
      <c r="C44">
        <v>4.9382723577499998</v>
      </c>
    </row>
    <row r="45" spans="1:3" x14ac:dyDescent="0.25">
      <c r="A45">
        <v>6.5974927491111099</v>
      </c>
      <c r="B45">
        <v>6.0210632681052596</v>
      </c>
      <c r="C45">
        <v>6.2870395219999997</v>
      </c>
    </row>
    <row r="46" spans="1:3" x14ac:dyDescent="0.25">
      <c r="A46">
        <v>6.4926547883749901</v>
      </c>
      <c r="B46">
        <v>5.3567875019545399</v>
      </c>
      <c r="C46">
        <v>6.0072313076428498</v>
      </c>
    </row>
    <row r="47" spans="1:3" x14ac:dyDescent="0.25">
      <c r="A47">
        <v>6.25</v>
      </c>
      <c r="B47">
        <v>5.4533098582673603</v>
      </c>
      <c r="C47">
        <v>4.9349999999999996</v>
      </c>
    </row>
    <row r="48" spans="1:3" x14ac:dyDescent="0.25">
      <c r="A48">
        <v>4.68932964066666</v>
      </c>
      <c r="B48">
        <v>5.9864116977111097</v>
      </c>
      <c r="C48">
        <v>5.0806145324615297</v>
      </c>
    </row>
    <row r="49" spans="1:3" x14ac:dyDescent="0.25">
      <c r="A49">
        <v>5.1030917044999997</v>
      </c>
      <c r="B49">
        <v>5.6238114700624999</v>
      </c>
      <c r="C49">
        <v>5.2241062594583303</v>
      </c>
    </row>
    <row r="50" spans="1:3" x14ac:dyDescent="0.25">
      <c r="A50">
        <v>6.9827925626428504</v>
      </c>
      <c r="B50">
        <v>5.4024582238374999</v>
      </c>
      <c r="C50">
        <v>6.4399623282083303</v>
      </c>
    </row>
    <row r="51" spans="1:3" x14ac:dyDescent="0.25">
      <c r="A51">
        <v>6.1498991580624898</v>
      </c>
      <c r="B51">
        <v>5.4450675359868397</v>
      </c>
      <c r="C51">
        <v>5.8856566617499997</v>
      </c>
    </row>
    <row r="52" spans="1:3" x14ac:dyDescent="0.25">
      <c r="A52">
        <v>6.4387296059374997</v>
      </c>
      <c r="B52">
        <v>5.3542133863055499</v>
      </c>
      <c r="C52">
        <v>5.9341530706250003</v>
      </c>
    </row>
    <row r="53" spans="1:3" x14ac:dyDescent="0.25">
      <c r="A53">
        <v>6.9388477076111101</v>
      </c>
      <c r="B53">
        <v>5.2721505817236798</v>
      </c>
      <c r="C53">
        <v>6.2339752912333299</v>
      </c>
    </row>
    <row r="54" spans="1:3" x14ac:dyDescent="0.25">
      <c r="A54">
        <v>7.1504473309999996</v>
      </c>
      <c r="B54">
        <v>5.9150215522499998</v>
      </c>
      <c r="C54">
        <v>6.2012236654999997</v>
      </c>
    </row>
    <row r="55" spans="1:3" x14ac:dyDescent="0.25">
      <c r="A55">
        <v>6.2639306778333301</v>
      </c>
      <c r="B55">
        <v>5.1888666250526301</v>
      </c>
      <c r="C55">
        <v>5.8352986722500004</v>
      </c>
    </row>
    <row r="56" spans="1:3" x14ac:dyDescent="0.25">
      <c r="A56">
        <v>6.3740314392857096</v>
      </c>
      <c r="B56">
        <v>4.3921763602307697</v>
      </c>
      <c r="C56">
        <v>5.7548516729166597</v>
      </c>
    </row>
    <row r="57" spans="1:3" x14ac:dyDescent="0.25">
      <c r="A57">
        <v>7.0938018792499999</v>
      </c>
      <c r="B57">
        <v>6.4561197464374898</v>
      </c>
      <c r="C57">
        <v>5.5909504698125003</v>
      </c>
    </row>
    <row r="58" spans="1:3" x14ac:dyDescent="0.25">
      <c r="A58">
        <v>6.5660809177499999</v>
      </c>
      <c r="B58">
        <v>5.4082649883205098</v>
      </c>
      <c r="C58">
        <v>5.4007493412045404</v>
      </c>
    </row>
    <row r="59" spans="1:3" x14ac:dyDescent="0.25">
      <c r="A59">
        <v>6.2607275318571398</v>
      </c>
      <c r="B59">
        <v>5.7146062352962899</v>
      </c>
      <c r="C59">
        <v>5.4965682951875001</v>
      </c>
    </row>
    <row r="60" spans="1:3" x14ac:dyDescent="0.25">
      <c r="A60">
        <v>6.2251072194285699</v>
      </c>
      <c r="B60">
        <v>5.7677204968333298</v>
      </c>
      <c r="C60">
        <v>5.74541075257142</v>
      </c>
    </row>
    <row r="61" spans="1:3" x14ac:dyDescent="0.25">
      <c r="A61">
        <v>7.0092452599999904</v>
      </c>
      <c r="B61">
        <v>5.8581879458749997</v>
      </c>
      <c r="C61">
        <v>6.0273362835294098</v>
      </c>
    </row>
    <row r="62" spans="1:3" x14ac:dyDescent="0.25">
      <c r="A62">
        <v>6.8141197375555498</v>
      </c>
      <c r="B62">
        <v>5.6047004294500002</v>
      </c>
      <c r="C62">
        <v>6.0029423523750003</v>
      </c>
    </row>
    <row r="63" spans="1:3" x14ac:dyDescent="0.25">
      <c r="A63">
        <v>5.6096199802499997</v>
      </c>
      <c r="B63">
        <v>5.8302896318541597</v>
      </c>
      <c r="C63">
        <v>5.2859239960499904</v>
      </c>
    </row>
    <row r="64" spans="1:3" x14ac:dyDescent="0.25">
      <c r="A64">
        <v>6.4066589687000004</v>
      </c>
      <c r="B64">
        <v>5.21401481113889</v>
      </c>
      <c r="C64">
        <v>5.6661079036249999</v>
      </c>
    </row>
    <row r="65" spans="1:3" x14ac:dyDescent="0.25">
      <c r="A65">
        <v>6.4519936635624999</v>
      </c>
      <c r="B65">
        <v>5.4917498404202902</v>
      </c>
      <c r="C65">
        <v>6.0559953916818099</v>
      </c>
    </row>
    <row r="66" spans="1:3" x14ac:dyDescent="0.25">
      <c r="A66">
        <v>6.1454878046999903</v>
      </c>
      <c r="B66">
        <v>6.1564666747045402</v>
      </c>
      <c r="C66">
        <v>5.7159298779374996</v>
      </c>
    </row>
    <row r="67" spans="1:3" x14ac:dyDescent="0.25">
      <c r="A67">
        <v>6.4996423676250004</v>
      </c>
      <c r="B67">
        <v>6.4046619649615302</v>
      </c>
      <c r="C67">
        <v>5.8180517700454502</v>
      </c>
    </row>
    <row r="68" spans="1:3" x14ac:dyDescent="0.25">
      <c r="A68">
        <v>6.6866161042499996</v>
      </c>
      <c r="B68">
        <v>5.7299046980535699</v>
      </c>
      <c r="C68">
        <v>5.3860422197272699</v>
      </c>
    </row>
    <row r="69" spans="1:3" x14ac:dyDescent="0.25">
      <c r="A69">
        <v>7.3949186989999998</v>
      </c>
      <c r="B69">
        <v>5.8052079533105996</v>
      </c>
      <c r="C69">
        <v>5.7169837397999999</v>
      </c>
    </row>
    <row r="70" spans="1:3" x14ac:dyDescent="0.25">
      <c r="A70">
        <v>5.3977764533333303</v>
      </c>
      <c r="B70">
        <v>6.0161981190416602</v>
      </c>
      <c r="C70">
        <v>5.3377774466666601</v>
      </c>
    </row>
    <row r="71" spans="1:3" x14ac:dyDescent="0.25">
      <c r="A71">
        <v>7.2971576226666599</v>
      </c>
      <c r="B71">
        <v>5.3691925731145798</v>
      </c>
      <c r="C71">
        <v>6.6428682169999904</v>
      </c>
    </row>
    <row r="72" spans="1:3" x14ac:dyDescent="0.25">
      <c r="A72">
        <v>5.3103913205714202</v>
      </c>
      <c r="B72">
        <v>5.2536864632500002</v>
      </c>
      <c r="C72">
        <v>5.2318188468888804</v>
      </c>
    </row>
    <row r="73" spans="1:3" x14ac:dyDescent="0.25">
      <c r="A73">
        <v>5.4792057537499996</v>
      </c>
      <c r="B73">
        <v>5.8092217149999996</v>
      </c>
      <c r="C73">
        <v>5.0580374097727203</v>
      </c>
    </row>
    <row r="74" spans="1:3" x14ac:dyDescent="0.25">
      <c r="A74">
        <v>6.6843392343124997</v>
      </c>
      <c r="B74">
        <v>5.6667887692222196</v>
      </c>
      <c r="C74">
        <v>5.9710509910357104</v>
      </c>
    </row>
    <row r="75" spans="1:3" x14ac:dyDescent="0.25">
      <c r="A75">
        <v>6.9070539086666596</v>
      </c>
      <c r="B75">
        <v>5.5761622941617599</v>
      </c>
      <c r="C75">
        <v>6.5202680906153798</v>
      </c>
    </row>
    <row r="76" spans="1:3" x14ac:dyDescent="0.25">
      <c r="A76">
        <v>5.1448377039999897</v>
      </c>
      <c r="B76">
        <v>5.6232325198194397</v>
      </c>
      <c r="C76">
        <v>5.2040089771428502</v>
      </c>
    </row>
    <row r="77" spans="1:3" x14ac:dyDescent="0.25">
      <c r="A77">
        <v>6.2525993679999896</v>
      </c>
      <c r="B77">
        <v>5.7099832661249996</v>
      </c>
      <c r="C77">
        <v>5.6796612467692196</v>
      </c>
    </row>
    <row r="78" spans="1:3" x14ac:dyDescent="0.25">
      <c r="A78">
        <v>7.0103579193750001</v>
      </c>
      <c r="B78">
        <v>5.1397151344999896</v>
      </c>
      <c r="C78">
        <v>6.1776789596874897</v>
      </c>
    </row>
    <row r="79" spans="1:3" x14ac:dyDescent="0.25">
      <c r="A79">
        <v>5.9468795061666597</v>
      </c>
      <c r="B79">
        <v>6.400997817375</v>
      </c>
      <c r="C79">
        <v>5.6227518024666603</v>
      </c>
    </row>
    <row r="80" spans="1:3" x14ac:dyDescent="0.25">
      <c r="A80">
        <v>7.00150424516666</v>
      </c>
      <c r="B80">
        <v>5.8357486418281201</v>
      </c>
      <c r="C80">
        <v>5.6967738850454497</v>
      </c>
    </row>
    <row r="81" spans="1:3" x14ac:dyDescent="0.25">
      <c r="A81">
        <v>6.8320684278749999</v>
      </c>
      <c r="B81">
        <v>5.6144972950833303</v>
      </c>
      <c r="C81">
        <v>6.3033224929999996</v>
      </c>
    </row>
    <row r="82" spans="1:3" x14ac:dyDescent="0.25">
      <c r="A82">
        <v>5.4959822271666603</v>
      </c>
      <c r="B82">
        <v>5.3931275370937497</v>
      </c>
      <c r="C82">
        <v>5.4553274090555499</v>
      </c>
    </row>
    <row r="83" spans="1:3" x14ac:dyDescent="0.25">
      <c r="A83">
        <v>6.3248780022142803</v>
      </c>
      <c r="B83">
        <v>6.4247951892307604</v>
      </c>
      <c r="C83">
        <v>5.82674054686363</v>
      </c>
    </row>
    <row r="84" spans="1:3" x14ac:dyDescent="0.25">
      <c r="A84">
        <v>7.2841463414999996</v>
      </c>
      <c r="B84">
        <v>6.2142747831346101</v>
      </c>
      <c r="C84">
        <v>5.5193126385909101</v>
      </c>
    </row>
    <row r="85" spans="1:3" x14ac:dyDescent="0.25">
      <c r="A85">
        <v>3.6124031006666599</v>
      </c>
      <c r="B85">
        <v>5.8289977159429798</v>
      </c>
      <c r="C85">
        <v>5.0413237924615304</v>
      </c>
    </row>
    <row r="86" spans="1:3" x14ac:dyDescent="0.25">
      <c r="A86">
        <v>4.9012843366666603</v>
      </c>
      <c r="B86">
        <v>5.8647146041979097</v>
      </c>
      <c r="C86">
        <v>4.9463853009999896</v>
      </c>
    </row>
    <row r="87" spans="1:3" x14ac:dyDescent="0.25">
      <c r="A87">
        <v>5.8342216974999896</v>
      </c>
      <c r="B87">
        <v>6.0208062808012803</v>
      </c>
      <c r="C87">
        <v>5.53309794661764</v>
      </c>
    </row>
    <row r="88" spans="1:3" x14ac:dyDescent="0.25">
      <c r="A88">
        <v>7.0387780588125004</v>
      </c>
      <c r="B88">
        <v>5.6253172465999999</v>
      </c>
      <c r="C88">
        <v>6.2006390294062497</v>
      </c>
    </row>
    <row r="89" spans="1:3" x14ac:dyDescent="0.25">
      <c r="A89">
        <v>6.5250336953000003</v>
      </c>
      <c r="B89">
        <v>5.7956702658000001</v>
      </c>
      <c r="C89">
        <v>5.5908922633235303</v>
      </c>
    </row>
    <row r="90" spans="1:3" x14ac:dyDescent="0.25">
      <c r="A90">
        <v>6.7983021301666602</v>
      </c>
      <c r="B90">
        <v>6.2079959670104099</v>
      </c>
      <c r="C90">
        <v>5.8769288428611102</v>
      </c>
    </row>
    <row r="91" spans="1:3" x14ac:dyDescent="0.25">
      <c r="A91">
        <v>6.3322505958999997</v>
      </c>
      <c r="B91">
        <v>6.4575498247051204</v>
      </c>
      <c r="C91">
        <v>5.9226566224374997</v>
      </c>
    </row>
    <row r="92" spans="1:3" x14ac:dyDescent="0.25">
      <c r="A92">
        <v>6.9025488111874997</v>
      </c>
      <c r="B92">
        <v>5.9057505985448699</v>
      </c>
      <c r="C92">
        <v>6.273365874125</v>
      </c>
    </row>
    <row r="93" spans="1:3" x14ac:dyDescent="0.25">
      <c r="A93">
        <v>6.7542403630714203</v>
      </c>
      <c r="B93">
        <v>5.7094234315944403</v>
      </c>
      <c r="C93">
        <v>5.9542630386785698</v>
      </c>
    </row>
    <row r="94" spans="1:3" x14ac:dyDescent="0.25">
      <c r="A94">
        <v>5.1084489188750002</v>
      </c>
      <c r="B94">
        <v>5.3466906360576898</v>
      </c>
      <c r="C94">
        <v>5.21022327502941</v>
      </c>
    </row>
    <row r="95" spans="1:3" x14ac:dyDescent="0.25">
      <c r="A95">
        <v>7.4242444598333304</v>
      </c>
      <c r="B95">
        <v>5.67592828746153</v>
      </c>
      <c r="C95">
        <v>5.8315916724374901</v>
      </c>
    </row>
    <row r="96" spans="1:3" x14ac:dyDescent="0.25">
      <c r="A96">
        <v>7.2440709793571401</v>
      </c>
      <c r="B96">
        <v>5.7827335535</v>
      </c>
      <c r="C96">
        <v>6.3880451686818098</v>
      </c>
    </row>
    <row r="97" spans="1:3" x14ac:dyDescent="0.25">
      <c r="A97">
        <v>6.9478067769166598</v>
      </c>
      <c r="B97">
        <v>5.6432753881527704</v>
      </c>
      <c r="C97">
        <v>6.0624400601363604</v>
      </c>
    </row>
    <row r="98" spans="1:3" x14ac:dyDescent="0.25">
      <c r="A98">
        <v>5.9919559072500004</v>
      </c>
      <c r="B98">
        <v>5.4275262832499998</v>
      </c>
      <c r="C98">
        <v>5.6342026254444404</v>
      </c>
    </row>
    <row r="99" spans="1:3" x14ac:dyDescent="0.25">
      <c r="A99">
        <v>7.4984756096250003</v>
      </c>
      <c r="B99">
        <v>5.7982538176025598</v>
      </c>
      <c r="C99">
        <v>5.81183864911538</v>
      </c>
    </row>
    <row r="100" spans="1:3" x14ac:dyDescent="0.25">
      <c r="A100">
        <v>5.6580327479285701</v>
      </c>
      <c r="B100">
        <v>6.2787398884038401</v>
      </c>
      <c r="C100">
        <v>5.4957376925227202</v>
      </c>
    </row>
    <row r="101" spans="1:3" x14ac:dyDescent="0.25">
      <c r="A101">
        <v>7.3976798724444404</v>
      </c>
      <c r="B101">
        <v>5.5529601845869498</v>
      </c>
      <c r="C101">
        <v>6.9417380774545396</v>
      </c>
    </row>
    <row r="102" spans="1:3" x14ac:dyDescent="0.25">
      <c r="A102">
        <v>6.6479078396249998</v>
      </c>
      <c r="B102">
        <v>5.0158482700000002</v>
      </c>
      <c r="C102">
        <v>5.6642136093235198</v>
      </c>
    </row>
    <row r="103" spans="1:3" x14ac:dyDescent="0.25">
      <c r="A103">
        <v>6.375133145375</v>
      </c>
      <c r="B103">
        <v>5.5802632349843702</v>
      </c>
      <c r="C103">
        <v>5.7723486601153802</v>
      </c>
    </row>
    <row r="104" spans="1:3" x14ac:dyDescent="0.25">
      <c r="A104">
        <v>7.6343026890000001</v>
      </c>
      <c r="B104">
        <v>5.40463135079347</v>
      </c>
      <c r="C104">
        <v>5.9058786741111096</v>
      </c>
    </row>
    <row r="105" spans="1:3" x14ac:dyDescent="0.25">
      <c r="A105">
        <v>7.1646749916666597</v>
      </c>
      <c r="B105">
        <v>5.5435936382982396</v>
      </c>
      <c r="C105">
        <v>6.0820035678571402</v>
      </c>
    </row>
    <row r="106" spans="1:3" x14ac:dyDescent="0.25">
      <c r="A106">
        <v>6.4644916406249999</v>
      </c>
      <c r="B106">
        <v>6.0241079662388799</v>
      </c>
      <c r="C106">
        <v>5.5541888839285702</v>
      </c>
    </row>
    <row r="107" spans="1:3" x14ac:dyDescent="0.25">
      <c r="A107">
        <v>5.8372093019999998</v>
      </c>
      <c r="B107">
        <v>5.0997548247708302</v>
      </c>
      <c r="C107">
        <v>5.9641343668888798</v>
      </c>
    </row>
    <row r="108" spans="1:3" x14ac:dyDescent="0.25">
      <c r="A108">
        <v>6.0725663958333298</v>
      </c>
      <c r="B108">
        <v>5.6483144639375</v>
      </c>
      <c r="C108">
        <v>5.6514940220588201</v>
      </c>
    </row>
    <row r="109" spans="1:3" x14ac:dyDescent="0.25">
      <c r="A109">
        <v>6.2772562611499998</v>
      </c>
      <c r="B109">
        <v>5.0636363636363599</v>
      </c>
      <c r="C109">
        <v>5.7932927690263103</v>
      </c>
    </row>
    <row r="110" spans="1:3" x14ac:dyDescent="0.25">
      <c r="A110">
        <v>6.7032383772777697</v>
      </c>
      <c r="B110">
        <v>5.8117733030277696</v>
      </c>
      <c r="C110">
        <v>6.0958320820882301</v>
      </c>
    </row>
    <row r="111" spans="1:3" x14ac:dyDescent="0.25">
      <c r="A111">
        <v>7.1126389285625002</v>
      </c>
      <c r="B111">
        <v>5.5179277425231401</v>
      </c>
      <c r="C111">
        <v>6.4900926190416603</v>
      </c>
    </row>
    <row r="112" spans="1:3" x14ac:dyDescent="0.25">
      <c r="A112">
        <v>6.9167371413333303</v>
      </c>
      <c r="B112">
        <v>5.9889094625972197</v>
      </c>
      <c r="C112">
        <v>6.0500373101176397</v>
      </c>
    </row>
    <row r="113" spans="1:3" x14ac:dyDescent="0.25">
      <c r="A113">
        <v>6.2679072896000001</v>
      </c>
      <c r="B113">
        <v>5.21390260582353</v>
      </c>
      <c r="C113">
        <v>5.5987210279999999</v>
      </c>
    </row>
    <row r="114" spans="1:3" x14ac:dyDescent="0.25">
      <c r="A114">
        <v>6.6714231945833298</v>
      </c>
      <c r="B114">
        <v>5.6168555020208304</v>
      </c>
      <c r="C114">
        <v>6.0771399243181801</v>
      </c>
    </row>
    <row r="115" spans="1:3" x14ac:dyDescent="0.25">
      <c r="A115">
        <v>6.7254014101666604</v>
      </c>
      <c r="B115">
        <v>5.3760732941956499</v>
      </c>
      <c r="C115">
        <v>6.0172408460999902</v>
      </c>
    </row>
    <row r="116" spans="1:3" x14ac:dyDescent="0.25">
      <c r="A116">
        <v>6.9795037320000004</v>
      </c>
      <c r="B116">
        <v>5.0426753221666596</v>
      </c>
      <c r="C116">
        <v>5.95316791066666</v>
      </c>
    </row>
    <row r="117" spans="1:3" x14ac:dyDescent="0.25">
      <c r="A117">
        <v>6.4883993128333302</v>
      </c>
      <c r="B117">
        <v>5.1329988092608696</v>
      </c>
      <c r="C117">
        <v>5.3559056398235301</v>
      </c>
    </row>
    <row r="118" spans="1:3" x14ac:dyDescent="0.25">
      <c r="A118">
        <v>6.7427772937499997</v>
      </c>
      <c r="B118">
        <v>5.9843466569642798</v>
      </c>
      <c r="C118">
        <v>5.5619443234374897</v>
      </c>
    </row>
    <row r="119" spans="1:3" x14ac:dyDescent="0.25">
      <c r="A119">
        <v>7.6146624378333296</v>
      </c>
      <c r="B119">
        <v>6.0144013154999998</v>
      </c>
      <c r="C119">
        <v>6.1634267590714202</v>
      </c>
    </row>
    <row r="120" spans="1:3" x14ac:dyDescent="0.25">
      <c r="A120">
        <v>6.0552792042499997</v>
      </c>
      <c r="B120">
        <v>5.7089233659531198</v>
      </c>
      <c r="C120">
        <v>5.7272226297857101</v>
      </c>
    </row>
    <row r="121" spans="1:3" x14ac:dyDescent="0.25">
      <c r="A121">
        <v>6.4739039672999903</v>
      </c>
      <c r="B121">
        <v>5.7429028468388896</v>
      </c>
      <c r="C121">
        <v>5.8419679890999996</v>
      </c>
    </row>
    <row r="122" spans="1:3" x14ac:dyDescent="0.25">
      <c r="A122">
        <v>5.9525175362499896</v>
      </c>
      <c r="B122">
        <v>5.1045183976470598</v>
      </c>
      <c r="C122">
        <v>5.6200093526666599</v>
      </c>
    </row>
    <row r="123" spans="1:3" x14ac:dyDescent="0.25">
      <c r="A123">
        <v>5.9051321137499997</v>
      </c>
      <c r="B123">
        <v>5.2781407278333301</v>
      </c>
      <c r="C123">
        <v>5.4147646555263096</v>
      </c>
    </row>
    <row r="124" spans="1:3" x14ac:dyDescent="0.25">
      <c r="A124">
        <v>4.8717643986666603</v>
      </c>
      <c r="B124">
        <v>6.2851286335208298</v>
      </c>
      <c r="C124">
        <v>5.2341431824347797</v>
      </c>
    </row>
    <row r="125" spans="1:3" x14ac:dyDescent="0.25">
      <c r="A125">
        <v>5.8240184978</v>
      </c>
      <c r="B125">
        <v>6.13832276692857</v>
      </c>
      <c r="C125">
        <v>5.4440061659333301</v>
      </c>
    </row>
    <row r="126" spans="1:3" x14ac:dyDescent="0.25">
      <c r="A126">
        <v>6.8103663999999897</v>
      </c>
      <c r="B126">
        <v>6.6793265503749897</v>
      </c>
      <c r="C126">
        <v>6.5102747999999897</v>
      </c>
    </row>
    <row r="127" spans="1:3" x14ac:dyDescent="0.25">
      <c r="A127">
        <v>7.6463444464999997</v>
      </c>
      <c r="B127">
        <v>5.9438511195999997</v>
      </c>
      <c r="C127">
        <v>6.4721968265714196</v>
      </c>
    </row>
    <row r="128" spans="1:3" x14ac:dyDescent="0.25">
      <c r="A128">
        <v>7.4442610593333303</v>
      </c>
      <c r="B128">
        <v>5.4462557805624998</v>
      </c>
      <c r="C128">
        <v>6.1821305296666598</v>
      </c>
    </row>
    <row r="129" spans="1:3" x14ac:dyDescent="0.25">
      <c r="A129">
        <v>6.9992397149999999</v>
      </c>
      <c r="B129">
        <v>5.6046242819558802</v>
      </c>
      <c r="C129">
        <v>6.0967084085714198</v>
      </c>
    </row>
    <row r="130" spans="1:3" x14ac:dyDescent="0.25">
      <c r="A130">
        <v>5.6270340752499903</v>
      </c>
      <c r="B130">
        <v>6.1815945183611101</v>
      </c>
      <c r="C130">
        <v>5.7601377782187502</v>
      </c>
    </row>
    <row r="131" spans="1:3" x14ac:dyDescent="0.25">
      <c r="A131">
        <v>6.6913763065999996</v>
      </c>
      <c r="B131">
        <v>5.2143535466764703</v>
      </c>
      <c r="C131">
        <v>6.2410550958125004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3C Stacked FINAL</vt:lpstr>
      <vt:lpstr>Used - to get Qualtrics sequen</vt:lpstr>
      <vt:lpstr>Curated and Human 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2017-09-08T06:55:22Z</dcterms:modified>
</cp:coreProperties>
</file>