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Work\pel\TSDM\Book\Templates\"/>
    </mc:Choice>
  </mc:AlternateContent>
  <xr:revisionPtr revIDLastSave="0" documentId="13_ncr:1_{D29C8DC2-4F7F-4AAF-BE83-B7F58E57DFBE}" xr6:coauthVersionLast="47" xr6:coauthVersionMax="47" xr10:uidLastSave="{00000000-0000-0000-0000-000000000000}"/>
  <bookViews>
    <workbookView xWindow="-28920" yWindow="-5895" windowWidth="29040" windowHeight="15840" xr2:uid="{00000000-000D-0000-FFFF-FFFF00000000}"/>
  </bookViews>
  <sheets>
    <sheet name="correction-2APR202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3" l="1"/>
  <c r="J15" i="3" s="1"/>
  <c r="H14" i="3"/>
  <c r="J14" i="3" s="1"/>
  <c r="H13" i="3"/>
  <c r="J13" i="3" s="1"/>
  <c r="H12" i="3"/>
  <c r="J12" i="3" s="1"/>
  <c r="H11" i="3"/>
  <c r="J11" i="3" s="1"/>
  <c r="H10" i="3"/>
  <c r="J10" i="3" s="1"/>
  <c r="H9" i="3"/>
  <c r="J9" i="3" s="1"/>
  <c r="J17" i="3" l="1"/>
</calcChain>
</file>

<file path=xl/sharedStrings.xml><?xml version="1.0" encoding="utf-8"?>
<sst xmlns="http://schemas.openxmlformats.org/spreadsheetml/2006/main" count="44" uniqueCount="36">
  <si>
    <t>Role</t>
  </si>
  <si>
    <t>Number of person</t>
  </si>
  <si>
    <t>Duration in month</t>
  </si>
  <si>
    <t>Location</t>
  </si>
  <si>
    <t>Cost</t>
  </si>
  <si>
    <t>Developer</t>
  </si>
  <si>
    <t>Onsite</t>
  </si>
  <si>
    <t>Offshore</t>
  </si>
  <si>
    <t>Dev Manager</t>
  </si>
  <si>
    <t>PM</t>
  </si>
  <si>
    <t>Person Month</t>
  </si>
  <si>
    <t>Cost Estimation</t>
  </si>
  <si>
    <t>Scope of the change</t>
  </si>
  <si>
    <t>Sl</t>
  </si>
  <si>
    <t>1</t>
  </si>
  <si>
    <t>2</t>
  </si>
  <si>
    <t>3</t>
  </si>
  <si>
    <t>4</t>
  </si>
  <si>
    <t>5</t>
  </si>
  <si>
    <t>6</t>
  </si>
  <si>
    <t>7</t>
  </si>
  <si>
    <t>Project Name</t>
  </si>
  <si>
    <t>Assumptions:</t>
  </si>
  <si>
    <t>my assumption 1</t>
  </si>
  <si>
    <t>my assumption 3</t>
  </si>
  <si>
    <t>my assumption 4</t>
  </si>
  <si>
    <t>my assumption 2</t>
  </si>
  <si>
    <t>Allocation</t>
  </si>
  <si>
    <t>High level project scope</t>
  </si>
  <si>
    <t>Describe the project scope even if it's for couple of line</t>
  </si>
  <si>
    <t>Target Project Start Date</t>
  </si>
  <si>
    <t>July 4th, 2022</t>
  </si>
  <si>
    <t>Monthly Cost</t>
  </si>
  <si>
    <t>QA Engineer</t>
  </si>
  <si>
    <t>Architect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</si>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</sst>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</font>
    <font>
      <i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64"/>
      </right>
      <top/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4" fontId="2" fillId="0" borderId="0" applyFont="0" applyFill="0" applyBorder="0" applyAlignment="0" applyProtection="0"/>
  </cellStyleXfs>
  <cellXfs count="4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3" borderId="3" xfId="0" applyNumberFormat="1" applyFill="1" applyBorder="1" applyAlignment="1">
      <alignment horizontal="center" vertical="top" wrapText="1"/>
    </xf>
    <xf numFmtId="49" fontId="0" fillId="3" borderId="0" xfId="0" applyNumberFormat="1" applyFill="1" applyBorder="1" applyAlignment="1">
      <alignment horizontal="center" vertical="top" wrapText="1"/>
    </xf>
    <xf numFmtId="0" fontId="0" fillId="3" borderId="1" xfId="0" applyFill="1" applyBorder="1">
      <alignment vertical="top" wrapText="1"/>
    </xf>
    <xf numFmtId="0" fontId="0" fillId="3" borderId="0" xfId="0" applyFill="1" applyBorder="1">
      <alignment vertical="top" wrapText="1"/>
    </xf>
    <xf numFmtId="0" fontId="0" fillId="3" borderId="0" xfId="0" applyFill="1" applyBorder="1" applyAlignment="1">
      <alignment horizontal="center" vertical="top" wrapText="1"/>
    </xf>
    <xf numFmtId="3" fontId="0" fillId="3" borderId="0" xfId="0" applyNumberFormat="1" applyFill="1" applyBorder="1">
      <alignment vertical="top" wrapText="1"/>
    </xf>
    <xf numFmtId="49" fontId="0" fillId="3" borderId="8" xfId="0" applyNumberFormat="1" applyFill="1" applyBorder="1" applyAlignment="1">
      <alignment horizontal="center" vertical="top" wrapText="1"/>
    </xf>
    <xf numFmtId="0" fontId="0" fillId="3" borderId="0" xfId="0" applyNumberFormat="1" applyFill="1" applyBorder="1">
      <alignment vertical="top" wrapText="1"/>
    </xf>
    <xf numFmtId="0" fontId="0" fillId="3" borderId="8" xfId="0" applyFill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164" fontId="0" fillId="0" borderId="12" xfId="1" applyNumberFormat="1" applyFont="1" applyBorder="1" applyAlignment="1">
      <alignment horizontal="center" vertical="top" wrapText="1"/>
    </xf>
    <xf numFmtId="164" fontId="0" fillId="3" borderId="12" xfId="1" applyNumberFormat="1" applyFont="1" applyFill="1" applyBorder="1" applyAlignment="1">
      <alignment horizontal="center" vertical="top" wrapText="1"/>
    </xf>
    <xf numFmtId="0" fontId="0" fillId="0" borderId="13" xfId="0" applyBorder="1">
      <alignment vertical="top" wrapText="1"/>
    </xf>
    <xf numFmtId="0" fontId="0" fillId="0" borderId="13" xfId="0" applyNumberFormat="1" applyBorder="1" applyAlignment="1">
      <alignment horizontal="center" vertical="top" wrapText="1"/>
    </xf>
    <xf numFmtId="164" fontId="0" fillId="0" borderId="14" xfId="1" applyNumberFormat="1" applyFont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49" fontId="0" fillId="0" borderId="15" xfId="0" applyNumberFormat="1" applyBorder="1" applyAlignment="1">
      <alignment horizontal="left" vertical="top" wrapText="1"/>
    </xf>
    <xf numFmtId="49" fontId="0" fillId="0" borderId="16" xfId="0" applyNumberFormat="1" applyBorder="1">
      <alignment vertical="top" wrapText="1"/>
    </xf>
    <xf numFmtId="0" fontId="0" fillId="3" borderId="16" xfId="0" applyFill="1" applyBorder="1">
      <alignment vertical="top" wrapText="1"/>
    </xf>
    <xf numFmtId="0" fontId="0" fillId="0" borderId="17" xfId="0" applyBorder="1">
      <alignment vertical="top" wrapText="1"/>
    </xf>
    <xf numFmtId="0" fontId="1" fillId="3" borderId="0" xfId="0" applyFont="1" applyFill="1" applyBorder="1">
      <alignment vertical="top" wrapText="1"/>
    </xf>
    <xf numFmtId="49" fontId="0" fillId="2" borderId="9" xfId="0" applyNumberFormat="1" applyFill="1" applyBorder="1" applyAlignment="1">
      <alignment horizontal="center" vertical="top" wrapText="1"/>
    </xf>
    <xf numFmtId="49" fontId="0" fillId="2" borderId="10" xfId="0" applyNumberForma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49" fontId="0" fillId="0" borderId="16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5" fontId="0" fillId="0" borderId="5" xfId="0" applyNumberForma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64" formatCode="_(&quot;$&quot;* #,##0_);_(&quot;$&quot;* \(#,##0\);_(&quot;$&quot;* &quot;-&quot;??_);_(@_)"/>
      <alignment horizontal="center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30" formatCode="@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rgb="FFA5A5A5"/>
        </top>
      </border>
    </dxf>
    <dxf>
      <border outline="0">
        <bottom style="thin">
          <color rgb="FFA5A5A5"/>
        </bottom>
      </border>
    </dxf>
    <dxf>
      <border outline="0">
        <left style="thin">
          <color rgb="FF3F3F3F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C8:J17" totalsRowShown="0" headerRowDxfId="12" dataDxfId="11" headerRowBorderDxfId="9" tableBorderDxfId="10" totalsRowBorderDxfId="8">
  <tableColumns count="8">
    <tableColumn id="1" xr3:uid="{00000000-0010-0000-0000-000001000000}" name="Sl" dataDxfId="7"/>
    <tableColumn id="8" xr3:uid="{1F825F6F-CCFE-43CF-B0AA-E5718CF00C7F}" name="Role" dataDxfId="6"/>
    <tableColumn id="2" xr3:uid="{00000000-0010-0000-0000-000002000000}" name="Number of person" dataDxfId="5"/>
    <tableColumn id="3" xr3:uid="{00000000-0010-0000-0000-000003000000}" name="Duration in month" dataDxfId="4"/>
    <tableColumn id="4" xr3:uid="{00000000-0010-0000-0000-000004000000}" name="Allocation" dataDxfId="3"/>
    <tableColumn id="5" xr3:uid="{00000000-0010-0000-0000-000005000000}" name="Person Month" dataDxfId="2"/>
    <tableColumn id="6" xr3:uid="{00000000-0010-0000-0000-000006000000}" name="Location" dataDxfId="1"/>
    <tableColumn id="7" xr3:uid="{00000000-0010-0000-0000-000007000000}" name="Cost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16.33203125" defaultRowHeight="19.95" customHeight="1"/>
  <cols>
    <col min="1" max="4" width="16.33203125" style="1" customWidth="1"/>
    <col min="5" max="6" width="17.6640625" style="1" customWidth="1"/>
    <col min="7" max="7" width="11.5546875" style="1" customWidth="1"/>
    <col min="8" max="8" width="14.6640625" style="1" customWidth="1"/>
    <col min="9" max="9" width="11.88671875" style="1" customWidth="1"/>
    <col min="10" max="10" width="16.33203125" style="4" customWidth="1"/>
    <col min="11" max="259" width="16.33203125" style="1" customWidth="1"/>
  </cols>
  <sheetData>
    <row r="1" spans="1:11" ht="20.25" customHeight="1">
      <c r="A1" s="31"/>
      <c r="B1" s="31"/>
      <c r="C1" s="31"/>
      <c r="D1" s="31"/>
      <c r="E1" s="31"/>
      <c r="F1" s="31"/>
      <c r="G1" s="31"/>
      <c r="H1" s="31"/>
      <c r="I1" s="31"/>
      <c r="J1" s="34"/>
      <c r="K1" s="31"/>
    </row>
    <row r="2" spans="1:11" ht="20.25" customHeight="1">
      <c r="A2" s="31"/>
      <c r="B2" s="31"/>
      <c r="C2" s="32" t="s">
        <v>21</v>
      </c>
      <c r="D2" s="32"/>
      <c r="E2" s="32"/>
      <c r="F2" s="32"/>
      <c r="G2" s="32"/>
      <c r="H2" s="32"/>
      <c r="I2" s="32"/>
      <c r="J2" s="33"/>
      <c r="K2" s="9"/>
    </row>
    <row r="3" spans="1:11" ht="20.25" customHeight="1">
      <c r="A3" s="31"/>
      <c r="B3" s="31"/>
      <c r="C3" s="6"/>
      <c r="D3" s="6"/>
      <c r="E3" s="6"/>
      <c r="F3" s="6"/>
      <c r="G3" s="6"/>
      <c r="H3" s="6"/>
      <c r="I3" s="7"/>
      <c r="J3" s="12"/>
      <c r="K3" s="9"/>
    </row>
    <row r="4" spans="1:11" ht="20.25" customHeight="1">
      <c r="A4" s="31"/>
      <c r="B4" s="31"/>
      <c r="C4" s="21" t="s">
        <v>12</v>
      </c>
      <c r="D4" s="21"/>
      <c r="E4" s="21"/>
      <c r="F4" s="21"/>
      <c r="G4" s="21"/>
      <c r="H4" s="21"/>
      <c r="I4" s="21"/>
      <c r="J4" s="22"/>
      <c r="K4" s="9"/>
    </row>
    <row r="5" spans="1:11" ht="20.25" customHeight="1">
      <c r="A5" s="31"/>
      <c r="B5" s="31"/>
      <c r="C5" s="26" t="s">
        <v>28</v>
      </c>
      <c r="D5" s="26"/>
      <c r="E5" s="23"/>
      <c r="F5" s="37" t="s">
        <v>29</v>
      </c>
      <c r="G5" s="38"/>
      <c r="H5" s="38"/>
      <c r="I5" s="38"/>
      <c r="J5" s="39"/>
      <c r="K5" s="9"/>
    </row>
    <row r="6" spans="1:11" ht="20.25" customHeight="1">
      <c r="A6" s="31"/>
      <c r="B6" s="31"/>
      <c r="C6" s="26" t="s">
        <v>30</v>
      </c>
      <c r="D6" s="26"/>
      <c r="E6" s="23"/>
      <c r="F6" s="40" t="s">
        <v>31</v>
      </c>
      <c r="G6" s="24"/>
      <c r="H6" s="24"/>
      <c r="I6" s="24"/>
      <c r="J6" s="25"/>
      <c r="K6" s="9"/>
    </row>
    <row r="7" spans="1:11" ht="20.25" customHeight="1">
      <c r="A7" s="31"/>
      <c r="B7" s="31"/>
      <c r="C7" s="9"/>
      <c r="D7" s="9"/>
      <c r="E7" s="9"/>
      <c r="F7" s="13"/>
      <c r="G7" s="9"/>
      <c r="H7" s="9"/>
      <c r="I7" s="9"/>
      <c r="J7" s="14"/>
      <c r="K7" s="9"/>
    </row>
    <row r="8" spans="1:11" ht="13.2">
      <c r="A8" s="31"/>
      <c r="B8" s="31"/>
      <c r="C8" s="27" t="s">
        <v>13</v>
      </c>
      <c r="D8" s="27" t="s">
        <v>0</v>
      </c>
      <c r="E8" s="5" t="s">
        <v>1</v>
      </c>
      <c r="F8" s="5" t="s">
        <v>2</v>
      </c>
      <c r="G8" s="5" t="s">
        <v>27</v>
      </c>
      <c r="H8" s="5" t="s">
        <v>10</v>
      </c>
      <c r="I8" s="5" t="s">
        <v>3</v>
      </c>
      <c r="J8" s="15" t="s">
        <v>4</v>
      </c>
      <c r="K8" s="9"/>
    </row>
    <row r="9" spans="1:11" ht="20.100000000000001" customHeight="1">
      <c r="A9" s="31"/>
      <c r="B9" s="31"/>
      <c r="C9" s="36" t="s">
        <v>14</v>
      </c>
      <c r="D9" s="28" t="s">
        <v>5</v>
      </c>
      <c r="E9" s="3">
        <v>1</v>
      </c>
      <c r="F9" s="3">
        <v>3</v>
      </c>
      <c r="G9" s="3">
        <v>0.4</v>
      </c>
      <c r="H9" s="3">
        <f>F9*G9*Table13[[#This Row],[Number of person]]</f>
        <v>1.2000000000000002</v>
      </c>
      <c r="I9" s="2" t="s">
        <v>6</v>
      </c>
      <c r="J9" s="16" t="e">
        <f>E9*H9*#REF!</f>
        <v>#REF!</v>
      </c>
      <c r="K9" s="11"/>
    </row>
    <row r="10" spans="1:11" ht="20.100000000000001" customHeight="1">
      <c r="A10" s="31"/>
      <c r="B10" s="31"/>
      <c r="C10" s="35" t="s">
        <v>15</v>
      </c>
      <c r="D10" s="28" t="s">
        <v>5</v>
      </c>
      <c r="E10" s="3">
        <v>2</v>
      </c>
      <c r="F10" s="3">
        <v>3</v>
      </c>
      <c r="G10" s="3">
        <v>0.4</v>
      </c>
      <c r="H10" s="3">
        <f>F10*G10*Table13[[#This Row],[Number of person]]</f>
        <v>2.4000000000000004</v>
      </c>
      <c r="I10" s="2" t="s">
        <v>7</v>
      </c>
      <c r="J10" s="16" t="e">
        <f>H10*#REF!</f>
        <v>#REF!</v>
      </c>
      <c r="K10" s="9"/>
    </row>
    <row r="11" spans="1:11" ht="20.100000000000001" customHeight="1">
      <c r="A11" s="31"/>
      <c r="B11" s="31"/>
      <c r="C11" s="35" t="s">
        <v>16</v>
      </c>
      <c r="D11" s="28" t="s">
        <v>33</v>
      </c>
      <c r="E11" s="3">
        <v>2</v>
      </c>
      <c r="F11" s="3">
        <v>3</v>
      </c>
      <c r="G11" s="3">
        <v>0.4</v>
      </c>
      <c r="H11" s="3">
        <f>F11*G11*Table13[[#This Row],[Number of person]]</f>
        <v>2.4000000000000004</v>
      </c>
      <c r="I11" s="2" t="s">
        <v>7</v>
      </c>
      <c r="J11" s="16" t="e">
        <f>H11*#REF!</f>
        <v>#REF!</v>
      </c>
      <c r="K11" s="9"/>
    </row>
    <row r="12" spans="1:11" ht="20.100000000000001" customHeight="1">
      <c r="A12" s="31"/>
      <c r="B12" s="31"/>
      <c r="C12" s="35" t="s">
        <v>17</v>
      </c>
      <c r="D12" s="28" t="s">
        <v>34</v>
      </c>
      <c r="E12" s="3">
        <v>1</v>
      </c>
      <c r="F12" s="3">
        <v>4</v>
      </c>
      <c r="G12" s="3">
        <v>0.2</v>
      </c>
      <c r="H12" s="3">
        <f>F12*G12*Table13[[#This Row],[Number of person]]</f>
        <v>0.8</v>
      </c>
      <c r="I12" s="2" t="s">
        <v>6</v>
      </c>
      <c r="J12" s="16">
        <f>H12*16000</f>
        <v>12800</v>
      </c>
      <c r="K12" s="9"/>
    </row>
    <row r="13" spans="1:11" ht="20.100000000000001" customHeight="1">
      <c r="A13" s="31"/>
      <c r="B13" s="31"/>
      <c r="C13" s="35" t="s">
        <v>18</v>
      </c>
      <c r="D13" s="28" t="s">
        <v>8</v>
      </c>
      <c r="E13" s="3">
        <v>1</v>
      </c>
      <c r="F13" s="3">
        <v>4</v>
      </c>
      <c r="G13" s="3">
        <v>0.1</v>
      </c>
      <c r="H13" s="3">
        <f>F13*G13*Table13[[#This Row],[Number of person]]</f>
        <v>0.4</v>
      </c>
      <c r="I13" s="2" t="s">
        <v>6</v>
      </c>
      <c r="J13" s="16" t="e">
        <f>H13*#REF!</f>
        <v>#REF!</v>
      </c>
      <c r="K13" s="9"/>
    </row>
    <row r="14" spans="1:11" ht="20.100000000000001" customHeight="1">
      <c r="A14" s="31"/>
      <c r="B14" s="31"/>
      <c r="C14" s="35" t="s">
        <v>19</v>
      </c>
      <c r="D14" s="28" t="s">
        <v>35</v>
      </c>
      <c r="E14" s="3">
        <v>1</v>
      </c>
      <c r="F14" s="3">
        <v>4</v>
      </c>
      <c r="G14" s="3">
        <v>0.1</v>
      </c>
      <c r="H14" s="3">
        <f>F14*G14*Table13[[#This Row],[Number of person]]</f>
        <v>0.4</v>
      </c>
      <c r="I14" s="2" t="s">
        <v>6</v>
      </c>
      <c r="J14" s="16" t="e">
        <f>H14*#REF!</f>
        <v>#REF!</v>
      </c>
      <c r="K14" s="9"/>
    </row>
    <row r="15" spans="1:11" ht="20.100000000000001" customHeight="1">
      <c r="A15" s="31"/>
      <c r="B15" s="31"/>
      <c r="C15" s="35" t="s">
        <v>20</v>
      </c>
      <c r="D15" s="28" t="s">
        <v>9</v>
      </c>
      <c r="E15" s="3">
        <v>1</v>
      </c>
      <c r="F15" s="3">
        <v>4</v>
      </c>
      <c r="G15" s="3">
        <v>0.1</v>
      </c>
      <c r="H15" s="3">
        <f>F15*G15*Table13[[#This Row],[Number of person]]</f>
        <v>0.4</v>
      </c>
      <c r="I15" s="2" t="s">
        <v>6</v>
      </c>
      <c r="J15" s="16" t="e">
        <f>H15*#REF!</f>
        <v>#REF!</v>
      </c>
      <c r="K15" s="9"/>
    </row>
    <row r="16" spans="1:11" ht="20.100000000000001" customHeight="1">
      <c r="A16" s="31"/>
      <c r="B16" s="31"/>
      <c r="C16" s="29"/>
      <c r="D16" s="29"/>
      <c r="E16" s="8"/>
      <c r="F16" s="8"/>
      <c r="G16" s="8"/>
      <c r="H16" s="8"/>
      <c r="I16" s="8"/>
      <c r="J16" s="17"/>
      <c r="K16" s="9"/>
    </row>
    <row r="17" spans="1:12" ht="20.100000000000001" customHeight="1">
      <c r="A17" s="31"/>
      <c r="B17" s="31"/>
      <c r="C17" s="30"/>
      <c r="D17" s="30"/>
      <c r="E17" s="18"/>
      <c r="F17" s="19"/>
      <c r="G17" s="18"/>
      <c r="H17" s="18" t="s">
        <v>11</v>
      </c>
      <c r="I17" s="18"/>
      <c r="J17" s="20" t="e">
        <f>SUM(J9:J15)</f>
        <v>#REF!</v>
      </c>
      <c r="K17" s="9"/>
    </row>
    <row r="18" spans="1:12" ht="20.100000000000001" customHeight="1">
      <c r="A18" s="31"/>
      <c r="B18" s="31"/>
      <c r="C18" s="9"/>
      <c r="G18" s="9"/>
      <c r="H18" s="9"/>
      <c r="I18" s="9"/>
      <c r="J18" s="10"/>
      <c r="K18" s="9"/>
    </row>
    <row r="19" spans="1:12" ht="20.100000000000001" customHeight="1">
      <c r="A19" s="31"/>
      <c r="B19" s="31"/>
      <c r="C19" s="9"/>
      <c r="G19" s="9"/>
      <c r="H19" s="9"/>
      <c r="I19" s="9"/>
      <c r="J19" s="10"/>
      <c r="K19" s="9"/>
      <c r="L19" s="13"/>
    </row>
    <row r="20" spans="1:12" ht="20.100000000000001" customHeight="1">
      <c r="A20" s="31"/>
      <c r="B20" s="31"/>
      <c r="C20" s="9"/>
      <c r="G20" s="9"/>
      <c r="H20" s="9"/>
      <c r="I20" s="9" t="s">
        <v>32</v>
      </c>
      <c r="J20" s="10"/>
      <c r="K20" s="9"/>
      <c r="L20" s="13"/>
    </row>
    <row r="21" spans="1:12" ht="20.100000000000001" customHeight="1">
      <c r="A21" s="31"/>
      <c r="B21" s="31"/>
      <c r="F21" s="9"/>
      <c r="G21" s="9"/>
      <c r="I21" s="9" t="s">
        <v>6</v>
      </c>
      <c r="J21" s="11">
        <v>16000</v>
      </c>
      <c r="K21" s="9"/>
      <c r="L21" s="13"/>
    </row>
    <row r="22" spans="1:12" ht="20.100000000000001" customHeight="1">
      <c r="A22" s="31"/>
      <c r="B22" s="31"/>
      <c r="F22" s="9"/>
      <c r="G22" s="9"/>
      <c r="I22" s="9" t="s">
        <v>7</v>
      </c>
      <c r="J22" s="9">
        <v>6000</v>
      </c>
      <c r="K22" s="9"/>
      <c r="L22" s="13"/>
    </row>
    <row r="23" spans="1:12" ht="20.100000000000001" customHeight="1">
      <c r="A23" s="31"/>
      <c r="B23" s="31"/>
      <c r="C23" s="9" t="s">
        <v>22</v>
      </c>
      <c r="D23" s="9"/>
      <c r="E23" s="9"/>
      <c r="F23" s="9"/>
      <c r="G23" s="9"/>
      <c r="H23" s="9"/>
      <c r="I23" s="9"/>
      <c r="J23" s="10"/>
      <c r="K23" s="9"/>
      <c r="L23" s="13"/>
    </row>
    <row r="24" spans="1:12" ht="20.100000000000001" customHeight="1">
      <c r="A24" s="31"/>
      <c r="B24" s="31"/>
      <c r="C24" s="9" t="s">
        <v>23</v>
      </c>
      <c r="D24" s="9"/>
      <c r="E24" s="9"/>
      <c r="F24" s="9"/>
      <c r="G24" s="9"/>
      <c r="H24" s="9"/>
      <c r="I24" s="9"/>
      <c r="J24" s="10"/>
      <c r="K24" s="9"/>
      <c r="L24" s="13"/>
    </row>
    <row r="25" spans="1:12" ht="20.100000000000001" customHeight="1">
      <c r="A25" s="31"/>
      <c r="B25" s="31"/>
      <c r="C25" s="9" t="s">
        <v>26</v>
      </c>
      <c r="D25" s="9"/>
      <c r="E25" s="9"/>
      <c r="F25" s="9"/>
      <c r="G25" s="9"/>
      <c r="H25" s="9"/>
      <c r="I25" s="9"/>
      <c r="J25" s="10"/>
      <c r="K25" s="9"/>
      <c r="L25" s="13"/>
    </row>
    <row r="26" spans="1:12" ht="19.95" customHeight="1">
      <c r="C26" s="1" t="s">
        <v>24</v>
      </c>
    </row>
    <row r="27" spans="1:12" ht="19.95" customHeight="1">
      <c r="C27" s="13" t="s">
        <v>25</v>
      </c>
    </row>
  </sheetData>
  <mergeCells count="6">
    <mergeCell ref="C2:J2"/>
    <mergeCell ref="C4:J4"/>
    <mergeCell ref="C5:E5"/>
    <mergeCell ref="F5:J5"/>
    <mergeCell ref="C6:E6"/>
    <mergeCell ref="F6:J6"/>
  </mergeCells>
  <pageMargins left="0.5" right="0.5" top="0.75" bottom="0.75" header="0.27777800000000002" footer="0.27777800000000002"/>
  <pageSetup scale="72" orientation="portrait" r:id="rId1"/>
  <headerFooter differentOddEven="1">
    <oddFooter>&amp;C&amp;"Helvetica Neue,Regular"&amp;12&amp;K000000&amp;P&amp;L&amp;"Arial,Regular"&amp;9Information Classification: Limited Access</oddFooter>
    <evenFooter>&amp;C&amp;"Helvetica Neue,Regular"&amp;12&amp;K000000&amp;P&amp;L&amp;"Arial,Regular"&amp;9Information Classification: Limited Access</even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correction-2APR2020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Masud, Mohammad A</dc:creator>
  <cp:keywords>Limited Access</cp:keywords>
  <cp:lastModifiedBy>Mohammad Masud</cp:lastModifiedBy>
  <dcterms:created xsi:type="dcterms:W3CDTF">2020-02-12T03:41:48Z</dcterms:created>
  <dcterms:modified xsi:type="dcterms:W3CDTF">2023-01-12T23:43:05Z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fce6fe87-8bfc-42bb-8437-fc8fbeaf5c64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