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pel\TSDM\Book\Templates\"/>
    </mc:Choice>
  </mc:AlternateContent>
  <xr:revisionPtr revIDLastSave="0" documentId="13_ncr:1_{A3D93614-ECC9-4AA7-A856-F020F4493406}" xr6:coauthVersionLast="47" xr6:coauthVersionMax="47" xr10:uidLastSave="{00000000-0000-0000-0000-000000000000}"/>
  <bookViews>
    <workbookView xWindow="-108" yWindow="-108" windowWidth="23256" windowHeight="12576" firstSheet="1" activeTab="2" xr2:uid="{656E547E-9BFF-44A7-A0F0-541A45A918CE}"/>
  </bookViews>
  <sheets>
    <sheet name="Pivot-Project level allocation" sheetId="4" r:id="rId1"/>
    <sheet name="Pivot-Project allocation" sheetId="5" r:id="rId2"/>
    <sheet name="Capacity-planning-Year-YYYY" sheetId="1" r:id="rId3"/>
    <sheet name="Lookup" sheetId="2" r:id="rId4"/>
  </sheets>
  <calcPr calcId="191029" refMode="R1C1" iterateCount="0" calcOnSave="0" concurrentCalc="0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4" l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4" i="4"/>
  <c r="O18" i="1"/>
  <c r="N18" i="1"/>
  <c r="M18" i="1"/>
  <c r="L18" i="1"/>
  <c r="K18" i="1"/>
  <c r="J18" i="1"/>
  <c r="I18" i="1"/>
  <c r="H18" i="1"/>
  <c r="G18" i="1"/>
  <c r="F18" i="1"/>
  <c r="E18" i="1"/>
  <c r="D18" i="1"/>
  <c r="O15" i="1"/>
  <c r="N15" i="1"/>
  <c r="M15" i="1"/>
  <c r="L15" i="1"/>
  <c r="K15" i="1"/>
  <c r="J15" i="1"/>
  <c r="I15" i="1"/>
  <c r="H15" i="1"/>
  <c r="G15" i="1"/>
  <c r="F15" i="1"/>
  <c r="E15" i="1"/>
  <c r="D15" i="1"/>
  <c r="O12" i="1"/>
  <c r="N12" i="1"/>
  <c r="M12" i="1"/>
  <c r="L12" i="1"/>
  <c r="K12" i="1"/>
  <c r="J12" i="1"/>
  <c r="I12" i="1"/>
  <c r="H12" i="1"/>
  <c r="G12" i="1"/>
  <c r="F12" i="1"/>
  <c r="E12" i="1"/>
  <c r="D12" i="1"/>
  <c r="O9" i="1"/>
  <c r="N9" i="1"/>
  <c r="M9" i="1"/>
  <c r="L9" i="1"/>
  <c r="K9" i="1"/>
  <c r="J9" i="1"/>
  <c r="I9" i="1"/>
  <c r="H9" i="1"/>
  <c r="G9" i="1"/>
  <c r="F9" i="1"/>
  <c r="E9" i="1"/>
  <c r="D9" i="1"/>
  <c r="O6" i="1"/>
  <c r="N6" i="1"/>
  <c r="M6" i="1"/>
  <c r="L6" i="1"/>
  <c r="K6" i="1"/>
  <c r="J6" i="1"/>
  <c r="I6" i="1"/>
  <c r="H6" i="1"/>
  <c r="G6" i="1"/>
  <c r="F6" i="1"/>
  <c r="E6" i="1"/>
  <c r="D6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<sst xmlns="http://schemas.openxmlformats.org/spreadsheetml/2006/main" count="69" uniqueCount="42">
  <si>
    <t>Sl</t>
  </si>
  <si>
    <t>Jan</t>
  </si>
  <si>
    <t>Feb</t>
  </si>
  <si>
    <t>Mar</t>
  </si>
  <si>
    <t>Apr</t>
  </si>
  <si>
    <t>May</t>
  </si>
  <si>
    <t>Jun</t>
  </si>
  <si>
    <t>Project</t>
  </si>
  <si>
    <t>Jul</t>
  </si>
  <si>
    <t>Aug</t>
  </si>
  <si>
    <t>Sep</t>
  </si>
  <si>
    <t>Oct</t>
  </si>
  <si>
    <t>Nov</t>
  </si>
  <si>
    <t>Dec</t>
  </si>
  <si>
    <t>MIIS Core</t>
  </si>
  <si>
    <t>MIIS Resource Center</t>
  </si>
  <si>
    <t>Projects</t>
  </si>
  <si>
    <t>Row Labels</t>
  </si>
  <si>
    <t>Grand Total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</si>
  <si>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</si>
  <si>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</si>
  <si>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</si>
  <si>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</si>
  <si>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</si>
  <si>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</si>
  <si>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</si>
  <si>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</si>
  <si>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Sep</t>
  </si>
  <si>
    <t>Sum of Dec</t>
  </si>
  <si>
    <t>Sum of Nov</t>
  </si>
  <si>
    <t>Sum of Oct</t>
  </si>
  <si>
    <t>Project-level Total</t>
  </si>
  <si>
    <t>John Doe Dev</t>
  </si>
  <si>
    <t>Jane Doe Dev</t>
  </si>
  <si>
    <t>John Doe QA</t>
  </si>
  <si>
    <t>Jane Doe QA</t>
  </si>
  <si>
    <t>John Doe BA</t>
  </si>
  <si>
    <t>Software Project - 1</t>
  </si>
  <si>
    <t>Software Project - 2</t>
  </si>
  <si>
    <t>Software Project - 3</t>
  </si>
  <si>
    <t>Allocation For Year - YYYY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</si>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</sst>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Masud" refreshedDate="45056.644326967595" createdVersion="8" refreshedVersion="8" minRefreshableVersion="3" recordCount="18" xr:uid="{06F75DA0-0655-4B75-99BE-91DBF383F3AA}">
  <cacheSource type="worksheet">
    <worksheetSource name="Table2"/>
  </cacheSource>
  <cacheFields count="15">
    <cacheField name="Sl" numFmtId="0">
      <sharedItems containsString="0" containsBlank="1" containsNumber="1" containsInteger="1" minValue="1" maxValue="6"/>
    </cacheField>
    <cacheField name="Developer" numFmtId="0">
      <sharedItems containsBlank="1" count="41">
        <s v="John Doe Dev"/>
        <m/>
        <s v="Jane Doe Dev"/>
        <s v="John Doe QA"/>
        <s v="Jane Doe QA"/>
        <s v="John Doe BA"/>
        <s v="Sharanya Ravi" u="1"/>
        <s v="Balaji Rajasekar" u="1"/>
        <s v="Mahbub Rahaman" u="1"/>
        <s v="Misha Kanai" u="1"/>
        <s v="Pavan Kokkula" u="1"/>
        <s v="Alan Huang" u="1"/>
        <s v="Denise Friedborn" u="1"/>
        <s v="Katelyn Davis" u="1"/>
        <s v="Apoorva" u="1"/>
        <s v="Tom Vahl" u="1"/>
        <s v="Tulasi Vundavelly" u="1"/>
        <s v="Shree Krishna Poudel" u="1"/>
        <s v="TBD-FLEI" u="1"/>
        <s v="Kevin Stewart" u="1"/>
        <s v="Sukhbir Singh" u="1"/>
        <s v="Shagun Varma" u="1"/>
        <s v="Michael Figgs" u="1"/>
        <s v="Meg Rair" u="1"/>
        <s v="Jessica Palmer" u="1"/>
        <s v="Jason Hurst" u="1"/>
        <s v="Anthony Le" u="1"/>
        <s v="Sharon Kattar" u="1"/>
        <s v="Lisa B." u="1"/>
        <s v="TBD-HCRFRS" u="1"/>
        <s v="Manish" u="1"/>
        <s v="Naaman Green" u="1"/>
        <s v="Ian Champon" u="1"/>
        <s v="Ashok Paudel" u="1"/>
        <s v="Juat Heng" u="1"/>
        <s v="Ion Yannopoulos" u="1"/>
        <s v="Nick Edington" u="1"/>
        <s v="Denys Davydov" u="1"/>
        <s v="Xingyi Han" u="1"/>
        <s v="Sam Hermes" u="1"/>
        <s v="Hollis Jamison" u="1"/>
      </sharedItems>
    </cacheField>
    <cacheField name="Projects" numFmtId="0">
      <sharedItems containsBlank="1" count="24">
        <m/>
        <s v="MIIS Core"/>
        <s v="MIIS Resource Center"/>
        <s v="MIIS Sync" u="1"/>
        <s v="VAEI" u="1"/>
        <s v="MN ELR" u="1"/>
        <s v="MA RVRS" u="1"/>
        <s v="DC MAVEN" u="1"/>
        <s v="MA-DPH Beaches" u="1"/>
        <s v="Core EI" u="1"/>
        <s v="MA CLPPP" u="1"/>
        <s v="MAEI" u="1"/>
        <s v="MA EDSS" u="1"/>
        <s v="IA DSSS" u="1"/>
        <s v="NH DSS" u="1"/>
        <s v="HCFRS" u="1"/>
        <s v="IA FH Konnect" u="1"/>
        <s v="DevOps" u="1"/>
        <s v="Casetivity Core" u="1"/>
        <s v="OCME" u="1"/>
        <s v="CT CLPPP" u="1"/>
        <s v="BEMS" u="1"/>
        <s v="CT ELR" u="1"/>
        <s v="FLEI" u="1"/>
      </sharedItems>
    </cacheField>
    <cacheField name="Jan" numFmtId="9">
      <sharedItems containsSemiMixedTypes="0" containsString="0" containsNumber="1" minValue="0" maxValue="1"/>
    </cacheField>
    <cacheField name="Feb" numFmtId="9">
      <sharedItems containsSemiMixedTypes="0" containsString="0" containsNumber="1" minValue="0" maxValue="1"/>
    </cacheField>
    <cacheField name="Mar" numFmtId="9">
      <sharedItems containsSemiMixedTypes="0" containsString="0" containsNumber="1" minValue="0" maxValue="1"/>
    </cacheField>
    <cacheField name="Apr" numFmtId="9">
      <sharedItems containsSemiMixedTypes="0" containsString="0" containsNumber="1" minValue="0" maxValue="1"/>
    </cacheField>
    <cacheField name="May" numFmtId="9">
      <sharedItems containsSemiMixedTypes="0" containsString="0" containsNumber="1" minValue="0" maxValue="1"/>
    </cacheField>
    <cacheField name="Jun" numFmtId="9">
      <sharedItems containsSemiMixedTypes="0" containsString="0" containsNumber="1" minValue="0" maxValue="1"/>
    </cacheField>
    <cacheField name="Jul" numFmtId="9">
      <sharedItems containsSemiMixedTypes="0" containsString="0" containsNumber="1" minValue="0" maxValue="1"/>
    </cacheField>
    <cacheField name="Aug" numFmtId="9">
      <sharedItems containsSemiMixedTypes="0" containsString="0" containsNumber="1" minValue="0" maxValue="1"/>
    </cacheField>
    <cacheField name="Sep" numFmtId="9">
      <sharedItems containsSemiMixedTypes="0" containsString="0" containsNumber="1" minValue="0" maxValue="1"/>
    </cacheField>
    <cacheField name="Oct" numFmtId="9">
      <sharedItems containsSemiMixedTypes="0" containsString="0" containsNumber="1" minValue="0" maxValue="1"/>
    </cacheField>
    <cacheField name="Nov" numFmtId="9">
      <sharedItems containsSemiMixedTypes="0" containsString="0" containsNumber="1" minValue="0" maxValue="1"/>
    </cacheField>
    <cacheField name="Dec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x v="0"/>
    <n v="1"/>
    <n v="1"/>
    <n v="1"/>
    <n v="1"/>
    <n v="1"/>
    <n v="1"/>
    <n v="1"/>
    <n v="1"/>
    <n v="1"/>
    <n v="1"/>
    <n v="1"/>
    <n v="1"/>
  </r>
  <r>
    <m/>
    <x v="1"/>
    <x v="1"/>
    <n v="1"/>
    <n v="0.8"/>
    <n v="0.75"/>
    <n v="0.75"/>
    <n v="0.75"/>
    <n v="0.75"/>
    <n v="0.75"/>
    <n v="0.75"/>
    <n v="0.75"/>
    <n v="0.75"/>
    <n v="0.75"/>
    <n v="0.75"/>
  </r>
  <r>
    <m/>
    <x v="1"/>
    <x v="2"/>
    <n v="0"/>
    <n v="0.2"/>
    <n v="0.25"/>
    <n v="0.25"/>
    <n v="0.25"/>
    <n v="0.25"/>
    <n v="0.25"/>
    <n v="0.25"/>
    <n v="0.25"/>
    <n v="0.25"/>
    <n v="0.25"/>
    <n v="0.25"/>
  </r>
  <r>
    <n v="2"/>
    <x v="2"/>
    <x v="0"/>
    <n v="1"/>
    <n v="1"/>
    <n v="1"/>
    <n v="1"/>
    <n v="1"/>
    <n v="1"/>
    <n v="1"/>
    <n v="1"/>
    <n v="1"/>
    <n v="1"/>
    <n v="1"/>
    <n v="1"/>
  </r>
  <r>
    <m/>
    <x v="1"/>
    <x v="1"/>
    <n v="0.5"/>
    <n v="1"/>
    <n v="1"/>
    <n v="1"/>
    <n v="1"/>
    <n v="1"/>
    <n v="1"/>
    <n v="1"/>
    <n v="1"/>
    <n v="1"/>
    <n v="1"/>
    <n v="1"/>
  </r>
  <r>
    <m/>
    <x v="1"/>
    <x v="2"/>
    <n v="0.5"/>
    <n v="0"/>
    <n v="0"/>
    <n v="0"/>
    <n v="0"/>
    <n v="0"/>
    <n v="0"/>
    <n v="0"/>
    <n v="0"/>
    <n v="0"/>
    <n v="0"/>
    <n v="0"/>
  </r>
  <r>
    <n v="3"/>
    <x v="3"/>
    <x v="0"/>
    <n v="1"/>
    <n v="1"/>
    <n v="1"/>
    <n v="1"/>
    <n v="1"/>
    <n v="1"/>
    <n v="1"/>
    <n v="1"/>
    <n v="1"/>
    <n v="1"/>
    <n v="1"/>
    <n v="1"/>
  </r>
  <r>
    <m/>
    <x v="1"/>
    <x v="1"/>
    <n v="1"/>
    <n v="1"/>
    <n v="1"/>
    <n v="1"/>
    <n v="1"/>
    <n v="1"/>
    <n v="1"/>
    <n v="1"/>
    <n v="1"/>
    <n v="1"/>
    <n v="1"/>
    <n v="1"/>
  </r>
  <r>
    <m/>
    <x v="1"/>
    <x v="2"/>
    <n v="0"/>
    <n v="0"/>
    <n v="0"/>
    <n v="0"/>
    <n v="0"/>
    <n v="0"/>
    <n v="0"/>
    <n v="0"/>
    <n v="0"/>
    <n v="0"/>
    <n v="0"/>
    <n v="0"/>
  </r>
  <r>
    <n v="4"/>
    <x v="4"/>
    <x v="0"/>
    <n v="1"/>
    <n v="1"/>
    <n v="1"/>
    <n v="1"/>
    <n v="1"/>
    <n v="1"/>
    <n v="1"/>
    <n v="1"/>
    <n v="1"/>
    <n v="1"/>
    <n v="1"/>
    <n v="1"/>
  </r>
  <r>
    <m/>
    <x v="1"/>
    <x v="1"/>
    <n v="1"/>
    <n v="1"/>
    <n v="1"/>
    <n v="1"/>
    <n v="1"/>
    <n v="1"/>
    <n v="1"/>
    <n v="1"/>
    <n v="1"/>
    <n v="1"/>
    <n v="1"/>
    <n v="1"/>
  </r>
  <r>
    <m/>
    <x v="1"/>
    <x v="2"/>
    <n v="0"/>
    <n v="0"/>
    <n v="0"/>
    <n v="0"/>
    <n v="0"/>
    <n v="0"/>
    <n v="0"/>
    <n v="0"/>
    <n v="0"/>
    <n v="0"/>
    <n v="0"/>
    <n v="0"/>
  </r>
  <r>
    <n v="5"/>
    <x v="5"/>
    <x v="0"/>
    <n v="1"/>
    <n v="1"/>
    <n v="1"/>
    <n v="1"/>
    <n v="1"/>
    <n v="1"/>
    <n v="1"/>
    <n v="1"/>
    <n v="1"/>
    <n v="1"/>
    <n v="1"/>
    <n v="1"/>
  </r>
  <r>
    <m/>
    <x v="1"/>
    <x v="1"/>
    <n v="1"/>
    <n v="1"/>
    <n v="1"/>
    <n v="1"/>
    <n v="0.5"/>
    <n v="0.5"/>
    <n v="0.5"/>
    <n v="0.5"/>
    <n v="0.5"/>
    <n v="0.5"/>
    <n v="0.5"/>
    <n v="0.5"/>
  </r>
  <r>
    <m/>
    <x v="1"/>
    <x v="2"/>
    <n v="0"/>
    <n v="0"/>
    <n v="0"/>
    <n v="0"/>
    <n v="0.5"/>
    <n v="0.5"/>
    <n v="0.5"/>
    <n v="0.5"/>
    <n v="0.5"/>
    <n v="0.5"/>
    <n v="0.5"/>
    <n v="0.5"/>
  </r>
  <r>
    <n v="6"/>
    <x v="4"/>
    <x v="0"/>
    <n v="1"/>
    <n v="1"/>
    <n v="1"/>
    <n v="1"/>
    <n v="1"/>
    <n v="1"/>
    <n v="1"/>
    <n v="1"/>
    <n v="1"/>
    <n v="1"/>
    <n v="1"/>
    <n v="1"/>
  </r>
  <r>
    <m/>
    <x v="1"/>
    <x v="1"/>
    <n v="0"/>
    <n v="0"/>
    <n v="0"/>
    <n v="0"/>
    <n v="0"/>
    <n v="0"/>
    <n v="0"/>
    <n v="0"/>
    <n v="0"/>
    <n v="0"/>
    <n v="0"/>
    <n v="0"/>
  </r>
  <r>
    <m/>
    <x v="1"/>
    <x v="2"/>
    <n v="1"/>
    <n v="1"/>
    <n v="1"/>
    <n v="1"/>
    <n v="1"/>
    <n v="1"/>
    <n v="1"/>
    <n v="1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75E57-DFEB-4E25-9493-BF9C63E850AB}" name="PivotTable1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jects">
  <location ref="A3:M6" firstHeaderRow="0" firstDataRow="1" firstDataCol="1"/>
  <pivotFields count="15">
    <pivotField showAll="0"/>
    <pivotField showAll="0"/>
    <pivotField axis="axisRow" showAll="0">
      <items count="25">
        <item m="1" x="21"/>
        <item m="1" x="18"/>
        <item m="1" x="9"/>
        <item m="1" x="20"/>
        <item m="1" x="22"/>
        <item m="1" x="7"/>
        <item m="1" x="17"/>
        <item m="1" x="23"/>
        <item m="1" x="15"/>
        <item m="1" x="13"/>
        <item m="1" x="16"/>
        <item m="1" x="10"/>
        <item m="1" x="12"/>
        <item m="1" x="6"/>
        <item m="1" x="8"/>
        <item m="1" x="11"/>
        <item x="1"/>
        <item x="2"/>
        <item m="1" x="3"/>
        <item m="1" x="5"/>
        <item m="1" x="14"/>
        <item m="1" x="19"/>
        <item m="1" x="4"/>
        <item h="1"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">
    <i>
      <x v="16"/>
    </i>
    <i>
      <x v="1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" fld="3" baseField="0" baseItem="0"/>
    <dataField name="Sum of Feb" fld="4" baseField="0" baseItem="0"/>
    <dataField name="Sum of Mar" fld="5" baseField="0" baseItem="0"/>
    <dataField name="Sum of Apr" fld="6" baseField="0" baseItem="0"/>
    <dataField name="Sum of May" fld="7" baseField="0" baseItem="0"/>
    <dataField name="Sum of Jun" fld="8" baseField="0" baseItem="0"/>
    <dataField name="Sum of Jul" fld="9" baseField="0" baseItem="0"/>
    <dataField name="Sum of Aug" fld="10" baseField="0" baseItem="0"/>
    <dataField name="Sum of Sep" fld="11" baseField="0" baseItem="0"/>
    <dataField name="Sum of Dec" fld="14" baseField="0" baseItem="0"/>
    <dataField name="Sum of Nov" fld="13" baseField="0" baseItem="0"/>
    <dataField name="Sum of Oc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B7031-3B3E-462E-BDBC-53D1928F453A}" name="PivotTable1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4" firstHeaderRow="0" firstDataRow="1" firstDataCol="1"/>
  <pivotFields count="15">
    <pivotField showAll="0"/>
    <pivotField axis="axisRow" showAll="0">
      <items count="42">
        <item m="1" x="11"/>
        <item m="1" x="26"/>
        <item m="1" x="14"/>
        <item m="1" x="33"/>
        <item m="1" x="7"/>
        <item m="1" x="12"/>
        <item m="1" x="37"/>
        <item m="1" x="40"/>
        <item m="1" x="32"/>
        <item m="1" x="35"/>
        <item m="1" x="25"/>
        <item m="1" x="24"/>
        <item m="1" x="34"/>
        <item m="1" x="13"/>
        <item m="1" x="19"/>
        <item m="1" x="8"/>
        <item m="1" x="30"/>
        <item m="1" x="23"/>
        <item m="1" x="22"/>
        <item m="1" x="9"/>
        <item m="1" x="31"/>
        <item m="1" x="36"/>
        <item m="1" x="10"/>
        <item m="1" x="39"/>
        <item m="1" x="21"/>
        <item m="1" x="6"/>
        <item m="1" x="27"/>
        <item m="1" x="17"/>
        <item m="1" x="20"/>
        <item m="1" x="18"/>
        <item m="1" x="29"/>
        <item m="1" x="15"/>
        <item m="1" x="16"/>
        <item m="1" x="38"/>
        <item h="1" x="1"/>
        <item h="1" m="1" x="28"/>
        <item h="1" x="0"/>
        <item h="1" x="2"/>
        <item h="1" x="3"/>
        <item h="1" x="4"/>
        <item h="1" x="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"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" fld="3" baseField="0" baseItem="0"/>
    <dataField name="Sum of Feb" fld="4" baseField="0" baseItem="0"/>
    <dataField name="Sum of Mar" fld="5" baseField="0" baseItem="0"/>
    <dataField name="Sum of Apr" fld="6" baseField="0" baseItem="0"/>
    <dataField name="Sum of May" fld="7" baseField="0" baseItem="0"/>
    <dataField name="Sum of Jun" fld="8" baseField="0" baseItem="0"/>
    <dataField name="Sum of Jul" fld="9" baseField="0" baseItem="0"/>
    <dataField name="Sum of Dec" fld="14" baseField="0" baseItem="0"/>
    <dataField name="Sum of Nov" fld="13" baseField="0" baseItem="0"/>
    <dataField name="Sum of Oct" fld="12" baseField="0" baseItem="0"/>
    <dataField name="Sum of Sep" fld="11" baseField="0" baseItem="0"/>
    <dataField name="Sum of Aug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BD7A17-871F-4065-BF41-2D93E648DFD8}" name="Table2" displayName="Table2" ref="A2:O20" totalsRowShown="0">
  <tableColumns count="15">
    <tableColumn id="1" xr3:uid="{519D655D-D1C6-47D7-8832-2F175E87E5BA}" name="Sl"/>
    <tableColumn id="2" xr3:uid="{C0DF28F2-75A8-4A81-9875-DB02DB6003DE}" name="Person"/>
    <tableColumn id="15" xr3:uid="{29D9CE6E-8F2D-4E3E-8632-565AA7670B11}" name="Projects"/>
    <tableColumn id="3" xr3:uid="{5E3713DD-8922-4B31-B668-19F4F4B07529}" name="Jan" dataDxfId="11"/>
    <tableColumn id="4" xr3:uid="{15ED300C-ED5D-47E2-804A-1764B9CA210C}" name="Feb" dataDxfId="10"/>
    <tableColumn id="5" xr3:uid="{EDF168ED-1B22-41CB-8E4B-5CB650E9806E}" name="Mar" dataDxfId="9"/>
    <tableColumn id="6" xr3:uid="{49A66D75-9860-4331-9C91-8F60C4CEAB64}" name="Apr" dataDxfId="8"/>
    <tableColumn id="7" xr3:uid="{A170018E-535B-4383-8B18-BDB53EDDE68B}" name="May" dataDxfId="7"/>
    <tableColumn id="8" xr3:uid="{3CAA5720-DD16-405A-A11F-E2905C0C03BC}" name="Jun" dataDxfId="6"/>
    <tableColumn id="9" xr3:uid="{3D163322-B105-4640-A893-1CA550DA6E1B}" name="Jul" dataDxfId="5"/>
    <tableColumn id="10" xr3:uid="{190E42C6-A1BF-4832-B7A9-79B3C2D61FA6}" name="Aug" dataDxfId="4"/>
    <tableColumn id="11" xr3:uid="{B38A95F9-C9D6-4E67-BB58-350AFAABFDCF}" name="Sep" dataDxfId="3"/>
    <tableColumn id="12" xr3:uid="{654DE2F5-304D-4893-AD6F-DEF8C06E5617}" name="Oct" dataDxfId="2"/>
    <tableColumn id="13" xr3:uid="{CB94E701-D6E6-4A5E-BB33-98E0AB1E982C}" name="Nov" dataDxfId="1"/>
    <tableColumn id="14" xr3:uid="{643F5891-9218-45C1-B2F4-3A7535DECDE2}" name="Dec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C35A-2607-4569-BE56-913775424F2B}">
  <dimension ref="A3:N27"/>
  <sheetViews>
    <sheetView workbookViewId="0">
      <selection activeCell="N26" sqref="N26"/>
    </sheetView>
  </sheetViews>
  <sheetFormatPr defaultRowHeight="14.4" x14ac:dyDescent="0.3"/>
  <cols>
    <col min="1" max="1" width="18.77734375" bestFit="1" customWidth="1"/>
    <col min="2" max="2" width="10.21875" bestFit="1" customWidth="1"/>
    <col min="3" max="3" width="10.44140625" bestFit="1" customWidth="1"/>
    <col min="4" max="4" width="10.88671875" bestFit="1" customWidth="1"/>
    <col min="5" max="5" width="10.44140625" bestFit="1" customWidth="1"/>
    <col min="6" max="6" width="11.21875" bestFit="1" customWidth="1"/>
    <col min="7" max="7" width="10.33203125" bestFit="1" customWidth="1"/>
    <col min="8" max="8" width="9.6640625" bestFit="1" customWidth="1"/>
    <col min="9" max="9" width="10.77734375" bestFit="1" customWidth="1"/>
    <col min="10" max="11" width="10.5546875" bestFit="1" customWidth="1"/>
    <col min="12" max="12" width="10.88671875" bestFit="1" customWidth="1"/>
    <col min="13" max="13" width="10.33203125" bestFit="1" customWidth="1"/>
  </cols>
  <sheetData>
    <row r="3" spans="1:14" x14ac:dyDescent="0.3">
      <c r="A3" s="4" t="s">
        <v>16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s="6" t="s">
        <v>31</v>
      </c>
    </row>
    <row r="4" spans="1:14" x14ac:dyDescent="0.3">
      <c r="A4" s="5" t="s">
        <v>14</v>
      </c>
      <c r="B4">
        <v>4.5</v>
      </c>
      <c r="C4">
        <v>4.8</v>
      </c>
      <c r="D4">
        <v>4.75</v>
      </c>
      <c r="E4">
        <v>4.75</v>
      </c>
      <c r="F4">
        <v>4.25</v>
      </c>
      <c r="G4">
        <v>4.25</v>
      </c>
      <c r="H4">
        <v>4.25</v>
      </c>
      <c r="I4">
        <v>4.25</v>
      </c>
      <c r="J4">
        <v>4.25</v>
      </c>
      <c r="K4">
        <v>4.25</v>
      </c>
      <c r="L4">
        <v>4.25</v>
      </c>
      <c r="M4">
        <v>4.25</v>
      </c>
      <c r="N4" s="6">
        <f>SUM(B4:M4)</f>
        <v>52.8</v>
      </c>
    </row>
    <row r="5" spans="1:14" x14ac:dyDescent="0.3">
      <c r="A5" s="5" t="s">
        <v>15</v>
      </c>
      <c r="B5">
        <v>1.5</v>
      </c>
      <c r="C5">
        <v>1.2</v>
      </c>
      <c r="D5">
        <v>1.25</v>
      </c>
      <c r="E5">
        <v>1.25</v>
      </c>
      <c r="F5">
        <v>1.75</v>
      </c>
      <c r="G5">
        <v>1.75</v>
      </c>
      <c r="H5">
        <v>1.75</v>
      </c>
      <c r="I5">
        <v>1.75</v>
      </c>
      <c r="J5">
        <v>1.75</v>
      </c>
      <c r="K5">
        <v>1.75</v>
      </c>
      <c r="L5">
        <v>1.75</v>
      </c>
      <c r="M5">
        <v>1.75</v>
      </c>
      <c r="N5" s="6">
        <f t="shared" ref="N5:N27" si="0">SUM(B5:M5)</f>
        <v>19.2</v>
      </c>
    </row>
    <row r="6" spans="1:14" x14ac:dyDescent="0.3">
      <c r="A6" s="5" t="s">
        <v>18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 s="6">
        <f t="shared" si="0"/>
        <v>72</v>
      </c>
    </row>
    <row r="7" spans="1:14" x14ac:dyDescent="0.3">
      <c r="N7" s="6">
        <f t="shared" si="0"/>
        <v>0</v>
      </c>
    </row>
    <row r="8" spans="1:14" x14ac:dyDescent="0.3">
      <c r="N8" s="6">
        <f t="shared" si="0"/>
        <v>0</v>
      </c>
    </row>
    <row r="9" spans="1:14" x14ac:dyDescent="0.3">
      <c r="N9" s="6">
        <f t="shared" si="0"/>
        <v>0</v>
      </c>
    </row>
    <row r="10" spans="1:14" x14ac:dyDescent="0.3">
      <c r="N10" s="6">
        <f t="shared" si="0"/>
        <v>0</v>
      </c>
    </row>
    <row r="11" spans="1:14" x14ac:dyDescent="0.3">
      <c r="N11" s="6">
        <f t="shared" si="0"/>
        <v>0</v>
      </c>
    </row>
    <row r="12" spans="1:14" x14ac:dyDescent="0.3">
      <c r="N12" s="6">
        <f t="shared" si="0"/>
        <v>0</v>
      </c>
    </row>
    <row r="13" spans="1:14" x14ac:dyDescent="0.3">
      <c r="N13" s="6">
        <f t="shared" si="0"/>
        <v>0</v>
      </c>
    </row>
    <row r="14" spans="1:14" x14ac:dyDescent="0.3">
      <c r="N14" s="6">
        <f t="shared" si="0"/>
        <v>0</v>
      </c>
    </row>
    <row r="15" spans="1:14" x14ac:dyDescent="0.3">
      <c r="N15" s="6">
        <f t="shared" si="0"/>
        <v>0</v>
      </c>
    </row>
    <row r="16" spans="1:14" x14ac:dyDescent="0.3">
      <c r="N16" s="6">
        <f t="shared" si="0"/>
        <v>0</v>
      </c>
    </row>
    <row r="17" spans="14:14" x14ac:dyDescent="0.3">
      <c r="N17" s="6">
        <f t="shared" si="0"/>
        <v>0</v>
      </c>
    </row>
    <row r="18" spans="14:14" x14ac:dyDescent="0.3">
      <c r="N18" s="6">
        <f t="shared" si="0"/>
        <v>0</v>
      </c>
    </row>
    <row r="19" spans="14:14" x14ac:dyDescent="0.3">
      <c r="N19" s="6">
        <f t="shared" si="0"/>
        <v>0</v>
      </c>
    </row>
    <row r="20" spans="14:14" x14ac:dyDescent="0.3">
      <c r="N20" s="6">
        <f t="shared" si="0"/>
        <v>0</v>
      </c>
    </row>
    <row r="21" spans="14:14" x14ac:dyDescent="0.3">
      <c r="N21" s="6">
        <f t="shared" si="0"/>
        <v>0</v>
      </c>
    </row>
    <row r="22" spans="14:14" x14ac:dyDescent="0.3">
      <c r="N22" s="6">
        <f t="shared" si="0"/>
        <v>0</v>
      </c>
    </row>
    <row r="23" spans="14:14" x14ac:dyDescent="0.3">
      <c r="N23" s="6">
        <f t="shared" si="0"/>
        <v>0</v>
      </c>
    </row>
    <row r="24" spans="14:14" x14ac:dyDescent="0.3">
      <c r="N24" s="6">
        <f t="shared" si="0"/>
        <v>0</v>
      </c>
    </row>
    <row r="25" spans="14:14" x14ac:dyDescent="0.3">
      <c r="N25" s="6">
        <f t="shared" si="0"/>
        <v>0</v>
      </c>
    </row>
    <row r="26" spans="14:14" x14ac:dyDescent="0.3">
      <c r="N26" s="6">
        <f t="shared" si="0"/>
        <v>0</v>
      </c>
    </row>
    <row r="27" spans="14:14" x14ac:dyDescent="0.3">
      <c r="N27" s="6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D24F-C727-4612-934F-81A929BF1105}">
  <dimension ref="A3:M4"/>
  <sheetViews>
    <sheetView workbookViewId="0">
      <selection activeCell="B12" sqref="B12"/>
    </sheetView>
  </sheetViews>
  <sheetFormatPr defaultRowHeight="14.4" x14ac:dyDescent="0.3"/>
  <cols>
    <col min="1" max="1" width="12.5546875" bestFit="1" customWidth="1"/>
    <col min="2" max="2" width="10.21875" bestFit="1" customWidth="1"/>
    <col min="3" max="3" width="10.44140625" bestFit="1" customWidth="1"/>
    <col min="4" max="4" width="10.88671875" bestFit="1" customWidth="1"/>
    <col min="5" max="5" width="10.44140625" bestFit="1" customWidth="1"/>
    <col min="6" max="6" width="11.21875" bestFit="1" customWidth="1"/>
    <col min="7" max="7" width="10.33203125" bestFit="1" customWidth="1"/>
    <col min="8" max="8" width="9.6640625" bestFit="1" customWidth="1"/>
    <col min="9" max="9" width="10.5546875" bestFit="1" customWidth="1"/>
    <col min="10" max="10" width="10.88671875" bestFit="1" customWidth="1"/>
    <col min="11" max="11" width="10.33203125" bestFit="1" customWidth="1"/>
    <col min="12" max="12" width="10.5546875" bestFit="1" customWidth="1"/>
    <col min="13" max="13" width="10.77734375" bestFit="1" customWidth="1"/>
  </cols>
  <sheetData>
    <row r="3" spans="1:13" x14ac:dyDescent="0.3">
      <c r="A3" s="4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28</v>
      </c>
      <c r="J3" t="s">
        <v>29</v>
      </c>
      <c r="K3" t="s">
        <v>30</v>
      </c>
      <c r="L3" t="s">
        <v>27</v>
      </c>
      <c r="M3" t="s">
        <v>26</v>
      </c>
    </row>
    <row r="4" spans="1:13" x14ac:dyDescent="0.3">
      <c r="A4" s="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2FE5-D1DA-4B53-BC59-6A369FF826F7}">
  <sheetPr>
    <outlinePr summaryBelow="0"/>
  </sheetPr>
  <dimension ref="A1:P20"/>
  <sheetViews>
    <sheetView tabSelected="1" workbookViewId="0">
      <selection activeCell="B3" sqref="B3"/>
    </sheetView>
  </sheetViews>
  <sheetFormatPr defaultRowHeight="14.4" outlineLevelRow="1" x14ac:dyDescent="0.3"/>
  <cols>
    <col min="2" max="2" width="18.77734375" bestFit="1" customWidth="1"/>
    <col min="3" max="3" width="18.77734375" customWidth="1"/>
  </cols>
  <sheetData>
    <row r="1" spans="1:16" x14ac:dyDescent="0.3">
      <c r="D1" s="7" t="s">
        <v>40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6" x14ac:dyDescent="0.3">
      <c r="A2" t="s">
        <v>0</v>
      </c>
      <c r="B2" t="s">
        <v>41</v>
      </c>
      <c r="C2" t="s">
        <v>16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1:16" x14ac:dyDescent="0.3">
      <c r="A3" s="2">
        <v>1</v>
      </c>
      <c r="B3" s="2" t="s">
        <v>32</v>
      </c>
      <c r="C3" s="2"/>
      <c r="D3" s="3">
        <f>SUM(D4:D5)</f>
        <v>1</v>
      </c>
      <c r="E3" s="3">
        <f t="shared" ref="E3:O3" si="0">SUM(E4:E5)</f>
        <v>1</v>
      </c>
      <c r="F3" s="3">
        <f t="shared" si="0"/>
        <v>1</v>
      </c>
      <c r="G3" s="3">
        <f t="shared" si="0"/>
        <v>1</v>
      </c>
      <c r="H3" s="3">
        <f t="shared" si="0"/>
        <v>1</v>
      </c>
      <c r="I3" s="3">
        <f t="shared" si="0"/>
        <v>1</v>
      </c>
      <c r="J3" s="3">
        <f t="shared" si="0"/>
        <v>1</v>
      </c>
      <c r="K3" s="3">
        <f t="shared" si="0"/>
        <v>1</v>
      </c>
      <c r="L3" s="3">
        <f t="shared" si="0"/>
        <v>1</v>
      </c>
      <c r="M3" s="3">
        <f t="shared" si="0"/>
        <v>1</v>
      </c>
      <c r="N3" s="3">
        <f t="shared" si="0"/>
        <v>1</v>
      </c>
      <c r="O3" s="3">
        <f t="shared" si="0"/>
        <v>1</v>
      </c>
    </row>
    <row r="4" spans="1:16" outlineLevel="1" x14ac:dyDescent="0.3">
      <c r="C4" t="s">
        <v>37</v>
      </c>
      <c r="D4" s="1">
        <v>1</v>
      </c>
      <c r="E4" s="1">
        <v>0.8</v>
      </c>
      <c r="F4" s="1">
        <v>0.75</v>
      </c>
      <c r="G4" s="1">
        <v>0.75</v>
      </c>
      <c r="H4" s="1">
        <v>0.75</v>
      </c>
      <c r="I4" s="1">
        <v>0.75</v>
      </c>
      <c r="J4" s="1">
        <v>0.75</v>
      </c>
      <c r="K4" s="1">
        <v>0.75</v>
      </c>
      <c r="L4" s="1">
        <v>0.75</v>
      </c>
      <c r="M4" s="1">
        <v>0.75</v>
      </c>
      <c r="N4" s="1">
        <v>0.75</v>
      </c>
      <c r="O4" s="1">
        <v>0.75</v>
      </c>
    </row>
    <row r="5" spans="1:16" outlineLevel="1" x14ac:dyDescent="0.3">
      <c r="C5" t="s">
        <v>37</v>
      </c>
      <c r="D5" s="1">
        <v>0</v>
      </c>
      <c r="E5" s="1">
        <v>0.2</v>
      </c>
      <c r="F5" s="1">
        <v>0.25</v>
      </c>
      <c r="G5" s="1">
        <v>0.25</v>
      </c>
      <c r="H5" s="1">
        <v>0.25</v>
      </c>
      <c r="I5" s="1">
        <v>0.25</v>
      </c>
      <c r="J5" s="1">
        <v>0.25</v>
      </c>
      <c r="K5" s="1">
        <v>0.25</v>
      </c>
      <c r="L5" s="1">
        <v>0.25</v>
      </c>
      <c r="M5" s="1">
        <v>0.25</v>
      </c>
      <c r="N5" s="1">
        <v>0.25</v>
      </c>
      <c r="O5" s="1">
        <v>0.25</v>
      </c>
    </row>
    <row r="6" spans="1:16" x14ac:dyDescent="0.3">
      <c r="A6" s="2">
        <v>2</v>
      </c>
      <c r="B6" s="2" t="s">
        <v>33</v>
      </c>
      <c r="C6" s="2"/>
      <c r="D6" s="3">
        <f>SUM(D7:D8)</f>
        <v>1</v>
      </c>
      <c r="E6" s="3">
        <f t="shared" ref="E6:O6" si="1">SUM(E7:E8)</f>
        <v>1</v>
      </c>
      <c r="F6" s="3">
        <f t="shared" si="1"/>
        <v>1</v>
      </c>
      <c r="G6" s="3">
        <f t="shared" si="1"/>
        <v>1</v>
      </c>
      <c r="H6" s="3">
        <f t="shared" si="1"/>
        <v>1</v>
      </c>
      <c r="I6" s="3">
        <f t="shared" si="1"/>
        <v>1</v>
      </c>
      <c r="J6" s="3">
        <f t="shared" si="1"/>
        <v>1</v>
      </c>
      <c r="K6" s="3">
        <f t="shared" si="1"/>
        <v>1</v>
      </c>
      <c r="L6" s="3">
        <f t="shared" si="1"/>
        <v>1</v>
      </c>
      <c r="M6" s="3">
        <f t="shared" si="1"/>
        <v>1</v>
      </c>
      <c r="N6" s="3">
        <f t="shared" si="1"/>
        <v>1</v>
      </c>
      <c r="O6" s="3">
        <f t="shared" si="1"/>
        <v>1</v>
      </c>
    </row>
    <row r="7" spans="1:16" outlineLevel="1" x14ac:dyDescent="0.3">
      <c r="C7" t="s">
        <v>38</v>
      </c>
      <c r="D7" s="1">
        <v>0.5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>
        <v>0</v>
      </c>
    </row>
    <row r="8" spans="1:16" outlineLevel="1" x14ac:dyDescent="0.3">
      <c r="C8" t="s">
        <v>39</v>
      </c>
      <c r="D8" s="1">
        <v>0.5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6" x14ac:dyDescent="0.3">
      <c r="A9" s="2">
        <v>3</v>
      </c>
      <c r="B9" s="2" t="s">
        <v>34</v>
      </c>
      <c r="C9" s="2"/>
      <c r="D9" s="3">
        <f t="shared" ref="D9:O9" si="2">SUM(D10:D11)</f>
        <v>1</v>
      </c>
      <c r="E9" s="3">
        <f t="shared" si="2"/>
        <v>1</v>
      </c>
      <c r="F9" s="3">
        <f t="shared" si="2"/>
        <v>1</v>
      </c>
      <c r="G9" s="3">
        <f t="shared" si="2"/>
        <v>1</v>
      </c>
      <c r="H9" s="3">
        <f t="shared" si="2"/>
        <v>1</v>
      </c>
      <c r="I9" s="3">
        <f t="shared" si="2"/>
        <v>1</v>
      </c>
      <c r="J9" s="3">
        <f t="shared" si="2"/>
        <v>1</v>
      </c>
      <c r="K9" s="3">
        <f t="shared" si="2"/>
        <v>1</v>
      </c>
      <c r="L9" s="3">
        <f t="shared" si="2"/>
        <v>1</v>
      </c>
      <c r="M9" s="3">
        <f t="shared" si="2"/>
        <v>1</v>
      </c>
      <c r="N9" s="3">
        <f t="shared" si="2"/>
        <v>1</v>
      </c>
      <c r="O9" s="3">
        <f t="shared" si="2"/>
        <v>1</v>
      </c>
    </row>
    <row r="10" spans="1:16" outlineLevel="1" x14ac:dyDescent="0.3">
      <c r="C10" t="s">
        <v>37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</row>
    <row r="11" spans="1:16" outlineLevel="1" x14ac:dyDescent="0.3">
      <c r="C11" t="s">
        <v>37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6" x14ac:dyDescent="0.3">
      <c r="A12" s="2">
        <v>4</v>
      </c>
      <c r="B12" s="2" t="s">
        <v>35</v>
      </c>
      <c r="C12" s="2"/>
      <c r="D12" s="3">
        <f t="shared" ref="D12:O12" si="3">SUM(D13:D14)</f>
        <v>1</v>
      </c>
      <c r="E12" s="3">
        <f t="shared" si="3"/>
        <v>1</v>
      </c>
      <c r="F12" s="3">
        <f t="shared" si="3"/>
        <v>1</v>
      </c>
      <c r="G12" s="3">
        <f t="shared" si="3"/>
        <v>1</v>
      </c>
      <c r="H12" s="3">
        <f t="shared" si="3"/>
        <v>1</v>
      </c>
      <c r="I12" s="3">
        <f t="shared" si="3"/>
        <v>1</v>
      </c>
      <c r="J12" s="3">
        <f t="shared" si="3"/>
        <v>1</v>
      </c>
      <c r="K12" s="3">
        <f t="shared" si="3"/>
        <v>1</v>
      </c>
      <c r="L12" s="3">
        <f t="shared" si="3"/>
        <v>1</v>
      </c>
      <c r="M12" s="3">
        <f t="shared" si="3"/>
        <v>1</v>
      </c>
      <c r="N12" s="3">
        <f t="shared" si="3"/>
        <v>1</v>
      </c>
      <c r="O12" s="3">
        <f t="shared" si="3"/>
        <v>1</v>
      </c>
    </row>
    <row r="13" spans="1:16" outlineLevel="1" x14ac:dyDescent="0.3">
      <c r="C13" t="s">
        <v>37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</row>
    <row r="14" spans="1:16" outlineLevel="1" x14ac:dyDescent="0.3">
      <c r="C14" t="s">
        <v>38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6" x14ac:dyDescent="0.3">
      <c r="A15" s="2">
        <v>5</v>
      </c>
      <c r="B15" s="2" t="s">
        <v>36</v>
      </c>
      <c r="C15" s="2"/>
      <c r="D15" s="3">
        <f t="shared" ref="D15:O15" si="4">SUM(D16:D17)</f>
        <v>1</v>
      </c>
      <c r="E15" s="3">
        <f t="shared" si="4"/>
        <v>1</v>
      </c>
      <c r="F15" s="3">
        <f t="shared" si="4"/>
        <v>1</v>
      </c>
      <c r="G15" s="3">
        <f t="shared" si="4"/>
        <v>1</v>
      </c>
      <c r="H15" s="3">
        <f t="shared" si="4"/>
        <v>1</v>
      </c>
      <c r="I15" s="3">
        <f t="shared" si="4"/>
        <v>1</v>
      </c>
      <c r="J15" s="3">
        <f t="shared" si="4"/>
        <v>1</v>
      </c>
      <c r="K15" s="3">
        <f t="shared" si="4"/>
        <v>1</v>
      </c>
      <c r="L15" s="3">
        <f t="shared" si="4"/>
        <v>1</v>
      </c>
      <c r="M15" s="3">
        <f t="shared" si="4"/>
        <v>1</v>
      </c>
      <c r="N15" s="3">
        <f t="shared" si="4"/>
        <v>1</v>
      </c>
      <c r="O15" s="3">
        <f t="shared" si="4"/>
        <v>1</v>
      </c>
    </row>
    <row r="16" spans="1:16" outlineLevel="1" x14ac:dyDescent="0.3">
      <c r="C16" t="s">
        <v>38</v>
      </c>
      <c r="D16" s="1">
        <v>1</v>
      </c>
      <c r="E16" s="1">
        <v>1</v>
      </c>
      <c r="F16" s="1">
        <v>1</v>
      </c>
      <c r="G16" s="1">
        <v>1</v>
      </c>
      <c r="H16" s="1">
        <v>0.5</v>
      </c>
      <c r="I16" s="1">
        <v>0.5</v>
      </c>
      <c r="J16" s="1">
        <v>0.5</v>
      </c>
      <c r="K16" s="1">
        <v>0.5</v>
      </c>
      <c r="L16" s="1">
        <v>0.5</v>
      </c>
      <c r="M16" s="1">
        <v>0.5</v>
      </c>
      <c r="N16" s="1">
        <v>0.5</v>
      </c>
      <c r="O16" s="1">
        <v>0.5</v>
      </c>
    </row>
    <row r="17" spans="1:15" outlineLevel="1" x14ac:dyDescent="0.3">
      <c r="C17" t="s">
        <v>39</v>
      </c>
      <c r="D17" s="1">
        <v>0</v>
      </c>
      <c r="E17" s="1">
        <v>0</v>
      </c>
      <c r="F17" s="1">
        <v>0</v>
      </c>
      <c r="G17" s="1">
        <v>0</v>
      </c>
      <c r="H17" s="1">
        <v>0.5</v>
      </c>
      <c r="I17" s="1">
        <v>0.5</v>
      </c>
      <c r="J17" s="1">
        <v>0.5</v>
      </c>
      <c r="K17" s="1">
        <v>0.5</v>
      </c>
      <c r="L17" s="1">
        <v>0.5</v>
      </c>
      <c r="M17" s="1">
        <v>0.5</v>
      </c>
      <c r="N17" s="1">
        <v>0.5</v>
      </c>
      <c r="O17" s="1">
        <v>0.5</v>
      </c>
    </row>
    <row r="18" spans="1:15" x14ac:dyDescent="0.3">
      <c r="A18" s="2">
        <v>6</v>
      </c>
      <c r="B18" s="2" t="s">
        <v>35</v>
      </c>
      <c r="C18" s="2"/>
      <c r="D18" s="3">
        <f t="shared" ref="D18:O18" si="5">SUM(D19:D20)</f>
        <v>1</v>
      </c>
      <c r="E18" s="3">
        <f t="shared" si="5"/>
        <v>1</v>
      </c>
      <c r="F18" s="3">
        <f t="shared" si="5"/>
        <v>1</v>
      </c>
      <c r="G18" s="3">
        <f t="shared" si="5"/>
        <v>1</v>
      </c>
      <c r="H18" s="3">
        <f t="shared" si="5"/>
        <v>1</v>
      </c>
      <c r="I18" s="3">
        <f t="shared" si="5"/>
        <v>1</v>
      </c>
      <c r="J18" s="3">
        <f t="shared" si="5"/>
        <v>1</v>
      </c>
      <c r="K18" s="3">
        <f t="shared" si="5"/>
        <v>1</v>
      </c>
      <c r="L18" s="3">
        <f t="shared" si="5"/>
        <v>1</v>
      </c>
      <c r="M18" s="3">
        <f t="shared" si="5"/>
        <v>1</v>
      </c>
      <c r="N18" s="3">
        <f t="shared" si="5"/>
        <v>1</v>
      </c>
      <c r="O18" s="3">
        <f t="shared" si="5"/>
        <v>1</v>
      </c>
    </row>
    <row r="19" spans="1:15" outlineLevel="1" x14ac:dyDescent="0.3">
      <c r="C19" t="s">
        <v>37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 outlineLevel="1" x14ac:dyDescent="0.3">
      <c r="C20" t="s">
        <v>39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</row>
  </sheetData>
  <mergeCells count="1">
    <mergeCell ref="D1:O1"/>
  </mergeCells>
  <phoneticPr fontId="2" type="noConversion"/>
  <conditionalFormatting sqref="D3:O20">
    <cfRule type="cellIs" dxfId="13" priority="13" operator="greaterThan">
      <formula>1</formula>
    </cfRule>
    <cfRule type="cellIs" dxfId="12" priority="14" operator="lessThan">
      <formula>0.99</formula>
    </cfRule>
  </conditionalFormatting>
  <dataValidations count="1">
    <dataValidation showInputMessage="1" showErrorMessage="1" sqref="B3:B20" xr:uid="{99AD4DEE-748D-4953-82CD-EF1029B6F421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25D295C-1054-4B43-9E94-FE5359F188E4}">
          <x14:formula1>
            <xm:f>Lookup!$A$3:$A$6</xm:f>
          </x14:formula1>
          <xm:sqref>C3:C20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05BD-A53C-40FD-B873-67285D263B5F}">
  <dimension ref="A2:A5"/>
  <sheetViews>
    <sheetView workbookViewId="0">
      <selection activeCell="I13" sqref="I13"/>
    </sheetView>
  </sheetViews>
  <sheetFormatPr defaultRowHeight="14.4" x14ac:dyDescent="0.3"/>
  <sheetData>
    <row r="2" spans="1:1" x14ac:dyDescent="0.3">
      <c r="A2" t="s">
        <v>7</v>
      </c>
    </row>
    <row r="3" spans="1:1" x14ac:dyDescent="0.3">
      <c r="A3" t="s">
        <v>37</v>
      </c>
    </row>
    <row r="4" spans="1:1" x14ac:dyDescent="0.3">
      <c r="A4" t="s">
        <v>38</v>
      </c>
    </row>
    <row r="5" spans="1:1" x14ac:dyDescent="0.3">
      <c r="A5" t="s">
        <v>39</v>
      </c>
    </row>
  </sheetData>
  <sortState xmlns:xlrd2="http://schemas.microsoft.com/office/spreadsheetml/2017/richdata2" ref="A3:A5">
    <sortCondition ref="A3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Pivot-Project level allocation</vt:lpstr>
      <vt:lpstr>Pivot-Project allocation</vt:lpstr>
      <vt:lpstr>Capacity-planning-Year-YYYY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Masud</dc:creator>
  <cp:lastModifiedBy>Mohammad Masud</cp:lastModifiedBy>
  <dcterms:created xsi:type="dcterms:W3CDTF">2023-02-01T20:28:24Z</dcterms:created>
  <dcterms:modified xsi:type="dcterms:W3CDTF">2023-05-12T20:59:49Z</dcterms:modified>
</cp:coreProperties>
</file>