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480" windowHeight="10485" activeTab="1"/>
  </bookViews>
  <sheets>
    <sheet name="Importo stipendi" sheetId="1" r:id="rId1"/>
    <sheet name="Check List Controllo " sheetId="2" r:id="rId2"/>
  </sheets>
  <definedNames>
    <definedName name="_xlnm._FilterDatabase" localSheetId="0" hidden="1">'Importo stipendi'!$B$8:$D$8</definedName>
    <definedName name="_xlnm.Print_Area" localSheetId="0">'Importo stipendi'!$B$1:$H$63</definedName>
    <definedName name="_xlnm.Print_Titles" localSheetId="0">'Importo stipendi'!$8:$8</definedName>
  </definedNames>
  <calcPr calcId="125725"/>
</workbook>
</file>

<file path=xl/calcChain.xml><?xml version="1.0" encoding="utf-8"?>
<calcChain xmlns="http://schemas.openxmlformats.org/spreadsheetml/2006/main">
  <c r="L63" i="1"/>
  <c r="J63"/>
  <c r="F67"/>
  <c r="F66"/>
  <c r="H63"/>
  <c r="F65"/>
  <c r="D25"/>
  <c r="F63"/>
  <c r="I63"/>
  <c r="G67"/>
  <c r="G66"/>
  <c r="G65"/>
  <c r="G68" s="1"/>
  <c r="H68" s="1"/>
  <c r="D61"/>
  <c r="D59"/>
  <c r="D57"/>
  <c r="D55"/>
  <c r="D53"/>
  <c r="D51"/>
  <c r="D49"/>
  <c r="D47"/>
  <c r="D45"/>
  <c r="D43"/>
  <c r="D41"/>
  <c r="D39"/>
  <c r="D37"/>
  <c r="D33"/>
  <c r="D31"/>
  <c r="D29"/>
  <c r="D27"/>
  <c r="D23"/>
  <c r="D21"/>
  <c r="D19"/>
  <c r="D17"/>
  <c r="D15"/>
  <c r="D13"/>
  <c r="D11"/>
  <c r="D9"/>
  <c r="E63"/>
  <c r="F68" l="1"/>
  <c r="F69" s="1"/>
</calcChain>
</file>

<file path=xl/sharedStrings.xml><?xml version="1.0" encoding="utf-8"?>
<sst xmlns="http://schemas.openxmlformats.org/spreadsheetml/2006/main" count="638" uniqueCount="195">
  <si>
    <t>NOME DIPENDENTE</t>
  </si>
  <si>
    <t>COORDINATE BANCARIE</t>
  </si>
  <si>
    <t>Banca di Legnano</t>
  </si>
  <si>
    <t>Banca Intesa</t>
  </si>
  <si>
    <t>Banco Poste</t>
  </si>
  <si>
    <t>Banca Intesa SpA – fil. 2766</t>
  </si>
  <si>
    <t xml:space="preserve">Deutsche Bank SpA – Sede di Milano           </t>
  </si>
  <si>
    <t>Banca Intesa, Viale Monza 136 Milano</t>
  </si>
  <si>
    <t>Fineco Bank S.p.A.</t>
  </si>
  <si>
    <t>Banca Credito Artigiano</t>
  </si>
  <si>
    <t>IW Bank S.p.A.</t>
  </si>
  <si>
    <t>TOTALE</t>
  </si>
  <si>
    <t>IBAN</t>
  </si>
  <si>
    <t xml:space="preserve">Unicredit Banca - Milano Donegani - Fil. 221 </t>
  </si>
  <si>
    <t>Banca Intesa - Fil. Buccinasco</t>
  </si>
  <si>
    <t>Unicredit Banca – Ag. Milano Donegani</t>
  </si>
  <si>
    <t>Unicredit Banca – Ag. Milano Tiziano DIPENDENZA 7573</t>
  </si>
  <si>
    <t>IT 50 W 03223 01607 000018443530</t>
  </si>
  <si>
    <t xml:space="preserve">Unicredit Banca - Milano C.so Vercelli </t>
  </si>
  <si>
    <t>RIMBORSO SPESE</t>
  </si>
  <si>
    <t>IMPORTO TOTALE</t>
  </si>
  <si>
    <t>POSTE ITALIANE</t>
  </si>
  <si>
    <t>IWBANK</t>
  </si>
  <si>
    <t>Banca Popolare di Bergamo</t>
  </si>
  <si>
    <t>BANFI ROBERTO</t>
  </si>
  <si>
    <t>BEDESCHI VALERIANO</t>
  </si>
  <si>
    <t>BETTINI GIOVANNI MARCO</t>
  </si>
  <si>
    <t>BUSATTO FABIO</t>
  </si>
  <si>
    <t>CAPALDO ANTONELLA</t>
  </si>
  <si>
    <t>CHIODINI MASSIMO</t>
  </si>
  <si>
    <t>CORDONI DANILO</t>
  </si>
  <si>
    <t>IMBRAUGLIO COSTANTINO</t>
  </si>
  <si>
    <t>LOMONACO ALESSANDRO</t>
  </si>
  <si>
    <t>LUZZANI ENRICO</t>
  </si>
  <si>
    <t>MAZZEO ANTONIO</t>
  </si>
  <si>
    <t>MILAN DANIELE</t>
  </si>
  <si>
    <t>ORNAGHI ALBERTO</t>
  </si>
  <si>
    <t>PELLICCIONE ALBERTO</t>
  </si>
  <si>
    <t>PESOLI ALFREDO</t>
  </si>
  <si>
    <t>ROATTINO IVAN</t>
  </si>
  <si>
    <t>ROMEO  MAURO</t>
  </si>
  <si>
    <t>RUMORE SALVATORE</t>
  </si>
  <si>
    <t>RUSSO GIANCARLO</t>
  </si>
  <si>
    <t>VALLERI MARCO</t>
  </si>
  <si>
    <t>VINCENZETTI DAVID</t>
  </si>
  <si>
    <t>IT 64 W 03069 32900 000003851172</t>
  </si>
  <si>
    <t>IT 83 U 02008 01621 000040099280</t>
  </si>
  <si>
    <t>IT 77 M 03069 09530 000009090196</t>
  </si>
  <si>
    <t>IT 19 Q 07601 01600 000097605794</t>
  </si>
  <si>
    <t>IT 50 B 05428 20406 000000015799</t>
  </si>
  <si>
    <t>IT 81 A 03204 33350 000000011395</t>
  </si>
  <si>
    <t>IT 09 N 03069 33760 000007319623</t>
  </si>
  <si>
    <t>IT 61 Q 03512 01618 000000040944</t>
  </si>
  <si>
    <t>IT 51 L 03104 01600 000000058817</t>
  </si>
  <si>
    <t>IT 95 T 03015 03200 000003366216</t>
  </si>
  <si>
    <t>IT 92 X 03015 03200 000003228 915</t>
  </si>
  <si>
    <t>IT 72 A 07601 01600 000068798859</t>
  </si>
  <si>
    <t>IT 50 E 03069 32650 000002091117</t>
  </si>
  <si>
    <t>IT 74 P 02008 01621 000041152405</t>
  </si>
  <si>
    <t>IT 04 B 02008 01606 000041151079</t>
  </si>
  <si>
    <t>IT 35 A 03165 01600 000110452277</t>
  </si>
  <si>
    <t>IT 03 J 03165 01600 000110218858</t>
  </si>
  <si>
    <t>IT 28 N 07601 10800 000034064279</t>
  </si>
  <si>
    <t>IBAN:</t>
  </si>
  <si>
    <t>IT 87 I 01010 03411 000027100857</t>
  </si>
  <si>
    <t>IT 64 B 03069 09527 000013203170</t>
  </si>
  <si>
    <t>MUSCHITIELLO BRUNO</t>
  </si>
  <si>
    <t>IW Bank SPA</t>
  </si>
  <si>
    <t>IT 15 S 03165 01600 000110208523</t>
  </si>
  <si>
    <t>LUPPI MASSIMILIANO</t>
  </si>
  <si>
    <t>IT 22 P 03069 20604 100000000048</t>
  </si>
  <si>
    <t>CORNELLI FABRIZIO</t>
  </si>
  <si>
    <t>LODI AG. N.3 - 2030</t>
  </si>
  <si>
    <t>IT 94 E 05164 20330 000000235374</t>
  </si>
  <si>
    <t>RANA LUCIA</t>
  </si>
  <si>
    <t xml:space="preserve">IT 74 A 05512 56850 000000193438 </t>
  </si>
  <si>
    <t>Banco di napoli</t>
  </si>
  <si>
    <t>Stipendi MAGGIO 2010</t>
  </si>
  <si>
    <t>IMPORTO STIPENDIO NETTO</t>
  </si>
  <si>
    <t>MESE PRECEDENTE</t>
  </si>
  <si>
    <t>IRPEF / BONUS</t>
  </si>
  <si>
    <t>Verifica scritture variabili richieste</t>
  </si>
  <si>
    <t>Verifica importo complessivo Note spese con riepilogo</t>
  </si>
  <si>
    <t>Verifica GG Ferie</t>
  </si>
  <si>
    <t>Verifica GG Permessi</t>
  </si>
  <si>
    <t>a</t>
  </si>
  <si>
    <t>Verifica Importi Stipendi e congruità precedente mese</t>
  </si>
  <si>
    <t>Settembre</t>
  </si>
  <si>
    <t>Ottobre</t>
  </si>
  <si>
    <t>Novembre</t>
  </si>
  <si>
    <t xml:space="preserve">Dicembre </t>
  </si>
  <si>
    <t>Gennaio</t>
  </si>
  <si>
    <t>Febbraio</t>
  </si>
  <si>
    <t>Marzo</t>
  </si>
  <si>
    <t>Aprile</t>
  </si>
  <si>
    <t>Maggio</t>
  </si>
  <si>
    <t>Giugno</t>
  </si>
  <si>
    <t>Presenza di Straodinario nel Riepilogo Coerente</t>
  </si>
  <si>
    <t>D</t>
  </si>
  <si>
    <t>C</t>
  </si>
  <si>
    <t>A</t>
  </si>
  <si>
    <t>Dipendenti</t>
  </si>
  <si>
    <t>Totale</t>
  </si>
  <si>
    <t>Collaboratore</t>
  </si>
  <si>
    <t>Amministratori</t>
  </si>
  <si>
    <t xml:space="preserve">Personale </t>
  </si>
  <si>
    <t>Verifica Commesse Aperte e richiesta giornate a finire</t>
  </si>
  <si>
    <t>Analisi costi per commessa Difensiva</t>
  </si>
  <si>
    <t>Analisi Commesse Offensiva</t>
  </si>
  <si>
    <t>Analisi Utilization Difensiva - Pivot</t>
  </si>
  <si>
    <t xml:space="preserve">Commesse / Attività </t>
  </si>
  <si>
    <t xml:space="preserve">Chiusura mensile </t>
  </si>
  <si>
    <t>Verifica fatturato</t>
  </si>
  <si>
    <t>Inserimento dati costi per tipologia</t>
  </si>
  <si>
    <t>Analisi tesoreria e fabbisogno mensile</t>
  </si>
  <si>
    <t>Analisi Circolante (saldi banche)</t>
  </si>
  <si>
    <t>DE GIOVANNI FULVIO</t>
  </si>
  <si>
    <t>Verifica Importi stipendi netti totale da riepilogo</t>
  </si>
  <si>
    <t>Predisporre PIVOT con Costi personale aggiornati
 (se modifiche ci sono state)</t>
  </si>
  <si>
    <t>Analisi Costi diretti per commesse</t>
  </si>
  <si>
    <t>Gennaio 011</t>
  </si>
  <si>
    <t>Maana Mostapha</t>
  </si>
  <si>
    <t>Verifica Importi "Amministratori" da Riepilogo (23.242)</t>
  </si>
  <si>
    <t>Verifica Importo Reperibilità (30Euro/gg)</t>
  </si>
  <si>
    <t>check</t>
  </si>
  <si>
    <t>OK GIA PAGATA SPESE</t>
  </si>
  <si>
    <t>Manca dati</t>
  </si>
  <si>
    <t>Analisi Scaduto e recupero crediti</t>
  </si>
  <si>
    <t>Analisi Circolante (incassi e pagamenti)</t>
  </si>
  <si>
    <t>Chiusura File di Cassa</t>
  </si>
  <si>
    <t>Responsabile</t>
  </si>
  <si>
    <t>Rana</t>
  </si>
  <si>
    <t>Russo</t>
  </si>
  <si>
    <t>Doc. Reference</t>
  </si>
  <si>
    <t>Rana / Russo</t>
  </si>
  <si>
    <t>Frequenza</t>
  </si>
  <si>
    <t>Mensile</t>
  </si>
  <si>
    <t>Trimestrale</t>
  </si>
  <si>
    <t>Elaborazione e controllo Note Spese</t>
  </si>
  <si>
    <t>Settimanle</t>
  </si>
  <si>
    <t>Aggiornamento Scadenziario Fornitori</t>
  </si>
  <si>
    <t>Giornaliero</t>
  </si>
  <si>
    <t>Pagamento F24 + Archiviazione Quietanze</t>
  </si>
  <si>
    <t>q_Scaduto</t>
  </si>
  <si>
    <t>q_Costi_x_Commessa</t>
  </si>
  <si>
    <t>Elenco Fatture</t>
  </si>
  <si>
    <t xml:space="preserve">Download Documentazione GDA </t>
  </si>
  <si>
    <t>Portale Zucchetti</t>
  </si>
  <si>
    <t>Pagamento Fondi (Fonte e Previgen)</t>
  </si>
  <si>
    <t>Fonte Trimestrale 
Previgen Mensile</t>
  </si>
  <si>
    <t>Distinte di contribuzione</t>
  </si>
  <si>
    <t>Archivio Doc.</t>
  </si>
  <si>
    <t>Lucia - Personale - Doc. GDA</t>
  </si>
  <si>
    <t xml:space="preserve">Raccoglitore 2011 (F24-TFR ecc) </t>
  </si>
  <si>
    <t>File complessivo GDA</t>
  </si>
  <si>
    <t>Quietanze</t>
  </si>
  <si>
    <t>File cassa</t>
  </si>
  <si>
    <t>Note spese firmate</t>
  </si>
  <si>
    <t>Raccoglitore Note Spese</t>
  </si>
  <si>
    <t>File carte credito</t>
  </si>
  <si>
    <t>Raccoglitore Carte di Credito</t>
  </si>
  <si>
    <t>Tesoreria - scadenziario</t>
  </si>
  <si>
    <t>Lucia - Commesse - Verifica commesse</t>
  </si>
  <si>
    <t>Raccoglitore File Cassa</t>
  </si>
  <si>
    <t>Predisposizione File presenze</t>
  </si>
  <si>
    <t>Raccoglitore Presenze</t>
  </si>
  <si>
    <t xml:space="preserve">Lista aggiornata stipendi </t>
  </si>
  <si>
    <t>Raccoglitore Cedolini</t>
  </si>
  <si>
    <t>File rimborso Note Spese</t>
  </si>
  <si>
    <t>Saldo Carte di credito</t>
  </si>
  <si>
    <t>File Costi NS + Telefoni Cellulari</t>
  </si>
  <si>
    <t>Raccoglitore Fatture Attive</t>
  </si>
  <si>
    <t>File Costi 2011</t>
  </si>
  <si>
    <t>Lucia - Personale - Costi NS + Tel</t>
  </si>
  <si>
    <t>Query Access 2011 per tipologia di costo</t>
  </si>
  <si>
    <t>Access 2011</t>
  </si>
  <si>
    <t>Luglio</t>
  </si>
  <si>
    <t>Agosto</t>
  </si>
  <si>
    <t>Cellulari</t>
  </si>
  <si>
    <t>Dicembre</t>
  </si>
  <si>
    <t>Telefoni</t>
  </si>
  <si>
    <t>Gennaio '12</t>
  </si>
  <si>
    <t>Febbraio '12</t>
  </si>
  <si>
    <t>Marzo '12</t>
  </si>
  <si>
    <t>Aprile '12</t>
  </si>
  <si>
    <t>Maggio '12</t>
  </si>
  <si>
    <t>Giugno '12</t>
  </si>
  <si>
    <t>Luglio '12</t>
  </si>
  <si>
    <t>Agosto '12</t>
  </si>
  <si>
    <t>Settembre '12</t>
  </si>
  <si>
    <t>Ottobre '12</t>
  </si>
  <si>
    <t>Novembre '12</t>
  </si>
  <si>
    <t>Dicembre '12</t>
  </si>
  <si>
    <t>Gennaio '13</t>
  </si>
  <si>
    <t>Febbraio '13</t>
  </si>
</sst>
</file>

<file path=xl/styles.xml><?xml version="1.0" encoding="utf-8"?>
<styleSheet xmlns="http://schemas.openxmlformats.org/spreadsheetml/2006/main">
  <numFmts count="3">
    <numFmt numFmtId="7" formatCode="&quot;€&quot;\ #,##0.00;\-&quot;€&quot;\ #,##0.00"/>
    <numFmt numFmtId="8" formatCode="&quot;€&quot;\ #,##0.00;[Red]\-&quot;€&quot;\ #,##0.00"/>
    <numFmt numFmtId="43" formatCode="_-* #,##0.00_-;\-* #,##0.00_-;_-* &quot;-&quot;??_-;_-@_-"/>
  </numFmts>
  <fonts count="18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sz val="12"/>
      <color indexed="10"/>
      <name val="Times New Roman"/>
      <family val="1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b/>
      <i/>
      <sz val="12"/>
      <name val="Arial"/>
      <family val="2"/>
    </font>
    <font>
      <sz val="14"/>
      <name val="Webdings"/>
      <family val="1"/>
      <charset val="2"/>
    </font>
    <font>
      <b/>
      <sz val="10"/>
      <name val="Arial"/>
      <family val="2"/>
    </font>
    <font>
      <sz val="10"/>
      <name val="Arial"/>
      <family val="2"/>
    </font>
    <font>
      <sz val="10"/>
      <name val="Webdings"/>
      <family val="1"/>
      <charset val="2"/>
    </font>
    <font>
      <b/>
      <sz val="14"/>
      <name val="Arial"/>
      <family val="2"/>
    </font>
    <font>
      <b/>
      <sz val="10"/>
      <color theme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5" fillId="0" borderId="0" xfId="0" applyFont="1" applyFill="1" applyBorder="1"/>
    <xf numFmtId="0" fontId="2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0" borderId="1" xfId="0" applyFont="1" applyFill="1" applyBorder="1"/>
    <xf numFmtId="7" fontId="6" fillId="0" borderId="2" xfId="0" applyNumberFormat="1" applyFont="1" applyFill="1" applyBorder="1" applyAlignment="1">
      <alignment vertical="top"/>
    </xf>
    <xf numFmtId="7" fontId="6" fillId="0" borderId="1" xfId="0" applyNumberFormat="1" applyFont="1" applyFill="1" applyBorder="1"/>
    <xf numFmtId="0" fontId="6" fillId="0" borderId="1" xfId="0" applyFont="1" applyFill="1" applyBorder="1"/>
    <xf numFmtId="7" fontId="6" fillId="0" borderId="1" xfId="0" applyNumberFormat="1" applyFont="1" applyFill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Fill="1"/>
    <xf numFmtId="0" fontId="7" fillId="0" borderId="0" xfId="0" applyFont="1" applyFill="1"/>
    <xf numFmtId="0" fontId="8" fillId="0" borderId="0" xfId="0" applyFont="1"/>
    <xf numFmtId="8" fontId="9" fillId="0" borderId="2" xfId="0" applyNumberFormat="1" applyFont="1" applyFill="1" applyBorder="1" applyAlignment="1">
      <alignment vertical="top"/>
    </xf>
    <xf numFmtId="8" fontId="10" fillId="2" borderId="4" xfId="0" applyNumberFormat="1" applyFont="1" applyFill="1" applyBorder="1" applyAlignment="1">
      <alignment vertical="top"/>
    </xf>
    <xf numFmtId="8" fontId="7" fillId="0" borderId="0" xfId="0" applyNumberFormat="1" applyFont="1"/>
    <xf numFmtId="0" fontId="10" fillId="2" borderId="6" xfId="0" applyFont="1" applyFill="1" applyBorder="1"/>
    <xf numFmtId="0" fontId="7" fillId="0" borderId="0" xfId="0" applyFont="1" applyBorder="1"/>
    <xf numFmtId="8" fontId="10" fillId="2" borderId="4" xfId="0" applyNumberFormat="1" applyFont="1" applyFill="1" applyBorder="1"/>
    <xf numFmtId="0" fontId="10" fillId="2" borderId="6" xfId="0" applyFont="1" applyFill="1" applyBorder="1" applyAlignment="1">
      <alignment vertical="top"/>
    </xf>
    <xf numFmtId="0" fontId="7" fillId="0" borderId="0" xfId="0" quotePrefix="1" applyFont="1"/>
    <xf numFmtId="0" fontId="8" fillId="0" borderId="2" xfId="0" applyFont="1" applyBorder="1" applyAlignment="1">
      <alignment vertical="top" wrapText="1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/>
    <xf numFmtId="0" fontId="7" fillId="0" borderId="1" xfId="0" applyFont="1" applyBorder="1"/>
    <xf numFmtId="7" fontId="11" fillId="2" borderId="6" xfId="0" applyNumberFormat="1" applyFont="1" applyFill="1" applyBorder="1"/>
    <xf numFmtId="4" fontId="7" fillId="0" borderId="0" xfId="0" applyNumberFormat="1" applyFont="1"/>
    <xf numFmtId="4" fontId="7" fillId="0" borderId="0" xfId="0" applyNumberFormat="1" applyFont="1" applyFill="1"/>
    <xf numFmtId="0" fontId="7" fillId="0" borderId="7" xfId="0" applyFont="1" applyBorder="1" applyAlignment="1">
      <alignment horizontal="center"/>
    </xf>
    <xf numFmtId="0" fontId="0" fillId="3" borderId="0" xfId="0" applyFill="1"/>
    <xf numFmtId="0" fontId="12" fillId="3" borderId="0" xfId="0" applyFont="1" applyFill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0" fillId="3" borderId="8" xfId="0" applyFill="1" applyBorder="1"/>
    <xf numFmtId="0" fontId="13" fillId="3" borderId="3" xfId="0" applyFont="1" applyFill="1" applyBorder="1" applyAlignment="1">
      <alignment horizontal="center" vertical="center"/>
    </xf>
    <xf numFmtId="43" fontId="5" fillId="0" borderId="0" xfId="1" applyFont="1" applyFill="1" applyBorder="1"/>
    <xf numFmtId="43" fontId="5" fillId="0" borderId="0" xfId="0" applyNumberFormat="1" applyFont="1" applyFill="1" applyBorder="1"/>
    <xf numFmtId="7" fontId="7" fillId="0" borderId="0" xfId="0" applyNumberFormat="1" applyFont="1" applyFill="1"/>
    <xf numFmtId="0" fontId="14" fillId="3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 vertical="center"/>
    </xf>
    <xf numFmtId="0" fontId="13" fillId="3" borderId="2" xfId="0" applyFont="1" applyFill="1" applyBorder="1"/>
    <xf numFmtId="0" fontId="12" fillId="3" borderId="9" xfId="0" applyFont="1" applyFill="1" applyBorder="1" applyAlignment="1">
      <alignment horizontal="center"/>
    </xf>
    <xf numFmtId="0" fontId="15" fillId="3" borderId="9" xfId="0" applyFont="1" applyFill="1" applyBorder="1"/>
    <xf numFmtId="0" fontId="0" fillId="3" borderId="9" xfId="0" applyFill="1" applyBorder="1"/>
    <xf numFmtId="0" fontId="0" fillId="3" borderId="4" xfId="0" applyFill="1" applyBorder="1"/>
    <xf numFmtId="0" fontId="13" fillId="3" borderId="0" xfId="0" applyFont="1" applyFill="1" applyBorder="1"/>
    <xf numFmtId="0" fontId="0" fillId="3" borderId="5" xfId="0" applyFill="1" applyBorder="1"/>
    <xf numFmtId="0" fontId="12" fillId="3" borderId="5" xfId="0" applyFont="1" applyFill="1" applyBorder="1" applyAlignment="1">
      <alignment horizontal="center"/>
    </xf>
    <xf numFmtId="0" fontId="13" fillId="3" borderId="1" xfId="0" applyFont="1" applyFill="1" applyBorder="1"/>
    <xf numFmtId="0" fontId="12" fillId="3" borderId="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0" fillId="3" borderId="3" xfId="0" applyFill="1" applyBorder="1"/>
    <xf numFmtId="0" fontId="0" fillId="3" borderId="6" xfId="0" applyFill="1" applyBorder="1"/>
    <xf numFmtId="7" fontId="5" fillId="0" borderId="0" xfId="0" applyNumberFormat="1" applyFont="1" applyFill="1" applyBorder="1"/>
    <xf numFmtId="0" fontId="12" fillId="7" borderId="8" xfId="0" applyFont="1" applyFill="1" applyBorder="1" applyAlignment="1">
      <alignment horizontal="center"/>
    </xf>
    <xf numFmtId="0" fontId="13" fillId="3" borderId="0" xfId="0" applyFont="1" applyFill="1" applyBorder="1" applyAlignment="1">
      <alignment wrapText="1"/>
    </xf>
    <xf numFmtId="0" fontId="12" fillId="3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/>
    <xf numFmtId="0" fontId="13" fillId="3" borderId="6" xfId="0" applyFont="1" applyFill="1" applyBorder="1"/>
    <xf numFmtId="0" fontId="13" fillId="3" borderId="8" xfId="0" applyFont="1" applyFill="1" applyBorder="1"/>
    <xf numFmtId="0" fontId="13" fillId="3" borderId="3" xfId="0" applyFont="1" applyFill="1" applyBorder="1"/>
    <xf numFmtId="0" fontId="13" fillId="3" borderId="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17" fillId="3" borderId="0" xfId="0" applyFont="1" applyFill="1" applyBorder="1"/>
    <xf numFmtId="0" fontId="17" fillId="3" borderId="2" xfId="0" applyFont="1" applyFill="1" applyBorder="1"/>
    <xf numFmtId="0" fontId="17" fillId="3" borderId="0" xfId="0" applyFont="1" applyFill="1"/>
    <xf numFmtId="0" fontId="13" fillId="3" borderId="8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7" xfId="0" applyFont="1" applyBorder="1" applyAlignment="1">
      <alignment horizontal="center"/>
    </xf>
    <xf numFmtId="0" fontId="16" fillId="4" borderId="4" xfId="0" applyFont="1" applyFill="1" applyBorder="1" applyAlignment="1">
      <alignment horizontal="center" vertical="center" textRotation="90"/>
    </xf>
    <xf numFmtId="0" fontId="16" fillId="4" borderId="5" xfId="0" applyFont="1" applyFill="1" applyBorder="1" applyAlignment="1">
      <alignment horizontal="center" vertical="center" textRotation="90"/>
    </xf>
    <xf numFmtId="0" fontId="16" fillId="4" borderId="6" xfId="0" applyFont="1" applyFill="1" applyBorder="1" applyAlignment="1">
      <alignment horizontal="center" vertical="center" textRotation="90"/>
    </xf>
    <xf numFmtId="0" fontId="16" fillId="6" borderId="4" xfId="0" applyFont="1" applyFill="1" applyBorder="1" applyAlignment="1">
      <alignment horizontal="center" vertical="center" textRotation="90"/>
    </xf>
    <xf numFmtId="0" fontId="16" fillId="6" borderId="5" xfId="0" applyFont="1" applyFill="1" applyBorder="1" applyAlignment="1">
      <alignment horizontal="center" vertical="center" textRotation="90"/>
    </xf>
    <xf numFmtId="0" fontId="16" fillId="6" borderId="6" xfId="0" applyFont="1" applyFill="1" applyBorder="1" applyAlignment="1">
      <alignment horizontal="center" vertical="center" textRotation="90"/>
    </xf>
    <xf numFmtId="0" fontId="16" fillId="5" borderId="4" xfId="0" applyFont="1" applyFill="1" applyBorder="1" applyAlignment="1">
      <alignment horizontal="center" vertical="center" textRotation="90"/>
    </xf>
    <xf numFmtId="0" fontId="16" fillId="5" borderId="5" xfId="0" applyFont="1" applyFill="1" applyBorder="1" applyAlignment="1">
      <alignment horizontal="center" vertical="center" textRotation="90"/>
    </xf>
    <xf numFmtId="0" fontId="16" fillId="5" borderId="6" xfId="0" applyFont="1" applyFill="1" applyBorder="1" applyAlignment="1">
      <alignment horizontal="center" vertical="center" textRotation="90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38100</xdr:rowOff>
    </xdr:from>
    <xdr:to>
      <xdr:col>3</xdr:col>
      <xdr:colOff>619125</xdr:colOff>
      <xdr:row>3</xdr:row>
      <xdr:rowOff>9525</xdr:rowOff>
    </xdr:to>
    <xdr:pic>
      <xdr:nvPicPr>
        <xdr:cNvPr id="103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486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7"/>
  <sheetViews>
    <sheetView zoomScale="80" zoomScaleNormal="80" zoomScaleSheetLayoutView="100" workbookViewId="0">
      <pane xSplit="2" ySplit="5" topLeftCell="D8" activePane="bottomRight" state="frozen"/>
      <selection pane="topRight" activeCell="C1" sqref="C1"/>
      <selection pane="bottomLeft" activeCell="A6" sqref="A6"/>
      <selection pane="bottomRight" activeCell="L61" sqref="L8:L61"/>
    </sheetView>
  </sheetViews>
  <sheetFormatPr defaultRowHeight="15"/>
  <cols>
    <col min="1" max="1" width="3.42578125" style="13" bestFit="1" customWidth="1"/>
    <col min="2" max="2" width="36.42578125" style="13" customWidth="1"/>
    <col min="3" max="3" width="56.28515625" style="13" customWidth="1"/>
    <col min="4" max="4" width="18.7109375" style="13" bestFit="1" customWidth="1"/>
    <col min="5" max="7" width="16.28515625" style="15" customWidth="1"/>
    <col min="8" max="8" width="25" style="13" customWidth="1"/>
    <col min="9" max="9" width="22.42578125" style="13" customWidth="1"/>
    <col min="10" max="10" width="14.42578125" style="13" bestFit="1" customWidth="1"/>
    <col min="11" max="11" width="9.140625" style="13"/>
    <col min="12" max="12" width="14.28515625" style="13" bestFit="1" customWidth="1"/>
    <col min="13" max="16384" width="9.140625" style="13"/>
  </cols>
  <sheetData>
    <row r="1" spans="1:13">
      <c r="B1" s="14"/>
      <c r="K1" s="17"/>
      <c r="L1" s="17"/>
    </row>
    <row r="2" spans="1:13">
      <c r="B2" s="14"/>
    </row>
    <row r="3" spans="1:13" ht="15.75">
      <c r="B3" s="1"/>
    </row>
    <row r="4" spans="1:13">
      <c r="B4" s="14"/>
    </row>
    <row r="5" spans="1:13" ht="1.5" customHeight="1">
      <c r="B5" s="1"/>
    </row>
    <row r="6" spans="1:13" ht="15.75">
      <c r="B6" s="1" t="s">
        <v>77</v>
      </c>
    </row>
    <row r="7" spans="1:13" ht="15" customHeight="1">
      <c r="B7" s="1"/>
      <c r="H7" s="13" t="s">
        <v>79</v>
      </c>
      <c r="I7" s="13" t="s">
        <v>79</v>
      </c>
      <c r="J7" s="13" t="s">
        <v>120</v>
      </c>
    </row>
    <row r="8" spans="1:13" ht="47.25">
      <c r="B8" s="10" t="s">
        <v>0</v>
      </c>
      <c r="C8" s="3" t="s">
        <v>1</v>
      </c>
      <c r="D8" s="3" t="s">
        <v>78</v>
      </c>
      <c r="E8" s="3" t="s">
        <v>80</v>
      </c>
      <c r="F8" s="3" t="s">
        <v>19</v>
      </c>
      <c r="G8" s="3"/>
      <c r="H8" s="12" t="s">
        <v>20</v>
      </c>
      <c r="I8" s="13" t="s">
        <v>20</v>
      </c>
    </row>
    <row r="9" spans="1:13" ht="15.75">
      <c r="A9" s="92">
        <v>1</v>
      </c>
      <c r="B9" s="10" t="s">
        <v>24</v>
      </c>
      <c r="C9" s="4" t="s">
        <v>7</v>
      </c>
      <c r="D9" s="18">
        <f>H9-F9-E9</f>
        <v>2342</v>
      </c>
      <c r="E9" s="6"/>
      <c r="F9" s="6">
        <v>223</v>
      </c>
      <c r="G9" s="6" t="s">
        <v>98</v>
      </c>
      <c r="H9" s="19">
        <v>2565</v>
      </c>
      <c r="I9" s="13">
        <v>3501</v>
      </c>
      <c r="J9" s="20">
        <v>3223</v>
      </c>
      <c r="K9" s="13">
        <v>3252</v>
      </c>
      <c r="L9" s="13">
        <v>3143</v>
      </c>
    </row>
    <row r="10" spans="1:13" s="22" customFormat="1" ht="15.75">
      <c r="A10" s="92"/>
      <c r="B10" s="11" t="s">
        <v>12</v>
      </c>
      <c r="C10" s="89" t="s">
        <v>47</v>
      </c>
      <c r="D10" s="90"/>
      <c r="E10" s="7"/>
      <c r="F10" s="7"/>
      <c r="G10" s="7"/>
      <c r="H10" s="21"/>
      <c r="J10" s="13"/>
      <c r="K10" s="13"/>
      <c r="L10" s="13"/>
      <c r="M10" s="13"/>
    </row>
    <row r="11" spans="1:13" ht="15.75">
      <c r="A11" s="92">
        <v>2</v>
      </c>
      <c r="B11" s="10" t="s">
        <v>25</v>
      </c>
      <c r="C11" s="4" t="s">
        <v>15</v>
      </c>
      <c r="D11" s="18">
        <f>H11-F11-E11</f>
        <v>7193</v>
      </c>
      <c r="E11" s="6"/>
      <c r="F11" s="6">
        <v>0</v>
      </c>
      <c r="G11" s="6" t="s">
        <v>100</v>
      </c>
      <c r="H11" s="19">
        <v>7193</v>
      </c>
      <c r="I11" s="13">
        <v>6655</v>
      </c>
      <c r="J11" s="20">
        <v>6703</v>
      </c>
      <c r="K11" s="13">
        <v>6611</v>
      </c>
      <c r="L11" s="13">
        <v>6612</v>
      </c>
    </row>
    <row r="12" spans="1:13" s="22" customFormat="1" ht="15.75">
      <c r="A12" s="92"/>
      <c r="B12" s="11" t="s">
        <v>12</v>
      </c>
      <c r="C12" s="89" t="s">
        <v>46</v>
      </c>
      <c r="D12" s="90"/>
      <c r="E12" s="8"/>
      <c r="F12" s="8"/>
      <c r="G12" s="8"/>
      <c r="H12" s="21"/>
      <c r="J12" s="13"/>
      <c r="K12" s="13"/>
      <c r="L12" s="13"/>
      <c r="M12" s="13"/>
    </row>
    <row r="13" spans="1:13" ht="15.75">
      <c r="A13" s="92">
        <v>3</v>
      </c>
      <c r="B13" s="10" t="s">
        <v>26</v>
      </c>
      <c r="C13" s="4" t="s">
        <v>3</v>
      </c>
      <c r="D13" s="18">
        <f>H13-F13-E13</f>
        <v>1971</v>
      </c>
      <c r="E13" s="6"/>
      <c r="F13" s="6">
        <v>244</v>
      </c>
      <c r="G13" s="6" t="s">
        <v>98</v>
      </c>
      <c r="H13" s="23">
        <v>2215</v>
      </c>
      <c r="I13" s="13">
        <v>6329</v>
      </c>
      <c r="J13" s="20">
        <v>2728</v>
      </c>
      <c r="K13" s="13">
        <v>2749</v>
      </c>
      <c r="L13" s="13">
        <v>2737</v>
      </c>
    </row>
    <row r="14" spans="1:13" ht="15.75">
      <c r="A14" s="92"/>
      <c r="B14" s="11" t="s">
        <v>12</v>
      </c>
      <c r="C14" s="89" t="s">
        <v>45</v>
      </c>
      <c r="D14" s="90"/>
      <c r="E14" s="5"/>
      <c r="F14" s="5"/>
      <c r="G14" s="5"/>
      <c r="H14" s="21"/>
    </row>
    <row r="15" spans="1:13" s="22" customFormat="1" ht="15.75">
      <c r="A15" s="92">
        <v>4</v>
      </c>
      <c r="B15" s="10" t="s">
        <v>27</v>
      </c>
      <c r="C15" s="4" t="s">
        <v>21</v>
      </c>
      <c r="D15" s="18">
        <f>H15-F15-E15</f>
        <v>4228</v>
      </c>
      <c r="E15" s="6"/>
      <c r="F15" s="6">
        <v>0</v>
      </c>
      <c r="G15" s="6" t="s">
        <v>99</v>
      </c>
      <c r="H15" s="23">
        <v>4228</v>
      </c>
      <c r="I15" s="22">
        <v>4953</v>
      </c>
      <c r="J15" s="20">
        <v>3991</v>
      </c>
      <c r="K15" s="13">
        <v>3991</v>
      </c>
      <c r="L15" s="13">
        <v>4121</v>
      </c>
      <c r="M15" s="13"/>
    </row>
    <row r="16" spans="1:13" s="22" customFormat="1" ht="15.75">
      <c r="A16" s="92"/>
      <c r="B16" s="11" t="s">
        <v>12</v>
      </c>
      <c r="C16" s="89" t="s">
        <v>48</v>
      </c>
      <c r="D16" s="90"/>
      <c r="E16" s="9"/>
      <c r="F16" s="9"/>
      <c r="G16" s="9"/>
      <c r="H16" s="24"/>
      <c r="J16" s="20"/>
    </row>
    <row r="17" spans="1:12" ht="15.75">
      <c r="A17" s="92"/>
      <c r="B17" s="10" t="s">
        <v>28</v>
      </c>
      <c r="C17" s="4" t="s">
        <v>23</v>
      </c>
      <c r="D17" s="18">
        <f>H17-F17-E17</f>
        <v>1281</v>
      </c>
      <c r="E17" s="6"/>
      <c r="F17" s="6">
        <v>0</v>
      </c>
      <c r="G17" s="6" t="s">
        <v>98</v>
      </c>
      <c r="H17" s="23">
        <v>1281</v>
      </c>
      <c r="I17" s="13">
        <v>1320</v>
      </c>
      <c r="J17" s="20">
        <v>1315</v>
      </c>
      <c r="K17" s="13">
        <v>1260</v>
      </c>
      <c r="L17" s="13">
        <v>1336</v>
      </c>
    </row>
    <row r="18" spans="1:12" s="22" customFormat="1" ht="15.75">
      <c r="A18" s="92"/>
      <c r="B18" s="11" t="s">
        <v>12</v>
      </c>
      <c r="C18" s="89" t="s">
        <v>49</v>
      </c>
      <c r="D18" s="90"/>
      <c r="E18" s="7"/>
      <c r="F18" s="7"/>
      <c r="G18" s="7"/>
      <c r="H18" s="21"/>
      <c r="J18" s="20"/>
    </row>
    <row r="19" spans="1:12" ht="15.75">
      <c r="A19" s="92"/>
      <c r="B19" s="10" t="s">
        <v>29</v>
      </c>
      <c r="C19" s="4" t="s">
        <v>2</v>
      </c>
      <c r="D19" s="18">
        <f>H19-F19-E19</f>
        <v>1846</v>
      </c>
      <c r="E19" s="6"/>
      <c r="F19" s="6">
        <v>0</v>
      </c>
      <c r="G19" s="6" t="s">
        <v>98</v>
      </c>
      <c r="H19" s="23">
        <v>1846</v>
      </c>
      <c r="I19" s="13">
        <v>2404</v>
      </c>
      <c r="J19" s="20">
        <v>2336</v>
      </c>
      <c r="K19" s="13">
        <v>2334</v>
      </c>
      <c r="L19" s="13">
        <v>2348</v>
      </c>
    </row>
    <row r="20" spans="1:12" ht="15.75">
      <c r="A20" s="92"/>
      <c r="B20" s="11" t="s">
        <v>12</v>
      </c>
      <c r="C20" s="89" t="s">
        <v>50</v>
      </c>
      <c r="D20" s="90"/>
      <c r="E20" s="5"/>
      <c r="F20" s="5"/>
      <c r="G20" s="5"/>
      <c r="H20" s="21"/>
      <c r="J20" s="20"/>
    </row>
    <row r="21" spans="1:12" ht="15.75">
      <c r="A21" s="92"/>
      <c r="B21" s="10" t="s">
        <v>30</v>
      </c>
      <c r="C21" s="4" t="s">
        <v>5</v>
      </c>
      <c r="D21" s="18">
        <f>H21-F21-E21</f>
        <v>1326</v>
      </c>
      <c r="E21" s="6"/>
      <c r="F21" s="6">
        <v>359</v>
      </c>
      <c r="G21" s="6" t="s">
        <v>98</v>
      </c>
      <c r="H21" s="19">
        <v>1685</v>
      </c>
      <c r="I21" s="13">
        <v>2021</v>
      </c>
      <c r="J21" s="20">
        <v>2403</v>
      </c>
      <c r="K21" s="13">
        <v>2391</v>
      </c>
      <c r="L21" s="13">
        <v>2378</v>
      </c>
    </row>
    <row r="22" spans="1:12" s="22" customFormat="1" ht="15.75">
      <c r="A22" s="92"/>
      <c r="B22" s="11" t="s">
        <v>12</v>
      </c>
      <c r="C22" s="89" t="s">
        <v>51</v>
      </c>
      <c r="D22" s="90"/>
      <c r="E22" s="7"/>
      <c r="F22" s="7"/>
      <c r="G22" s="7"/>
      <c r="H22" s="21"/>
      <c r="J22" s="20"/>
    </row>
    <row r="23" spans="1:12" ht="15.75">
      <c r="A23" s="92"/>
      <c r="B23" s="10" t="s">
        <v>71</v>
      </c>
      <c r="C23" s="4" t="s">
        <v>72</v>
      </c>
      <c r="D23" s="18">
        <f>H23-F23-E23</f>
        <v>4967</v>
      </c>
      <c r="E23" s="6"/>
      <c r="F23" s="6">
        <v>82</v>
      </c>
      <c r="G23" s="6" t="s">
        <v>99</v>
      </c>
      <c r="H23" s="19">
        <v>5049</v>
      </c>
      <c r="I23" s="13">
        <v>4087</v>
      </c>
      <c r="J23" s="20">
        <v>4005</v>
      </c>
      <c r="K23" s="13">
        <v>6596</v>
      </c>
      <c r="L23" s="13">
        <v>4165</v>
      </c>
    </row>
    <row r="24" spans="1:12" s="22" customFormat="1" ht="15.75">
      <c r="A24" s="92"/>
      <c r="B24" s="11" t="s">
        <v>12</v>
      </c>
      <c r="C24" s="89" t="s">
        <v>73</v>
      </c>
      <c r="D24" s="90"/>
      <c r="E24" s="7"/>
      <c r="F24" s="7"/>
      <c r="G24" s="7"/>
      <c r="H24" s="21"/>
      <c r="J24" s="20"/>
    </row>
    <row r="25" spans="1:12" ht="15.75">
      <c r="A25" s="92"/>
      <c r="B25" s="10" t="s">
        <v>116</v>
      </c>
      <c r="C25" s="4"/>
      <c r="D25" s="18">
        <f>H25-F25-E25</f>
        <v>2584</v>
      </c>
      <c r="E25" s="6"/>
      <c r="F25" s="6">
        <v>0</v>
      </c>
      <c r="G25" s="6" t="s">
        <v>98</v>
      </c>
      <c r="H25" s="19">
        <v>2584</v>
      </c>
      <c r="I25" s="13">
        <v>2560</v>
      </c>
      <c r="J25" s="20">
        <v>2287</v>
      </c>
      <c r="K25" s="13">
        <v>2227</v>
      </c>
      <c r="L25" s="13">
        <v>2378</v>
      </c>
    </row>
    <row r="26" spans="1:12" s="22" customFormat="1" ht="15.75">
      <c r="A26" s="92"/>
      <c r="B26" s="11" t="s">
        <v>12</v>
      </c>
      <c r="C26" s="89"/>
      <c r="D26" s="90"/>
      <c r="E26" s="7"/>
      <c r="F26" s="7"/>
      <c r="G26" s="7"/>
      <c r="H26" s="21"/>
      <c r="J26" s="20"/>
    </row>
    <row r="27" spans="1:12" ht="15.75">
      <c r="A27" s="92"/>
      <c r="B27" s="10" t="s">
        <v>31</v>
      </c>
      <c r="C27" s="4" t="s">
        <v>9</v>
      </c>
      <c r="D27" s="18">
        <f>H27-F27-E27</f>
        <v>1916</v>
      </c>
      <c r="E27" s="6"/>
      <c r="F27" s="6">
        <v>487</v>
      </c>
      <c r="G27" s="6" t="s">
        <v>98</v>
      </c>
      <c r="H27" s="19">
        <v>2403</v>
      </c>
      <c r="I27" s="13">
        <v>2560</v>
      </c>
      <c r="J27" s="20">
        <v>2579</v>
      </c>
      <c r="K27" s="13">
        <v>2748</v>
      </c>
      <c r="L27" s="13">
        <v>2830</v>
      </c>
    </row>
    <row r="28" spans="1:12" s="22" customFormat="1" ht="15.75">
      <c r="A28" s="92"/>
      <c r="B28" s="11" t="s">
        <v>12</v>
      </c>
      <c r="C28" s="89" t="s">
        <v>52</v>
      </c>
      <c r="D28" s="90"/>
      <c r="E28" s="7"/>
      <c r="F28" s="7"/>
      <c r="G28" s="7"/>
      <c r="H28" s="21"/>
      <c r="J28" s="20"/>
    </row>
    <row r="29" spans="1:12" ht="15.75">
      <c r="A29" s="92"/>
      <c r="B29" s="10" t="s">
        <v>32</v>
      </c>
      <c r="C29" s="4" t="s">
        <v>6</v>
      </c>
      <c r="D29" s="18">
        <f>H29-F29-E29</f>
        <v>1249</v>
      </c>
      <c r="E29" s="6"/>
      <c r="F29" s="6">
        <v>341</v>
      </c>
      <c r="G29" s="6" t="s">
        <v>98</v>
      </c>
      <c r="H29" s="19">
        <v>1590</v>
      </c>
      <c r="I29" s="13">
        <v>2332</v>
      </c>
      <c r="J29" s="20">
        <v>1939</v>
      </c>
      <c r="K29" s="13">
        <v>2025</v>
      </c>
      <c r="L29" s="13">
        <v>2091</v>
      </c>
    </row>
    <row r="30" spans="1:12" s="22" customFormat="1" ht="15.75">
      <c r="A30" s="92"/>
      <c r="B30" s="11" t="s">
        <v>12</v>
      </c>
      <c r="C30" s="89" t="s">
        <v>53</v>
      </c>
      <c r="D30" s="90"/>
      <c r="E30" s="7"/>
      <c r="F30" s="7"/>
      <c r="G30" s="7"/>
      <c r="H30" s="21"/>
      <c r="J30" s="20"/>
    </row>
    <row r="31" spans="1:12" ht="15.75">
      <c r="A31" s="92"/>
      <c r="B31" s="10" t="s">
        <v>69</v>
      </c>
      <c r="C31" s="4" t="s">
        <v>16</v>
      </c>
      <c r="D31" s="18">
        <f>H31-F31-E31</f>
        <v>2989.1</v>
      </c>
      <c r="E31" s="6"/>
      <c r="F31" s="6">
        <v>94.9</v>
      </c>
      <c r="G31" s="6" t="s">
        <v>99</v>
      </c>
      <c r="H31" s="23">
        <v>3084</v>
      </c>
      <c r="I31" s="13">
        <v>2471</v>
      </c>
      <c r="J31" s="20">
        <v>2170</v>
      </c>
      <c r="K31" s="13">
        <v>2190</v>
      </c>
      <c r="L31" s="13">
        <v>2723</v>
      </c>
    </row>
    <row r="32" spans="1:12" s="22" customFormat="1" ht="15.75">
      <c r="A32" s="92"/>
      <c r="B32" s="11" t="s">
        <v>12</v>
      </c>
      <c r="C32" s="89" t="s">
        <v>70</v>
      </c>
      <c r="D32" s="90"/>
      <c r="E32" s="8"/>
      <c r="F32" s="8"/>
      <c r="G32" s="8"/>
      <c r="H32" s="21"/>
      <c r="J32" s="20"/>
    </row>
    <row r="33" spans="1:13" ht="15.75">
      <c r="A33" s="92"/>
      <c r="B33" s="10" t="s">
        <v>33</v>
      </c>
      <c r="C33" s="4"/>
      <c r="D33" s="18">
        <f>H33-F33-E33</f>
        <v>1512</v>
      </c>
      <c r="E33" s="6"/>
      <c r="F33" s="6">
        <v>0</v>
      </c>
      <c r="G33" s="6" t="s">
        <v>98</v>
      </c>
      <c r="H33" s="23">
        <v>1512</v>
      </c>
      <c r="I33" s="13">
        <v>2112</v>
      </c>
      <c r="J33" s="20">
        <v>2045</v>
      </c>
      <c r="K33" s="13">
        <v>2053</v>
      </c>
      <c r="L33" s="13">
        <v>2078</v>
      </c>
    </row>
    <row r="34" spans="1:13" s="22" customFormat="1" ht="15.75">
      <c r="A34" s="34"/>
      <c r="B34" s="11" t="s">
        <v>12</v>
      </c>
      <c r="C34" s="89" t="s">
        <v>54</v>
      </c>
      <c r="D34" s="90"/>
      <c r="E34" s="7"/>
      <c r="F34" s="7"/>
      <c r="G34" s="7"/>
      <c r="H34" s="21"/>
      <c r="J34" s="20"/>
    </row>
    <row r="35" spans="1:13" ht="15.75">
      <c r="A35" s="62"/>
      <c r="B35" s="10" t="s">
        <v>121</v>
      </c>
      <c r="C35" s="4"/>
      <c r="D35" s="18"/>
      <c r="E35" s="6"/>
      <c r="F35" s="6"/>
      <c r="G35" s="6" t="s">
        <v>98</v>
      </c>
      <c r="H35" s="23"/>
      <c r="J35" s="20">
        <v>1529</v>
      </c>
      <c r="K35" s="13">
        <v>2004</v>
      </c>
      <c r="L35" s="13">
        <v>2555</v>
      </c>
      <c r="M35" s="13" t="s">
        <v>125</v>
      </c>
    </row>
    <row r="36" spans="1:13" s="22" customFormat="1" ht="15.75">
      <c r="A36" s="62"/>
      <c r="B36" s="11"/>
      <c r="C36" s="89"/>
      <c r="D36" s="90"/>
      <c r="E36" s="7"/>
      <c r="F36" s="7"/>
      <c r="G36" s="7"/>
      <c r="H36" s="21"/>
      <c r="J36" s="20"/>
    </row>
    <row r="37" spans="1:13" ht="15.75">
      <c r="A37" s="34"/>
      <c r="B37" s="10" t="s">
        <v>34</v>
      </c>
      <c r="C37" s="4" t="s">
        <v>8</v>
      </c>
      <c r="D37" s="18">
        <f>H37-F37-E37</f>
        <v>2399</v>
      </c>
      <c r="E37" s="6"/>
      <c r="F37" s="6">
        <v>0</v>
      </c>
      <c r="G37" s="6" t="s">
        <v>99</v>
      </c>
      <c r="H37" s="23">
        <v>2399</v>
      </c>
      <c r="I37" s="13">
        <v>2366</v>
      </c>
      <c r="J37" s="20">
        <v>2296</v>
      </c>
      <c r="K37" s="13">
        <v>3128</v>
      </c>
      <c r="L37" s="13">
        <v>2703</v>
      </c>
    </row>
    <row r="38" spans="1:13" s="22" customFormat="1" ht="15.75">
      <c r="A38" s="92"/>
      <c r="B38" s="11" t="s">
        <v>12</v>
      </c>
      <c r="C38" s="89" t="s">
        <v>55</v>
      </c>
      <c r="D38" s="90"/>
      <c r="E38" s="7"/>
      <c r="F38" s="7"/>
      <c r="G38" s="7"/>
      <c r="H38" s="21"/>
      <c r="J38" s="20"/>
    </row>
    <row r="39" spans="1:13" ht="15.75">
      <c r="A39" s="92"/>
      <c r="B39" s="10" t="s">
        <v>35</v>
      </c>
      <c r="C39" s="4" t="s">
        <v>4</v>
      </c>
      <c r="D39" s="18">
        <f>H39-F39-E39</f>
        <v>3887</v>
      </c>
      <c r="E39" s="6"/>
      <c r="F39" s="6">
        <v>105</v>
      </c>
      <c r="G39" s="6" t="s">
        <v>99</v>
      </c>
      <c r="H39" s="23">
        <v>3992</v>
      </c>
      <c r="I39" s="13">
        <v>3900</v>
      </c>
      <c r="J39" s="20">
        <v>7007</v>
      </c>
      <c r="K39" s="13">
        <v>5157</v>
      </c>
      <c r="L39" s="13">
        <v>3992</v>
      </c>
    </row>
    <row r="40" spans="1:13" s="22" customFormat="1" ht="15.75">
      <c r="A40" s="92"/>
      <c r="B40" s="11" t="s">
        <v>12</v>
      </c>
      <c r="C40" s="89" t="s">
        <v>56</v>
      </c>
      <c r="D40" s="90"/>
      <c r="E40" s="7"/>
      <c r="F40" s="7"/>
      <c r="G40" s="7"/>
      <c r="H40" s="21"/>
      <c r="J40" s="20"/>
    </row>
    <row r="41" spans="1:13" ht="15.75">
      <c r="A41" s="92"/>
      <c r="B41" s="10" t="s">
        <v>66</v>
      </c>
      <c r="C41" s="4" t="s">
        <v>67</v>
      </c>
      <c r="D41" s="18">
        <f>H41-F41-E41</f>
        <v>2474.17</v>
      </c>
      <c r="E41" s="6"/>
      <c r="F41" s="6">
        <v>0</v>
      </c>
      <c r="G41" s="6" t="s">
        <v>99</v>
      </c>
      <c r="H41" s="23">
        <v>2474.17</v>
      </c>
      <c r="I41" s="13">
        <v>2505</v>
      </c>
      <c r="J41" s="20">
        <v>2708</v>
      </c>
      <c r="K41" s="13">
        <v>2726</v>
      </c>
      <c r="L41" s="13">
        <v>2729</v>
      </c>
    </row>
    <row r="42" spans="1:13" s="22" customFormat="1" ht="15.75">
      <c r="A42" s="92"/>
      <c r="B42" s="11"/>
      <c r="C42" s="89" t="s">
        <v>68</v>
      </c>
      <c r="D42" s="90"/>
      <c r="E42" s="7"/>
      <c r="F42" s="7"/>
      <c r="G42" s="7"/>
      <c r="H42" s="21"/>
      <c r="J42" s="20"/>
    </row>
    <row r="43" spans="1:13" ht="15.75">
      <c r="A43" s="92"/>
      <c r="B43" s="10" t="s">
        <v>36</v>
      </c>
      <c r="C43" s="4" t="s">
        <v>14</v>
      </c>
      <c r="D43" s="18">
        <f>H43-F43-E43</f>
        <v>2229</v>
      </c>
      <c r="E43" s="6"/>
      <c r="F43" s="6">
        <v>56</v>
      </c>
      <c r="G43" s="6" t="s">
        <v>98</v>
      </c>
      <c r="H43" s="23">
        <v>2285</v>
      </c>
      <c r="I43" s="13">
        <v>3134</v>
      </c>
      <c r="J43" s="20">
        <v>8100</v>
      </c>
      <c r="K43" s="13">
        <v>2924</v>
      </c>
      <c r="L43" s="13">
        <v>2956</v>
      </c>
    </row>
    <row r="44" spans="1:13" s="22" customFormat="1" ht="15.75">
      <c r="A44" s="92"/>
      <c r="B44" s="11" t="s">
        <v>12</v>
      </c>
      <c r="C44" s="89" t="s">
        <v>57</v>
      </c>
      <c r="D44" s="90"/>
      <c r="E44" s="7"/>
      <c r="F44" s="7"/>
      <c r="G44" s="7"/>
      <c r="H44" s="21"/>
      <c r="J44" s="20"/>
    </row>
    <row r="45" spans="1:13" ht="15.75">
      <c r="A45" s="92"/>
      <c r="B45" s="10" t="s">
        <v>37</v>
      </c>
      <c r="C45" s="4" t="s">
        <v>13</v>
      </c>
      <c r="D45" s="18">
        <f>H45-F45-E45</f>
        <v>2741.03</v>
      </c>
      <c r="E45" s="6"/>
      <c r="F45" s="6">
        <v>0</v>
      </c>
      <c r="G45" s="6" t="s">
        <v>99</v>
      </c>
      <c r="H45" s="19">
        <v>2741.03</v>
      </c>
      <c r="I45" s="13">
        <v>3165</v>
      </c>
      <c r="J45" s="20">
        <v>4601</v>
      </c>
      <c r="K45" s="13">
        <v>3989</v>
      </c>
      <c r="L45" s="13">
        <v>4035</v>
      </c>
    </row>
    <row r="46" spans="1:13" s="22" customFormat="1" ht="15.75">
      <c r="A46" s="92"/>
      <c r="B46" s="11" t="s">
        <v>12</v>
      </c>
      <c r="C46" s="89" t="s">
        <v>58</v>
      </c>
      <c r="D46" s="90"/>
      <c r="E46" s="7"/>
      <c r="F46" s="7"/>
      <c r="G46" s="7"/>
      <c r="H46" s="21"/>
      <c r="J46" s="20"/>
    </row>
    <row r="47" spans="1:13" ht="15.75">
      <c r="A47" s="92"/>
      <c r="B47" s="10" t="s">
        <v>38</v>
      </c>
      <c r="C47" s="4" t="s">
        <v>18</v>
      </c>
      <c r="D47" s="18">
        <f>H47-F47-E47</f>
        <v>3102.13</v>
      </c>
      <c r="E47" s="6"/>
      <c r="F47" s="6">
        <v>0</v>
      </c>
      <c r="G47" s="6" t="s">
        <v>99</v>
      </c>
      <c r="H47" s="19">
        <v>3102.13</v>
      </c>
      <c r="I47" s="13">
        <v>3902</v>
      </c>
      <c r="J47" s="20">
        <v>3923</v>
      </c>
      <c r="K47" s="13">
        <v>4074</v>
      </c>
      <c r="L47" s="13">
        <v>3944</v>
      </c>
    </row>
    <row r="48" spans="1:13" s="22" customFormat="1" ht="15.75">
      <c r="A48" s="92"/>
      <c r="B48" s="11" t="s">
        <v>12</v>
      </c>
      <c r="C48" s="91" t="s">
        <v>59</v>
      </c>
      <c r="D48" s="89"/>
      <c r="E48" s="7"/>
      <c r="F48" s="7"/>
      <c r="G48" s="7"/>
      <c r="H48" s="21"/>
      <c r="J48" s="20"/>
    </row>
    <row r="49" spans="1:13" ht="15.75">
      <c r="A49" s="92"/>
      <c r="B49" s="10" t="s">
        <v>74</v>
      </c>
      <c r="C49" s="4"/>
      <c r="D49" s="18">
        <f>H49-F49-E49</f>
        <v>1603</v>
      </c>
      <c r="E49" s="6"/>
      <c r="F49" s="6">
        <v>0</v>
      </c>
      <c r="G49" s="6" t="s">
        <v>99</v>
      </c>
      <c r="H49" s="23">
        <v>1603</v>
      </c>
      <c r="I49" s="13">
        <v>1334</v>
      </c>
      <c r="J49" s="20">
        <v>1322</v>
      </c>
      <c r="K49" s="13">
        <v>1313</v>
      </c>
      <c r="L49" s="13">
        <v>1322</v>
      </c>
    </row>
    <row r="50" spans="1:13" ht="15.75">
      <c r="A50" s="92"/>
      <c r="B50" s="11" t="s">
        <v>12</v>
      </c>
      <c r="C50" s="89" t="s">
        <v>75</v>
      </c>
      <c r="D50" s="90"/>
      <c r="E50" s="7"/>
      <c r="F50" s="7"/>
      <c r="G50" s="7"/>
      <c r="H50" s="21"/>
      <c r="J50" s="20"/>
    </row>
    <row r="51" spans="1:13" ht="15.75">
      <c r="A51" s="92"/>
      <c r="B51" s="10" t="s">
        <v>39</v>
      </c>
      <c r="C51" s="4" t="s">
        <v>22</v>
      </c>
      <c r="D51" s="18">
        <f>H51-F51-E51</f>
        <v>3305</v>
      </c>
      <c r="E51" s="6"/>
      <c r="F51" s="6">
        <v>314</v>
      </c>
      <c r="G51" s="6" t="s">
        <v>99</v>
      </c>
      <c r="H51" s="23">
        <v>3619</v>
      </c>
      <c r="I51" s="13">
        <v>3435</v>
      </c>
      <c r="J51" s="20">
        <v>3504</v>
      </c>
      <c r="K51" s="13">
        <v>3189</v>
      </c>
      <c r="L51" s="13">
        <v>3417</v>
      </c>
    </row>
    <row r="52" spans="1:13" ht="15.75">
      <c r="A52" s="92"/>
      <c r="B52" s="11" t="s">
        <v>12</v>
      </c>
      <c r="C52" s="89" t="s">
        <v>60</v>
      </c>
      <c r="D52" s="90"/>
      <c r="E52" s="7"/>
      <c r="F52" s="7"/>
      <c r="G52" s="7"/>
      <c r="H52" s="21"/>
      <c r="J52" s="20"/>
    </row>
    <row r="53" spans="1:13" ht="15.75">
      <c r="A53" s="92"/>
      <c r="B53" s="10" t="s">
        <v>40</v>
      </c>
      <c r="C53" s="4" t="s">
        <v>10</v>
      </c>
      <c r="D53" s="18">
        <f>H53-F53-E53</f>
        <v>1623</v>
      </c>
      <c r="E53" s="6"/>
      <c r="F53" s="6">
        <v>251</v>
      </c>
      <c r="G53" s="6" t="s">
        <v>98</v>
      </c>
      <c r="H53" s="23">
        <v>1874</v>
      </c>
      <c r="I53" s="25">
        <v>2531</v>
      </c>
      <c r="J53" s="20">
        <v>2188</v>
      </c>
      <c r="K53" s="13">
        <v>4856</v>
      </c>
      <c r="L53" s="13">
        <v>2746</v>
      </c>
    </row>
    <row r="54" spans="1:13" s="22" customFormat="1" ht="15.75">
      <c r="A54" s="92"/>
      <c r="B54" s="11" t="s">
        <v>12</v>
      </c>
      <c r="C54" s="89" t="s">
        <v>61</v>
      </c>
      <c r="D54" s="90"/>
      <c r="E54" s="8"/>
      <c r="F54" s="8"/>
      <c r="G54" s="8"/>
      <c r="H54" s="21"/>
      <c r="J54" s="20"/>
    </row>
    <row r="55" spans="1:13" ht="15.75">
      <c r="A55" s="92"/>
      <c r="B55" s="10" t="s">
        <v>41</v>
      </c>
      <c r="C55" s="4" t="s">
        <v>4</v>
      </c>
      <c r="D55" s="18">
        <f>H55-F55-E55</f>
        <v>1739</v>
      </c>
      <c r="E55" s="6"/>
      <c r="F55" s="6">
        <v>0</v>
      </c>
      <c r="G55" s="6" t="s">
        <v>98</v>
      </c>
      <c r="H55" s="23">
        <v>1739</v>
      </c>
      <c r="I55" s="13">
        <v>2178</v>
      </c>
      <c r="J55" s="20">
        <v>2056</v>
      </c>
      <c r="K55" s="13">
        <v>2187</v>
      </c>
      <c r="L55" s="13">
        <v>2295</v>
      </c>
      <c r="M55" s="13" t="s">
        <v>124</v>
      </c>
    </row>
    <row r="56" spans="1:13" s="22" customFormat="1" ht="15.75">
      <c r="A56" s="92"/>
      <c r="B56" s="11" t="s">
        <v>12</v>
      </c>
      <c r="C56" s="89" t="s">
        <v>62</v>
      </c>
      <c r="D56" s="90"/>
      <c r="E56" s="7"/>
      <c r="F56" s="7"/>
      <c r="G56" s="7"/>
      <c r="H56" s="21"/>
      <c r="J56" s="20"/>
    </row>
    <row r="57" spans="1:13" ht="15.75">
      <c r="A57" s="92"/>
      <c r="B57" s="10" t="s">
        <v>42</v>
      </c>
      <c r="C57" s="26" t="s">
        <v>76</v>
      </c>
      <c r="D57" s="18">
        <f>H57-F57-E57</f>
        <v>2376</v>
      </c>
      <c r="E57" s="6"/>
      <c r="F57" s="6">
        <v>0</v>
      </c>
      <c r="G57" s="6" t="s">
        <v>98</v>
      </c>
      <c r="H57" s="23">
        <v>2376</v>
      </c>
      <c r="I57" s="13">
        <v>2410</v>
      </c>
      <c r="J57" s="20">
        <v>3206</v>
      </c>
      <c r="K57" s="13">
        <v>3035</v>
      </c>
      <c r="L57" s="13">
        <v>3147</v>
      </c>
    </row>
    <row r="58" spans="1:13" ht="15.75">
      <c r="A58" s="27"/>
      <c r="B58" s="11" t="s">
        <v>63</v>
      </c>
      <c r="C58" s="11" t="s">
        <v>64</v>
      </c>
      <c r="D58" s="28"/>
      <c r="E58" s="7"/>
      <c r="F58" s="7"/>
      <c r="G58" s="7"/>
      <c r="H58" s="21"/>
      <c r="J58" s="20"/>
    </row>
    <row r="59" spans="1:13" ht="15.75">
      <c r="A59" s="92">
        <v>22</v>
      </c>
      <c r="B59" s="10" t="s">
        <v>43</v>
      </c>
      <c r="C59" s="4" t="s">
        <v>3</v>
      </c>
      <c r="D59" s="18">
        <f>H59-F59-E59</f>
        <v>4623</v>
      </c>
      <c r="E59" s="6"/>
      <c r="F59" s="6">
        <v>36</v>
      </c>
      <c r="G59" s="6" t="s">
        <v>99</v>
      </c>
      <c r="H59" s="23">
        <v>4659</v>
      </c>
      <c r="I59" s="13">
        <v>4610</v>
      </c>
      <c r="J59" s="20">
        <v>5099</v>
      </c>
      <c r="K59" s="13">
        <v>4421</v>
      </c>
      <c r="L59" s="13">
        <v>4400</v>
      </c>
    </row>
    <row r="60" spans="1:13" ht="15.75">
      <c r="A60" s="92"/>
      <c r="B60" s="11" t="s">
        <v>12</v>
      </c>
      <c r="C60" s="89" t="s">
        <v>65</v>
      </c>
      <c r="D60" s="90"/>
      <c r="E60" s="5"/>
      <c r="F60" s="5"/>
      <c r="G60" s="5"/>
      <c r="H60" s="21"/>
      <c r="J60" s="20"/>
    </row>
    <row r="61" spans="1:13" ht="15.75">
      <c r="A61" s="92">
        <v>24</v>
      </c>
      <c r="B61" s="10" t="s">
        <v>44</v>
      </c>
      <c r="C61" s="4" t="s">
        <v>16</v>
      </c>
      <c r="D61" s="18">
        <f>H61-F61-E61</f>
        <v>7193</v>
      </c>
      <c r="E61" s="6"/>
      <c r="F61" s="6">
        <v>0</v>
      </c>
      <c r="G61" s="6" t="s">
        <v>100</v>
      </c>
      <c r="H61" s="23">
        <v>7193</v>
      </c>
      <c r="I61" s="13">
        <v>6625</v>
      </c>
      <c r="J61" s="20">
        <v>6602</v>
      </c>
      <c r="K61" s="13">
        <v>6604</v>
      </c>
      <c r="L61" s="13">
        <v>6475</v>
      </c>
    </row>
    <row r="62" spans="1:13" s="22" customFormat="1" ht="15.75">
      <c r="A62" s="92"/>
      <c r="B62" s="11" t="s">
        <v>12</v>
      </c>
      <c r="C62" s="89" t="s">
        <v>17</v>
      </c>
      <c r="D62" s="90"/>
      <c r="E62" s="8"/>
      <c r="F62" s="8"/>
      <c r="G62" s="8"/>
      <c r="H62" s="21"/>
      <c r="J62" s="20"/>
    </row>
    <row r="63" spans="1:13">
      <c r="B63" s="29"/>
      <c r="C63" s="30"/>
      <c r="D63" s="31" t="s">
        <v>11</v>
      </c>
      <c r="E63" s="31">
        <f>SUM(E9:E62)</f>
        <v>0</v>
      </c>
      <c r="F63" s="31">
        <f>SUM(F9:F62)</f>
        <v>2592.9</v>
      </c>
      <c r="G63" s="31"/>
      <c r="H63" s="31">
        <f>SUM(H9:H62)</f>
        <v>77291.329999999987</v>
      </c>
      <c r="I63" s="31">
        <f>SUM(I9:I62)</f>
        <v>85400</v>
      </c>
      <c r="J63" s="31">
        <f>SUM(J9:J62)</f>
        <v>91865</v>
      </c>
      <c r="L63" s="31">
        <f>SUM(L9:L62)</f>
        <v>85656</v>
      </c>
    </row>
    <row r="64" spans="1:13">
      <c r="E64" s="2"/>
      <c r="F64" s="2"/>
      <c r="G64" s="58"/>
      <c r="H64" s="32"/>
      <c r="J64" s="20"/>
    </row>
    <row r="65" spans="4:10">
      <c r="D65" s="2" t="s">
        <v>102</v>
      </c>
      <c r="E65" s="2" t="s">
        <v>101</v>
      </c>
      <c r="F65" s="40">
        <f>+SUMIF(G9:G62,G9,H9:H62)</f>
        <v>25955</v>
      </c>
      <c r="G65" s="40">
        <f>+SUMIF(G9:G62,G9,I9:I62)</f>
        <v>35392</v>
      </c>
      <c r="H65" s="33"/>
      <c r="J65" s="20"/>
    </row>
    <row r="66" spans="4:10">
      <c r="D66" s="2"/>
      <c r="E66" s="2" t="s">
        <v>103</v>
      </c>
      <c r="F66" s="40">
        <f>+SUMIF(G9:G62,G15,H9:H62)</f>
        <v>36950.33</v>
      </c>
      <c r="G66" s="40">
        <f>+SUMIF(G9:G62,G15,I9:I62)</f>
        <v>36728</v>
      </c>
      <c r="H66" s="16"/>
      <c r="J66" s="20"/>
    </row>
    <row r="67" spans="4:10">
      <c r="D67" s="2"/>
      <c r="E67" s="2" t="s">
        <v>104</v>
      </c>
      <c r="F67" s="40">
        <f>+SUMIF(G9:G62,G11,H9:H62)</f>
        <v>14386</v>
      </c>
      <c r="G67" s="40">
        <f>+SUMIF(G9:G62,G11,I9:I62)</f>
        <v>13280</v>
      </c>
      <c r="H67" s="16"/>
      <c r="J67" s="20"/>
    </row>
    <row r="68" spans="4:10">
      <c r="E68" s="2"/>
      <c r="F68" s="41">
        <f>SUM(F65:F67)</f>
        <v>77291.33</v>
      </c>
      <c r="G68" s="41">
        <f>SUM(G65:G67)</f>
        <v>85400</v>
      </c>
      <c r="H68" s="42">
        <f>+G68-I63</f>
        <v>0</v>
      </c>
      <c r="J68" s="20"/>
    </row>
    <row r="69" spans="4:10">
      <c r="E69" s="2"/>
      <c r="F69" s="58">
        <f>+F68-H63</f>
        <v>0</v>
      </c>
      <c r="G69" s="2"/>
      <c r="H69" s="16"/>
      <c r="J69" s="20"/>
    </row>
    <row r="70" spans="4:10">
      <c r="E70" s="2"/>
      <c r="F70" s="2"/>
      <c r="G70" s="2"/>
      <c r="H70" s="16"/>
      <c r="J70" s="20"/>
    </row>
    <row r="71" spans="4:10">
      <c r="E71" s="2"/>
      <c r="F71" s="2"/>
      <c r="G71" s="2"/>
      <c r="H71" s="16"/>
      <c r="J71" s="20"/>
    </row>
    <row r="72" spans="4:10">
      <c r="E72" s="2"/>
      <c r="F72" s="2"/>
      <c r="G72" s="2"/>
      <c r="H72" s="16"/>
    </row>
    <row r="73" spans="4:10">
      <c r="E73" s="2"/>
      <c r="F73" s="2"/>
      <c r="G73" s="2"/>
      <c r="H73" s="16"/>
    </row>
    <row r="74" spans="4:10">
      <c r="E74" s="2"/>
      <c r="F74" s="2"/>
      <c r="G74" s="2"/>
      <c r="H74" s="16"/>
    </row>
    <row r="75" spans="4:10">
      <c r="E75" s="2"/>
      <c r="F75" s="2"/>
      <c r="G75" s="2"/>
      <c r="H75" s="16"/>
    </row>
    <row r="76" spans="4:10">
      <c r="E76" s="2"/>
      <c r="F76" s="2"/>
      <c r="G76" s="2"/>
      <c r="H76" s="16"/>
    </row>
    <row r="77" spans="4:10">
      <c r="E77" s="2"/>
      <c r="F77" s="2"/>
      <c r="G77" s="2"/>
      <c r="H77" s="16"/>
    </row>
    <row r="78" spans="4:10">
      <c r="E78" s="2"/>
      <c r="F78" s="2"/>
      <c r="G78" s="2"/>
      <c r="H78" s="16"/>
    </row>
    <row r="79" spans="4:10">
      <c r="E79" s="2"/>
      <c r="F79" s="2"/>
      <c r="G79" s="2"/>
      <c r="H79" s="16"/>
    </row>
    <row r="80" spans="4:10">
      <c r="E80" s="2"/>
      <c r="F80" s="2"/>
      <c r="G80" s="2"/>
      <c r="H80" s="16"/>
    </row>
    <row r="81" spans="5:7">
      <c r="E81" s="2"/>
      <c r="F81" s="2"/>
      <c r="G81" s="2"/>
    </row>
    <row r="82" spans="5:7">
      <c r="E82" s="2"/>
      <c r="F82" s="2"/>
      <c r="G82" s="2"/>
    </row>
    <row r="83" spans="5:7">
      <c r="E83" s="2"/>
      <c r="F83" s="2"/>
      <c r="G83" s="2"/>
    </row>
    <row r="84" spans="5:7">
      <c r="E84" s="2"/>
      <c r="F84" s="2"/>
      <c r="G84" s="2"/>
    </row>
    <row r="85" spans="5:7">
      <c r="E85" s="2"/>
      <c r="F85" s="2"/>
      <c r="G85" s="2"/>
    </row>
    <row r="86" spans="5:7">
      <c r="E86" s="2"/>
      <c r="F86" s="2"/>
      <c r="G86" s="2"/>
    </row>
    <row r="87" spans="5:7">
      <c r="E87" s="5"/>
      <c r="F87" s="5"/>
      <c r="G87" s="2"/>
    </row>
  </sheetData>
  <mergeCells count="46">
    <mergeCell ref="A40:A41"/>
    <mergeCell ref="A42:A43"/>
    <mergeCell ref="A44:A45"/>
    <mergeCell ref="A59:A60"/>
    <mergeCell ref="A61:A62"/>
    <mergeCell ref="A46:A47"/>
    <mergeCell ref="A48:A51"/>
    <mergeCell ref="A52:A53"/>
    <mergeCell ref="A54:A55"/>
    <mergeCell ref="A56:A57"/>
    <mergeCell ref="A20:A21"/>
    <mergeCell ref="A22:A27"/>
    <mergeCell ref="A28:A29"/>
    <mergeCell ref="A30:A33"/>
    <mergeCell ref="A38:A39"/>
    <mergeCell ref="A9:A10"/>
    <mergeCell ref="A11:A12"/>
    <mergeCell ref="A13:A14"/>
    <mergeCell ref="A15:A17"/>
    <mergeCell ref="A18:A19"/>
    <mergeCell ref="C10:D10"/>
    <mergeCell ref="C30:D30"/>
    <mergeCell ref="C60:D60"/>
    <mergeCell ref="C56:D56"/>
    <mergeCell ref="C14:D14"/>
    <mergeCell ref="C48:D48"/>
    <mergeCell ref="C46:D46"/>
    <mergeCell ref="C22:D22"/>
    <mergeCell ref="C16:D16"/>
    <mergeCell ref="C52:D52"/>
    <mergeCell ref="C12:D12"/>
    <mergeCell ref="C38:D38"/>
    <mergeCell ref="C40:D40"/>
    <mergeCell ref="C20:D20"/>
    <mergeCell ref="C28:D28"/>
    <mergeCell ref="C62:D62"/>
    <mergeCell ref="C54:D54"/>
    <mergeCell ref="C18:D18"/>
    <mergeCell ref="C34:D34"/>
    <mergeCell ref="C44:D44"/>
    <mergeCell ref="C42:D42"/>
    <mergeCell ref="C32:D32"/>
    <mergeCell ref="C24:D24"/>
    <mergeCell ref="C50:D50"/>
    <mergeCell ref="C26:D26"/>
    <mergeCell ref="C36:D36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58" fitToHeight="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82"/>
  <sheetViews>
    <sheetView tabSelected="1" topLeftCell="A46" zoomScaleNormal="100" workbookViewId="0">
      <pane xSplit="1" topLeftCell="B1" activePane="topRight" state="frozen"/>
      <selection pane="topRight" activeCell="AI53" sqref="AI53"/>
    </sheetView>
  </sheetViews>
  <sheetFormatPr defaultRowHeight="19.5"/>
  <cols>
    <col min="1" max="1" width="9.140625" style="35"/>
    <col min="2" max="2" width="53.42578125" style="35" customWidth="1"/>
    <col min="3" max="3" width="13.28515625" style="35" customWidth="1"/>
    <col min="4" max="4" width="20.42578125" style="35" customWidth="1"/>
    <col min="5" max="5" width="23.42578125" style="36" hidden="1" customWidth="1"/>
    <col min="6" max="11" width="11.5703125" style="35" hidden="1" customWidth="1"/>
    <col min="12" max="12" width="21.140625" style="35" customWidth="1"/>
    <col min="13" max="23" width="11.5703125" style="35" hidden="1" customWidth="1"/>
    <col min="24" max="24" width="13" style="35" hidden="1" customWidth="1"/>
    <col min="25" max="27" width="11.5703125" style="35" hidden="1" customWidth="1"/>
    <col min="28" max="29" width="13.42578125" style="35" hidden="1" customWidth="1"/>
    <col min="30" max="36" width="13.42578125" style="35" customWidth="1"/>
    <col min="37" max="16384" width="9.140625" style="35"/>
  </cols>
  <sheetData>
    <row r="1" spans="1:36" ht="21.75" customHeight="1">
      <c r="C1" s="44" t="s">
        <v>130</v>
      </c>
      <c r="D1" s="44" t="s">
        <v>135</v>
      </c>
      <c r="E1" s="69" t="s">
        <v>133</v>
      </c>
      <c r="F1" s="44" t="s">
        <v>87</v>
      </c>
      <c r="G1" s="44" t="s">
        <v>88</v>
      </c>
      <c r="H1" s="44" t="s">
        <v>89</v>
      </c>
      <c r="I1" s="44" t="s">
        <v>90</v>
      </c>
      <c r="J1" s="39" t="s">
        <v>91</v>
      </c>
      <c r="K1" s="39" t="s">
        <v>92</v>
      </c>
      <c r="L1" s="39" t="s">
        <v>151</v>
      </c>
      <c r="M1" s="39" t="s">
        <v>93</v>
      </c>
      <c r="N1" s="39" t="s">
        <v>94</v>
      </c>
      <c r="O1" s="39" t="s">
        <v>95</v>
      </c>
      <c r="P1" s="77" t="s">
        <v>96</v>
      </c>
      <c r="Q1" s="77" t="s">
        <v>176</v>
      </c>
      <c r="R1" s="77" t="s">
        <v>177</v>
      </c>
      <c r="S1" s="77" t="s">
        <v>87</v>
      </c>
      <c r="T1" s="77" t="s">
        <v>88</v>
      </c>
      <c r="U1" s="77" t="s">
        <v>89</v>
      </c>
      <c r="V1" s="77" t="s">
        <v>179</v>
      </c>
      <c r="W1" s="77" t="s">
        <v>181</v>
      </c>
      <c r="X1" s="77" t="s">
        <v>182</v>
      </c>
      <c r="Y1" s="77" t="s">
        <v>183</v>
      </c>
      <c r="Z1" s="77" t="s">
        <v>184</v>
      </c>
      <c r="AA1" s="77" t="s">
        <v>185</v>
      </c>
      <c r="AB1" s="77" t="s">
        <v>186</v>
      </c>
      <c r="AC1" s="77" t="s">
        <v>187</v>
      </c>
      <c r="AD1" s="77" t="s">
        <v>188</v>
      </c>
      <c r="AE1" s="77" t="s">
        <v>189</v>
      </c>
      <c r="AF1" s="77" t="s">
        <v>190</v>
      </c>
      <c r="AG1" s="77" t="s">
        <v>191</v>
      </c>
      <c r="AH1" s="77" t="s">
        <v>192</v>
      </c>
      <c r="AI1" s="77" t="s">
        <v>193</v>
      </c>
      <c r="AJ1" s="77" t="s">
        <v>194</v>
      </c>
    </row>
    <row r="2" spans="1:36" ht="25.5">
      <c r="A2" s="99" t="s">
        <v>105</v>
      </c>
      <c r="B2" s="85" t="s">
        <v>146</v>
      </c>
      <c r="C2" s="82" t="s">
        <v>131</v>
      </c>
      <c r="D2" s="71" t="s">
        <v>136</v>
      </c>
      <c r="E2" s="44" t="s">
        <v>147</v>
      </c>
      <c r="F2" s="46" t="s">
        <v>85</v>
      </c>
      <c r="G2" s="46" t="s">
        <v>85</v>
      </c>
      <c r="H2" s="46" t="s">
        <v>85</v>
      </c>
      <c r="I2" s="46" t="s">
        <v>85</v>
      </c>
      <c r="J2" s="37" t="s">
        <v>85</v>
      </c>
      <c r="K2" s="37" t="s">
        <v>85</v>
      </c>
      <c r="L2" s="87" t="s">
        <v>152</v>
      </c>
      <c r="M2" s="37" t="s">
        <v>85</v>
      </c>
      <c r="N2" s="37" t="s">
        <v>85</v>
      </c>
      <c r="O2" s="37" t="s">
        <v>85</v>
      </c>
      <c r="P2" s="88" t="s">
        <v>85</v>
      </c>
      <c r="Q2" s="88" t="s">
        <v>85</v>
      </c>
      <c r="R2" s="88" t="s">
        <v>85</v>
      </c>
      <c r="S2" s="88" t="s">
        <v>85</v>
      </c>
      <c r="T2" s="88" t="s">
        <v>85</v>
      </c>
      <c r="U2" s="88" t="s">
        <v>85</v>
      </c>
      <c r="V2" s="88" t="s">
        <v>85</v>
      </c>
      <c r="W2" s="88" t="s">
        <v>85</v>
      </c>
      <c r="X2" s="88" t="s">
        <v>85</v>
      </c>
      <c r="Y2" s="88" t="s">
        <v>85</v>
      </c>
      <c r="Z2" s="88" t="s">
        <v>85</v>
      </c>
      <c r="AA2" s="88" t="s">
        <v>85</v>
      </c>
      <c r="AB2" s="88" t="s">
        <v>85</v>
      </c>
      <c r="AC2" s="88" t="s">
        <v>85</v>
      </c>
      <c r="AD2" s="88" t="s">
        <v>85</v>
      </c>
      <c r="AE2" s="52" t="s">
        <v>85</v>
      </c>
      <c r="AF2" s="52" t="s">
        <v>85</v>
      </c>
      <c r="AG2" s="52" t="s">
        <v>85</v>
      </c>
      <c r="AH2" s="52" t="s">
        <v>85</v>
      </c>
      <c r="AI2" s="52" t="s">
        <v>85</v>
      </c>
      <c r="AJ2" s="52"/>
    </row>
    <row r="3" spans="1:36">
      <c r="A3" s="100"/>
      <c r="B3" s="84"/>
      <c r="C3" s="72"/>
      <c r="D3" s="73"/>
      <c r="E3" s="61"/>
      <c r="F3" s="37"/>
      <c r="G3" s="38"/>
      <c r="H3" s="38"/>
      <c r="I3" s="51"/>
      <c r="J3" s="51"/>
      <c r="K3" s="51"/>
      <c r="L3" s="44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2"/>
      <c r="AE3" s="52"/>
      <c r="AF3" s="52"/>
      <c r="AG3" s="52"/>
      <c r="AH3" s="52"/>
      <c r="AI3" s="52"/>
      <c r="AJ3" s="52"/>
    </row>
    <row r="4" spans="1:36" ht="25.5">
      <c r="A4" s="100"/>
      <c r="B4" s="86" t="s">
        <v>148</v>
      </c>
      <c r="C4" s="83" t="s">
        <v>131</v>
      </c>
      <c r="D4" s="74" t="s">
        <v>149</v>
      </c>
      <c r="E4" s="44" t="s">
        <v>150</v>
      </c>
      <c r="F4" s="37" t="s">
        <v>85</v>
      </c>
      <c r="G4" s="37" t="s">
        <v>85</v>
      </c>
      <c r="H4" s="37" t="s">
        <v>85</v>
      </c>
      <c r="I4" s="37" t="s">
        <v>85</v>
      </c>
      <c r="J4" s="37" t="s">
        <v>85</v>
      </c>
      <c r="K4" s="37" t="s">
        <v>85</v>
      </c>
      <c r="L4" s="87" t="s">
        <v>153</v>
      </c>
      <c r="M4" s="37" t="s">
        <v>85</v>
      </c>
      <c r="N4" s="37" t="s">
        <v>85</v>
      </c>
      <c r="O4" s="37" t="s">
        <v>85</v>
      </c>
      <c r="P4" s="52" t="s">
        <v>85</v>
      </c>
      <c r="Q4" s="52" t="s">
        <v>85</v>
      </c>
      <c r="R4" s="52" t="s">
        <v>85</v>
      </c>
      <c r="S4" s="52" t="s">
        <v>85</v>
      </c>
      <c r="T4" s="52" t="s">
        <v>85</v>
      </c>
      <c r="U4" s="52" t="s">
        <v>85</v>
      </c>
      <c r="V4" s="52" t="s">
        <v>85</v>
      </c>
      <c r="W4" s="52" t="s">
        <v>85</v>
      </c>
      <c r="X4" s="52" t="s">
        <v>85</v>
      </c>
      <c r="Y4" s="52" t="s">
        <v>85</v>
      </c>
      <c r="Z4" s="52" t="s">
        <v>85</v>
      </c>
      <c r="AA4" s="52" t="s">
        <v>85</v>
      </c>
      <c r="AB4" s="52" t="s">
        <v>85</v>
      </c>
      <c r="AC4" s="52" t="s">
        <v>85</v>
      </c>
      <c r="AD4" s="52" t="s">
        <v>85</v>
      </c>
      <c r="AE4" s="52" t="s">
        <v>85</v>
      </c>
      <c r="AF4" s="52" t="s">
        <v>85</v>
      </c>
      <c r="AG4" s="52" t="s">
        <v>85</v>
      </c>
      <c r="AH4" s="52" t="s">
        <v>85</v>
      </c>
      <c r="AI4" s="52" t="s">
        <v>85</v>
      </c>
      <c r="AJ4" s="52"/>
    </row>
    <row r="5" spans="1:36">
      <c r="A5" s="100"/>
      <c r="B5" s="84"/>
      <c r="C5" s="72"/>
      <c r="D5" s="73"/>
      <c r="E5" s="61"/>
      <c r="F5" s="37"/>
      <c r="G5" s="38"/>
      <c r="H5" s="38"/>
      <c r="I5" s="51"/>
      <c r="J5" s="51"/>
      <c r="K5" s="51"/>
      <c r="L5" s="44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2"/>
      <c r="AE5" s="52"/>
      <c r="AF5" s="52"/>
      <c r="AG5" s="52"/>
      <c r="AH5" s="52"/>
      <c r="AI5" s="52"/>
      <c r="AJ5" s="52"/>
    </row>
    <row r="6" spans="1:36">
      <c r="A6" s="100"/>
      <c r="B6" s="84" t="s">
        <v>164</v>
      </c>
      <c r="C6" s="83" t="s">
        <v>131</v>
      </c>
      <c r="D6" s="73" t="s">
        <v>136</v>
      </c>
      <c r="E6" s="44" t="s">
        <v>154</v>
      </c>
      <c r="F6" s="37"/>
      <c r="G6" s="38"/>
      <c r="H6" s="38"/>
      <c r="I6" s="51"/>
      <c r="J6" s="51"/>
      <c r="K6" s="51"/>
      <c r="L6" s="44" t="s">
        <v>165</v>
      </c>
      <c r="M6" s="37" t="s">
        <v>85</v>
      </c>
      <c r="N6" s="37" t="s">
        <v>85</v>
      </c>
      <c r="O6" s="37" t="s">
        <v>85</v>
      </c>
      <c r="P6" s="52" t="s">
        <v>85</v>
      </c>
      <c r="Q6" s="52" t="s">
        <v>85</v>
      </c>
      <c r="R6" s="52" t="s">
        <v>85</v>
      </c>
      <c r="S6" s="52" t="s">
        <v>85</v>
      </c>
      <c r="T6" s="52" t="s">
        <v>85</v>
      </c>
      <c r="U6" s="52" t="s">
        <v>85</v>
      </c>
      <c r="V6" s="52" t="s">
        <v>85</v>
      </c>
      <c r="W6" s="52" t="s">
        <v>85</v>
      </c>
      <c r="X6" s="52" t="s">
        <v>85</v>
      </c>
      <c r="Y6" s="52" t="s">
        <v>85</v>
      </c>
      <c r="Z6" s="52" t="s">
        <v>85</v>
      </c>
      <c r="AA6" s="52" t="s">
        <v>85</v>
      </c>
      <c r="AB6" s="52" t="s">
        <v>85</v>
      </c>
      <c r="AC6" s="52" t="s">
        <v>85</v>
      </c>
      <c r="AD6" s="52" t="s">
        <v>85</v>
      </c>
      <c r="AE6" s="52" t="s">
        <v>85</v>
      </c>
      <c r="AF6" s="52" t="s">
        <v>85</v>
      </c>
      <c r="AG6" s="52" t="s">
        <v>85</v>
      </c>
      <c r="AH6" s="52" t="s">
        <v>85</v>
      </c>
      <c r="AI6" s="52"/>
      <c r="AJ6" s="52"/>
    </row>
    <row r="7" spans="1:36">
      <c r="A7" s="100"/>
      <c r="B7" s="84"/>
      <c r="C7" s="72"/>
      <c r="D7" s="73"/>
      <c r="E7" s="61"/>
      <c r="F7" s="37"/>
      <c r="G7" s="38"/>
      <c r="H7" s="38"/>
      <c r="I7" s="51"/>
      <c r="J7" s="51"/>
      <c r="K7" s="51"/>
      <c r="L7" s="44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2"/>
      <c r="AG7" s="52"/>
      <c r="AH7" s="51"/>
      <c r="AI7" s="51"/>
      <c r="AJ7" s="51"/>
    </row>
    <row r="8" spans="1:36" ht="25.5">
      <c r="A8" s="100"/>
      <c r="B8" s="84" t="s">
        <v>168</v>
      </c>
      <c r="C8" s="83" t="s">
        <v>131</v>
      </c>
      <c r="D8" s="73" t="s">
        <v>136</v>
      </c>
      <c r="E8" s="44" t="s">
        <v>154</v>
      </c>
      <c r="F8" s="37"/>
      <c r="G8" s="38"/>
      <c r="H8" s="38"/>
      <c r="I8" s="38"/>
      <c r="J8" s="38"/>
      <c r="K8" s="38"/>
      <c r="L8" s="87" t="s">
        <v>158</v>
      </c>
      <c r="M8" s="37" t="s">
        <v>85</v>
      </c>
      <c r="N8" s="37" t="s">
        <v>85</v>
      </c>
      <c r="O8" s="37" t="s">
        <v>85</v>
      </c>
      <c r="P8" s="52" t="s">
        <v>85</v>
      </c>
      <c r="Q8" s="52" t="s">
        <v>85</v>
      </c>
      <c r="R8" s="52" t="s">
        <v>85</v>
      </c>
      <c r="S8" s="52" t="s">
        <v>85</v>
      </c>
      <c r="T8" s="52" t="s">
        <v>85</v>
      </c>
      <c r="U8" s="52" t="s">
        <v>85</v>
      </c>
      <c r="V8" s="52" t="s">
        <v>85</v>
      </c>
      <c r="W8" s="52" t="s">
        <v>85</v>
      </c>
      <c r="X8" s="52" t="s">
        <v>85</v>
      </c>
      <c r="Y8" s="52" t="s">
        <v>85</v>
      </c>
      <c r="Z8" s="52" t="s">
        <v>85</v>
      </c>
      <c r="AA8" s="52" t="s">
        <v>85</v>
      </c>
      <c r="AB8" s="52" t="s">
        <v>85</v>
      </c>
      <c r="AC8" s="52" t="s">
        <v>85</v>
      </c>
      <c r="AD8" s="52" t="s">
        <v>85</v>
      </c>
      <c r="AE8" s="52" t="s">
        <v>85</v>
      </c>
      <c r="AF8" s="52" t="s">
        <v>85</v>
      </c>
      <c r="AG8" s="52" t="s">
        <v>85</v>
      </c>
      <c r="AH8" s="52" t="s">
        <v>85</v>
      </c>
      <c r="AI8" s="52" t="s">
        <v>85</v>
      </c>
      <c r="AJ8" s="52"/>
    </row>
    <row r="9" spans="1:36">
      <c r="A9" s="100"/>
      <c r="B9" s="84"/>
      <c r="C9" s="72"/>
      <c r="D9" s="73"/>
      <c r="E9" s="44"/>
      <c r="F9" s="37"/>
      <c r="G9" s="38"/>
      <c r="H9" s="38"/>
      <c r="I9" s="38"/>
      <c r="J9" s="38"/>
      <c r="K9" s="38"/>
      <c r="L9" s="44"/>
      <c r="M9" s="38"/>
      <c r="N9" s="38"/>
      <c r="O9" s="51"/>
      <c r="P9" s="51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52"/>
      <c r="AG9" s="52"/>
      <c r="AH9" s="74"/>
      <c r="AI9" s="74"/>
      <c r="AJ9" s="74"/>
    </row>
    <row r="10" spans="1:36" ht="25.5">
      <c r="A10" s="100"/>
      <c r="B10" s="84" t="s">
        <v>142</v>
      </c>
      <c r="C10" s="83" t="s">
        <v>131</v>
      </c>
      <c r="D10" s="73" t="s">
        <v>136</v>
      </c>
      <c r="E10" s="44" t="s">
        <v>155</v>
      </c>
      <c r="F10" s="37"/>
      <c r="G10" s="38"/>
      <c r="H10" s="38"/>
      <c r="I10" s="38"/>
      <c r="J10" s="38"/>
      <c r="K10" s="38"/>
      <c r="L10" s="87" t="s">
        <v>153</v>
      </c>
      <c r="M10" s="37" t="s">
        <v>85</v>
      </c>
      <c r="N10" s="37" t="s">
        <v>85</v>
      </c>
      <c r="O10" s="37" t="s">
        <v>85</v>
      </c>
      <c r="P10" s="52" t="s">
        <v>85</v>
      </c>
      <c r="Q10" s="52" t="s">
        <v>85</v>
      </c>
      <c r="R10" s="52" t="s">
        <v>85</v>
      </c>
      <c r="S10" s="52" t="s">
        <v>85</v>
      </c>
      <c r="T10" s="52" t="s">
        <v>85</v>
      </c>
      <c r="U10" s="52" t="s">
        <v>85</v>
      </c>
      <c r="V10" s="52" t="s">
        <v>85</v>
      </c>
      <c r="W10" s="52" t="s">
        <v>85</v>
      </c>
      <c r="X10" s="52" t="s">
        <v>85</v>
      </c>
      <c r="Y10" s="52" t="s">
        <v>85</v>
      </c>
      <c r="Z10" s="52" t="s">
        <v>85</v>
      </c>
      <c r="AA10" s="52" t="s">
        <v>85</v>
      </c>
      <c r="AB10" s="52" t="s">
        <v>85</v>
      </c>
      <c r="AC10" s="52" t="s">
        <v>85</v>
      </c>
      <c r="AD10" s="52" t="s">
        <v>85</v>
      </c>
      <c r="AE10" s="52" t="s">
        <v>85</v>
      </c>
      <c r="AF10" s="52" t="s">
        <v>85</v>
      </c>
      <c r="AG10" s="52" t="s">
        <v>85</v>
      </c>
      <c r="AH10" s="52" t="s">
        <v>85</v>
      </c>
      <c r="AI10" s="52" t="s">
        <v>85</v>
      </c>
      <c r="AJ10" s="52"/>
    </row>
    <row r="11" spans="1:36">
      <c r="A11" s="100"/>
      <c r="B11" s="50"/>
      <c r="C11" s="72"/>
      <c r="D11" s="73"/>
      <c r="E11" s="61"/>
      <c r="F11" s="37"/>
      <c r="G11" s="38"/>
      <c r="H11" s="38"/>
      <c r="I11" s="38"/>
      <c r="J11" s="38"/>
      <c r="K11" s="38"/>
      <c r="L11" s="39"/>
      <c r="M11" s="57"/>
      <c r="N11" s="57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</row>
    <row r="12" spans="1:36">
      <c r="A12" s="100"/>
      <c r="B12" s="45" t="s">
        <v>86</v>
      </c>
      <c r="C12" s="70" t="s">
        <v>132</v>
      </c>
      <c r="D12" s="71" t="s">
        <v>136</v>
      </c>
      <c r="E12" s="75"/>
      <c r="F12" s="46" t="s">
        <v>85</v>
      </c>
      <c r="G12" s="46" t="s">
        <v>85</v>
      </c>
      <c r="H12" s="46" t="s">
        <v>85</v>
      </c>
      <c r="I12" s="46" t="s">
        <v>85</v>
      </c>
      <c r="J12" s="37" t="s">
        <v>85</v>
      </c>
      <c r="K12" s="37" t="s">
        <v>85</v>
      </c>
      <c r="L12" s="44"/>
      <c r="M12" s="37" t="s">
        <v>85</v>
      </c>
      <c r="N12" s="37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</row>
    <row r="13" spans="1:36">
      <c r="A13" s="100"/>
      <c r="B13" s="50"/>
      <c r="C13" s="72"/>
      <c r="D13" s="73"/>
      <c r="E13" s="61"/>
      <c r="F13" s="37"/>
      <c r="G13" s="38"/>
      <c r="H13" s="38"/>
      <c r="I13" s="51"/>
      <c r="J13" s="51"/>
      <c r="K13" s="51"/>
      <c r="L13" s="44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</row>
    <row r="14" spans="1:36">
      <c r="A14" s="100"/>
      <c r="B14" s="50" t="s">
        <v>117</v>
      </c>
      <c r="C14" s="72" t="s">
        <v>132</v>
      </c>
      <c r="D14" s="73" t="s">
        <v>136</v>
      </c>
      <c r="E14" s="61"/>
      <c r="F14" s="37" t="s">
        <v>85</v>
      </c>
      <c r="G14" s="37" t="s">
        <v>85</v>
      </c>
      <c r="H14" s="37" t="s">
        <v>85</v>
      </c>
      <c r="I14" s="37" t="s">
        <v>85</v>
      </c>
      <c r="J14" s="37" t="s">
        <v>85</v>
      </c>
      <c r="K14" s="37" t="s">
        <v>85</v>
      </c>
      <c r="L14" s="44"/>
      <c r="M14" s="37" t="s">
        <v>85</v>
      </c>
      <c r="N14" s="37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</row>
    <row r="15" spans="1:36">
      <c r="A15" s="100"/>
      <c r="B15" s="50"/>
      <c r="C15" s="72"/>
      <c r="D15" s="73"/>
      <c r="E15" s="61"/>
      <c r="F15" s="37"/>
      <c r="G15" s="38"/>
      <c r="H15" s="38"/>
      <c r="I15" s="51"/>
      <c r="J15" s="51"/>
      <c r="K15" s="51"/>
      <c r="L15" s="44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</row>
    <row r="16" spans="1:36">
      <c r="A16" s="100"/>
      <c r="B16" s="50" t="s">
        <v>122</v>
      </c>
      <c r="C16" s="72" t="s">
        <v>132</v>
      </c>
      <c r="D16" s="73" t="s">
        <v>136</v>
      </c>
      <c r="E16" s="61"/>
      <c r="F16" s="37" t="s">
        <v>85</v>
      </c>
      <c r="G16" s="37" t="s">
        <v>85</v>
      </c>
      <c r="H16" s="37" t="s">
        <v>85</v>
      </c>
      <c r="I16" s="37" t="s">
        <v>85</v>
      </c>
      <c r="J16" s="37" t="s">
        <v>85</v>
      </c>
      <c r="K16" s="37" t="s">
        <v>85</v>
      </c>
      <c r="L16" s="44"/>
      <c r="M16" s="37" t="s">
        <v>85</v>
      </c>
      <c r="N16" s="37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</row>
    <row r="17" spans="1:36">
      <c r="A17" s="100"/>
      <c r="B17" s="50"/>
      <c r="C17" s="72"/>
      <c r="D17" s="73"/>
      <c r="E17" s="61"/>
      <c r="F17" s="37"/>
      <c r="G17" s="38"/>
      <c r="H17" s="38"/>
      <c r="I17" s="51"/>
      <c r="J17" s="51"/>
      <c r="K17" s="51"/>
      <c r="L17" s="44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</row>
    <row r="18" spans="1:36">
      <c r="A18" s="100"/>
      <c r="B18" s="50" t="s">
        <v>81</v>
      </c>
      <c r="C18" s="72" t="s">
        <v>132</v>
      </c>
      <c r="D18" s="73" t="s">
        <v>136</v>
      </c>
      <c r="E18" s="61"/>
      <c r="F18" s="37" t="s">
        <v>85</v>
      </c>
      <c r="G18" s="37" t="s">
        <v>85</v>
      </c>
      <c r="H18" s="59" t="s">
        <v>85</v>
      </c>
      <c r="I18" s="37" t="s">
        <v>85</v>
      </c>
      <c r="J18" s="37" t="s">
        <v>85</v>
      </c>
      <c r="K18" s="37" t="s">
        <v>85</v>
      </c>
      <c r="L18" s="44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</row>
    <row r="19" spans="1:36">
      <c r="A19" s="100"/>
      <c r="B19" s="50"/>
      <c r="C19" s="72"/>
      <c r="D19" s="73"/>
      <c r="E19" s="61"/>
      <c r="F19" s="37"/>
      <c r="G19" s="38"/>
      <c r="H19" s="38"/>
      <c r="I19" s="51"/>
      <c r="J19" s="51"/>
      <c r="K19" s="51"/>
      <c r="L19" s="44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</row>
    <row r="20" spans="1:36">
      <c r="A20" s="100"/>
      <c r="B20" s="50" t="s">
        <v>82</v>
      </c>
      <c r="C20" s="72" t="s">
        <v>132</v>
      </c>
      <c r="D20" s="73" t="s">
        <v>136</v>
      </c>
      <c r="E20" s="61"/>
      <c r="F20" s="37" t="s">
        <v>85</v>
      </c>
      <c r="G20" s="37" t="s">
        <v>85</v>
      </c>
      <c r="H20" s="37" t="s">
        <v>85</v>
      </c>
      <c r="I20" s="37" t="s">
        <v>85</v>
      </c>
      <c r="J20" s="37" t="s">
        <v>85</v>
      </c>
      <c r="K20" s="37" t="s">
        <v>85</v>
      </c>
      <c r="L20" s="44"/>
      <c r="M20" s="37" t="s">
        <v>85</v>
      </c>
      <c r="N20" s="37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</row>
    <row r="21" spans="1:36">
      <c r="A21" s="100"/>
      <c r="B21" s="50"/>
      <c r="C21" s="72"/>
      <c r="D21" s="73"/>
      <c r="E21" s="61"/>
      <c r="F21" s="37"/>
      <c r="G21" s="38"/>
      <c r="H21" s="38"/>
      <c r="I21" s="51"/>
      <c r="J21" s="51"/>
      <c r="K21" s="51"/>
      <c r="L21" s="44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</row>
    <row r="22" spans="1:36">
      <c r="A22" s="100"/>
      <c r="B22" s="50" t="s">
        <v>83</v>
      </c>
      <c r="C22" s="72" t="s">
        <v>132</v>
      </c>
      <c r="D22" s="73" t="s">
        <v>136</v>
      </c>
      <c r="E22" s="61"/>
      <c r="F22" s="37" t="s">
        <v>85</v>
      </c>
      <c r="G22" s="37" t="s">
        <v>85</v>
      </c>
      <c r="H22" s="37" t="s">
        <v>85</v>
      </c>
      <c r="I22" s="37" t="s">
        <v>85</v>
      </c>
      <c r="J22" s="37" t="s">
        <v>85</v>
      </c>
      <c r="K22" s="37" t="s">
        <v>85</v>
      </c>
      <c r="L22" s="44"/>
      <c r="M22" s="37" t="s">
        <v>85</v>
      </c>
      <c r="N22" s="37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</row>
    <row r="23" spans="1:36">
      <c r="A23" s="100"/>
      <c r="B23" s="50"/>
      <c r="C23" s="72"/>
      <c r="D23" s="73"/>
      <c r="E23" s="61"/>
      <c r="F23" s="37"/>
      <c r="G23" s="38"/>
      <c r="H23" s="38"/>
      <c r="I23" s="51"/>
      <c r="J23" s="51"/>
      <c r="K23" s="37"/>
      <c r="L23" s="44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</row>
    <row r="24" spans="1:36">
      <c r="A24" s="100"/>
      <c r="B24" s="50" t="s">
        <v>84</v>
      </c>
      <c r="C24" s="72" t="s">
        <v>132</v>
      </c>
      <c r="D24" s="73" t="s">
        <v>136</v>
      </c>
      <c r="E24" s="61"/>
      <c r="F24" s="37" t="s">
        <v>85</v>
      </c>
      <c r="G24" s="37" t="s">
        <v>85</v>
      </c>
      <c r="H24" s="37" t="s">
        <v>85</v>
      </c>
      <c r="I24" s="37" t="s">
        <v>85</v>
      </c>
      <c r="J24" s="37" t="s">
        <v>85</v>
      </c>
      <c r="K24" s="37" t="s">
        <v>85</v>
      </c>
      <c r="L24" s="44"/>
      <c r="M24" s="37" t="s">
        <v>85</v>
      </c>
      <c r="N24" s="37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</row>
    <row r="25" spans="1:36">
      <c r="A25" s="100"/>
      <c r="B25" s="50"/>
      <c r="C25" s="72"/>
      <c r="D25" s="73"/>
      <c r="E25" s="61"/>
      <c r="F25" s="37"/>
      <c r="G25" s="37"/>
      <c r="H25" s="37"/>
      <c r="I25" s="52"/>
      <c r="J25" s="52"/>
      <c r="K25" s="37"/>
      <c r="L25" s="44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</row>
    <row r="26" spans="1:36">
      <c r="A26" s="100"/>
      <c r="B26" s="50" t="s">
        <v>123</v>
      </c>
      <c r="C26" s="72" t="s">
        <v>132</v>
      </c>
      <c r="D26" s="73" t="s">
        <v>136</v>
      </c>
      <c r="E26" s="61"/>
      <c r="F26" s="37" t="s">
        <v>85</v>
      </c>
      <c r="G26" s="37" t="s">
        <v>85</v>
      </c>
      <c r="H26" s="37" t="s">
        <v>85</v>
      </c>
      <c r="I26" s="37" t="s">
        <v>85</v>
      </c>
      <c r="J26" s="37" t="s">
        <v>85</v>
      </c>
      <c r="K26" s="37" t="s">
        <v>85</v>
      </c>
      <c r="L26" s="44"/>
      <c r="M26" s="37" t="s">
        <v>85</v>
      </c>
      <c r="N26" s="37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</row>
    <row r="27" spans="1:36">
      <c r="A27" s="100"/>
      <c r="B27" s="50"/>
      <c r="C27" s="72"/>
      <c r="D27" s="73"/>
      <c r="E27" s="61"/>
      <c r="F27" s="37"/>
      <c r="G27" s="37"/>
      <c r="H27" s="37"/>
      <c r="I27" s="52"/>
      <c r="J27" s="52"/>
      <c r="K27" s="52"/>
      <c r="L27" s="44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spans="1:36">
      <c r="A28" s="100"/>
      <c r="B28" s="50" t="s">
        <v>97</v>
      </c>
      <c r="C28" s="72" t="s">
        <v>132</v>
      </c>
      <c r="D28" s="73" t="s">
        <v>136</v>
      </c>
      <c r="E28" s="61"/>
      <c r="F28" s="37" t="s">
        <v>85</v>
      </c>
      <c r="G28" s="37" t="s">
        <v>85</v>
      </c>
      <c r="H28" s="37" t="s">
        <v>85</v>
      </c>
      <c r="I28" s="37" t="s">
        <v>85</v>
      </c>
      <c r="J28" s="37" t="s">
        <v>85</v>
      </c>
      <c r="K28" s="37" t="s">
        <v>85</v>
      </c>
      <c r="L28" s="44"/>
      <c r="M28" s="37" t="s">
        <v>85</v>
      </c>
      <c r="N28" s="37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</row>
    <row r="29" spans="1:36">
      <c r="A29" s="100"/>
      <c r="B29" s="50"/>
      <c r="C29" s="72"/>
      <c r="D29" s="73"/>
      <c r="E29" s="61"/>
      <c r="F29" s="37"/>
      <c r="G29" s="37"/>
      <c r="H29" s="37"/>
      <c r="I29" s="52"/>
      <c r="J29" s="52"/>
      <c r="K29" s="52"/>
      <c r="L29" s="44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spans="1:36" ht="25.5">
      <c r="A30" s="100"/>
      <c r="B30" s="60" t="s">
        <v>118</v>
      </c>
      <c r="C30" s="72" t="s">
        <v>132</v>
      </c>
      <c r="D30" s="73" t="s">
        <v>136</v>
      </c>
      <c r="E30" s="61"/>
      <c r="F30" s="61"/>
      <c r="G30" s="61"/>
      <c r="H30" s="61" t="s">
        <v>85</v>
      </c>
      <c r="I30" s="61" t="s">
        <v>85</v>
      </c>
      <c r="J30" s="61" t="s">
        <v>85</v>
      </c>
      <c r="K30" s="61" t="s">
        <v>85</v>
      </c>
      <c r="L30" s="44"/>
      <c r="M30" s="61"/>
      <c r="N30" s="61"/>
      <c r="O30" s="61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36">
      <c r="A31" s="100"/>
      <c r="B31" s="60"/>
      <c r="C31" s="72"/>
      <c r="D31" s="73"/>
      <c r="E31" s="61"/>
      <c r="F31" s="61"/>
      <c r="G31" s="61"/>
      <c r="H31" s="61"/>
      <c r="I31" s="61"/>
      <c r="J31" s="61"/>
      <c r="K31" s="61"/>
      <c r="L31" s="44"/>
      <c r="M31" s="61"/>
      <c r="N31" s="61"/>
      <c r="O31" s="61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>
      <c r="A32" s="100"/>
      <c r="B32" s="60" t="s">
        <v>166</v>
      </c>
      <c r="C32" s="72" t="s">
        <v>132</v>
      </c>
      <c r="D32" s="73" t="s">
        <v>136</v>
      </c>
      <c r="E32" s="61"/>
      <c r="F32" s="61"/>
      <c r="G32" s="61"/>
      <c r="H32" s="61"/>
      <c r="I32" s="61"/>
      <c r="J32" s="61"/>
      <c r="K32" s="61"/>
      <c r="L32" s="44" t="s">
        <v>167</v>
      </c>
      <c r="M32" s="61"/>
      <c r="N32" s="61"/>
      <c r="O32" s="61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</row>
    <row r="33" spans="1:36">
      <c r="A33" s="101"/>
      <c r="B33" s="53"/>
      <c r="C33" s="76"/>
      <c r="D33" s="77"/>
      <c r="E33" s="78"/>
      <c r="F33" s="54"/>
      <c r="G33" s="54"/>
      <c r="H33" s="54"/>
      <c r="I33" s="55"/>
      <c r="J33" s="55"/>
      <c r="K33" s="55"/>
      <c r="L33" s="77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</row>
    <row r="34" spans="1:36">
      <c r="A34" s="93" t="s">
        <v>110</v>
      </c>
      <c r="B34" s="45" t="s">
        <v>106</v>
      </c>
      <c r="C34" s="70" t="s">
        <v>132</v>
      </c>
      <c r="D34" s="44" t="s">
        <v>136</v>
      </c>
      <c r="E34" s="75"/>
      <c r="F34" s="47"/>
      <c r="G34" s="48"/>
      <c r="H34" s="48"/>
      <c r="I34" s="49"/>
      <c r="J34" s="49"/>
      <c r="K34" s="49"/>
      <c r="L34" s="44"/>
      <c r="M34" s="43" t="s">
        <v>126</v>
      </c>
      <c r="N34" s="43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</row>
    <row r="35" spans="1:36">
      <c r="A35" s="94"/>
      <c r="B35" s="50"/>
      <c r="C35" s="72"/>
      <c r="D35" s="79"/>
      <c r="E35" s="61"/>
      <c r="F35" s="38"/>
      <c r="G35" s="38"/>
      <c r="H35" s="38"/>
      <c r="I35" s="51"/>
      <c r="J35" s="51"/>
      <c r="K35" s="51"/>
      <c r="L35" s="44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</row>
    <row r="36" spans="1:36">
      <c r="A36" s="94"/>
      <c r="B36" s="50" t="s">
        <v>107</v>
      </c>
      <c r="C36" s="72" t="s">
        <v>132</v>
      </c>
      <c r="D36" s="44" t="s">
        <v>136</v>
      </c>
      <c r="E36" s="61"/>
      <c r="F36" s="38"/>
      <c r="G36" s="38"/>
      <c r="H36" s="38"/>
      <c r="I36" s="51"/>
      <c r="J36" s="51"/>
      <c r="K36" s="51"/>
      <c r="L36" s="44"/>
      <c r="M36" s="37" t="s">
        <v>85</v>
      </c>
      <c r="N36" s="37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</row>
    <row r="37" spans="1:36">
      <c r="A37" s="94"/>
      <c r="B37" s="50"/>
      <c r="C37" s="72"/>
      <c r="D37" s="79"/>
      <c r="E37" s="61"/>
      <c r="F37" s="38"/>
      <c r="G37" s="38"/>
      <c r="H37" s="38"/>
      <c r="I37" s="51"/>
      <c r="J37" s="51"/>
      <c r="K37" s="51"/>
      <c r="L37" s="44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</row>
    <row r="38" spans="1:36">
      <c r="A38" s="94"/>
      <c r="B38" s="50" t="s">
        <v>109</v>
      </c>
      <c r="C38" s="72" t="s">
        <v>132</v>
      </c>
      <c r="D38" s="44" t="s">
        <v>136</v>
      </c>
      <c r="E38" s="61"/>
      <c r="F38" s="38"/>
      <c r="G38" s="38"/>
      <c r="H38" s="38"/>
      <c r="I38" s="51"/>
      <c r="J38" s="51"/>
      <c r="K38" s="51"/>
      <c r="L38" s="44"/>
      <c r="M38" s="37" t="s">
        <v>85</v>
      </c>
      <c r="N38" s="37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</row>
    <row r="39" spans="1:36">
      <c r="A39" s="94"/>
      <c r="B39" s="50"/>
      <c r="C39" s="72"/>
      <c r="D39" s="79"/>
      <c r="E39" s="61"/>
      <c r="F39" s="38"/>
      <c r="G39" s="38"/>
      <c r="H39" s="38"/>
      <c r="I39" s="51"/>
      <c r="J39" s="51"/>
      <c r="K39" s="51"/>
      <c r="L39" s="44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</row>
    <row r="40" spans="1:36">
      <c r="A40" s="94"/>
      <c r="B40" s="50" t="s">
        <v>108</v>
      </c>
      <c r="C40" s="72" t="s">
        <v>132</v>
      </c>
      <c r="D40" s="44" t="s">
        <v>136</v>
      </c>
      <c r="E40" s="61"/>
      <c r="F40" s="38"/>
      <c r="G40" s="38"/>
      <c r="H40" s="38"/>
      <c r="I40" s="51"/>
      <c r="J40" s="51"/>
      <c r="K40" s="51"/>
      <c r="L40" s="44"/>
      <c r="M40" s="37"/>
      <c r="N40" s="37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</row>
    <row r="41" spans="1:36">
      <c r="A41" s="94"/>
      <c r="B41" s="50"/>
      <c r="C41" s="72"/>
      <c r="D41" s="79"/>
      <c r="E41" s="61"/>
      <c r="F41" s="38"/>
      <c r="G41" s="38"/>
      <c r="H41" s="38"/>
      <c r="I41" s="51"/>
      <c r="J41" s="51"/>
      <c r="K41" s="51"/>
      <c r="L41" s="44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</row>
    <row r="42" spans="1:36">
      <c r="A42" s="95"/>
      <c r="B42" s="53"/>
      <c r="C42" s="76"/>
      <c r="D42" s="80"/>
      <c r="E42" s="78"/>
      <c r="F42" s="56"/>
      <c r="G42" s="56"/>
      <c r="H42" s="56"/>
      <c r="I42" s="57"/>
      <c r="J42" s="57"/>
      <c r="K42" s="57"/>
      <c r="L42" s="7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1:36" ht="25.5">
      <c r="A43" s="96" t="s">
        <v>111</v>
      </c>
      <c r="B43" s="45" t="s">
        <v>112</v>
      </c>
      <c r="C43" s="70" t="s">
        <v>134</v>
      </c>
      <c r="D43" s="81" t="s">
        <v>136</v>
      </c>
      <c r="E43" s="44" t="s">
        <v>145</v>
      </c>
      <c r="F43" s="47"/>
      <c r="G43" s="48"/>
      <c r="H43" s="48"/>
      <c r="I43" s="49"/>
      <c r="J43" s="49"/>
      <c r="K43" s="49"/>
      <c r="L43" s="87" t="s">
        <v>171</v>
      </c>
      <c r="M43" s="37" t="s">
        <v>85</v>
      </c>
      <c r="N43" s="37" t="s">
        <v>85</v>
      </c>
      <c r="O43" s="37" t="s">
        <v>85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</row>
    <row r="44" spans="1:36">
      <c r="A44" s="97"/>
      <c r="B44" s="50"/>
      <c r="C44" s="72"/>
      <c r="D44" s="79"/>
      <c r="E44" s="61"/>
      <c r="F44" s="38"/>
      <c r="G44" s="38"/>
      <c r="H44" s="38"/>
      <c r="I44" s="51"/>
      <c r="J44" s="51"/>
      <c r="K44" s="51"/>
      <c r="L44" s="44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</row>
    <row r="45" spans="1:36" ht="25.5">
      <c r="A45" s="97"/>
      <c r="B45" s="84" t="s">
        <v>129</v>
      </c>
      <c r="C45" s="83" t="s">
        <v>131</v>
      </c>
      <c r="D45" s="44" t="s">
        <v>136</v>
      </c>
      <c r="E45" s="44" t="s">
        <v>156</v>
      </c>
      <c r="F45" s="38"/>
      <c r="G45" s="38"/>
      <c r="H45" s="38"/>
      <c r="I45" s="51"/>
      <c r="J45" s="51"/>
      <c r="K45" s="51"/>
      <c r="L45" s="87" t="s">
        <v>163</v>
      </c>
      <c r="M45" s="37" t="s">
        <v>85</v>
      </c>
      <c r="N45" s="37" t="s">
        <v>85</v>
      </c>
      <c r="O45" s="37" t="s">
        <v>85</v>
      </c>
      <c r="P45" s="52" t="s">
        <v>85</v>
      </c>
      <c r="Q45" s="52" t="s">
        <v>85</v>
      </c>
      <c r="R45" s="52" t="s">
        <v>85</v>
      </c>
      <c r="S45" s="52" t="s">
        <v>85</v>
      </c>
      <c r="T45" s="52" t="s">
        <v>85</v>
      </c>
      <c r="U45" s="52" t="s">
        <v>85</v>
      </c>
      <c r="V45" s="52" t="s">
        <v>85</v>
      </c>
      <c r="W45" s="52" t="s">
        <v>85</v>
      </c>
      <c r="X45" s="52" t="s">
        <v>85</v>
      </c>
      <c r="Y45" s="52" t="s">
        <v>85</v>
      </c>
      <c r="Z45" s="52" t="s">
        <v>85</v>
      </c>
      <c r="AA45" s="52" t="s">
        <v>85</v>
      </c>
      <c r="AB45" s="52" t="s">
        <v>85</v>
      </c>
      <c r="AC45" s="52" t="s">
        <v>85</v>
      </c>
      <c r="AD45" s="52" t="s">
        <v>85</v>
      </c>
      <c r="AE45" s="52" t="s">
        <v>85</v>
      </c>
      <c r="AF45" s="52" t="s">
        <v>85</v>
      </c>
      <c r="AG45" s="52" t="s">
        <v>85</v>
      </c>
      <c r="AH45" s="52" t="s">
        <v>85</v>
      </c>
      <c r="AI45" s="52" t="s">
        <v>85</v>
      </c>
      <c r="AJ45" s="52"/>
    </row>
    <row r="46" spans="1:36">
      <c r="A46" s="97"/>
      <c r="B46" s="84"/>
      <c r="C46" s="72"/>
      <c r="D46" s="79"/>
      <c r="E46" s="44"/>
      <c r="F46" s="38"/>
      <c r="G46" s="38"/>
      <c r="H46" s="38"/>
      <c r="I46" s="51"/>
      <c r="J46" s="51"/>
      <c r="K46" s="51"/>
      <c r="L46" s="44"/>
      <c r="M46" s="37"/>
      <c r="N46" s="37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</row>
    <row r="47" spans="1:36" ht="25.5">
      <c r="A47" s="97"/>
      <c r="B47" s="84" t="s">
        <v>138</v>
      </c>
      <c r="C47" s="83" t="s">
        <v>131</v>
      </c>
      <c r="D47" s="44" t="s">
        <v>136</v>
      </c>
      <c r="E47" s="44" t="s">
        <v>157</v>
      </c>
      <c r="F47" s="38"/>
      <c r="G47" s="38"/>
      <c r="H47" s="38"/>
      <c r="I47" s="51"/>
      <c r="J47" s="51"/>
      <c r="K47" s="51"/>
      <c r="L47" s="87" t="s">
        <v>158</v>
      </c>
      <c r="M47" s="37" t="s">
        <v>85</v>
      </c>
      <c r="N47" s="37" t="s">
        <v>85</v>
      </c>
      <c r="O47" s="37" t="s">
        <v>85</v>
      </c>
      <c r="P47" s="52" t="s">
        <v>85</v>
      </c>
      <c r="Q47" s="52" t="s">
        <v>85</v>
      </c>
      <c r="R47" s="52" t="s">
        <v>85</v>
      </c>
      <c r="S47" s="52" t="s">
        <v>85</v>
      </c>
      <c r="T47" s="52" t="s">
        <v>85</v>
      </c>
      <c r="U47" s="52" t="s">
        <v>85</v>
      </c>
      <c r="V47" s="52" t="s">
        <v>85</v>
      </c>
      <c r="W47" s="52" t="s">
        <v>85</v>
      </c>
      <c r="X47" s="52" t="s">
        <v>85</v>
      </c>
      <c r="Y47" s="52" t="s">
        <v>85</v>
      </c>
      <c r="Z47" s="52" t="s">
        <v>85</v>
      </c>
      <c r="AA47" s="52" t="s">
        <v>85</v>
      </c>
      <c r="AB47" s="52" t="s">
        <v>85</v>
      </c>
      <c r="AC47" s="52" t="s">
        <v>85</v>
      </c>
      <c r="AD47" s="52" t="s">
        <v>85</v>
      </c>
      <c r="AE47" s="52" t="s">
        <v>85</v>
      </c>
      <c r="AF47" s="52" t="s">
        <v>85</v>
      </c>
      <c r="AG47" s="52" t="s">
        <v>85</v>
      </c>
      <c r="AH47" s="52" t="s">
        <v>85</v>
      </c>
      <c r="AI47" s="52" t="s">
        <v>85</v>
      </c>
      <c r="AJ47" s="52"/>
    </row>
    <row r="48" spans="1:36">
      <c r="A48" s="97"/>
      <c r="B48" s="84"/>
      <c r="C48" s="83"/>
      <c r="D48" s="44"/>
      <c r="E48" s="44"/>
      <c r="F48" s="38"/>
      <c r="G48" s="38"/>
      <c r="H48" s="38"/>
      <c r="I48" s="51"/>
      <c r="J48" s="51"/>
      <c r="K48" s="51"/>
      <c r="L48" s="87"/>
      <c r="M48" s="37"/>
      <c r="N48" s="37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</row>
    <row r="49" spans="1:36" ht="25.5">
      <c r="A49" s="97"/>
      <c r="B49" s="84" t="s">
        <v>170</v>
      </c>
      <c r="C49" s="83" t="s">
        <v>131</v>
      </c>
      <c r="D49" s="44" t="s">
        <v>136</v>
      </c>
      <c r="E49" s="44" t="s">
        <v>172</v>
      </c>
      <c r="F49" s="38"/>
      <c r="G49" s="38"/>
      <c r="H49" s="38"/>
      <c r="I49" s="51"/>
      <c r="J49" s="51"/>
      <c r="K49" s="51"/>
      <c r="L49" s="87" t="s">
        <v>173</v>
      </c>
      <c r="M49" s="37" t="s">
        <v>85</v>
      </c>
      <c r="N49" s="37" t="s">
        <v>85</v>
      </c>
      <c r="O49" s="37" t="s">
        <v>85</v>
      </c>
      <c r="P49" s="37" t="s">
        <v>85</v>
      </c>
      <c r="Q49" s="52" t="s">
        <v>85</v>
      </c>
      <c r="R49" s="44" t="s">
        <v>178</v>
      </c>
      <c r="S49" s="52" t="s">
        <v>85</v>
      </c>
      <c r="T49" s="52" t="s">
        <v>85</v>
      </c>
      <c r="U49" s="52" t="s">
        <v>85</v>
      </c>
      <c r="V49" s="52" t="s">
        <v>85</v>
      </c>
      <c r="W49" s="52" t="s">
        <v>85</v>
      </c>
      <c r="X49" s="52" t="s">
        <v>85</v>
      </c>
      <c r="Y49" s="52" t="s">
        <v>85</v>
      </c>
      <c r="Z49" s="52" t="s">
        <v>85</v>
      </c>
      <c r="AA49" s="52" t="s">
        <v>85</v>
      </c>
      <c r="AB49" s="52" t="s">
        <v>85</v>
      </c>
      <c r="AC49" s="52" t="s">
        <v>85</v>
      </c>
      <c r="AD49" s="44" t="s">
        <v>180</v>
      </c>
      <c r="AE49" s="44" t="s">
        <v>180</v>
      </c>
      <c r="AF49" s="44" t="s">
        <v>180</v>
      </c>
      <c r="AG49" s="44" t="s">
        <v>180</v>
      </c>
      <c r="AH49" s="52"/>
      <c r="AI49" s="52"/>
      <c r="AJ49" s="52"/>
    </row>
    <row r="50" spans="1:36">
      <c r="A50" s="97"/>
      <c r="B50" s="84"/>
      <c r="C50" s="72"/>
      <c r="D50" s="79"/>
      <c r="E50" s="44"/>
      <c r="F50" s="38"/>
      <c r="G50" s="38"/>
      <c r="H50" s="38"/>
      <c r="I50" s="51"/>
      <c r="J50" s="51"/>
      <c r="K50" s="51"/>
      <c r="L50" s="44"/>
      <c r="M50" s="37"/>
      <c r="N50" s="37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</row>
    <row r="51" spans="1:36" ht="25.5">
      <c r="A51" s="97"/>
      <c r="B51" s="84" t="s">
        <v>169</v>
      </c>
      <c r="C51" s="83" t="s">
        <v>131</v>
      </c>
      <c r="D51" s="44" t="s">
        <v>136</v>
      </c>
      <c r="E51" s="44" t="s">
        <v>159</v>
      </c>
      <c r="F51" s="38"/>
      <c r="G51" s="38"/>
      <c r="H51" s="38"/>
      <c r="I51" s="51"/>
      <c r="J51" s="51"/>
      <c r="K51" s="51"/>
      <c r="L51" s="87" t="s">
        <v>160</v>
      </c>
      <c r="M51" s="37" t="s">
        <v>85</v>
      </c>
      <c r="N51" s="37" t="s">
        <v>85</v>
      </c>
      <c r="O51" s="37" t="s">
        <v>85</v>
      </c>
      <c r="P51" s="52" t="s">
        <v>85</v>
      </c>
      <c r="Q51" s="52" t="s">
        <v>85</v>
      </c>
      <c r="R51" s="52" t="s">
        <v>85</v>
      </c>
      <c r="S51" s="52" t="s">
        <v>85</v>
      </c>
      <c r="T51" s="52" t="s">
        <v>85</v>
      </c>
      <c r="U51" s="52" t="s">
        <v>85</v>
      </c>
      <c r="V51" s="52" t="s">
        <v>85</v>
      </c>
      <c r="W51" s="52" t="s">
        <v>85</v>
      </c>
      <c r="X51" s="52" t="s">
        <v>85</v>
      </c>
      <c r="Y51" s="52" t="s">
        <v>85</v>
      </c>
      <c r="Z51" s="52" t="s">
        <v>85</v>
      </c>
      <c r="AA51" s="52" t="s">
        <v>85</v>
      </c>
      <c r="AB51" s="52" t="s">
        <v>85</v>
      </c>
      <c r="AC51" s="52" t="s">
        <v>85</v>
      </c>
      <c r="AD51" s="52" t="s">
        <v>85</v>
      </c>
      <c r="AE51" s="52" t="s">
        <v>85</v>
      </c>
      <c r="AF51" s="52" t="s">
        <v>85</v>
      </c>
      <c r="AG51" s="52" t="s">
        <v>85</v>
      </c>
      <c r="AH51" s="52" t="s">
        <v>85</v>
      </c>
      <c r="AI51" s="52" t="s">
        <v>85</v>
      </c>
      <c r="AJ51" s="52"/>
    </row>
    <row r="52" spans="1:36">
      <c r="A52" s="97"/>
      <c r="B52" s="84"/>
      <c r="C52" s="72"/>
      <c r="D52" s="79"/>
      <c r="E52" s="44"/>
      <c r="F52" s="38"/>
      <c r="G52" s="38"/>
      <c r="H52" s="38"/>
      <c r="I52" s="51"/>
      <c r="J52" s="51"/>
      <c r="K52" s="51"/>
      <c r="L52" s="44"/>
      <c r="M52" s="37"/>
      <c r="N52" s="37"/>
      <c r="O52" s="51"/>
      <c r="P52" s="51"/>
      <c r="Q52" s="51"/>
      <c r="R52" s="51"/>
      <c r="S52" s="44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</row>
    <row r="53" spans="1:36" ht="25.5">
      <c r="A53" s="97"/>
      <c r="B53" s="84" t="s">
        <v>140</v>
      </c>
      <c r="C53" s="83" t="s">
        <v>131</v>
      </c>
      <c r="D53" s="44" t="s">
        <v>141</v>
      </c>
      <c r="E53" s="44" t="s">
        <v>161</v>
      </c>
      <c r="F53" s="38"/>
      <c r="G53" s="38"/>
      <c r="H53" s="38"/>
      <c r="I53" s="51"/>
      <c r="J53" s="51"/>
      <c r="K53" s="51"/>
      <c r="L53" s="87" t="s">
        <v>161</v>
      </c>
      <c r="M53" s="37" t="s">
        <v>85</v>
      </c>
      <c r="N53" s="37" t="s">
        <v>85</v>
      </c>
      <c r="O53" s="37" t="s">
        <v>85</v>
      </c>
      <c r="P53" s="52" t="s">
        <v>85</v>
      </c>
      <c r="Q53" s="52" t="s">
        <v>85</v>
      </c>
      <c r="R53" s="52" t="s">
        <v>85</v>
      </c>
      <c r="S53" s="52" t="s">
        <v>85</v>
      </c>
      <c r="T53" s="52" t="s">
        <v>85</v>
      </c>
      <c r="U53" s="52" t="s">
        <v>85</v>
      </c>
      <c r="V53" s="52" t="s">
        <v>85</v>
      </c>
      <c r="W53" s="52" t="s">
        <v>85</v>
      </c>
      <c r="X53" s="52" t="s">
        <v>85</v>
      </c>
      <c r="Y53" s="52" t="s">
        <v>85</v>
      </c>
      <c r="Z53" s="52" t="s">
        <v>85</v>
      </c>
      <c r="AA53" s="52" t="s">
        <v>85</v>
      </c>
      <c r="AB53" s="52" t="s">
        <v>85</v>
      </c>
      <c r="AC53" s="52" t="s">
        <v>85</v>
      </c>
      <c r="AD53" s="52" t="s">
        <v>85</v>
      </c>
      <c r="AE53" s="52" t="s">
        <v>85</v>
      </c>
      <c r="AF53" s="52" t="s">
        <v>85</v>
      </c>
      <c r="AG53" s="52" t="s">
        <v>85</v>
      </c>
      <c r="AH53" s="52" t="s">
        <v>85</v>
      </c>
      <c r="AI53" s="52" t="s">
        <v>85</v>
      </c>
      <c r="AJ53" s="52"/>
    </row>
    <row r="54" spans="1:36">
      <c r="A54" s="97"/>
      <c r="B54" s="84"/>
      <c r="C54" s="72"/>
      <c r="D54" s="79"/>
      <c r="E54" s="44"/>
      <c r="F54" s="38"/>
      <c r="G54" s="38"/>
      <c r="H54" s="38"/>
      <c r="I54" s="51"/>
      <c r="J54" s="51"/>
      <c r="K54" s="51"/>
      <c r="L54" s="44"/>
      <c r="M54" s="37"/>
      <c r="N54" s="37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</row>
    <row r="55" spans="1:36" ht="25.5">
      <c r="A55" s="97"/>
      <c r="B55" s="84" t="s">
        <v>113</v>
      </c>
      <c r="C55" s="83" t="s">
        <v>131</v>
      </c>
      <c r="D55" s="44" t="s">
        <v>136</v>
      </c>
      <c r="E55" s="87" t="s">
        <v>174</v>
      </c>
      <c r="F55" s="38"/>
      <c r="G55" s="38"/>
      <c r="H55" s="38"/>
      <c r="I55" s="51"/>
      <c r="J55" s="51"/>
      <c r="K55" s="51"/>
      <c r="L55" s="44" t="s">
        <v>175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</row>
    <row r="56" spans="1:36" ht="12.75">
      <c r="A56" s="97"/>
      <c r="B56" s="50"/>
      <c r="C56" s="72"/>
      <c r="D56" s="44"/>
      <c r="E56" s="44"/>
      <c r="F56" s="38"/>
      <c r="G56" s="38"/>
      <c r="H56" s="38"/>
      <c r="I56" s="51"/>
      <c r="J56" s="51"/>
      <c r="K56" s="51"/>
      <c r="L56" s="44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</row>
    <row r="57" spans="1:36">
      <c r="A57" s="97"/>
      <c r="B57" s="50" t="s">
        <v>115</v>
      </c>
      <c r="C57" s="72" t="s">
        <v>132</v>
      </c>
      <c r="D57" s="44" t="s">
        <v>136</v>
      </c>
      <c r="E57" s="44"/>
      <c r="F57" s="38"/>
      <c r="G57" s="38"/>
      <c r="H57" s="38"/>
      <c r="I57" s="51"/>
      <c r="J57" s="51"/>
      <c r="K57" s="51"/>
      <c r="L57" s="44"/>
      <c r="M57" s="37" t="s">
        <v>85</v>
      </c>
      <c r="N57" s="37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</row>
    <row r="58" spans="1:36" ht="12.75">
      <c r="A58" s="97"/>
      <c r="B58" s="50"/>
      <c r="C58" s="72"/>
      <c r="D58" s="44"/>
      <c r="E58" s="44"/>
      <c r="F58" s="38"/>
      <c r="G58" s="38"/>
      <c r="H58" s="38"/>
      <c r="I58" s="51"/>
      <c r="J58" s="51"/>
      <c r="K58" s="51"/>
      <c r="L58" s="44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</row>
    <row r="59" spans="1:36">
      <c r="A59" s="97"/>
      <c r="B59" s="50" t="s">
        <v>128</v>
      </c>
      <c r="C59" s="72" t="s">
        <v>132</v>
      </c>
      <c r="D59" s="44" t="s">
        <v>137</v>
      </c>
      <c r="E59" s="44"/>
      <c r="F59" s="38"/>
      <c r="G59" s="38"/>
      <c r="H59" s="38"/>
      <c r="I59" s="51"/>
      <c r="J59" s="51"/>
      <c r="K59" s="51"/>
      <c r="L59" s="44"/>
      <c r="M59" s="37" t="s">
        <v>85</v>
      </c>
      <c r="N59" s="37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</row>
    <row r="60" spans="1:36" ht="12.75">
      <c r="A60" s="97"/>
      <c r="B60" s="50"/>
      <c r="C60" s="72"/>
      <c r="D60" s="44"/>
      <c r="E60" s="44"/>
      <c r="F60" s="38"/>
      <c r="G60" s="38"/>
      <c r="H60" s="38"/>
      <c r="I60" s="51"/>
      <c r="J60" s="51"/>
      <c r="K60" s="51"/>
      <c r="L60" s="44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</row>
    <row r="61" spans="1:36">
      <c r="A61" s="97"/>
      <c r="B61" s="50" t="s">
        <v>114</v>
      </c>
      <c r="C61" s="72" t="s">
        <v>132</v>
      </c>
      <c r="D61" s="44" t="s">
        <v>136</v>
      </c>
      <c r="E61" s="44"/>
      <c r="F61" s="38"/>
      <c r="G61" s="38"/>
      <c r="H61" s="38"/>
      <c r="I61" s="51"/>
      <c r="J61" s="51"/>
      <c r="K61" s="51"/>
      <c r="L61" s="44"/>
      <c r="M61" s="37" t="s">
        <v>85</v>
      </c>
      <c r="N61" s="37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</row>
    <row r="62" spans="1:36">
      <c r="A62" s="97"/>
      <c r="B62" s="50"/>
      <c r="C62" s="72"/>
      <c r="D62" s="44"/>
      <c r="E62" s="61"/>
      <c r="F62" s="38"/>
      <c r="G62" s="38"/>
      <c r="H62" s="38"/>
      <c r="I62" s="51"/>
      <c r="J62" s="51"/>
      <c r="K62" s="51"/>
      <c r="L62" s="44"/>
      <c r="M62" s="37"/>
      <c r="N62" s="37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</row>
    <row r="63" spans="1:36" ht="25.5">
      <c r="A63" s="97"/>
      <c r="B63" s="84" t="s">
        <v>119</v>
      </c>
      <c r="C63" s="83" t="s">
        <v>131</v>
      </c>
      <c r="D63" s="44" t="s">
        <v>137</v>
      </c>
      <c r="E63" s="44" t="s">
        <v>144</v>
      </c>
      <c r="F63" s="38"/>
      <c r="G63" s="38"/>
      <c r="H63" s="38"/>
      <c r="I63" s="51"/>
      <c r="J63" s="51"/>
      <c r="K63" s="51"/>
      <c r="L63" s="87" t="s">
        <v>162</v>
      </c>
      <c r="M63" s="37" t="s">
        <v>85</v>
      </c>
      <c r="N63" s="37" t="s">
        <v>85</v>
      </c>
      <c r="O63" s="37" t="s">
        <v>85</v>
      </c>
      <c r="P63" s="51"/>
      <c r="Q63" s="52" t="s">
        <v>85</v>
      </c>
      <c r="R63" s="52" t="s">
        <v>85</v>
      </c>
      <c r="S63" s="52" t="s">
        <v>85</v>
      </c>
      <c r="T63" s="52" t="s">
        <v>85</v>
      </c>
      <c r="U63" s="52" t="s">
        <v>85</v>
      </c>
      <c r="V63" s="52" t="s">
        <v>85</v>
      </c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</row>
    <row r="64" spans="1:36">
      <c r="A64" s="97"/>
      <c r="B64" s="50"/>
      <c r="C64" s="72"/>
      <c r="D64" s="44"/>
      <c r="E64" s="61"/>
      <c r="F64" s="38"/>
      <c r="G64" s="38"/>
      <c r="H64" s="38"/>
      <c r="I64" s="51"/>
      <c r="J64" s="51"/>
      <c r="K64" s="51"/>
      <c r="L64" s="44"/>
      <c r="M64" s="37"/>
      <c r="N64" s="37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</row>
    <row r="65" spans="1:36">
      <c r="A65" s="97"/>
      <c r="B65" s="50" t="s">
        <v>127</v>
      </c>
      <c r="C65" s="72" t="s">
        <v>132</v>
      </c>
      <c r="D65" s="44" t="s">
        <v>136</v>
      </c>
      <c r="E65" s="44" t="s">
        <v>143</v>
      </c>
      <c r="F65" s="38"/>
      <c r="G65" s="38"/>
      <c r="H65" s="38"/>
      <c r="I65" s="51"/>
      <c r="J65" s="51"/>
      <c r="K65" s="51"/>
      <c r="L65" s="44"/>
      <c r="M65" s="37" t="s">
        <v>85</v>
      </c>
      <c r="N65" s="37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</row>
    <row r="66" spans="1:36">
      <c r="A66" s="97"/>
      <c r="B66" s="50"/>
      <c r="C66" s="72"/>
      <c r="D66" s="44"/>
      <c r="E66" s="61"/>
      <c r="F66" s="38"/>
      <c r="G66" s="38"/>
      <c r="H66" s="38"/>
      <c r="I66" s="51"/>
      <c r="J66" s="51"/>
      <c r="K66" s="51"/>
      <c r="L66" s="44"/>
      <c r="M66" s="37"/>
      <c r="N66" s="37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</row>
    <row r="67" spans="1:36">
      <c r="A67" s="97"/>
      <c r="B67" s="50"/>
      <c r="C67" s="72" t="s">
        <v>131</v>
      </c>
      <c r="D67" s="44" t="s">
        <v>136</v>
      </c>
      <c r="E67" s="61"/>
      <c r="F67" s="38"/>
      <c r="G67" s="38"/>
      <c r="H67" s="38"/>
      <c r="I67" s="51"/>
      <c r="J67" s="51"/>
      <c r="K67" s="51"/>
      <c r="L67" s="44"/>
      <c r="M67" s="37"/>
      <c r="N67" s="37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</row>
    <row r="68" spans="1:36">
      <c r="A68" s="97"/>
      <c r="B68" s="50"/>
      <c r="C68" s="72"/>
      <c r="D68" s="79"/>
      <c r="E68" s="61"/>
      <c r="F68" s="38"/>
      <c r="G68" s="38"/>
      <c r="H68" s="38"/>
      <c r="I68" s="51"/>
      <c r="J68" s="51"/>
      <c r="K68" s="51"/>
      <c r="L68" s="44"/>
      <c r="M68" s="37"/>
      <c r="N68" s="37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</row>
    <row r="69" spans="1:36">
      <c r="A69" s="97"/>
      <c r="B69" s="50"/>
      <c r="C69" s="72" t="s">
        <v>131</v>
      </c>
      <c r="D69" s="44" t="s">
        <v>136</v>
      </c>
      <c r="E69" s="61"/>
      <c r="F69" s="38"/>
      <c r="G69" s="38"/>
      <c r="H69" s="38"/>
      <c r="I69" s="51"/>
      <c r="J69" s="51"/>
      <c r="K69" s="51"/>
      <c r="L69" s="44"/>
      <c r="M69" s="37"/>
      <c r="N69" s="37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</row>
    <row r="70" spans="1:36">
      <c r="A70" s="97"/>
      <c r="B70" s="50"/>
      <c r="C70" s="72"/>
      <c r="D70" s="79"/>
      <c r="E70" s="61"/>
      <c r="F70" s="38"/>
      <c r="G70" s="38"/>
      <c r="H70" s="38"/>
      <c r="I70" s="51"/>
      <c r="J70" s="51"/>
      <c r="K70" s="51"/>
      <c r="L70" s="44"/>
      <c r="M70" s="37"/>
      <c r="N70" s="37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</row>
    <row r="71" spans="1:36">
      <c r="A71" s="97"/>
      <c r="B71" s="50"/>
      <c r="C71" s="72" t="s">
        <v>131</v>
      </c>
      <c r="D71" s="44" t="s">
        <v>139</v>
      </c>
      <c r="E71" s="61"/>
      <c r="F71" s="38"/>
      <c r="G71" s="38"/>
      <c r="H71" s="38"/>
      <c r="I71" s="51"/>
      <c r="J71" s="51"/>
      <c r="K71" s="51"/>
      <c r="L71" s="44"/>
      <c r="M71" s="37"/>
      <c r="N71" s="37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</row>
    <row r="72" spans="1:36">
      <c r="A72" s="97"/>
      <c r="B72" s="50"/>
      <c r="C72" s="72"/>
      <c r="D72" s="79"/>
      <c r="E72" s="61"/>
      <c r="F72" s="38"/>
      <c r="G72" s="38"/>
      <c r="H72" s="38"/>
      <c r="I72" s="51"/>
      <c r="J72" s="51"/>
      <c r="K72" s="51"/>
      <c r="L72" s="44"/>
      <c r="M72" s="37"/>
      <c r="N72" s="37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</row>
    <row r="73" spans="1:36">
      <c r="A73" s="97"/>
      <c r="B73" s="50"/>
      <c r="C73" s="72" t="s">
        <v>131</v>
      </c>
      <c r="D73" s="44" t="s">
        <v>141</v>
      </c>
      <c r="E73" s="61"/>
      <c r="F73" s="38"/>
      <c r="G73" s="38"/>
      <c r="H73" s="38"/>
      <c r="I73" s="51"/>
      <c r="J73" s="51"/>
      <c r="K73" s="51"/>
      <c r="L73" s="44"/>
      <c r="M73" s="37"/>
      <c r="N73" s="37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</row>
    <row r="74" spans="1:36">
      <c r="A74" s="97"/>
      <c r="B74" s="50"/>
      <c r="C74" s="64"/>
      <c r="D74" s="66"/>
      <c r="E74" s="37"/>
      <c r="F74" s="38"/>
      <c r="G74" s="38"/>
      <c r="H74" s="38"/>
      <c r="I74" s="51"/>
      <c r="J74" s="51"/>
      <c r="K74" s="51"/>
      <c r="L74" s="38"/>
      <c r="M74" s="37"/>
      <c r="N74" s="37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</row>
    <row r="75" spans="1:36">
      <c r="A75" s="97"/>
      <c r="B75" s="50"/>
      <c r="C75" s="64"/>
      <c r="D75" s="66"/>
      <c r="E75" s="37"/>
      <c r="F75" s="38"/>
      <c r="G75" s="38"/>
      <c r="H75" s="38"/>
      <c r="I75" s="51"/>
      <c r="J75" s="51"/>
      <c r="K75" s="51"/>
      <c r="L75" s="38"/>
      <c r="M75" s="37"/>
      <c r="N75" s="37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</row>
    <row r="76" spans="1:36">
      <c r="A76" s="97"/>
      <c r="B76" s="50"/>
      <c r="C76" s="64"/>
      <c r="D76" s="66"/>
      <c r="E76" s="37"/>
      <c r="F76" s="38"/>
      <c r="G76" s="38"/>
      <c r="H76" s="38"/>
      <c r="I76" s="51"/>
      <c r="J76" s="51"/>
      <c r="K76" s="51"/>
      <c r="L76" s="38"/>
      <c r="M76" s="37"/>
      <c r="N76" s="37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</row>
    <row r="77" spans="1:36">
      <c r="A77" s="97"/>
      <c r="B77" s="50"/>
      <c r="C77" s="64"/>
      <c r="D77" s="66"/>
      <c r="E77" s="37"/>
      <c r="F77" s="38"/>
      <c r="G77" s="38"/>
      <c r="H77" s="38"/>
      <c r="I77" s="51"/>
      <c r="J77" s="51"/>
      <c r="K77" s="51"/>
      <c r="L77" s="38"/>
      <c r="M77" s="37"/>
      <c r="N77" s="37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</row>
    <row r="78" spans="1:36">
      <c r="A78" s="97"/>
      <c r="B78" s="50"/>
      <c r="C78" s="64"/>
      <c r="D78" s="66"/>
      <c r="E78" s="37"/>
      <c r="F78" s="38"/>
      <c r="G78" s="38"/>
      <c r="H78" s="38"/>
      <c r="I78" s="51"/>
      <c r="J78" s="51"/>
      <c r="K78" s="51"/>
      <c r="L78" s="38"/>
      <c r="M78" s="37"/>
      <c r="N78" s="37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</row>
    <row r="79" spans="1:36">
      <c r="A79" s="97"/>
      <c r="B79" s="50"/>
      <c r="C79" s="64"/>
      <c r="D79" s="66"/>
      <c r="E79" s="37"/>
      <c r="F79" s="38"/>
      <c r="G79" s="38"/>
      <c r="H79" s="38"/>
      <c r="I79" s="51"/>
      <c r="J79" s="51"/>
      <c r="K79" s="51"/>
      <c r="L79" s="38"/>
      <c r="M79" s="37"/>
      <c r="N79" s="37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</row>
    <row r="80" spans="1:36">
      <c r="A80" s="97"/>
      <c r="B80" s="50"/>
      <c r="C80" s="64"/>
      <c r="D80" s="66"/>
      <c r="E80" s="37"/>
      <c r="F80" s="38"/>
      <c r="G80" s="38"/>
      <c r="H80" s="38"/>
      <c r="I80" s="51"/>
      <c r="J80" s="51"/>
      <c r="K80" s="51"/>
      <c r="L80" s="38"/>
      <c r="M80" s="37"/>
      <c r="N80" s="37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</row>
    <row r="81" spans="1:36">
      <c r="A81" s="97"/>
      <c r="B81" s="50"/>
      <c r="C81" s="64"/>
      <c r="D81" s="68"/>
      <c r="E81" s="37"/>
      <c r="F81" s="38"/>
      <c r="G81" s="38"/>
      <c r="H81" s="38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</row>
    <row r="82" spans="1:36">
      <c r="A82" s="98"/>
      <c r="B82" s="53"/>
      <c r="C82" s="65"/>
      <c r="D82" s="67"/>
      <c r="E82" s="54"/>
      <c r="F82" s="56"/>
      <c r="G82" s="56"/>
      <c r="H82" s="56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</row>
  </sheetData>
  <mergeCells count="3">
    <mergeCell ref="A34:A42"/>
    <mergeCell ref="A43:A82"/>
    <mergeCell ref="A2:A3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45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Importo stipendi</vt:lpstr>
      <vt:lpstr>Check List Controllo </vt:lpstr>
      <vt:lpstr>'Importo stipendi'!Area_stampa</vt:lpstr>
      <vt:lpstr>'Importo stipendi'!Titoli_stampa</vt:lpstr>
    </vt:vector>
  </TitlesOfParts>
  <Company>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annalisa_2</dc:creator>
  <cp:lastModifiedBy>Lucia Rana</cp:lastModifiedBy>
  <cp:lastPrinted>2011-04-19T09:49:07Z</cp:lastPrinted>
  <dcterms:created xsi:type="dcterms:W3CDTF">2007-09-05T11:43:57Z</dcterms:created>
  <dcterms:modified xsi:type="dcterms:W3CDTF">2013-02-25T16:08:02Z</dcterms:modified>
</cp:coreProperties>
</file>