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<sst xmlns="http://schemas.openxmlformats.org/spreadsheetml/2006/main" count="26" uniqueCount="26">
  <si>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机体</t>
  </si>
  <si>
    <t>子机单发伤害A</t>
  </si>
  <si>
    <t>子弹飞行速度A</t>
  </si>
  <si>
    <t>命中修正A</t>
  </si>
  <si>
    <t>子机单发伤害B</t>
  </si>
  <si>
    <t>子弹飞行速度B</t>
  </si>
  <si>
    <t>命中修正B</t>
  </si>
  <si>
    <t>攻击间隔</t>
  </si>
  <si>
    <t>子机数量</t>
  </si>
  <si>
    <t>帧均伤害</t>
  </si>
  <si>
    <t>Hyper伤害倍率</t>
  </si>
  <si>
    <t>注释</t>
  </si>
  <si>
    <t>A</t>
  </si>
  <si>
    <t>A (Hyper)</t>
  </si>
  <si>
    <t>A-Homing</t>
  </si>
  <si>
    <t>A-Homing (Hyper)</t>
  </si>
  <si>
    <t>命中修正B：高速.5，低速1</t>
  </si>
  <si>
    <t>A-Wide</t>
  </si>
  <si>
    <t>命中修正A：高速.75，低速.5</t>
  </si>
  <si>
    <t>A-Wide (Hyper)</t>
  </si>
  <si>
    <t>B</t>
  </si>
  <si>
    <t>B (Hyper)</t>
  </si>
  <si>
    <t>B-Deflect</t>
  </si>
  <si>
    <t>B-Deflect (Hyper)</t>
  </si>
  <si>
    <t>B-Straight</t>
  </si>
  <si>
    <t>B-Straight (Hyper)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</si>
</sst>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16.576428571428572" customWidth="1" bestFit="1"/>
    <col min="3" max="3" style="8" width="16.576428571428572" customWidth="1" bestFit="1"/>
    <col min="4" max="4" style="8" width="16.576428571428572" customWidth="1" bestFit="1"/>
    <col min="5" max="5" style="8" width="16.576428571428572" customWidth="1" bestFit="1"/>
    <col min="6" max="6" style="8" width="16.576428571428572" customWidth="1" bestFit="1"/>
    <col min="7" max="7" style="8" width="16.576428571428572" customWidth="1" bestFit="1"/>
    <col min="8" max="8" style="8" width="16.576428571428572" customWidth="1" bestFit="1"/>
    <col min="9" max="9" style="8" width="16.576428571428572" customWidth="1" bestFit="1"/>
    <col min="10" max="10" style="9" width="16.576428571428572" customWidth="1" bestFit="1"/>
    <col min="11" max="11" style="9" width="16.576428571428572" customWidth="1" bestFit="1"/>
    <col min="12" max="12" style="7" width="32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</row>
    <row x14ac:dyDescent="0.25" r="2" customHeight="1" ht="19.5">
      <c r="A2" s="1" t="s">
        <v>12</v>
      </c>
      <c r="B2" s="4">
        <v>205</v>
      </c>
      <c r="C2" s="4">
        <v>14</v>
      </c>
      <c r="D2" s="4">
        <v>1</v>
      </c>
      <c r="E2" s="4">
        <v>0</v>
      </c>
      <c r="F2" s="4">
        <v>0</v>
      </c>
      <c r="G2" s="4">
        <v>1</v>
      </c>
      <c r="H2" s="4">
        <v>4</v>
      </c>
      <c r="I2" s="4">
        <v>1</v>
      </c>
      <c r="J2" s="5">
        <f>(B2*D2+E2*G2)/H2*I2</f>
      </c>
      <c r="K2" s="6"/>
      <c r="L2" s="1"/>
    </row>
    <row x14ac:dyDescent="0.25" r="3" customHeight="1" ht="19.5">
      <c r="A3" s="1" t="s">
        <v>13</v>
      </c>
      <c r="B3" s="4">
        <v>259</v>
      </c>
      <c r="C3" s="4">
        <v>18</v>
      </c>
      <c r="D3" s="4">
        <v>1</v>
      </c>
      <c r="E3" s="4">
        <v>0</v>
      </c>
      <c r="F3" s="4">
        <v>0</v>
      </c>
      <c r="G3" s="4">
        <v>1</v>
      </c>
      <c r="H3" s="4">
        <v>3</v>
      </c>
      <c r="I3" s="4">
        <v>1</v>
      </c>
      <c r="J3" s="5">
        <f>(B3*D3+E3*G3)/H3*I3</f>
      </c>
      <c r="K3" s="5">
        <f>J3/J2</f>
      </c>
      <c r="L3" s="1"/>
    </row>
    <row x14ac:dyDescent="0.25" r="4" customHeight="1" ht="19.5">
      <c r="A4" s="1" t="s">
        <v>14</v>
      </c>
      <c r="B4" s="4">
        <v>117</v>
      </c>
      <c r="C4" s="4">
        <v>4</v>
      </c>
      <c r="D4" s="4">
        <v>1</v>
      </c>
      <c r="E4" s="4">
        <v>0</v>
      </c>
      <c r="F4" s="4">
        <v>0</v>
      </c>
      <c r="G4" s="4">
        <v>1</v>
      </c>
      <c r="H4" s="4">
        <v>12</v>
      </c>
      <c r="I4" s="4">
        <v>4</v>
      </c>
      <c r="J4" s="4">
        <f>(B4*D4+E4*G4)/H4*I4</f>
      </c>
      <c r="K4" s="6"/>
      <c r="L4" s="1"/>
    </row>
    <row x14ac:dyDescent="0.25" r="5" customHeight="1" ht="19.5">
      <c r="A5" s="1" t="s">
        <v>15</v>
      </c>
      <c r="B5" s="4">
        <v>117</v>
      </c>
      <c r="C5" s="4">
        <v>4</v>
      </c>
      <c r="D5" s="4">
        <v>1</v>
      </c>
      <c r="E5" s="4">
        <v>48</v>
      </c>
      <c r="F5" s="4">
        <v>12</v>
      </c>
      <c r="G5" s="4">
        <v>1</v>
      </c>
      <c r="H5" s="4">
        <v>10</v>
      </c>
      <c r="I5" s="4">
        <v>4</v>
      </c>
      <c r="J5" s="4">
        <f>(B5*D5+E5*G5)/H5*I5</f>
      </c>
      <c r="K5" s="5">
        <f>J5/J4</f>
      </c>
      <c r="L5" s="1" t="s">
        <v>16</v>
      </c>
    </row>
    <row x14ac:dyDescent="0.25" r="6" customHeight="1" ht="19.5">
      <c r="A6" s="1" t="s">
        <v>17</v>
      </c>
      <c r="B6" s="4">
        <f>49+31+31</f>
      </c>
      <c r="C6" s="4">
        <v>12</v>
      </c>
      <c r="D6" s="5">
        <v>0.5</v>
      </c>
      <c r="E6" s="4">
        <v>0</v>
      </c>
      <c r="F6" s="4">
        <v>0</v>
      </c>
      <c r="G6" s="4">
        <v>1</v>
      </c>
      <c r="H6" s="4">
        <v>6</v>
      </c>
      <c r="I6" s="4">
        <v>4</v>
      </c>
      <c r="J6" s="4">
        <f>(B6*D6+E6*G6)/H6*I6</f>
      </c>
      <c r="K6" s="6"/>
      <c r="L6" s="1" t="s">
        <v>18</v>
      </c>
    </row>
    <row x14ac:dyDescent="0.25" r="7" customHeight="1" ht="19.5">
      <c r="A7" s="1" t="s">
        <v>19</v>
      </c>
      <c r="B7" s="4">
        <f>4*77</f>
      </c>
      <c r="C7" s="4">
        <v>7</v>
      </c>
      <c r="D7" s="5">
        <v>0.5</v>
      </c>
      <c r="E7" s="4">
        <v>0</v>
      </c>
      <c r="F7" s="4">
        <v>0</v>
      </c>
      <c r="G7" s="4">
        <v>1</v>
      </c>
      <c r="H7" s="4">
        <v>10</v>
      </c>
      <c r="I7" s="4">
        <v>4</v>
      </c>
      <c r="J7" s="5">
        <f>(B7*D7+E7*G7)/H7*I7</f>
      </c>
      <c r="K7" s="5">
        <f>J7/J6</f>
      </c>
      <c r="L7" s="1"/>
    </row>
    <row x14ac:dyDescent="0.25" r="8" customHeight="1" ht="19.5">
      <c r="A8" s="1" t="s">
        <v>20</v>
      </c>
      <c r="B8" s="4">
        <v>235</v>
      </c>
      <c r="C8" s="4">
        <v>14</v>
      </c>
      <c r="D8" s="4">
        <v>1</v>
      </c>
      <c r="E8" s="4">
        <v>0</v>
      </c>
      <c r="F8" s="4">
        <v>0</v>
      </c>
      <c r="G8" s="4">
        <v>1</v>
      </c>
      <c r="H8" s="4">
        <v>4</v>
      </c>
      <c r="I8" s="4">
        <v>1</v>
      </c>
      <c r="J8" s="5">
        <f>(B8*D8+E8*G8)/H8*I8</f>
      </c>
      <c r="K8" s="6"/>
      <c r="L8" s="1"/>
    </row>
    <row x14ac:dyDescent="0.25" r="9" customHeight="1" ht="19.5">
      <c r="A9" s="1" t="s">
        <v>21</v>
      </c>
      <c r="B9" s="4">
        <v>289</v>
      </c>
      <c r="C9" s="4">
        <v>18</v>
      </c>
      <c r="D9" s="4">
        <v>1</v>
      </c>
      <c r="E9" s="4">
        <v>0</v>
      </c>
      <c r="F9" s="4">
        <v>0</v>
      </c>
      <c r="G9" s="4">
        <v>1</v>
      </c>
      <c r="H9" s="4">
        <v>3</v>
      </c>
      <c r="I9" s="4">
        <v>1</v>
      </c>
      <c r="J9" s="5">
        <f>(B9*D9+E9*G9)/H9*I9</f>
      </c>
      <c r="K9" s="5">
        <f>J9/J8</f>
      </c>
      <c r="L9" s="1"/>
    </row>
    <row x14ac:dyDescent="0.25" r="10" customHeight="1" ht="19.5">
      <c r="A10" s="1" t="s">
        <v>22</v>
      </c>
      <c r="B10" s="4">
        <f>3*31</f>
      </c>
      <c r="C10" s="4">
        <v>11</v>
      </c>
      <c r="D10" s="4">
        <v>1</v>
      </c>
      <c r="E10" s="4">
        <v>0</v>
      </c>
      <c r="F10" s="4">
        <v>0</v>
      </c>
      <c r="G10" s="4">
        <v>1</v>
      </c>
      <c r="H10" s="4">
        <v>8</v>
      </c>
      <c r="I10" s="4">
        <v>4</v>
      </c>
      <c r="J10" s="5">
        <f>(B10*D10+E10*G10)/H10*I10</f>
      </c>
      <c r="K10" s="6"/>
      <c r="L10" s="1"/>
    </row>
    <row x14ac:dyDescent="0.25" r="11" customHeight="1" ht="19.5">
      <c r="A11" s="1" t="s">
        <v>23</v>
      </c>
      <c r="B11" s="4">
        <v>114</v>
      </c>
      <c r="C11" s="4">
        <v>11</v>
      </c>
      <c r="D11" s="4">
        <v>1</v>
      </c>
      <c r="E11" s="4">
        <v>0</v>
      </c>
      <c r="F11" s="4">
        <v>0</v>
      </c>
      <c r="G11" s="4">
        <v>1</v>
      </c>
      <c r="H11" s="4">
        <v>6</v>
      </c>
      <c r="I11" s="4">
        <v>4</v>
      </c>
      <c r="J11" s="4">
        <f>(B11*D11+E11*G11)/H11*I11</f>
      </c>
      <c r="K11" s="5">
        <f>J11/J10</f>
      </c>
      <c r="L11" s="1"/>
    </row>
    <row x14ac:dyDescent="0.25" r="12" customHeight="1" ht="19.5">
      <c r="A12" s="1" t="s">
        <v>24</v>
      </c>
      <c r="B12" s="4">
        <v>123</v>
      </c>
      <c r="C12" s="4">
        <v>12</v>
      </c>
      <c r="D12" s="4">
        <v>1</v>
      </c>
      <c r="E12" s="4">
        <v>0</v>
      </c>
      <c r="F12" s="4">
        <v>0</v>
      </c>
      <c r="G12" s="4">
        <v>1</v>
      </c>
      <c r="H12" s="4">
        <v>5</v>
      </c>
      <c r="I12" s="4">
        <v>2</v>
      </c>
      <c r="J12" s="5">
        <f>(B12*D12+E12*G12)/H12*I12</f>
      </c>
      <c r="K12" s="6"/>
      <c r="L12" s="1"/>
    </row>
    <row x14ac:dyDescent="0.25" r="13" customHeight="1" ht="19.5">
      <c r="A13" s="1" t="s">
        <v>25</v>
      </c>
      <c r="B13" s="4">
        <v>166</v>
      </c>
      <c r="C13" s="4">
        <v>12</v>
      </c>
      <c r="D13" s="4">
        <v>1</v>
      </c>
      <c r="E13" s="4">
        <v>0</v>
      </c>
      <c r="F13" s="4">
        <v>0</v>
      </c>
      <c r="G13" s="4">
        <v>1</v>
      </c>
      <c r="H13" s="4">
        <v>4</v>
      </c>
      <c r="I13" s="4">
        <v>2</v>
      </c>
      <c r="J13" s="4">
        <f>(B13*D13+E13*G13)/H13*I13</f>
      </c>
      <c r="K13" s="5">
        <f>J13/J12</f>
      </c>
      <c r="L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2022-06-25T14:17:19.521Z</dcterms:created>
  <dcterms:modified xsi:type="dcterms:W3CDTF">2022-06-25T14:17:19.521Z</dcterms:modified>
</cp:coreProperties>
</file>