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rail/platform-side/"/>
    </mc:Choice>
  </mc:AlternateContent>
  <xr:revisionPtr revIDLastSave="0" documentId="13_ncr:1_{755B0A6F-E919-D04A-8C79-229FD48910AB}" xr6:coauthVersionLast="47" xr6:coauthVersionMax="47" xr10:uidLastSave="{00000000-0000-0000-0000-000000000000}"/>
  <bookViews>
    <workbookView xWindow="0" yWindow="500" windowWidth="28800" windowHeight="17500" xr2:uid="{825EDAB7-631C-4A43-BE37-495A3BE75F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9" i="1" l="1" a="1"/>
  <c r="A299" i="1"/>
  <c r="A295" i="1" a="1"/>
  <c r="A295" i="1"/>
  <c r="A283" i="1" a="1"/>
  <c r="A283" i="1"/>
  <c r="A277" i="1" a="1"/>
  <c r="A277" i="1"/>
  <c r="A261" i="1" a="1"/>
  <c r="A261" i="1"/>
  <c r="A257" i="1" a="1"/>
  <c r="A257" i="1"/>
  <c r="A240" i="1" a="1"/>
  <c r="A240" i="1"/>
  <c r="A224" i="1" a="1"/>
  <c r="A224" i="1"/>
  <c r="A211" i="1" a="1"/>
  <c r="A211" i="1"/>
  <c r="A194" i="1" a="1"/>
  <c r="A194" i="1"/>
  <c r="A183" i="1" a="1"/>
  <c r="A183" i="1"/>
  <c r="A175" i="1" a="1"/>
  <c r="A175" i="1"/>
  <c r="A165" i="1" a="1"/>
  <c r="A165" i="1"/>
  <c r="A154" i="1" a="1"/>
  <c r="A154" i="1"/>
  <c r="A145" i="1" a="1"/>
  <c r="A145" i="1"/>
  <c r="A125" i="1" a="1"/>
  <c r="A125" i="1"/>
  <c r="A117" i="1" a="1"/>
  <c r="A117" i="1"/>
  <c r="A96" i="1" a="1"/>
  <c r="A96" i="1"/>
  <c r="A78" i="1" a="1"/>
  <c r="A78" i="1"/>
  <c r="A55" i="1" a="1"/>
  <c r="A55" i="1"/>
  <c r="A47" i="1" a="1"/>
  <c r="A47" i="1"/>
  <c r="A32" i="1" a="1"/>
  <c r="A32" i="1"/>
  <c r="A20" i="1" a="1"/>
  <c r="A20" i="1"/>
  <c r="A2" i="1" a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tc={73A1C646-5102-2746-8B32-92B25B9BBBE8}</author>
  </authors>
  <commentList>
    <comment ref="A2" authorId="0" shapeId="0" xr:uid="{73A1C646-5102-2746-8B32-92B25B9BBBE8}">
      <text>
        <t>[Threaded comment]
Your version of Excel allows you to read this threaded comment; however, any edits to it will get removed if the file is opened in a newer version of Excel. Learn more: https://go.microsoft.com/fwlink/?linkid=870924
Comment:
    Treat going clockwise as Down for FSS SSS FGS MCE PAR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<sst xmlns="http://schemas.openxmlformats.org/spreadsheetml/2006/main" count="661" uniqueCount="10">
  <si>
    <t>Station/Platform</t>
  </si>
  <si>
    <t>L</t>
  </si>
  <si>
    <t>R</t>
  </si>
  <si>
    <t>Stawell</t>
  </si>
  <si>
    <t>Horsham</t>
  </si>
  <si>
    <t>Dimboola</t>
  </si>
  <si>
    <t>Nhill</t>
  </si>
  <si>
    <t>Bordertown</t>
  </si>
  <si>
    <t>Murray Bridge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</si>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</sst>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g Lam Edward Yeung" id="{152FDCA3-6A73-1A43-8142-6D46C735B23A}" userId="S::eyeu0002@student.monash.edu::900294ba-66fe-4d75-8930-1e8835a105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6T09:24:27.49" personId="{152FDCA3-6A73-1A43-8142-6D46C735B23A}" id="{73A1C646-5102-2746-8B32-92B25B9BBBE8}">
    <text>Treat going clockwise as Down for FSS SSS FGS MCE PAR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3A1-CA83-DB4B-BA0A-369D1748EFCE}">
  <dimension ref="A1:Q323"/>
  <sheetViews>
    <sheetView tabSelected="1" topLeftCell="A301" zoomScale="125" workbookViewId="0">
      <selection activeCell="A324" sqref="A324"/>
    </sheetView>
  </sheetViews>
  <sheetFormatPr baseColWidth="10" defaultRowHeight="16" x14ac:dyDescent="0.2"/>
  <cols>
    <col min="1" max="1" width="20.33203125" bestFit="1" customWidth="1"/>
  </cols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tr" cm="1">
        <f t="array" ref="A2:A19">TRANSPOSE({"Flinders Street","Southern Cross","Flagstaff","Melbourne Central","Parliament","Richmond","East Richmond","Burnley","Hawthorn","Glenferrie","Auburn","Camberwell","Riversdale","Willison","Hartwell","Burwood","Ashburton","Alamein"})</f>
        <v>Flinders Street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2</v>
      </c>
    </row>
    <row r="3" spans="1:17" x14ac:dyDescent="0.2">
      <c r="A3" t="str">
        <v>Southern Cross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">
      <c r="A4" t="str">
        <v>Flagstaff</v>
      </c>
      <c r="B4" t="s">
        <v>1</v>
      </c>
      <c r="C4" t="s">
        <v>2</v>
      </c>
      <c r="D4" t="s">
        <v>1</v>
      </c>
      <c r="E4" t="s">
        <v>2</v>
      </c>
    </row>
    <row r="5" spans="1:17" x14ac:dyDescent="0.2">
      <c r="A5" t="str">
        <v>Melbourne Central</v>
      </c>
      <c r="B5" t="s">
        <v>1</v>
      </c>
      <c r="C5" t="s">
        <v>2</v>
      </c>
      <c r="D5" t="s">
        <v>1</v>
      </c>
      <c r="E5" t="s">
        <v>2</v>
      </c>
    </row>
    <row r="6" spans="1:17" x14ac:dyDescent="0.2">
      <c r="A6" t="str">
        <v>Parliament</v>
      </c>
      <c r="B6" t="s">
        <v>1</v>
      </c>
      <c r="C6" t="s">
        <v>2</v>
      </c>
      <c r="D6" t="s">
        <v>1</v>
      </c>
      <c r="E6" t="s">
        <v>2</v>
      </c>
    </row>
    <row r="7" spans="1:17" x14ac:dyDescent="0.2">
      <c r="A7" t="str">
        <v>Richmond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1</v>
      </c>
      <c r="K7" t="s">
        <v>2</v>
      </c>
    </row>
    <row r="8" spans="1:17" x14ac:dyDescent="0.2">
      <c r="A8" t="str">
        <v>East Richmond</v>
      </c>
      <c r="B8" t="s">
        <v>2</v>
      </c>
      <c r="C8" t="s">
        <v>1</v>
      </c>
    </row>
    <row r="9" spans="1:17" x14ac:dyDescent="0.2">
      <c r="A9" t="str">
        <v>Burnley</v>
      </c>
      <c r="B9" t="s">
        <v>1</v>
      </c>
      <c r="C9" t="s">
        <v>2</v>
      </c>
      <c r="D9" t="s">
        <v>1</v>
      </c>
      <c r="E9" t="s">
        <v>2</v>
      </c>
    </row>
    <row r="10" spans="1:17" x14ac:dyDescent="0.2">
      <c r="A10" t="str">
        <v>Hawthorn</v>
      </c>
      <c r="B10" t="s">
        <v>2</v>
      </c>
      <c r="C10" t="s">
        <v>1</v>
      </c>
      <c r="D10" t="s">
        <v>2</v>
      </c>
    </row>
    <row r="11" spans="1:17" x14ac:dyDescent="0.2">
      <c r="A11" t="str">
        <v>Glenferrie</v>
      </c>
      <c r="B11" t="s">
        <v>1</v>
      </c>
      <c r="C11" t="s">
        <v>2</v>
      </c>
      <c r="D11" t="s">
        <v>1</v>
      </c>
    </row>
    <row r="12" spans="1:17" x14ac:dyDescent="0.2">
      <c r="A12" t="str">
        <v>Auburn</v>
      </c>
      <c r="B12" t="s">
        <v>1</v>
      </c>
      <c r="C12" t="s">
        <v>2</v>
      </c>
      <c r="D12" t="s">
        <v>1</v>
      </c>
    </row>
    <row r="13" spans="1:17" x14ac:dyDescent="0.2">
      <c r="A13" t="str">
        <v>Camberwell</v>
      </c>
      <c r="B13" t="s">
        <v>1</v>
      </c>
      <c r="C13" t="s">
        <v>2</v>
      </c>
      <c r="D13" t="s">
        <v>1</v>
      </c>
    </row>
    <row r="14" spans="1:17" x14ac:dyDescent="0.2">
      <c r="A14" t="str">
        <v>Riversdale</v>
      </c>
      <c r="B14" t="s">
        <v>2</v>
      </c>
      <c r="C14" t="s">
        <v>1</v>
      </c>
    </row>
    <row r="15" spans="1:17" x14ac:dyDescent="0.2">
      <c r="A15" t="str">
        <v>Willison</v>
      </c>
      <c r="B15" t="s">
        <v>2</v>
      </c>
      <c r="C15" t="s">
        <v>1</v>
      </c>
    </row>
    <row r="16" spans="1:17" x14ac:dyDescent="0.2">
      <c r="A16" t="str">
        <v>Hartwell</v>
      </c>
      <c r="B16" t="s">
        <v>1</v>
      </c>
      <c r="C16" t="s">
        <v>2</v>
      </c>
    </row>
    <row r="17" spans="1:4" x14ac:dyDescent="0.2">
      <c r="A17" t="str">
        <v>Burwood</v>
      </c>
      <c r="B17" t="s">
        <v>2</v>
      </c>
      <c r="C17" t="s">
        <v>1</v>
      </c>
    </row>
    <row r="18" spans="1:4" x14ac:dyDescent="0.2">
      <c r="A18" t="str">
        <v>Ashburton</v>
      </c>
      <c r="B18" t="s">
        <v>1</v>
      </c>
    </row>
    <row r="19" spans="1:4" x14ac:dyDescent="0.2">
      <c r="A19" t="str">
        <v>Alamein</v>
      </c>
      <c r="B19" t="s">
        <v>1</v>
      </c>
    </row>
    <row r="20" spans="1:4" x14ac:dyDescent="0.2">
      <c r="A20" t="str" cm="1">
        <f t="array" ref="A20:A31">TRANSPOSE({"Heyington","Kooyong","Tooronga","Gardiner","Glen Iris","Darling","East Malvern","Holmesglen","Jordanville","Mount Waverley","Syndal","Glen Waverley"})</f>
        <v>Heyington</v>
      </c>
      <c r="B20" t="s">
        <v>2</v>
      </c>
      <c r="C20" t="s">
        <v>1</v>
      </c>
    </row>
    <row r="21" spans="1:4" x14ac:dyDescent="0.2">
      <c r="A21" t="str">
        <v>Kooyong</v>
      </c>
      <c r="B21" t="s">
        <v>2</v>
      </c>
      <c r="C21" t="s">
        <v>1</v>
      </c>
    </row>
    <row r="22" spans="1:4" x14ac:dyDescent="0.2">
      <c r="A22" t="str">
        <v>Tooronga</v>
      </c>
      <c r="B22" t="s">
        <v>2</v>
      </c>
      <c r="C22" t="s">
        <v>1</v>
      </c>
    </row>
    <row r="23" spans="1:4" x14ac:dyDescent="0.2">
      <c r="A23" t="str">
        <v>Gardiner</v>
      </c>
      <c r="B23" t="s">
        <v>2</v>
      </c>
      <c r="C23" t="s">
        <v>1</v>
      </c>
    </row>
    <row r="24" spans="1:4" x14ac:dyDescent="0.2">
      <c r="A24" t="str">
        <v>Glen Iris</v>
      </c>
      <c r="B24" t="s">
        <v>1</v>
      </c>
      <c r="C24" t="s">
        <v>2</v>
      </c>
    </row>
    <row r="25" spans="1:4" x14ac:dyDescent="0.2">
      <c r="A25" t="str">
        <v>Darling</v>
      </c>
      <c r="B25" t="s">
        <v>2</v>
      </c>
      <c r="C25" t="s">
        <v>1</v>
      </c>
    </row>
    <row r="26" spans="1:4" x14ac:dyDescent="0.2">
      <c r="A26" t="str">
        <v>East Malvern</v>
      </c>
      <c r="B26" t="s">
        <v>2</v>
      </c>
      <c r="C26" t="s">
        <v>1</v>
      </c>
    </row>
    <row r="27" spans="1:4" x14ac:dyDescent="0.2">
      <c r="A27" t="str">
        <v>Holmesglen</v>
      </c>
      <c r="B27" t="s">
        <v>1</v>
      </c>
      <c r="C27" t="s">
        <v>2</v>
      </c>
    </row>
    <row r="28" spans="1:4" x14ac:dyDescent="0.2">
      <c r="A28" t="str">
        <v>Jordanville</v>
      </c>
      <c r="B28" t="s">
        <v>1</v>
      </c>
      <c r="C28" t="s">
        <v>2</v>
      </c>
    </row>
    <row r="29" spans="1:4" x14ac:dyDescent="0.2">
      <c r="A29" t="str">
        <v>Mount Waverley</v>
      </c>
      <c r="B29" t="s">
        <v>2</v>
      </c>
      <c r="C29" t="s">
        <v>1</v>
      </c>
    </row>
    <row r="30" spans="1:4" x14ac:dyDescent="0.2">
      <c r="A30" t="str">
        <v>Syndal</v>
      </c>
      <c r="B30" t="s">
        <v>1</v>
      </c>
      <c r="C30" t="s">
        <v>2</v>
      </c>
    </row>
    <row r="31" spans="1:4" x14ac:dyDescent="0.2">
      <c r="A31" t="str">
        <v>Glen Waverley</v>
      </c>
      <c r="B31" t="s">
        <v>1</v>
      </c>
      <c r="C31" t="s">
        <v>2</v>
      </c>
    </row>
    <row r="32" spans="1:4" x14ac:dyDescent="0.2">
      <c r="A32" t="str" cm="1">
        <f t="array" ref="A32:A46">TRANSPOSE({"East Camberwell","Canterbury","Chatham","Union","Box Hill","Laburnum","Blackburn","Nunawading","Mitcham","Heatherdale","Ringwood","Ringwood East","Croydon","Mooroolbark","Lilydale"})</f>
        <v>East Camberwell</v>
      </c>
      <c r="B32" t="s">
        <v>1</v>
      </c>
      <c r="C32" t="s">
        <v>2</v>
      </c>
      <c r="D32" t="s">
        <v>1</v>
      </c>
    </row>
    <row r="33" spans="1:5" x14ac:dyDescent="0.2">
      <c r="A33" t="str">
        <v>Canterbury</v>
      </c>
      <c r="B33" t="s">
        <v>1</v>
      </c>
      <c r="C33" t="s">
        <v>2</v>
      </c>
      <c r="D33" t="s">
        <v>1</v>
      </c>
    </row>
    <row r="34" spans="1:5" x14ac:dyDescent="0.2">
      <c r="A34" t="str">
        <v>Chatham</v>
      </c>
      <c r="B34" t="s">
        <v>1</v>
      </c>
      <c r="C34" t="s">
        <v>2</v>
      </c>
      <c r="D34" t="s">
        <v>1</v>
      </c>
    </row>
    <row r="35" spans="1:5" x14ac:dyDescent="0.2">
      <c r="A35" t="str">
        <v>Union</v>
      </c>
      <c r="B35" t="s">
        <v>1</v>
      </c>
      <c r="C35" t="s">
        <v>2</v>
      </c>
      <c r="D35" t="s">
        <v>1</v>
      </c>
    </row>
    <row r="36" spans="1:5" x14ac:dyDescent="0.2">
      <c r="A36" t="str">
        <v>Box Hill</v>
      </c>
      <c r="B36" t="s">
        <v>2</v>
      </c>
      <c r="C36" t="s">
        <v>1</v>
      </c>
      <c r="D36" t="s">
        <v>2</v>
      </c>
      <c r="E36" t="s">
        <v>1</v>
      </c>
    </row>
    <row r="37" spans="1:5" x14ac:dyDescent="0.2">
      <c r="A37" t="str">
        <v>Laburnum</v>
      </c>
      <c r="B37" t="s">
        <v>2</v>
      </c>
      <c r="C37" t="s">
        <v>1</v>
      </c>
    </row>
    <row r="38" spans="1:5" x14ac:dyDescent="0.2">
      <c r="A38" t="str">
        <v>Blackburn</v>
      </c>
      <c r="B38" t="s">
        <v>1</v>
      </c>
      <c r="C38" t="s">
        <v>2</v>
      </c>
      <c r="D38" t="s">
        <v>1</v>
      </c>
    </row>
    <row r="39" spans="1:5" x14ac:dyDescent="0.2">
      <c r="A39" t="str">
        <v>Nunawading</v>
      </c>
      <c r="B39" t="s">
        <v>1</v>
      </c>
      <c r="C39" t="s">
        <v>2</v>
      </c>
    </row>
    <row r="40" spans="1:5" x14ac:dyDescent="0.2">
      <c r="A40" t="str">
        <v>Mitcham</v>
      </c>
      <c r="B40" t="s">
        <v>2</v>
      </c>
      <c r="C40" t="s">
        <v>1</v>
      </c>
    </row>
    <row r="41" spans="1:5" x14ac:dyDescent="0.2">
      <c r="A41" t="str">
        <v>Heatherdale</v>
      </c>
      <c r="B41" t="s">
        <v>2</v>
      </c>
      <c r="C41" t="s">
        <v>1</v>
      </c>
    </row>
    <row r="42" spans="1:5" x14ac:dyDescent="0.2">
      <c r="A42" t="str">
        <v>Ringwood</v>
      </c>
      <c r="B42" t="s">
        <v>1</v>
      </c>
      <c r="C42" t="s">
        <v>2</v>
      </c>
      <c r="D42" t="s">
        <v>1</v>
      </c>
    </row>
    <row r="43" spans="1:5" x14ac:dyDescent="0.2">
      <c r="A43" t="str">
        <v>Ringwood East</v>
      </c>
      <c r="B43" t="s">
        <v>2</v>
      </c>
      <c r="C43" t="s">
        <v>1</v>
      </c>
    </row>
    <row r="44" spans="1:5" x14ac:dyDescent="0.2">
      <c r="A44" t="str">
        <v>Croydon</v>
      </c>
      <c r="B44" t="s">
        <v>2</v>
      </c>
      <c r="C44" t="s">
        <v>1</v>
      </c>
    </row>
    <row r="45" spans="1:5" x14ac:dyDescent="0.2">
      <c r="A45" t="str">
        <v>Mooroolbark</v>
      </c>
      <c r="B45" t="s">
        <v>1</v>
      </c>
      <c r="C45" t="s">
        <v>2</v>
      </c>
    </row>
    <row r="46" spans="1:5" x14ac:dyDescent="0.2">
      <c r="A46" t="str">
        <v>Lilydale</v>
      </c>
      <c r="B46" t="s">
        <v>1</v>
      </c>
      <c r="C46" t="s">
        <v>2</v>
      </c>
    </row>
    <row r="47" spans="1:5" x14ac:dyDescent="0.2">
      <c r="A47" t="str" cm="1">
        <f t="array" ref="A47:A54">TRANSPOSE({"Heathmont","Bayswater","Boronia","Ferntree Gully","Upper Ferntree Gully","Upwey","Tecoma","Belgrave"})</f>
        <v>Heathmont</v>
      </c>
      <c r="B47" t="s">
        <v>2</v>
      </c>
      <c r="C47" t="s">
        <v>1</v>
      </c>
    </row>
    <row r="48" spans="1:5" x14ac:dyDescent="0.2">
      <c r="A48" t="str">
        <v>Bayswater</v>
      </c>
      <c r="B48" t="s">
        <v>1</v>
      </c>
      <c r="C48" t="s">
        <v>2</v>
      </c>
    </row>
    <row r="49" spans="1:3" x14ac:dyDescent="0.2">
      <c r="A49" t="str">
        <v>Boronia</v>
      </c>
      <c r="B49" t="s">
        <v>1</v>
      </c>
      <c r="C49" t="s">
        <v>2</v>
      </c>
    </row>
    <row r="50" spans="1:3" x14ac:dyDescent="0.2">
      <c r="A50" t="str">
        <v>Ferntree Gully</v>
      </c>
      <c r="B50" t="s">
        <v>2</v>
      </c>
      <c r="C50" t="s">
        <v>1</v>
      </c>
    </row>
    <row r="51" spans="1:3" x14ac:dyDescent="0.2">
      <c r="A51" t="str">
        <v>Upper Ferntree Gully</v>
      </c>
      <c r="B51" t="s">
        <v>1</v>
      </c>
      <c r="C51" t="s">
        <v>2</v>
      </c>
    </row>
    <row r="52" spans="1:3" x14ac:dyDescent="0.2">
      <c r="A52" t="str">
        <v>Upwey</v>
      </c>
      <c r="B52" t="s">
        <v>1</v>
      </c>
      <c r="C52" t="s">
        <v>2</v>
      </c>
    </row>
    <row r="53" spans="1:3" x14ac:dyDescent="0.2">
      <c r="A53" t="str">
        <v>Tecoma</v>
      </c>
      <c r="B53" t="s">
        <v>1</v>
      </c>
    </row>
    <row r="54" spans="1:3" x14ac:dyDescent="0.2">
      <c r="A54" t="str">
        <v>Belgrave</v>
      </c>
      <c r="B54" t="s">
        <v>1</v>
      </c>
      <c r="C54" t="s">
        <v>2</v>
      </c>
    </row>
    <row r="55" spans="1:3" x14ac:dyDescent="0.2">
      <c r="A55" t="str" cm="1">
        <f t="array" ref="A55:A77">TRANSPOSE({"Jolimont","West Richmond","North Richmond","Collingwood","Victoria Park","Clifton Hill","Westgarth","Dennis","Fairfield","Alphington","Darebin","Ivanhoe","Eaglemont","Heidelberg","Rosanna","Macleod","Watsonia","Greensborough","Montmorency","Eltham","Diamond Creek","Wattle Glen","Hurstbridge"})</f>
        <v>Jolimont</v>
      </c>
      <c r="B55" t="s">
        <v>2</v>
      </c>
      <c r="C55" t="s">
        <v>1</v>
      </c>
    </row>
    <row r="56" spans="1:3" x14ac:dyDescent="0.2">
      <c r="A56" t="str">
        <v>West Richmond</v>
      </c>
      <c r="B56" t="s">
        <v>2</v>
      </c>
      <c r="C56" t="s">
        <v>1</v>
      </c>
    </row>
    <row r="57" spans="1:3" x14ac:dyDescent="0.2">
      <c r="A57" t="str">
        <v>North Richmond</v>
      </c>
      <c r="B57" t="s">
        <v>2</v>
      </c>
      <c r="C57" t="s">
        <v>1</v>
      </c>
    </row>
    <row r="58" spans="1:3" x14ac:dyDescent="0.2">
      <c r="A58" t="str">
        <v>Collingwood</v>
      </c>
      <c r="B58" t="s">
        <v>2</v>
      </c>
      <c r="C58" t="s">
        <v>1</v>
      </c>
    </row>
    <row r="59" spans="1:3" x14ac:dyDescent="0.2">
      <c r="A59" t="str">
        <v>Victoria Park</v>
      </c>
      <c r="B59" t="s">
        <v>2</v>
      </c>
      <c r="C59" t="s">
        <v>1</v>
      </c>
    </row>
    <row r="60" spans="1:3" x14ac:dyDescent="0.2">
      <c r="A60" t="str">
        <v>Clifton Hill</v>
      </c>
      <c r="B60" t="s">
        <v>2</v>
      </c>
      <c r="C60" t="s">
        <v>1</v>
      </c>
    </row>
    <row r="61" spans="1:3" x14ac:dyDescent="0.2">
      <c r="A61" t="str">
        <v>Westgarth</v>
      </c>
      <c r="B61" t="s">
        <v>2</v>
      </c>
      <c r="C61" t="s">
        <v>1</v>
      </c>
    </row>
    <row r="62" spans="1:3" x14ac:dyDescent="0.2">
      <c r="A62" t="str">
        <v>Dennis</v>
      </c>
      <c r="B62" t="s">
        <v>2</v>
      </c>
      <c r="C62" t="s">
        <v>1</v>
      </c>
    </row>
    <row r="63" spans="1:3" x14ac:dyDescent="0.2">
      <c r="A63" t="str">
        <v>Fairfield</v>
      </c>
      <c r="B63" t="s">
        <v>2</v>
      </c>
      <c r="C63" t="s">
        <v>1</v>
      </c>
    </row>
    <row r="64" spans="1:3" x14ac:dyDescent="0.2">
      <c r="A64" t="str">
        <v>Alphington</v>
      </c>
      <c r="B64" t="s">
        <v>2</v>
      </c>
      <c r="C64" t="s">
        <v>1</v>
      </c>
    </row>
    <row r="65" spans="1:4" x14ac:dyDescent="0.2">
      <c r="A65" t="str">
        <v>Darebin</v>
      </c>
      <c r="B65" t="s">
        <v>2</v>
      </c>
      <c r="C65" t="s">
        <v>1</v>
      </c>
    </row>
    <row r="66" spans="1:4" x14ac:dyDescent="0.2">
      <c r="A66" t="str">
        <v>Ivanhoe</v>
      </c>
      <c r="B66" t="s">
        <v>2</v>
      </c>
      <c r="C66" t="s">
        <v>1</v>
      </c>
    </row>
    <row r="67" spans="1:4" x14ac:dyDescent="0.2">
      <c r="A67" t="str">
        <v>Eaglemont</v>
      </c>
      <c r="B67" t="s">
        <v>2</v>
      </c>
      <c r="C67" t="s">
        <v>1</v>
      </c>
    </row>
    <row r="68" spans="1:4" x14ac:dyDescent="0.2">
      <c r="A68" t="str">
        <v>Heidelberg</v>
      </c>
      <c r="B68" t="s">
        <v>1</v>
      </c>
      <c r="C68" t="s">
        <v>2</v>
      </c>
    </row>
    <row r="69" spans="1:4" x14ac:dyDescent="0.2">
      <c r="A69" t="str">
        <v>Rosanna</v>
      </c>
      <c r="B69" t="s">
        <v>2</v>
      </c>
      <c r="C69" t="s">
        <v>1</v>
      </c>
    </row>
    <row r="70" spans="1:4" x14ac:dyDescent="0.2">
      <c r="A70" t="str">
        <v>Macleod</v>
      </c>
      <c r="B70" t="s">
        <v>2</v>
      </c>
      <c r="C70" t="s">
        <v>1</v>
      </c>
      <c r="D70" t="s">
        <v>2</v>
      </c>
    </row>
    <row r="71" spans="1:4" x14ac:dyDescent="0.2">
      <c r="A71" t="str">
        <v>Watsonia</v>
      </c>
      <c r="B71" t="s">
        <v>1</v>
      </c>
      <c r="C71" t="s">
        <v>2</v>
      </c>
    </row>
    <row r="72" spans="1:4" x14ac:dyDescent="0.2">
      <c r="A72" t="str">
        <v>Greensborough</v>
      </c>
      <c r="B72" t="s">
        <v>1</v>
      </c>
      <c r="C72" t="s">
        <v>2</v>
      </c>
    </row>
    <row r="73" spans="1:4" x14ac:dyDescent="0.2">
      <c r="A73" t="str">
        <v>Montmorency</v>
      </c>
      <c r="B73" t="s">
        <v>2</v>
      </c>
      <c r="C73" t="s">
        <v>1</v>
      </c>
    </row>
    <row r="74" spans="1:4" x14ac:dyDescent="0.2">
      <c r="A74" t="str">
        <v>Eltham</v>
      </c>
      <c r="B74" t="s">
        <v>1</v>
      </c>
      <c r="C74" t="s">
        <v>2</v>
      </c>
    </row>
    <row r="75" spans="1:4" x14ac:dyDescent="0.2">
      <c r="A75" t="str">
        <v>Diamond Creek</v>
      </c>
      <c r="B75" t="s">
        <v>1</v>
      </c>
      <c r="C75" t="s">
        <v>2</v>
      </c>
    </row>
    <row r="76" spans="1:4" x14ac:dyDescent="0.2">
      <c r="A76" t="str">
        <v>Wattle Glen</v>
      </c>
      <c r="B76" t="s">
        <v>2</v>
      </c>
    </row>
    <row r="77" spans="1:4" x14ac:dyDescent="0.2">
      <c r="A77" t="str">
        <v>Hurstbridge</v>
      </c>
      <c r="B77" t="s">
        <v>2</v>
      </c>
    </row>
    <row r="78" spans="1:4" x14ac:dyDescent="0.2">
      <c r="A78" t="str" cm="1">
        <f t="array" ref="A78:A95">TRANSPOSE({"Rushall","Merri","Northcote","Croxton","Thornbury","Bell","Preston","Regent","Reservoir","Ruthven","Keon Park","Thomastown","Lalor","Epping","South Morang","Middle Gorge","Hawkstowe","Mernda"})</f>
        <v>Rushall</v>
      </c>
      <c r="B78" t="s">
        <v>2</v>
      </c>
      <c r="C78" t="s">
        <v>1</v>
      </c>
    </row>
    <row r="79" spans="1:4" x14ac:dyDescent="0.2">
      <c r="A79" t="str">
        <v>Merri</v>
      </c>
      <c r="B79" t="s">
        <v>2</v>
      </c>
      <c r="C79" t="s">
        <v>1</v>
      </c>
    </row>
    <row r="80" spans="1:4" x14ac:dyDescent="0.2">
      <c r="A80" t="str">
        <v>Northcote</v>
      </c>
      <c r="B80" t="s">
        <v>2</v>
      </c>
      <c r="C80" t="s">
        <v>1</v>
      </c>
    </row>
    <row r="81" spans="1:5" x14ac:dyDescent="0.2">
      <c r="A81" t="str">
        <v>Croxton</v>
      </c>
      <c r="B81" t="s">
        <v>2</v>
      </c>
      <c r="C81" t="s">
        <v>1</v>
      </c>
    </row>
    <row r="82" spans="1:5" x14ac:dyDescent="0.2">
      <c r="A82" t="str">
        <v>Thornbury</v>
      </c>
      <c r="B82" t="s">
        <v>2</v>
      </c>
      <c r="C82" t="s">
        <v>1</v>
      </c>
    </row>
    <row r="83" spans="1:5" x14ac:dyDescent="0.2">
      <c r="A83" t="str">
        <v>Bell</v>
      </c>
      <c r="B83" t="s">
        <v>2</v>
      </c>
      <c r="C83" t="s">
        <v>1</v>
      </c>
    </row>
    <row r="84" spans="1:5" x14ac:dyDescent="0.2">
      <c r="A84" t="str">
        <v>Preston</v>
      </c>
      <c r="B84" t="s">
        <v>1</v>
      </c>
      <c r="C84" t="s">
        <v>2</v>
      </c>
    </row>
    <row r="85" spans="1:5" x14ac:dyDescent="0.2">
      <c r="A85" t="str">
        <v>Regent</v>
      </c>
      <c r="B85" t="s">
        <v>2</v>
      </c>
      <c r="C85" t="s">
        <v>1</v>
      </c>
    </row>
    <row r="86" spans="1:5" x14ac:dyDescent="0.2">
      <c r="A86" t="str">
        <v>Reservoir</v>
      </c>
      <c r="B86" t="s">
        <v>1</v>
      </c>
      <c r="C86" t="s">
        <v>2</v>
      </c>
    </row>
    <row r="87" spans="1:5" x14ac:dyDescent="0.2">
      <c r="A87" t="str">
        <v>Ruthven</v>
      </c>
      <c r="B87" t="s">
        <v>1</v>
      </c>
      <c r="C87" t="s">
        <v>2</v>
      </c>
    </row>
    <row r="88" spans="1:5" x14ac:dyDescent="0.2">
      <c r="A88" t="str">
        <v>Keon Park</v>
      </c>
      <c r="B88" t="s">
        <v>1</v>
      </c>
      <c r="C88" t="s">
        <v>2</v>
      </c>
    </row>
    <row r="89" spans="1:5" x14ac:dyDescent="0.2">
      <c r="A89" t="str">
        <v>Thomastown</v>
      </c>
      <c r="B89" t="s">
        <v>2</v>
      </c>
      <c r="C89" t="s">
        <v>1</v>
      </c>
    </row>
    <row r="90" spans="1:5" x14ac:dyDescent="0.2">
      <c r="A90" t="str">
        <v>Lalor</v>
      </c>
      <c r="B90" t="s">
        <v>1</v>
      </c>
      <c r="C90" t="s">
        <v>2</v>
      </c>
    </row>
    <row r="91" spans="1:5" x14ac:dyDescent="0.2">
      <c r="A91" t="str">
        <v>Epping</v>
      </c>
      <c r="B91" t="s">
        <v>1</v>
      </c>
      <c r="C91" t="s">
        <v>2</v>
      </c>
    </row>
    <row r="92" spans="1:5" x14ac:dyDescent="0.2">
      <c r="A92" t="str">
        <v>South Morang</v>
      </c>
      <c r="B92" t="s">
        <v>1</v>
      </c>
      <c r="C92" t="s">
        <v>2</v>
      </c>
    </row>
    <row r="93" spans="1:5" x14ac:dyDescent="0.2">
      <c r="A93" t="str">
        <v>Middle Gorge</v>
      </c>
      <c r="B93" t="s">
        <v>2</v>
      </c>
      <c r="C93" t="s">
        <v>1</v>
      </c>
    </row>
    <row r="94" spans="1:5" x14ac:dyDescent="0.2">
      <c r="A94" t="str">
        <v>Hawkstowe</v>
      </c>
      <c r="B94" t="s">
        <v>1</v>
      </c>
      <c r="C94" t="s">
        <v>2</v>
      </c>
    </row>
    <row r="95" spans="1:5" x14ac:dyDescent="0.2">
      <c r="A95" t="str">
        <v>Mernda</v>
      </c>
      <c r="B95" t="s">
        <v>1</v>
      </c>
      <c r="C95" t="s">
        <v>2</v>
      </c>
    </row>
    <row r="96" spans="1:5" x14ac:dyDescent="0.2">
      <c r="A96" t="str" cm="1">
        <f t="array" ref="A96:A116">TRANSPOSE({"South Yarra","Hawksburn","Toorak","Armadale","Malvern","Caulfield","Carnegie","Murrumbeena","Hughesdale","Oakleigh","Huntingdale","Clayton","Westall","Springvale","Sandown Park","Noble Park","Yarraman","Dandenong","Lynbrook","Merinda Park","Cranbourne"})</f>
        <v>South Yarra</v>
      </c>
      <c r="B96" t="s">
        <v>2</v>
      </c>
      <c r="C96" t="s">
        <v>1</v>
      </c>
      <c r="D96" t="s">
        <v>2</v>
      </c>
      <c r="E96" t="s">
        <v>1</v>
      </c>
    </row>
    <row r="97" spans="1:5" x14ac:dyDescent="0.2">
      <c r="A97" t="str">
        <v>Hawksburn</v>
      </c>
      <c r="B97" t="s">
        <v>2</v>
      </c>
      <c r="C97" t="s">
        <v>1</v>
      </c>
      <c r="D97" t="s">
        <v>2</v>
      </c>
      <c r="E97" t="s">
        <v>1</v>
      </c>
    </row>
    <row r="98" spans="1:5" x14ac:dyDescent="0.2">
      <c r="A98" t="str">
        <v>Toorak</v>
      </c>
      <c r="B98" t="s">
        <v>2</v>
      </c>
      <c r="C98" t="s">
        <v>1</v>
      </c>
      <c r="D98" t="s">
        <v>2</v>
      </c>
      <c r="E98" t="s">
        <v>1</v>
      </c>
    </row>
    <row r="99" spans="1:5" x14ac:dyDescent="0.2">
      <c r="A99" t="str">
        <v>Armadale</v>
      </c>
      <c r="B99" t="s">
        <v>2</v>
      </c>
      <c r="C99" t="s">
        <v>1</v>
      </c>
      <c r="D99" t="s">
        <v>2</v>
      </c>
      <c r="E99" t="s">
        <v>1</v>
      </c>
    </row>
    <row r="100" spans="1:5" x14ac:dyDescent="0.2">
      <c r="A100" t="str">
        <v>Malvern</v>
      </c>
      <c r="B100" t="s">
        <v>2</v>
      </c>
      <c r="C100" t="s">
        <v>1</v>
      </c>
      <c r="D100" t="s">
        <v>2</v>
      </c>
      <c r="E100" t="s">
        <v>1</v>
      </c>
    </row>
    <row r="101" spans="1:5" x14ac:dyDescent="0.2">
      <c r="A101" t="str">
        <v>Caulfield</v>
      </c>
      <c r="B101" t="s">
        <v>2</v>
      </c>
      <c r="C101" t="s">
        <v>1</v>
      </c>
      <c r="D101" t="s">
        <v>2</v>
      </c>
      <c r="E101" t="s">
        <v>1</v>
      </c>
    </row>
    <row r="102" spans="1:5" x14ac:dyDescent="0.2">
      <c r="A102" t="str">
        <v>Carnegie</v>
      </c>
      <c r="B102" t="s">
        <v>1</v>
      </c>
      <c r="C102" t="s">
        <v>2</v>
      </c>
    </row>
    <row r="103" spans="1:5" x14ac:dyDescent="0.2">
      <c r="A103" t="str">
        <v>Murrumbeena</v>
      </c>
      <c r="B103" t="s">
        <v>1</v>
      </c>
      <c r="C103" t="s">
        <v>2</v>
      </c>
    </row>
    <row r="104" spans="1:5" x14ac:dyDescent="0.2">
      <c r="A104" t="str">
        <v>Hughesdale</v>
      </c>
      <c r="B104" t="s">
        <v>1</v>
      </c>
      <c r="C104" t="s">
        <v>2</v>
      </c>
    </row>
    <row r="105" spans="1:5" x14ac:dyDescent="0.2">
      <c r="A105" t="str">
        <v>Oakleigh</v>
      </c>
      <c r="B105" t="s">
        <v>2</v>
      </c>
      <c r="C105" t="s">
        <v>1</v>
      </c>
    </row>
    <row r="106" spans="1:5" x14ac:dyDescent="0.2">
      <c r="A106" t="str">
        <v>Huntingdale</v>
      </c>
      <c r="B106" t="s">
        <v>1</v>
      </c>
      <c r="C106" t="s">
        <v>2</v>
      </c>
    </row>
    <row r="107" spans="1:5" x14ac:dyDescent="0.2">
      <c r="A107" t="str">
        <v>Clayton</v>
      </c>
      <c r="B107" t="s">
        <v>1</v>
      </c>
      <c r="C107" t="s">
        <v>2</v>
      </c>
    </row>
    <row r="108" spans="1:5" x14ac:dyDescent="0.2">
      <c r="A108" t="str">
        <v>Westall</v>
      </c>
      <c r="B108" t="s">
        <v>2</v>
      </c>
      <c r="C108" t="s">
        <v>1</v>
      </c>
      <c r="D108" t="s">
        <v>2</v>
      </c>
    </row>
    <row r="109" spans="1:5" x14ac:dyDescent="0.2">
      <c r="A109" t="str">
        <v>Springvale</v>
      </c>
      <c r="B109" t="s">
        <v>2</v>
      </c>
      <c r="C109" t="s">
        <v>1</v>
      </c>
    </row>
    <row r="110" spans="1:5" x14ac:dyDescent="0.2">
      <c r="A110" t="str">
        <v>Sandown Park</v>
      </c>
      <c r="B110" t="s">
        <v>1</v>
      </c>
      <c r="C110" t="s">
        <v>2</v>
      </c>
    </row>
    <row r="111" spans="1:5" x14ac:dyDescent="0.2">
      <c r="A111" t="str">
        <v>Noble Park</v>
      </c>
      <c r="B111" t="s">
        <v>1</v>
      </c>
      <c r="C111" t="s">
        <v>2</v>
      </c>
    </row>
    <row r="112" spans="1:5" x14ac:dyDescent="0.2">
      <c r="A112" t="str">
        <v>Yarraman</v>
      </c>
      <c r="B112" t="s">
        <v>1</v>
      </c>
      <c r="C112" t="s">
        <v>2</v>
      </c>
    </row>
    <row r="113" spans="1:4" x14ac:dyDescent="0.2">
      <c r="A113" t="str">
        <v>Dandenong</v>
      </c>
      <c r="B113" t="s">
        <v>1</v>
      </c>
      <c r="C113" t="s">
        <v>2</v>
      </c>
      <c r="D113" t="s">
        <v>1</v>
      </c>
    </row>
    <row r="114" spans="1:4" x14ac:dyDescent="0.2">
      <c r="A114" t="str">
        <v>Lynbrook</v>
      </c>
      <c r="B114" t="s">
        <v>2</v>
      </c>
      <c r="C114" t="s">
        <v>1</v>
      </c>
    </row>
    <row r="115" spans="1:4" x14ac:dyDescent="0.2">
      <c r="A115" t="str">
        <v>Merinda Park</v>
      </c>
      <c r="B115" t="s">
        <v>2</v>
      </c>
      <c r="C115" t="s">
        <v>1</v>
      </c>
    </row>
    <row r="116" spans="1:4" x14ac:dyDescent="0.2">
      <c r="A116" t="str">
        <v>Cranbourne</v>
      </c>
      <c r="B116" t="s">
        <v>1</v>
      </c>
      <c r="C116" t="s">
        <v>2</v>
      </c>
    </row>
    <row r="117" spans="1:4" x14ac:dyDescent="0.2">
      <c r="A117" t="str" cm="1">
        <f t="array" ref="A117:A124">TRANSPOSE({"Hallam","Narre Warren","Berwick","Beaconsfield","Officer","Cardinia Road","Pakenham","East Pakenham"})</f>
        <v>Hallam</v>
      </c>
      <c r="B117" t="s">
        <v>2</v>
      </c>
      <c r="C117" t="s">
        <v>1</v>
      </c>
    </row>
    <row r="118" spans="1:4" x14ac:dyDescent="0.2">
      <c r="A118" t="str">
        <v>Narre Warren</v>
      </c>
      <c r="B118" t="s">
        <v>2</v>
      </c>
      <c r="C118" t="s">
        <v>1</v>
      </c>
    </row>
    <row r="119" spans="1:4" x14ac:dyDescent="0.2">
      <c r="A119" t="str">
        <v>Berwick</v>
      </c>
      <c r="B119" t="s">
        <v>1</v>
      </c>
      <c r="C119" t="s">
        <v>2</v>
      </c>
    </row>
    <row r="120" spans="1:4" x14ac:dyDescent="0.2">
      <c r="A120" t="str">
        <v>Beaconsfield</v>
      </c>
      <c r="B120" t="s">
        <v>1</v>
      </c>
      <c r="C120" t="s">
        <v>2</v>
      </c>
    </row>
    <row r="121" spans="1:4" x14ac:dyDescent="0.2">
      <c r="A121" t="str">
        <v>Officer</v>
      </c>
      <c r="B121" t="s">
        <v>2</v>
      </c>
      <c r="C121" t="s">
        <v>1</v>
      </c>
    </row>
    <row r="122" spans="1:4" x14ac:dyDescent="0.2">
      <c r="A122" t="str">
        <v>Cardinia Road</v>
      </c>
      <c r="B122" t="s">
        <v>2</v>
      </c>
      <c r="C122" t="s">
        <v>1</v>
      </c>
    </row>
    <row r="123" spans="1:4" x14ac:dyDescent="0.2">
      <c r="A123" t="str">
        <v>Pakenham</v>
      </c>
      <c r="B123" t="s">
        <v>2</v>
      </c>
      <c r="C123" t="s">
        <v>1</v>
      </c>
    </row>
    <row r="124" spans="1:4" x14ac:dyDescent="0.2">
      <c r="A124" t="str">
        <v>East Pakenham</v>
      </c>
      <c r="B124" t="s">
        <v>1</v>
      </c>
      <c r="C124" t="s">
        <v>2</v>
      </c>
    </row>
    <row r="125" spans="1:4" x14ac:dyDescent="0.2">
      <c r="A125" t="str" cm="1">
        <f t="array" ref="A125:A144">TRANSPOSE({"Glen Huntly","Ormond","McKinnon","Bentleigh","Patterson","Moorabbin","Highett","Southland","Cheltenham","Mentone","Parkdale","Mordialloc","Aspendale","Edithvale","Chelsea","Bonbeach","Carrum","Seaford","Kananook","Frankston"})</f>
        <v>Glen Huntly</v>
      </c>
      <c r="B125" t="s">
        <v>1</v>
      </c>
      <c r="C125" t="s">
        <v>2</v>
      </c>
      <c r="D125" t="s">
        <v>1</v>
      </c>
    </row>
    <row r="126" spans="1:4" x14ac:dyDescent="0.2">
      <c r="A126" t="str">
        <v>Ormond</v>
      </c>
      <c r="B126" t="s">
        <v>1</v>
      </c>
      <c r="C126" t="s">
        <v>2</v>
      </c>
      <c r="D126" t="s">
        <v>1</v>
      </c>
    </row>
    <row r="127" spans="1:4" x14ac:dyDescent="0.2">
      <c r="A127" t="str">
        <v>McKinnon</v>
      </c>
      <c r="B127" t="s">
        <v>1</v>
      </c>
      <c r="C127" t="s">
        <v>2</v>
      </c>
      <c r="D127" t="s">
        <v>1</v>
      </c>
    </row>
    <row r="128" spans="1:4" x14ac:dyDescent="0.2">
      <c r="A128" t="str">
        <v>Bentleigh</v>
      </c>
      <c r="B128" t="s">
        <v>1</v>
      </c>
      <c r="C128" t="s">
        <v>2</v>
      </c>
      <c r="D128" t="s">
        <v>1</v>
      </c>
    </row>
    <row r="129" spans="1:4" x14ac:dyDescent="0.2">
      <c r="A129" t="str">
        <v>Patterson</v>
      </c>
      <c r="B129" t="s">
        <v>1</v>
      </c>
      <c r="C129" t="s">
        <v>2</v>
      </c>
      <c r="D129" t="s">
        <v>1</v>
      </c>
    </row>
    <row r="130" spans="1:4" x14ac:dyDescent="0.2">
      <c r="A130" t="str">
        <v>Moorabbin</v>
      </c>
      <c r="B130" t="s">
        <v>1</v>
      </c>
      <c r="C130" t="s">
        <v>2</v>
      </c>
      <c r="D130" t="s">
        <v>1</v>
      </c>
    </row>
    <row r="131" spans="1:4" x14ac:dyDescent="0.2">
      <c r="A131" t="str">
        <v>Highett</v>
      </c>
      <c r="B131" t="s">
        <v>2</v>
      </c>
      <c r="C131" t="s">
        <v>1</v>
      </c>
    </row>
    <row r="132" spans="1:4" x14ac:dyDescent="0.2">
      <c r="A132" t="str">
        <v>Southland</v>
      </c>
      <c r="B132" t="s">
        <v>2</v>
      </c>
      <c r="C132" t="s">
        <v>1</v>
      </c>
    </row>
    <row r="133" spans="1:4" x14ac:dyDescent="0.2">
      <c r="A133" t="str">
        <v>Cheltenham</v>
      </c>
      <c r="B133" t="s">
        <v>1</v>
      </c>
      <c r="C133" t="s">
        <v>2</v>
      </c>
      <c r="D133" t="s">
        <v>1</v>
      </c>
    </row>
    <row r="134" spans="1:4" x14ac:dyDescent="0.2">
      <c r="A134" t="str">
        <v>Mentone</v>
      </c>
      <c r="B134" t="s">
        <v>2</v>
      </c>
      <c r="C134" t="s">
        <v>1</v>
      </c>
    </row>
    <row r="135" spans="1:4" x14ac:dyDescent="0.2">
      <c r="A135" t="str">
        <v>Parkdale</v>
      </c>
    </row>
    <row r="136" spans="1:4" x14ac:dyDescent="0.2">
      <c r="A136" t="str">
        <v>Mordialloc</v>
      </c>
      <c r="B136" t="s">
        <v>2</v>
      </c>
      <c r="C136" t="s">
        <v>1</v>
      </c>
    </row>
    <row r="137" spans="1:4" x14ac:dyDescent="0.2">
      <c r="A137" t="str">
        <v>Aspendale</v>
      </c>
      <c r="B137" t="s">
        <v>2</v>
      </c>
      <c r="C137" t="s">
        <v>1</v>
      </c>
    </row>
    <row r="138" spans="1:4" x14ac:dyDescent="0.2">
      <c r="A138" t="str">
        <v>Edithvale</v>
      </c>
      <c r="B138" t="s">
        <v>2</v>
      </c>
      <c r="C138" t="s">
        <v>1</v>
      </c>
    </row>
    <row r="139" spans="1:4" x14ac:dyDescent="0.2">
      <c r="A139" t="str">
        <v>Chelsea</v>
      </c>
      <c r="B139" t="s">
        <v>2</v>
      </c>
      <c r="C139" t="s">
        <v>1</v>
      </c>
    </row>
    <row r="140" spans="1:4" x14ac:dyDescent="0.2">
      <c r="A140" t="str">
        <v>Bonbeach</v>
      </c>
      <c r="B140" t="s">
        <v>2</v>
      </c>
      <c r="C140" t="s">
        <v>1</v>
      </c>
    </row>
    <row r="141" spans="1:4" x14ac:dyDescent="0.2">
      <c r="A141" t="str">
        <v>Carrum</v>
      </c>
      <c r="B141" t="s">
        <v>1</v>
      </c>
      <c r="C141" t="s">
        <v>2</v>
      </c>
    </row>
    <row r="142" spans="1:4" x14ac:dyDescent="0.2">
      <c r="A142" t="str">
        <v>Seaford</v>
      </c>
      <c r="B142" t="s">
        <v>2</v>
      </c>
      <c r="C142" t="s">
        <v>1</v>
      </c>
    </row>
    <row r="143" spans="1:4" x14ac:dyDescent="0.2">
      <c r="A143" t="str">
        <v>Kananook</v>
      </c>
      <c r="B143" t="s">
        <v>1</v>
      </c>
      <c r="C143" t="s">
        <v>2</v>
      </c>
    </row>
    <row r="144" spans="1:4" x14ac:dyDescent="0.2">
      <c r="A144" t="str">
        <v>Frankston</v>
      </c>
      <c r="B144" t="s">
        <v>1</v>
      </c>
      <c r="C144" t="s">
        <v>2</v>
      </c>
      <c r="D144" t="s">
        <v>2</v>
      </c>
    </row>
    <row r="145" spans="1:3" x14ac:dyDescent="0.2">
      <c r="A145" t="str" cm="1">
        <f t="array" ref="A145:A153">TRANSPOSE({"Leawarra","Baxter","Somerville","Tyabb","Hastings","Bittern","Morradoo","Crib Point","Stony Point"})</f>
        <v>Leawarra</v>
      </c>
      <c r="B145" t="s">
        <v>2</v>
      </c>
    </row>
    <row r="146" spans="1:3" x14ac:dyDescent="0.2">
      <c r="A146" t="str">
        <v>Baxter</v>
      </c>
      <c r="B146" t="s">
        <v>2</v>
      </c>
    </row>
    <row r="147" spans="1:3" x14ac:dyDescent="0.2">
      <c r="A147" t="str">
        <v>Somerville</v>
      </c>
      <c r="B147" t="s">
        <v>1</v>
      </c>
    </row>
    <row r="148" spans="1:3" x14ac:dyDescent="0.2">
      <c r="A148" t="str">
        <v>Tyabb</v>
      </c>
      <c r="B148" t="s">
        <v>1</v>
      </c>
    </row>
    <row r="149" spans="1:3" x14ac:dyDescent="0.2">
      <c r="A149" t="str">
        <v>Hastings</v>
      </c>
      <c r="B149" t="s">
        <v>1</v>
      </c>
    </row>
    <row r="150" spans="1:3" x14ac:dyDescent="0.2">
      <c r="A150" t="str">
        <v>Bittern</v>
      </c>
      <c r="B150" t="s">
        <v>2</v>
      </c>
    </row>
    <row r="151" spans="1:3" x14ac:dyDescent="0.2">
      <c r="A151" t="str">
        <v>Morradoo</v>
      </c>
      <c r="B151" t="s">
        <v>1</v>
      </c>
    </row>
    <row r="152" spans="1:3" x14ac:dyDescent="0.2">
      <c r="A152" t="str">
        <v>Crib Point</v>
      </c>
      <c r="B152" t="s">
        <v>1</v>
      </c>
    </row>
    <row r="153" spans="1:3" x14ac:dyDescent="0.2">
      <c r="A153" t="str">
        <v>Stony Point</v>
      </c>
      <c r="B153" t="s">
        <v>2</v>
      </c>
    </row>
    <row r="154" spans="1:3" x14ac:dyDescent="0.2">
      <c r="A154" t="str" cm="1">
        <f t="array" ref="A154:A164">TRANSPOSE({"Prahran","Windsor","Balaclava","Ripponlea","Elsternwick","Gardenvale","North Brighton","Middle Brighton","Brighton Beach","Hampton","Sandringham"})</f>
        <v>Prahran</v>
      </c>
      <c r="B154" t="s">
        <v>2</v>
      </c>
      <c r="C154" t="s">
        <v>1</v>
      </c>
    </row>
    <row r="155" spans="1:3" x14ac:dyDescent="0.2">
      <c r="A155" t="str">
        <v>Windsor</v>
      </c>
      <c r="B155" t="s">
        <v>2</v>
      </c>
      <c r="C155" t="s">
        <v>1</v>
      </c>
    </row>
    <row r="156" spans="1:3" x14ac:dyDescent="0.2">
      <c r="A156" t="str">
        <v>Balaclava</v>
      </c>
      <c r="B156" t="s">
        <v>2</v>
      </c>
      <c r="C156" t="s">
        <v>1</v>
      </c>
    </row>
    <row r="157" spans="1:3" x14ac:dyDescent="0.2">
      <c r="A157" t="str">
        <v>Ripponlea</v>
      </c>
      <c r="B157" t="s">
        <v>2</v>
      </c>
      <c r="C157" t="s">
        <v>1</v>
      </c>
    </row>
    <row r="158" spans="1:3" x14ac:dyDescent="0.2">
      <c r="A158" t="str">
        <v>Elsternwick</v>
      </c>
      <c r="B158" t="s">
        <v>1</v>
      </c>
      <c r="C158" t="s">
        <v>2</v>
      </c>
    </row>
    <row r="159" spans="1:3" x14ac:dyDescent="0.2">
      <c r="A159" t="str">
        <v>Gardenvale</v>
      </c>
      <c r="B159" t="s">
        <v>2</v>
      </c>
      <c r="C159" t="s">
        <v>1</v>
      </c>
    </row>
    <row r="160" spans="1:3" x14ac:dyDescent="0.2">
      <c r="A160" t="str">
        <v>North Brighton</v>
      </c>
      <c r="B160" t="s">
        <v>2</v>
      </c>
      <c r="C160" t="s">
        <v>1</v>
      </c>
    </row>
    <row r="161" spans="1:7" x14ac:dyDescent="0.2">
      <c r="A161" t="str">
        <v>Middle Brighton</v>
      </c>
      <c r="B161" t="s">
        <v>2</v>
      </c>
      <c r="C161" t="s">
        <v>1</v>
      </c>
    </row>
    <row r="162" spans="1:7" x14ac:dyDescent="0.2">
      <c r="A162" t="str">
        <v>Brighton Beach</v>
      </c>
      <c r="B162" t="s">
        <v>1</v>
      </c>
      <c r="C162" t="s">
        <v>2</v>
      </c>
      <c r="D162" t="s">
        <v>1</v>
      </c>
    </row>
    <row r="163" spans="1:7" x14ac:dyDescent="0.2">
      <c r="A163" t="str">
        <v>Hampton</v>
      </c>
      <c r="B163" t="s">
        <v>2</v>
      </c>
      <c r="C163" t="s">
        <v>1</v>
      </c>
    </row>
    <row r="164" spans="1:7" x14ac:dyDescent="0.2">
      <c r="A164" t="str">
        <v>Sandringham</v>
      </c>
      <c r="B164" t="s">
        <v>2</v>
      </c>
    </row>
    <row r="165" spans="1:7" x14ac:dyDescent="0.2">
      <c r="A165" t="str" cm="1">
        <f t="array" ref="A165:A174">TRANSPOSE({"North Melbourne","South Kensington","Footscray","Seddon","Yarraville","Spotswood","Newport","North Williamstown","Williamstown Beach","Williamstown"})</f>
        <v>North Melbourne</v>
      </c>
      <c r="B165" t="s">
        <v>2</v>
      </c>
      <c r="C165" t="s">
        <v>1</v>
      </c>
      <c r="D165" t="s">
        <v>2</v>
      </c>
      <c r="E165" t="s">
        <v>2</v>
      </c>
      <c r="F165" t="s">
        <v>2</v>
      </c>
      <c r="G165" t="s">
        <v>1</v>
      </c>
    </row>
    <row r="166" spans="1:7" x14ac:dyDescent="0.2">
      <c r="A166" t="str">
        <v>South Kensington</v>
      </c>
      <c r="B166" t="s">
        <v>2</v>
      </c>
      <c r="C166" t="s">
        <v>1</v>
      </c>
    </row>
    <row r="167" spans="1:7" x14ac:dyDescent="0.2">
      <c r="A167" t="str">
        <v>Footscray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1</v>
      </c>
    </row>
    <row r="168" spans="1:7" x14ac:dyDescent="0.2">
      <c r="A168" t="str">
        <v>Seddon</v>
      </c>
      <c r="B168" t="s">
        <v>2</v>
      </c>
      <c r="C168" t="s">
        <v>1</v>
      </c>
    </row>
    <row r="169" spans="1:7" x14ac:dyDescent="0.2">
      <c r="A169" t="str">
        <v>Yarraville</v>
      </c>
      <c r="B169" t="s">
        <v>2</v>
      </c>
      <c r="C169" t="s">
        <v>1</v>
      </c>
    </row>
    <row r="170" spans="1:7" x14ac:dyDescent="0.2">
      <c r="A170" t="str">
        <v>Spotswood</v>
      </c>
      <c r="B170" t="s">
        <v>2</v>
      </c>
      <c r="C170" t="s">
        <v>1</v>
      </c>
    </row>
    <row r="171" spans="1:7" x14ac:dyDescent="0.2">
      <c r="A171" t="str">
        <v>Newport</v>
      </c>
      <c r="B171" t="s">
        <v>2</v>
      </c>
      <c r="C171" t="s">
        <v>1</v>
      </c>
    </row>
    <row r="172" spans="1:7" x14ac:dyDescent="0.2">
      <c r="A172" t="str">
        <v>North Williamstown</v>
      </c>
      <c r="B172" t="s">
        <v>2</v>
      </c>
      <c r="C172" t="s">
        <v>1</v>
      </c>
    </row>
    <row r="173" spans="1:7" x14ac:dyDescent="0.2">
      <c r="A173" t="str">
        <v>Williamstown Beach</v>
      </c>
      <c r="B173" t="s">
        <v>2</v>
      </c>
      <c r="C173" t="s">
        <v>1</v>
      </c>
    </row>
    <row r="174" spans="1:7" x14ac:dyDescent="0.2">
      <c r="A174" t="str">
        <v>Williamstown</v>
      </c>
      <c r="B174" t="s">
        <v>1</v>
      </c>
    </row>
    <row r="175" spans="1:7" x14ac:dyDescent="0.2">
      <c r="A175" t="str" cm="1">
        <f t="array" ref="A175:A182">TRANSPOSE({"Seaholme","Altona","Westona","Laverton","Aircraft","Williams Landing","Hoppers Crossing","Werribee"})</f>
        <v>Seaholme</v>
      </c>
      <c r="B175" t="s">
        <v>1</v>
      </c>
    </row>
    <row r="176" spans="1:7" x14ac:dyDescent="0.2">
      <c r="A176" t="str">
        <v>Altona</v>
      </c>
      <c r="B176" t="s">
        <v>1</v>
      </c>
    </row>
    <row r="177" spans="1:5" x14ac:dyDescent="0.2">
      <c r="A177" t="str">
        <v>Westona</v>
      </c>
      <c r="B177" t="s">
        <v>2</v>
      </c>
      <c r="C177" t="s">
        <v>1</v>
      </c>
    </row>
    <row r="178" spans="1:5" x14ac:dyDescent="0.2">
      <c r="A178" t="str">
        <v>Laverton</v>
      </c>
      <c r="B178" t="s">
        <v>2</v>
      </c>
      <c r="C178" t="s">
        <v>1</v>
      </c>
      <c r="D178" t="s">
        <v>2</v>
      </c>
    </row>
    <row r="179" spans="1:5" x14ac:dyDescent="0.2">
      <c r="A179" t="str">
        <v>Aircraft</v>
      </c>
      <c r="B179" t="s">
        <v>1</v>
      </c>
      <c r="C179" t="s">
        <v>2</v>
      </c>
    </row>
    <row r="180" spans="1:5" x14ac:dyDescent="0.2">
      <c r="A180" t="str">
        <v>Williams Landing</v>
      </c>
      <c r="B180" t="s">
        <v>1</v>
      </c>
      <c r="C180" t="s">
        <v>2</v>
      </c>
    </row>
    <row r="181" spans="1:5" x14ac:dyDescent="0.2">
      <c r="A181" t="str">
        <v>Hoppers Crossing</v>
      </c>
      <c r="B181" t="s">
        <v>1</v>
      </c>
      <c r="C181" t="s">
        <v>2</v>
      </c>
    </row>
    <row r="182" spans="1:5" x14ac:dyDescent="0.2">
      <c r="A182" t="str">
        <v>Werribee</v>
      </c>
      <c r="B182" t="s">
        <v>1</v>
      </c>
      <c r="C182" t="s">
        <v>2</v>
      </c>
      <c r="D182" t="s">
        <v>1</v>
      </c>
    </row>
    <row r="183" spans="1:5" x14ac:dyDescent="0.2">
      <c r="A183" t="str" cm="1">
        <f t="array" ref="A183:A193">TRANSPOSE({"Middle Footscray","West Footscray","Tottenham","Sunshine","Albion","Ginifer","St. Albans","Keilor Plains","Watergardens","Diggers Rest","Sunbury"})</f>
        <v>Middle Footscray</v>
      </c>
      <c r="B183" t="s">
        <v>1</v>
      </c>
      <c r="C183" t="s">
        <v>2</v>
      </c>
    </row>
    <row r="184" spans="1:5" x14ac:dyDescent="0.2">
      <c r="A184" t="str">
        <v>West Footscray</v>
      </c>
      <c r="B184" t="s">
        <v>2</v>
      </c>
      <c r="C184" t="s">
        <v>1</v>
      </c>
      <c r="D184" t="s">
        <v>2</v>
      </c>
    </row>
    <row r="185" spans="1:5" x14ac:dyDescent="0.2">
      <c r="A185" t="str">
        <v>Tottenham</v>
      </c>
      <c r="B185" t="s">
        <v>1</v>
      </c>
      <c r="C185" t="s">
        <v>2</v>
      </c>
    </row>
    <row r="186" spans="1:5" x14ac:dyDescent="0.2">
      <c r="A186" t="str">
        <v>Sunshine</v>
      </c>
      <c r="B186" t="s">
        <v>2</v>
      </c>
      <c r="C186" t="s">
        <v>1</v>
      </c>
      <c r="D186" t="s">
        <v>2</v>
      </c>
      <c r="E186" t="s">
        <v>1</v>
      </c>
    </row>
    <row r="187" spans="1:5" x14ac:dyDescent="0.2">
      <c r="A187" t="str">
        <v>Albion</v>
      </c>
      <c r="B187" t="s">
        <v>1</v>
      </c>
      <c r="C187" t="s">
        <v>2</v>
      </c>
    </row>
    <row r="188" spans="1:5" x14ac:dyDescent="0.2">
      <c r="A188" t="str">
        <v>Ginifer</v>
      </c>
      <c r="B188" t="s">
        <v>2</v>
      </c>
      <c r="C188" t="s">
        <v>1</v>
      </c>
    </row>
    <row r="189" spans="1:5" x14ac:dyDescent="0.2">
      <c r="A189" t="str">
        <v>St. Albans</v>
      </c>
      <c r="B189" t="s">
        <v>2</v>
      </c>
      <c r="C189" t="s">
        <v>1</v>
      </c>
    </row>
    <row r="190" spans="1:5" x14ac:dyDescent="0.2">
      <c r="A190" t="str">
        <v>Keilor Plains</v>
      </c>
      <c r="B190" t="s">
        <v>2</v>
      </c>
      <c r="C190" t="s">
        <v>1</v>
      </c>
    </row>
    <row r="191" spans="1:5" x14ac:dyDescent="0.2">
      <c r="A191" t="str">
        <v>Watergardens</v>
      </c>
      <c r="B191" t="s">
        <v>2</v>
      </c>
      <c r="C191" t="s">
        <v>1</v>
      </c>
      <c r="D191" t="s">
        <v>2</v>
      </c>
    </row>
    <row r="192" spans="1:5" x14ac:dyDescent="0.2">
      <c r="A192" t="str">
        <v>Diggers Rest</v>
      </c>
      <c r="B192" t="s">
        <v>2</v>
      </c>
      <c r="C192" t="s">
        <v>1</v>
      </c>
    </row>
    <row r="193" spans="1:4" x14ac:dyDescent="0.2">
      <c r="A193" t="str">
        <v>Sunbury</v>
      </c>
      <c r="B193" t="s">
        <v>2</v>
      </c>
      <c r="C193" t="s">
        <v>1</v>
      </c>
    </row>
    <row r="194" spans="1:4" x14ac:dyDescent="0.2">
      <c r="A194" t="str" cm="1">
        <f t="array" ref="A194:A210">TRANSPOSE({"Kensington","Newmarket","Showgrounds","Flemington Racecourse","Ascot Vale","Moonee Ponds","Essendon","Glenbervie","Strathmore","Pascoe Vale","Oak Park","Glenroy","Jacana","Broadmeadows","Coolaroo","Roxburgh Park","Craigieburn"})</f>
        <v>Kensington</v>
      </c>
      <c r="B194" t="s">
        <v>2</v>
      </c>
      <c r="C194" t="s">
        <v>1</v>
      </c>
    </row>
    <row r="195" spans="1:4" x14ac:dyDescent="0.2">
      <c r="A195" t="str">
        <v>Newmarket</v>
      </c>
      <c r="B195" t="s">
        <v>2</v>
      </c>
      <c r="C195" t="s">
        <v>1</v>
      </c>
    </row>
    <row r="196" spans="1:4" x14ac:dyDescent="0.2">
      <c r="A196" t="str">
        <v>Showgrounds</v>
      </c>
      <c r="B196" t="s">
        <v>2</v>
      </c>
    </row>
    <row r="197" spans="1:4" x14ac:dyDescent="0.2">
      <c r="A197" t="str">
        <v>Flemington Racecourse</v>
      </c>
      <c r="B197" t="s">
        <v>1</v>
      </c>
      <c r="C197" t="s">
        <v>2</v>
      </c>
    </row>
    <row r="198" spans="1:4" x14ac:dyDescent="0.2">
      <c r="A198" t="str">
        <v>Ascot Vale</v>
      </c>
      <c r="B198" t="s">
        <v>2</v>
      </c>
      <c r="C198" t="s">
        <v>1</v>
      </c>
    </row>
    <row r="199" spans="1:4" x14ac:dyDescent="0.2">
      <c r="A199" t="str">
        <v>Moonee Ponds</v>
      </c>
      <c r="B199" t="s">
        <v>2</v>
      </c>
      <c r="C199" t="s">
        <v>1</v>
      </c>
    </row>
    <row r="200" spans="1:4" x14ac:dyDescent="0.2">
      <c r="A200" t="str">
        <v>Essendon</v>
      </c>
      <c r="B200" t="s">
        <v>2</v>
      </c>
      <c r="C200" t="s">
        <v>1</v>
      </c>
      <c r="D200" t="s">
        <v>2</v>
      </c>
    </row>
    <row r="201" spans="1:4" x14ac:dyDescent="0.2">
      <c r="A201" t="str">
        <v>Glenbervie</v>
      </c>
      <c r="B201" t="s">
        <v>2</v>
      </c>
      <c r="C201" t="s">
        <v>1</v>
      </c>
    </row>
    <row r="202" spans="1:4" x14ac:dyDescent="0.2">
      <c r="A202" t="str">
        <v>Strathmore</v>
      </c>
      <c r="B202" t="s">
        <v>2</v>
      </c>
      <c r="C202" t="s">
        <v>1</v>
      </c>
    </row>
    <row r="203" spans="1:4" x14ac:dyDescent="0.2">
      <c r="A203" t="str">
        <v>Pascoe Vale</v>
      </c>
      <c r="B203" t="s">
        <v>2</v>
      </c>
      <c r="C203" t="s">
        <v>1</v>
      </c>
    </row>
    <row r="204" spans="1:4" x14ac:dyDescent="0.2">
      <c r="A204" t="str">
        <v>Oak Park</v>
      </c>
      <c r="B204" t="s">
        <v>2</v>
      </c>
      <c r="C204" t="s">
        <v>1</v>
      </c>
    </row>
    <row r="205" spans="1:4" x14ac:dyDescent="0.2">
      <c r="A205" t="str">
        <v>Glenroy</v>
      </c>
      <c r="B205" t="s">
        <v>2</v>
      </c>
      <c r="C205" t="s">
        <v>1</v>
      </c>
    </row>
    <row r="206" spans="1:4" x14ac:dyDescent="0.2">
      <c r="A206" t="str">
        <v>Jacana</v>
      </c>
      <c r="B206" t="s">
        <v>1</v>
      </c>
      <c r="C206" t="s">
        <v>2</v>
      </c>
    </row>
    <row r="207" spans="1:4" x14ac:dyDescent="0.2">
      <c r="A207" t="str">
        <v>Broadmeadows</v>
      </c>
      <c r="B207" t="s">
        <v>2</v>
      </c>
      <c r="C207" t="s">
        <v>1</v>
      </c>
      <c r="D207" t="s">
        <v>2</v>
      </c>
    </row>
    <row r="208" spans="1:4" x14ac:dyDescent="0.2">
      <c r="A208" t="str">
        <v>Coolaroo</v>
      </c>
      <c r="B208" t="s">
        <v>2</v>
      </c>
      <c r="C208" t="s">
        <v>1</v>
      </c>
    </row>
    <row r="209" spans="1:3" x14ac:dyDescent="0.2">
      <c r="A209" t="str">
        <v>Roxburgh Park</v>
      </c>
      <c r="B209" t="s">
        <v>1</v>
      </c>
      <c r="C209" t="s">
        <v>2</v>
      </c>
    </row>
    <row r="210" spans="1:3" x14ac:dyDescent="0.2">
      <c r="A210" t="str">
        <v>Craigieburn</v>
      </c>
      <c r="B210" t="s">
        <v>2</v>
      </c>
      <c r="C210" t="s">
        <v>1</v>
      </c>
    </row>
    <row r="211" spans="1:3" x14ac:dyDescent="0.2">
      <c r="A211" t="str" cm="1">
        <f t="array" ref="A211:A223">TRANSPOSE({"Macaulay","Flemington Bridge","Royal Park","Jewell","Brunswick","Anstey","Moreland","Coburg","Batman","Merlynston","Fawkner","Gowrie","Upfield"})</f>
        <v>Macaulay</v>
      </c>
      <c r="B211" t="s">
        <v>2</v>
      </c>
      <c r="C211" t="s">
        <v>1</v>
      </c>
    </row>
    <row r="212" spans="1:3" x14ac:dyDescent="0.2">
      <c r="A212" t="str">
        <v>Flemington Bridge</v>
      </c>
      <c r="B212" t="s">
        <v>2</v>
      </c>
      <c r="C212" t="s">
        <v>1</v>
      </c>
    </row>
    <row r="213" spans="1:3" x14ac:dyDescent="0.2">
      <c r="A213" t="str">
        <v>Royal Park</v>
      </c>
      <c r="B213" t="s">
        <v>2</v>
      </c>
      <c r="C213" t="s">
        <v>1</v>
      </c>
    </row>
    <row r="214" spans="1:3" x14ac:dyDescent="0.2">
      <c r="A214" t="str">
        <v>Jewell</v>
      </c>
      <c r="B214" t="s">
        <v>2</v>
      </c>
      <c r="C214" t="s">
        <v>1</v>
      </c>
    </row>
    <row r="215" spans="1:3" x14ac:dyDescent="0.2">
      <c r="A215" t="str">
        <v>Brunswick</v>
      </c>
      <c r="B215" t="s">
        <v>2</v>
      </c>
      <c r="C215" t="s">
        <v>1</v>
      </c>
    </row>
    <row r="216" spans="1:3" x14ac:dyDescent="0.2">
      <c r="A216" t="str">
        <v>Anstey</v>
      </c>
      <c r="B216" t="s">
        <v>2</v>
      </c>
      <c r="C216" t="s">
        <v>1</v>
      </c>
    </row>
    <row r="217" spans="1:3" x14ac:dyDescent="0.2">
      <c r="A217" t="str">
        <v>Moreland</v>
      </c>
      <c r="B217" t="s">
        <v>2</v>
      </c>
      <c r="C217" t="s">
        <v>1</v>
      </c>
    </row>
    <row r="218" spans="1:3" x14ac:dyDescent="0.2">
      <c r="A218" t="str">
        <v>Coburg</v>
      </c>
      <c r="B218" t="s">
        <v>2</v>
      </c>
      <c r="C218" t="s">
        <v>1</v>
      </c>
    </row>
    <row r="219" spans="1:3" x14ac:dyDescent="0.2">
      <c r="A219" t="str">
        <v>Batman</v>
      </c>
      <c r="B219" t="s">
        <v>1</v>
      </c>
      <c r="C219" t="s">
        <v>2</v>
      </c>
    </row>
    <row r="220" spans="1:3" x14ac:dyDescent="0.2">
      <c r="A220" t="str">
        <v>Merlynston</v>
      </c>
      <c r="B220" t="s">
        <v>1</v>
      </c>
      <c r="C220" t="s">
        <v>2</v>
      </c>
    </row>
    <row r="221" spans="1:3" x14ac:dyDescent="0.2">
      <c r="A221" t="str">
        <v>Fawkner</v>
      </c>
      <c r="B221" t="s">
        <v>2</v>
      </c>
      <c r="C221" t="s">
        <v>1</v>
      </c>
    </row>
    <row r="222" spans="1:3" x14ac:dyDescent="0.2">
      <c r="A222" t="str">
        <v>Gowrie</v>
      </c>
      <c r="B222" t="s">
        <v>1</v>
      </c>
      <c r="C222" t="s">
        <v>2</v>
      </c>
    </row>
    <row r="223" spans="1:3" x14ac:dyDescent="0.2">
      <c r="A223" t="str">
        <v>Upfield</v>
      </c>
      <c r="B223" t="s">
        <v>2</v>
      </c>
    </row>
    <row r="224" spans="1:3" x14ac:dyDescent="0.2">
      <c r="A224" t="str" cm="1">
        <f t="array" ref="A224:A239">TRANSPOSE({"Nar Nar Goon","Tynong","Garfield","Bunyip","Longwarry","Drouin","Warragul","Yarragon","Trafalgar","Moe","Morwell","Traralgon","Rosedale","Sale","Stratford","Bairnsdale"})</f>
        <v>Nar Nar Goon</v>
      </c>
      <c r="B224" t="s">
        <v>1</v>
      </c>
      <c r="C224" t="s">
        <v>2</v>
      </c>
    </row>
    <row r="225" spans="1:3" x14ac:dyDescent="0.2">
      <c r="A225" t="str">
        <v>Tynong</v>
      </c>
      <c r="B225" t="s">
        <v>1</v>
      </c>
      <c r="C225" t="s">
        <v>2</v>
      </c>
    </row>
    <row r="226" spans="1:3" x14ac:dyDescent="0.2">
      <c r="A226" t="str">
        <v>Garfield</v>
      </c>
      <c r="B226" t="s">
        <v>2</v>
      </c>
      <c r="C226" t="s">
        <v>1</v>
      </c>
    </row>
    <row r="227" spans="1:3" x14ac:dyDescent="0.2">
      <c r="A227" t="str">
        <v>Bunyip</v>
      </c>
      <c r="B227" t="s">
        <v>2</v>
      </c>
      <c r="C227" t="s">
        <v>1</v>
      </c>
    </row>
    <row r="228" spans="1:3" x14ac:dyDescent="0.2">
      <c r="A228" s="1" t="str">
        <v>Longwarry</v>
      </c>
      <c r="B228" t="s">
        <v>2</v>
      </c>
      <c r="C228" t="s">
        <v>1</v>
      </c>
    </row>
    <row r="229" spans="1:3" x14ac:dyDescent="0.2">
      <c r="A229" t="str">
        <v>Drouin</v>
      </c>
      <c r="B229" t="s">
        <v>1</v>
      </c>
      <c r="C229" t="s">
        <v>2</v>
      </c>
    </row>
    <row r="230" spans="1:3" x14ac:dyDescent="0.2">
      <c r="A230" t="str">
        <v>Warragul</v>
      </c>
      <c r="B230" t="s">
        <v>1</v>
      </c>
      <c r="C230" t="s">
        <v>2</v>
      </c>
    </row>
    <row r="231" spans="1:3" x14ac:dyDescent="0.2">
      <c r="A231" t="str">
        <v>Yarragon</v>
      </c>
      <c r="B231" t="s">
        <v>2</v>
      </c>
      <c r="C231" t="s">
        <v>1</v>
      </c>
    </row>
    <row r="232" spans="1:3" x14ac:dyDescent="0.2">
      <c r="A232" t="str">
        <v>Trafalgar</v>
      </c>
      <c r="B232" t="s">
        <v>2</v>
      </c>
      <c r="C232" t="s">
        <v>1</v>
      </c>
    </row>
    <row r="233" spans="1:3" x14ac:dyDescent="0.2">
      <c r="A233" t="str">
        <v>Moe</v>
      </c>
      <c r="B233" t="s">
        <v>2</v>
      </c>
    </row>
    <row r="234" spans="1:3" x14ac:dyDescent="0.2">
      <c r="A234" t="str">
        <v>Morwell</v>
      </c>
      <c r="B234" t="s">
        <v>1</v>
      </c>
    </row>
    <row r="235" spans="1:3" x14ac:dyDescent="0.2">
      <c r="A235" t="str">
        <v>Traralgon</v>
      </c>
      <c r="B235" t="s">
        <v>1</v>
      </c>
      <c r="C235" t="s">
        <v>2</v>
      </c>
    </row>
    <row r="236" spans="1:3" x14ac:dyDescent="0.2">
      <c r="A236" t="str">
        <v>Rosedale</v>
      </c>
      <c r="B236" t="s">
        <v>2</v>
      </c>
    </row>
    <row r="237" spans="1:3" x14ac:dyDescent="0.2">
      <c r="A237" t="str">
        <v>Sale</v>
      </c>
      <c r="B237" t="s">
        <v>2</v>
      </c>
    </row>
    <row r="238" spans="1:3" x14ac:dyDescent="0.2">
      <c r="A238" t="str">
        <v>Stratford</v>
      </c>
      <c r="B238" t="s">
        <v>1</v>
      </c>
    </row>
    <row r="239" spans="1:3" x14ac:dyDescent="0.2">
      <c r="A239" t="str">
        <v>Bairnsdale</v>
      </c>
      <c r="B239" t="s">
        <v>1</v>
      </c>
    </row>
    <row r="240" spans="1:3" x14ac:dyDescent="0.2">
      <c r="A240" t="str" cm="1">
        <f t="array" ref="A240:A256">TRANSPOSE({"Donnybrook","Wallan","Heathcote Junction","Wandong","Kilmore East","Broadford","Tallarook","Seymour","Avenel","Euroa","Violet Town","Benalla","Wangaratta","Springhurst","Chiltern","Wodonga","Albury"})</f>
        <v>Donnybrook</v>
      </c>
      <c r="B240" t="s">
        <v>2</v>
      </c>
      <c r="C240" t="s">
        <v>1</v>
      </c>
    </row>
    <row r="241" spans="1:4" x14ac:dyDescent="0.2">
      <c r="A241" t="str">
        <v>Wallan</v>
      </c>
      <c r="B241" t="s">
        <v>2</v>
      </c>
      <c r="C241" t="s">
        <v>1</v>
      </c>
    </row>
    <row r="242" spans="1:4" x14ac:dyDescent="0.2">
      <c r="A242" t="str">
        <v>Heathcote Junction</v>
      </c>
      <c r="B242" t="s">
        <v>2</v>
      </c>
      <c r="C242" t="s">
        <v>1</v>
      </c>
    </row>
    <row r="243" spans="1:4" x14ac:dyDescent="0.2">
      <c r="A243" t="str">
        <v>Wandong</v>
      </c>
      <c r="B243" t="s">
        <v>2</v>
      </c>
      <c r="C243" t="s">
        <v>1</v>
      </c>
    </row>
    <row r="244" spans="1:4" x14ac:dyDescent="0.2">
      <c r="A244" t="str">
        <v>Kilmore East</v>
      </c>
      <c r="B244" t="s">
        <v>2</v>
      </c>
      <c r="C244" t="s">
        <v>1</v>
      </c>
    </row>
    <row r="245" spans="1:4" x14ac:dyDescent="0.2">
      <c r="A245" t="str">
        <v>Broadford</v>
      </c>
      <c r="B245" t="s">
        <v>2</v>
      </c>
      <c r="C245" t="s">
        <v>1</v>
      </c>
    </row>
    <row r="246" spans="1:4" x14ac:dyDescent="0.2">
      <c r="A246" t="str">
        <v>Tallarook</v>
      </c>
      <c r="B246" t="s">
        <v>2</v>
      </c>
      <c r="C246" t="s">
        <v>1</v>
      </c>
    </row>
    <row r="247" spans="1:4" x14ac:dyDescent="0.2">
      <c r="A247" t="str">
        <v>Seymour</v>
      </c>
      <c r="B247" t="s">
        <v>1</v>
      </c>
      <c r="C247" t="s">
        <v>2</v>
      </c>
      <c r="D247" t="s">
        <v>1</v>
      </c>
    </row>
    <row r="248" spans="1:4" x14ac:dyDescent="0.2">
      <c r="A248" t="str">
        <v>Avenel</v>
      </c>
      <c r="B248" t="s">
        <v>1</v>
      </c>
      <c r="C248" t="s">
        <v>2</v>
      </c>
    </row>
    <row r="249" spans="1:4" x14ac:dyDescent="0.2">
      <c r="A249" s="1" t="str">
        <v>Euroa</v>
      </c>
    </row>
    <row r="250" spans="1:4" x14ac:dyDescent="0.2">
      <c r="A250" s="1" t="str">
        <v>Violet Town</v>
      </c>
    </row>
    <row r="251" spans="1:4" x14ac:dyDescent="0.2">
      <c r="A251" s="1" t="str">
        <v>Benalla</v>
      </c>
    </row>
    <row r="252" spans="1:4" x14ac:dyDescent="0.2">
      <c r="A252" s="1" t="str">
        <v>Wangaratta</v>
      </c>
    </row>
    <row r="253" spans="1:4" x14ac:dyDescent="0.2">
      <c r="A253" s="1" t="str">
        <v>Springhurst</v>
      </c>
    </row>
    <row r="254" spans="1:4" x14ac:dyDescent="0.2">
      <c r="A254" s="1" t="str">
        <v>Chiltern</v>
      </c>
    </row>
    <row r="255" spans="1:4" x14ac:dyDescent="0.2">
      <c r="A255" s="1" t="str">
        <v>Wodonga</v>
      </c>
    </row>
    <row r="256" spans="1:4" x14ac:dyDescent="0.2">
      <c r="A256" s="1" t="str">
        <v>Albury</v>
      </c>
    </row>
    <row r="257" spans="1:3" x14ac:dyDescent="0.2">
      <c r="A257" t="str" cm="1">
        <f t="array" ref="A257:A260">TRANSPOSE({"Nagambie","Murchison East","Mooroopna","Shepparton"})</f>
        <v>Nagambie</v>
      </c>
      <c r="B257" t="s">
        <v>1</v>
      </c>
    </row>
    <row r="258" spans="1:3" x14ac:dyDescent="0.2">
      <c r="A258" t="str">
        <v>Murchison East</v>
      </c>
      <c r="B258" t="s">
        <v>1</v>
      </c>
    </row>
    <row r="259" spans="1:3" x14ac:dyDescent="0.2">
      <c r="A259" t="str">
        <v>Mooroopna</v>
      </c>
      <c r="B259" t="s">
        <v>2</v>
      </c>
    </row>
    <row r="260" spans="1:3" x14ac:dyDescent="0.2">
      <c r="A260" t="str">
        <v>Shepparton</v>
      </c>
      <c r="B260" t="s">
        <v>2</v>
      </c>
    </row>
    <row r="261" spans="1:3" x14ac:dyDescent="0.2">
      <c r="A261" t="str" cm="1">
        <f t="array" ref="A261:A276">TRANSPOSE({"Clarkefield","Riddells Creek","Gisborne","Macedon","Woodend","Kyneton","Malmsbury","Castlemaine","Kangaroo Flat","Bendigo","Eaglehawk","Raywood","Dingee","Pyramid","Kerang","Swan Hill"})</f>
        <v>Clarkefield</v>
      </c>
      <c r="B261" t="s">
        <v>2</v>
      </c>
      <c r="C261" t="s">
        <v>1</v>
      </c>
    </row>
    <row r="262" spans="1:3" x14ac:dyDescent="0.2">
      <c r="A262" t="str">
        <v>Riddells Creek</v>
      </c>
      <c r="B262" t="s">
        <v>2</v>
      </c>
      <c r="C262" t="s">
        <v>1</v>
      </c>
    </row>
    <row r="263" spans="1:3" x14ac:dyDescent="0.2">
      <c r="A263" t="str">
        <v>Gisborne</v>
      </c>
      <c r="B263" t="s">
        <v>2</v>
      </c>
      <c r="C263" t="s">
        <v>1</v>
      </c>
    </row>
    <row r="264" spans="1:3" x14ac:dyDescent="0.2">
      <c r="A264" t="str">
        <v>Macedon</v>
      </c>
      <c r="B264" t="s">
        <v>2</v>
      </c>
      <c r="C264" t="s">
        <v>1</v>
      </c>
    </row>
    <row r="265" spans="1:3" x14ac:dyDescent="0.2">
      <c r="A265" t="str">
        <v>Woodend</v>
      </c>
      <c r="B265" t="s">
        <v>2</v>
      </c>
      <c r="C265" t="s">
        <v>1</v>
      </c>
    </row>
    <row r="266" spans="1:3" x14ac:dyDescent="0.2">
      <c r="A266" t="str">
        <v>Kyneton</v>
      </c>
      <c r="B266" t="s">
        <v>2</v>
      </c>
      <c r="C266" t="s">
        <v>1</v>
      </c>
    </row>
    <row r="267" spans="1:3" x14ac:dyDescent="0.2">
      <c r="A267" t="str">
        <v>Malmsbury</v>
      </c>
      <c r="B267" t="s">
        <v>2</v>
      </c>
      <c r="C267" t="s">
        <v>1</v>
      </c>
    </row>
    <row r="268" spans="1:3" x14ac:dyDescent="0.2">
      <c r="A268" t="str">
        <v>Castlemaine</v>
      </c>
      <c r="B268" t="s">
        <v>2</v>
      </c>
      <c r="C268" t="s">
        <v>1</v>
      </c>
    </row>
    <row r="269" spans="1:3" x14ac:dyDescent="0.2">
      <c r="A269" t="str">
        <v>Kangaroo Flat</v>
      </c>
      <c r="B269" t="s">
        <v>2</v>
      </c>
      <c r="C269" t="s">
        <v>1</v>
      </c>
    </row>
    <row r="270" spans="1:3" x14ac:dyDescent="0.2">
      <c r="A270" t="str">
        <v>Bendigo</v>
      </c>
      <c r="B270" t="s">
        <v>1</v>
      </c>
      <c r="C270" t="s">
        <v>2</v>
      </c>
    </row>
    <row r="271" spans="1:3" x14ac:dyDescent="0.2">
      <c r="A271" t="str">
        <v>Eaglehawk</v>
      </c>
      <c r="B271" t="s">
        <v>1</v>
      </c>
    </row>
    <row r="272" spans="1:3" x14ac:dyDescent="0.2">
      <c r="A272" t="str">
        <v>Raywood</v>
      </c>
      <c r="B272" t="s">
        <v>2</v>
      </c>
    </row>
    <row r="273" spans="1:3" x14ac:dyDescent="0.2">
      <c r="A273" t="str">
        <v>Dingee</v>
      </c>
      <c r="B273" t="s">
        <v>2</v>
      </c>
    </row>
    <row r="274" spans="1:3" x14ac:dyDescent="0.2">
      <c r="A274" t="str">
        <v>Pyramid</v>
      </c>
      <c r="B274" t="s">
        <v>1</v>
      </c>
    </row>
    <row r="275" spans="1:3" x14ac:dyDescent="0.2">
      <c r="A275" t="str">
        <v>Kerang</v>
      </c>
      <c r="B275" t="s">
        <v>1</v>
      </c>
    </row>
    <row r="276" spans="1:3" x14ac:dyDescent="0.2">
      <c r="A276" t="str">
        <v>Swan Hill</v>
      </c>
      <c r="B276" t="s">
        <v>1</v>
      </c>
    </row>
    <row r="277" spans="1:3" x14ac:dyDescent="0.2">
      <c r="A277" t="str" cm="1">
        <f t="array" ref="A277:A282">TRANSPOSE({"Epsom","Huntly","Goornong","Elmore","Rochester","Echuca"})</f>
        <v>Epsom</v>
      </c>
      <c r="B277" t="s">
        <v>1</v>
      </c>
    </row>
    <row r="278" spans="1:3" x14ac:dyDescent="0.2">
      <c r="A278" t="str">
        <v>Huntly</v>
      </c>
      <c r="B278" t="s">
        <v>1</v>
      </c>
    </row>
    <row r="279" spans="1:3" x14ac:dyDescent="0.2">
      <c r="A279" t="str">
        <v>Goornong</v>
      </c>
      <c r="B279" t="s">
        <v>2</v>
      </c>
    </row>
    <row r="280" spans="1:3" x14ac:dyDescent="0.2">
      <c r="A280" t="str">
        <v>Elmore</v>
      </c>
      <c r="B280" t="s">
        <v>2</v>
      </c>
    </row>
    <row r="281" spans="1:3" x14ac:dyDescent="0.2">
      <c r="A281" t="str">
        <v>Rochester</v>
      </c>
      <c r="B281" t="s">
        <v>2</v>
      </c>
    </row>
    <row r="282" spans="1:3" x14ac:dyDescent="0.2">
      <c r="A282" t="str">
        <v>Echuca</v>
      </c>
      <c r="B282" t="s">
        <v>2</v>
      </c>
    </row>
    <row r="283" spans="1:3" x14ac:dyDescent="0.2">
      <c r="A283" t="str" cm="1">
        <f t="array" ref="A283:A294">TRANSPOSE({"Ardeer","Deer Park","Caroline Springs","Rockbank","Cobblebank","Melton","Bacchus Marsh","Ballan","Ballarat","Wendouree","Beaufort","Ararat"})</f>
        <v>Ardeer</v>
      </c>
      <c r="B283" t="s">
        <v>1</v>
      </c>
      <c r="C283" t="s">
        <v>2</v>
      </c>
    </row>
    <row r="284" spans="1:3" x14ac:dyDescent="0.2">
      <c r="A284" t="str">
        <v>Deer Park</v>
      </c>
      <c r="B284" t="s">
        <v>2</v>
      </c>
      <c r="C284" t="s">
        <v>1</v>
      </c>
    </row>
    <row r="285" spans="1:3" x14ac:dyDescent="0.2">
      <c r="A285" t="str">
        <v>Caroline Springs</v>
      </c>
      <c r="B285" t="s">
        <v>1</v>
      </c>
      <c r="C285" t="s">
        <v>2</v>
      </c>
    </row>
    <row r="286" spans="1:3" x14ac:dyDescent="0.2">
      <c r="A286" t="str">
        <v>Rockbank</v>
      </c>
      <c r="B286" t="s">
        <v>2</v>
      </c>
      <c r="C286" t="s">
        <v>1</v>
      </c>
    </row>
    <row r="287" spans="1:3" x14ac:dyDescent="0.2">
      <c r="A287" t="str">
        <v>Cobblebank</v>
      </c>
      <c r="B287" t="s">
        <v>2</v>
      </c>
      <c r="C287" t="s">
        <v>1</v>
      </c>
    </row>
    <row r="288" spans="1:3" x14ac:dyDescent="0.2">
      <c r="A288" t="str">
        <v>Melton</v>
      </c>
      <c r="B288" t="s">
        <v>2</v>
      </c>
      <c r="C288" t="s">
        <v>1</v>
      </c>
    </row>
    <row r="289" spans="1:4" x14ac:dyDescent="0.2">
      <c r="A289" t="str">
        <v>Bacchus Marsh</v>
      </c>
      <c r="B289" t="s">
        <v>2</v>
      </c>
      <c r="C289" t="s">
        <v>1</v>
      </c>
    </row>
    <row r="290" spans="1:4" x14ac:dyDescent="0.2">
      <c r="A290" t="str">
        <v>Ballan</v>
      </c>
      <c r="B290" t="s">
        <v>2</v>
      </c>
      <c r="C290" t="s">
        <v>1</v>
      </c>
    </row>
    <row r="291" spans="1:4" x14ac:dyDescent="0.2">
      <c r="A291" t="str">
        <v>Ballarat</v>
      </c>
      <c r="B291" t="s">
        <v>1</v>
      </c>
      <c r="C291" t="s">
        <v>2</v>
      </c>
    </row>
    <row r="292" spans="1:4" x14ac:dyDescent="0.2">
      <c r="A292" t="str">
        <v>Wendouree</v>
      </c>
      <c r="B292" t="s">
        <v>2</v>
      </c>
      <c r="C292" t="s">
        <v>1</v>
      </c>
    </row>
    <row r="293" spans="1:4" x14ac:dyDescent="0.2">
      <c r="A293" t="str">
        <v>Beaufort</v>
      </c>
      <c r="B293" t="s">
        <v>1</v>
      </c>
    </row>
    <row r="294" spans="1:4" x14ac:dyDescent="0.2">
      <c r="A294" t="str">
        <v>Ararat</v>
      </c>
      <c r="B294" t="s">
        <v>1</v>
      </c>
      <c r="C294" t="s">
        <v>2</v>
      </c>
    </row>
    <row r="295" spans="1:4" x14ac:dyDescent="0.2">
      <c r="A295" t="str" cm="1">
        <f t="array" ref="A295:A298">TRANSPOSE({"Creswick","Clunes","Talbot","Maryborough"})</f>
        <v>Creswick</v>
      </c>
      <c r="B295" t="s">
        <v>2</v>
      </c>
    </row>
    <row r="296" spans="1:4" x14ac:dyDescent="0.2">
      <c r="A296" t="str">
        <v>Clunes</v>
      </c>
      <c r="B296" t="s">
        <v>2</v>
      </c>
    </row>
    <row r="297" spans="1:4" x14ac:dyDescent="0.2">
      <c r="A297" t="str">
        <v>Talbot</v>
      </c>
      <c r="B297" t="s">
        <v>1</v>
      </c>
    </row>
    <row r="298" spans="1:4" x14ac:dyDescent="0.2">
      <c r="A298" t="str">
        <v>Maryborough</v>
      </c>
      <c r="B298" t="s">
        <v>1</v>
      </c>
    </row>
    <row r="299" spans="1:4" x14ac:dyDescent="0.2">
      <c r="A299" t="str" cm="1">
        <f t="array" ref="A299:A316">TRANSPOSE({"Tarneit","Wyndham Vale","Little River","Lara","Corio","North Shore","North Geelong","Geelong","South Geelong","Marshall","Waurn Ponds","Winchelsea","Birregurra","Colac","Camperdown","Terang","Sherwood Park","Warrnambool"})</f>
        <v>Tarneit</v>
      </c>
      <c r="B299" t="s">
        <v>2</v>
      </c>
      <c r="C299" t="s">
        <v>1</v>
      </c>
    </row>
    <row r="300" spans="1:4" x14ac:dyDescent="0.2">
      <c r="A300" t="str">
        <v>Wyndham Vale</v>
      </c>
      <c r="B300" t="s">
        <v>2</v>
      </c>
      <c r="C300" t="s">
        <v>1</v>
      </c>
    </row>
    <row r="301" spans="1:4" x14ac:dyDescent="0.2">
      <c r="A301" t="str">
        <v>Little River</v>
      </c>
      <c r="B301" t="s">
        <v>2</v>
      </c>
      <c r="C301" t="s">
        <v>1</v>
      </c>
    </row>
    <row r="302" spans="1:4" x14ac:dyDescent="0.2">
      <c r="A302" t="str">
        <v>Lara</v>
      </c>
      <c r="B302" t="s">
        <v>1</v>
      </c>
      <c r="C302" t="s">
        <v>2</v>
      </c>
    </row>
    <row r="303" spans="1:4" x14ac:dyDescent="0.2">
      <c r="A303" t="str">
        <v>Corio</v>
      </c>
      <c r="B303" t="s">
        <v>1</v>
      </c>
      <c r="C303" t="s">
        <v>2</v>
      </c>
    </row>
    <row r="304" spans="1:4" x14ac:dyDescent="0.2">
      <c r="A304" t="str">
        <v>North Shore</v>
      </c>
      <c r="B304" t="s">
        <v>1</v>
      </c>
      <c r="C304" t="s">
        <v>2</v>
      </c>
      <c r="D304" t="s">
        <v>2</v>
      </c>
    </row>
    <row r="305" spans="1:4" x14ac:dyDescent="0.2">
      <c r="A305" t="str">
        <v>North Geelong</v>
      </c>
      <c r="B305" t="s">
        <v>2</v>
      </c>
      <c r="C305" t="s">
        <v>1</v>
      </c>
    </row>
    <row r="306" spans="1:4" x14ac:dyDescent="0.2">
      <c r="A306" t="str">
        <v>Geelong</v>
      </c>
      <c r="B306" t="s">
        <v>1</v>
      </c>
      <c r="C306" t="s">
        <v>2</v>
      </c>
      <c r="D306" t="s">
        <v>1</v>
      </c>
    </row>
    <row r="307" spans="1:4" x14ac:dyDescent="0.2">
      <c r="A307" s="1" t="str">
        <v>South Geelong</v>
      </c>
    </row>
    <row r="308" spans="1:4" x14ac:dyDescent="0.2">
      <c r="A308" s="1" t="str">
        <v>Marshall</v>
      </c>
    </row>
    <row r="309" spans="1:4" x14ac:dyDescent="0.2">
      <c r="A309" t="str">
        <v>Waurn Ponds</v>
      </c>
      <c r="B309" t="s">
        <v>2</v>
      </c>
      <c r="C309" t="s">
        <v>1</v>
      </c>
    </row>
    <row r="310" spans="1:4" x14ac:dyDescent="0.2">
      <c r="A310" t="str">
        <v>Winchelsea</v>
      </c>
      <c r="B310" t="s">
        <v>1</v>
      </c>
    </row>
    <row r="311" spans="1:4" x14ac:dyDescent="0.2">
      <c r="A311" t="str">
        <v>Birregurra</v>
      </c>
      <c r="B311" t="s">
        <v>1</v>
      </c>
    </row>
    <row r="312" spans="1:4" x14ac:dyDescent="0.2">
      <c r="A312" t="str">
        <v>Colac</v>
      </c>
      <c r="B312" t="s">
        <v>2</v>
      </c>
    </row>
    <row r="313" spans="1:4" x14ac:dyDescent="0.2">
      <c r="A313" t="str">
        <v>Camperdown</v>
      </c>
      <c r="B313" t="s">
        <v>1</v>
      </c>
    </row>
    <row r="314" spans="1:4" x14ac:dyDescent="0.2">
      <c r="A314" t="str">
        <v>Terang</v>
      </c>
      <c r="B314" t="s">
        <v>1</v>
      </c>
    </row>
    <row r="315" spans="1:4" x14ac:dyDescent="0.2">
      <c r="A315" t="str">
        <v>Sherwood Park</v>
      </c>
      <c r="B315" t="s">
        <v>1</v>
      </c>
    </row>
    <row r="316" spans="1:4" x14ac:dyDescent="0.2">
      <c r="A316" t="str">
        <v>Warrnambool</v>
      </c>
      <c r="B316" t="s">
        <v>2</v>
      </c>
    </row>
    <row r="317" spans="1:4" x14ac:dyDescent="0.2">
      <c r="A317" t="s">
        <v>3</v>
      </c>
      <c r="B317" t="s">
        <v>2</v>
      </c>
    </row>
    <row r="318" spans="1:4" x14ac:dyDescent="0.2">
      <c r="A318" t="s">
        <v>4</v>
      </c>
      <c r="B318" t="s">
        <v>1</v>
      </c>
    </row>
    <row r="319" spans="1:4" x14ac:dyDescent="0.2">
      <c r="A319" t="s">
        <v>5</v>
      </c>
    </row>
    <row r="320" spans="1:4" x14ac:dyDescent="0.2">
      <c r="A320" t="s">
        <v>6</v>
      </c>
    </row>
    <row r="321" spans="1:1" x14ac:dyDescent="0.2">
      <c r="A321" t="s">
        <v>7</v>
      </c>
    </row>
    <row r="322" spans="1:1" x14ac:dyDescent="0.2">
      <c r="A322" t="s">
        <v>8</v>
      </c>
    </row>
    <row r="323" spans="1:1" x14ac:dyDescent="0.2">
      <c r="A323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2024-06-07T06:02:57Z</dcterms:created>
  <dcterms:modified xsi:type="dcterms:W3CDTF">2024-06-26T23:41:17Z</dcterms:modified>
</cp:coreProperties>
</file>