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407\Assigment2\"/>
    </mc:Choice>
  </mc:AlternateContent>
  <xr:revisionPtr revIDLastSave="0" documentId="13_ncr:1_{1A4C0527-8986-4DED-836E-7F431AE9F74C}" xr6:coauthVersionLast="47" xr6:coauthVersionMax="47" xr10:uidLastSave="{00000000-0000-0000-0000-000000000000}"/>
  <bookViews>
    <workbookView xWindow="144" yWindow="0" windowWidth="11856" windowHeight="12360" xr2:uid="{872AB556-6AD7-4A28-AE2A-D0E78CE372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1" l="1"/>
  <c r="K20" i="1" s="1"/>
  <c r="K21" i="1" s="1"/>
  <c r="K22" i="1" s="1"/>
  <c r="K23" i="1" s="1"/>
  <c r="K24" i="1" s="1"/>
  <c r="K25" i="1" s="1"/>
  <c r="K26" i="1" s="1"/>
  <c r="J18" i="1"/>
  <c r="J19" i="1"/>
  <c r="J20" i="1"/>
  <c r="J21" i="1"/>
  <c r="J22" i="1"/>
  <c r="J23" i="1"/>
  <c r="J24" i="1"/>
  <c r="J25" i="1"/>
  <c r="J26" i="1"/>
  <c r="I18" i="1"/>
  <c r="I19" i="1"/>
  <c r="I20" i="1"/>
  <c r="I21" i="1"/>
  <c r="I22" i="1"/>
  <c r="I23" i="1"/>
  <c r="I24" i="1"/>
  <c r="I25" i="1"/>
  <c r="I26" i="1"/>
  <c r="I17" i="1"/>
  <c r="O3" i="1"/>
  <c r="L3" i="1"/>
  <c r="L4" i="1"/>
  <c r="L5" i="1"/>
  <c r="L6" i="1"/>
  <c r="L7" i="1"/>
  <c r="L8" i="1"/>
  <c r="L9" i="1"/>
  <c r="L10" i="1"/>
  <c r="L11" i="1"/>
  <c r="L2" i="1"/>
  <c r="K3" i="1"/>
  <c r="K4" i="1"/>
  <c r="K5" i="1"/>
  <c r="K6" i="1"/>
  <c r="K7" i="1"/>
  <c r="K8" i="1"/>
  <c r="K9" i="1"/>
  <c r="K10" i="1"/>
  <c r="K11" i="1"/>
  <c r="K2" i="1"/>
  <c r="K18" i="1" l="1"/>
  <c r="K12" i="1"/>
  <c r="L12" i="1"/>
  <c r="O2" i="1" l="1"/>
  <c r="O4" i="1" l="1"/>
  <c r="O5" i="1" l="1"/>
  <c r="O6" i="1"/>
  <c r="J17" i="1" l="1"/>
</calcChain>
</file>

<file path=xl/sharedStrings.xml><?xml version="1.0" encoding="utf-8"?>
<sst xmlns="http://schemas.openxmlformats.org/spreadsheetml/2006/main" count="13" uniqueCount="12">
  <si>
    <t>Data</t>
  </si>
  <si>
    <t>Min</t>
  </si>
  <si>
    <t>Max</t>
  </si>
  <si>
    <t>R</t>
  </si>
  <si>
    <t>k</t>
  </si>
  <si>
    <t>h</t>
  </si>
  <si>
    <t xml:space="preserve">BĐD </t>
  </si>
  <si>
    <t>BĐT</t>
  </si>
  <si>
    <t>x</t>
  </si>
  <si>
    <t>n</t>
  </si>
  <si>
    <t>f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</si>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</sst>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63"/>
      <scheme val="minor"/>
    </font>
    <font>
      <sz val="11"/>
      <color theme="1"/>
      <name val="Arial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Sheet1!$I$16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9637-4A0E-B37F-C70ADE524C4C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637-4A0E-B37F-C70ADE524C4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637-4A0E-B37F-C70ADE524C4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637-4A0E-B37F-C70ADE524C4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637-4A0E-B37F-C70ADE524C4C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637-4A0E-B37F-C70ADE524C4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637-4A0E-B37F-C70ADE524C4C}"/>
              </c:ext>
            </c:extLst>
          </c:dPt>
          <c:dPt>
            <c:idx val="7"/>
            <c:invertIfNegative val="0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9637-4A0E-B37F-C70ADE524C4C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637-4A0E-B37F-C70ADE524C4C}"/>
              </c:ext>
            </c:extLst>
          </c:dPt>
          <c:cat>
            <c:multiLvlStrRef>
              <c:f>Sheet1!$G$17:$H$27</c:f>
              <c:multiLvlStrCache>
                <c:ptCount val="10"/>
                <c:lvl>
                  <c:pt idx="0">
                    <c:v>0,29</c:v>
                  </c:pt>
                  <c:pt idx="1">
                    <c:v>0,48</c:v>
                  </c:pt>
                  <c:pt idx="2">
                    <c:v>0,67</c:v>
                  </c:pt>
                  <c:pt idx="3">
                    <c:v>0,86</c:v>
                  </c:pt>
                  <c:pt idx="4">
                    <c:v>1,05</c:v>
                  </c:pt>
                  <c:pt idx="5">
                    <c:v>1,24</c:v>
                  </c:pt>
                  <c:pt idx="6">
                    <c:v>1,43</c:v>
                  </c:pt>
                  <c:pt idx="7">
                    <c:v>1,62</c:v>
                  </c:pt>
                  <c:pt idx="8">
                    <c:v>1,81</c:v>
                  </c:pt>
                  <c:pt idx="9">
                    <c:v>0</c:v>
                  </c:pt>
                </c:lvl>
                <c:lvl>
                  <c:pt idx="0">
                    <c:v>0,1</c:v>
                  </c:pt>
                  <c:pt idx="1">
                    <c:v>0,29</c:v>
                  </c:pt>
                  <c:pt idx="2">
                    <c:v>0,48</c:v>
                  </c:pt>
                  <c:pt idx="3">
                    <c:v>0,67</c:v>
                  </c:pt>
                  <c:pt idx="4">
                    <c:v>0,86</c:v>
                  </c:pt>
                  <c:pt idx="5">
                    <c:v>1,05</c:v>
                  </c:pt>
                  <c:pt idx="6">
                    <c:v>1,24</c:v>
                  </c:pt>
                  <c:pt idx="7">
                    <c:v>1,43</c:v>
                  </c:pt>
                  <c:pt idx="8">
                    <c:v>1,62</c:v>
                  </c:pt>
                  <c:pt idx="9">
                    <c:v>1,81</c:v>
                  </c:pt>
                </c:lvl>
              </c:multiLvlStrCache>
            </c:multiLvlStrRef>
          </c:cat>
          <c:val>
            <c:numRef>
              <c:f>Sheet1!$I$17:$I$27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13</c:v>
                </c:pt>
                <c:pt idx="3">
                  <c:v>15</c:v>
                </c:pt>
                <c:pt idx="4">
                  <c:v>19</c:v>
                </c:pt>
                <c:pt idx="5">
                  <c:v>17</c:v>
                </c:pt>
                <c:pt idx="6">
                  <c:v>14</c:v>
                </c:pt>
                <c:pt idx="7">
                  <c:v>9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37-4A0E-B37F-C70ADE524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9847072"/>
        <c:axId val="1009841312"/>
      </c:barChart>
      <c:lineChart>
        <c:grouping val="standard"/>
        <c:varyColors val="0"/>
        <c:ser>
          <c:idx val="1"/>
          <c:order val="1"/>
          <c:tx>
            <c:strRef>
              <c:f>Sheet1!$K$16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Sheet1!$K$17:$K$27</c:f>
              <c:numCache>
                <c:formatCode>0%</c:formatCode>
                <c:ptCount val="11"/>
                <c:pt idx="0">
                  <c:v>0.02</c:v>
                </c:pt>
                <c:pt idx="1">
                  <c:v>0.1</c:v>
                </c:pt>
                <c:pt idx="2">
                  <c:v>0.23</c:v>
                </c:pt>
                <c:pt idx="3">
                  <c:v>0.38</c:v>
                </c:pt>
                <c:pt idx="4">
                  <c:v>0.57000000000000006</c:v>
                </c:pt>
                <c:pt idx="5">
                  <c:v>0.7400000000000001</c:v>
                </c:pt>
                <c:pt idx="6">
                  <c:v>0.88000000000000012</c:v>
                </c:pt>
                <c:pt idx="7">
                  <c:v>0.97000000000000008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37-4A0E-B37F-C70ADE524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247808"/>
        <c:axId val="1050229088"/>
      </c:lineChart>
      <c:catAx>
        <c:axId val="100984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009841312"/>
        <c:crosses val="autoZero"/>
        <c:auto val="1"/>
        <c:lblAlgn val="ctr"/>
        <c:lblOffset val="100"/>
        <c:noMultiLvlLbl val="0"/>
      </c:catAx>
      <c:valAx>
        <c:axId val="100984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009847072"/>
        <c:crosses val="autoZero"/>
        <c:crossBetween val="between"/>
      </c:valAx>
      <c:valAx>
        <c:axId val="105022908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050247808"/>
        <c:crosses val="max"/>
        <c:crossBetween val="between"/>
      </c:valAx>
      <c:catAx>
        <c:axId val="1050247808"/>
        <c:scaling>
          <c:orientation val="minMax"/>
        </c:scaling>
        <c:delete val="1"/>
        <c:axPos val="b"/>
        <c:majorTickMark val="out"/>
        <c:minorTickMark val="none"/>
        <c:tickLblPos val="nextTo"/>
        <c:crossAx val="10502290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605116</xdr:colOff>
      <xdr:row>28</xdr:row>
      <xdr:rowOff>103095</xdr:rowOff>
    </xdr:from>
    <xdr:to>
      <xdr:col>10</xdr:col>
      <xdr:colOff>470646</xdr:colOff>
      <xdr:row>43</xdr:row>
      <xdr:rowOff>156883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B786AA-2F42-3B17-3083-3F6EDFD41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2E670-AA29-4E4C-AD31-4DAE02EB0645}">
  <dimension ref="A1:O116"/>
  <sheetViews>
    <sheetView tabSelected="1" topLeftCell="C8" zoomScale="90" zoomScaleNormal="70" workbookViewId="0">
      <selection activeCell="L37" sqref="L37"/>
    </sheetView>
  </sheetViews>
  <sheetFormatPr defaultRowHeight="13.8" x14ac:dyDescent="0.25"/>
  <sheetData>
    <row r="1" spans="1:15" x14ac:dyDescent="0.25">
      <c r="A1" t="s">
        <v>0</v>
      </c>
      <c r="K1" t="s">
        <v>1</v>
      </c>
      <c r="L1" t="s">
        <v>2</v>
      </c>
    </row>
    <row r="2" spans="1:15" x14ac:dyDescent="0.25">
      <c r="A2">
        <v>0.9</v>
      </c>
      <c r="B2">
        <v>1.5</v>
      </c>
      <c r="C2">
        <v>0.9</v>
      </c>
      <c r="D2">
        <v>1.1000000000000001</v>
      </c>
      <c r="E2">
        <v>1</v>
      </c>
      <c r="F2">
        <v>0.9</v>
      </c>
      <c r="G2">
        <v>1.1000000000000001</v>
      </c>
      <c r="H2">
        <v>1.1000000000000001</v>
      </c>
      <c r="I2">
        <v>1.2</v>
      </c>
      <c r="J2">
        <v>1</v>
      </c>
      <c r="K2">
        <f>MIN(A2:J2)</f>
        <v>0.9</v>
      </c>
      <c r="L2">
        <f>MAX(A2:J2)</f>
        <v>1.5</v>
      </c>
      <c r="N2" t="s">
        <v>3</v>
      </c>
      <c r="O2">
        <f>L12-K12</f>
        <v>1.7</v>
      </c>
    </row>
    <row r="3" spans="1:15" x14ac:dyDescent="0.25">
      <c r="A3">
        <v>0.6</v>
      </c>
      <c r="B3">
        <v>0.1</v>
      </c>
      <c r="C3">
        <v>0.7</v>
      </c>
      <c r="D3">
        <v>0.8</v>
      </c>
      <c r="E3">
        <v>0.7</v>
      </c>
      <c r="F3">
        <v>0.8</v>
      </c>
      <c r="G3">
        <v>0.5</v>
      </c>
      <c r="H3">
        <v>0.8</v>
      </c>
      <c r="I3">
        <v>1.2</v>
      </c>
      <c r="J3">
        <v>0.6</v>
      </c>
      <c r="K3">
        <f>MIN(A3:J3)</f>
        <v>0.1</v>
      </c>
      <c r="L3">
        <f>MAX(A3:J3)</f>
        <v>1.2</v>
      </c>
      <c r="N3" t="s">
        <v>4</v>
      </c>
      <c r="O3">
        <f>SQRT(100)</f>
        <v>10</v>
      </c>
    </row>
    <row r="4" spans="1:15" x14ac:dyDescent="0.25">
      <c r="A4">
        <v>0.5</v>
      </c>
      <c r="B4">
        <v>0.8</v>
      </c>
      <c r="C4">
        <v>0.3</v>
      </c>
      <c r="D4">
        <v>0.4</v>
      </c>
      <c r="E4">
        <v>0.5</v>
      </c>
      <c r="F4">
        <v>1</v>
      </c>
      <c r="G4">
        <v>1.1000000000000001</v>
      </c>
      <c r="H4">
        <v>0.6</v>
      </c>
      <c r="I4">
        <v>1.2</v>
      </c>
      <c r="J4">
        <v>0.4</v>
      </c>
      <c r="K4">
        <f>MIN(A4:J4)</f>
        <v>0.3</v>
      </c>
      <c r="L4">
        <f>MAX(A4:J4)</f>
        <v>1.2</v>
      </c>
      <c r="N4" t="s">
        <v>5</v>
      </c>
      <c r="O4" s="1">
        <f>O2/(O3-1)</f>
        <v>0.18888888888888888</v>
      </c>
    </row>
    <row r="5" spans="1:15" x14ac:dyDescent="0.25">
      <c r="A5">
        <v>0.6</v>
      </c>
      <c r="B5">
        <v>0.7</v>
      </c>
      <c r="C5">
        <v>0.5</v>
      </c>
      <c r="D5">
        <v>0.2</v>
      </c>
      <c r="E5">
        <v>0.5</v>
      </c>
      <c r="F5">
        <v>0.3</v>
      </c>
      <c r="G5">
        <v>0.5</v>
      </c>
      <c r="H5">
        <v>0.4</v>
      </c>
      <c r="I5">
        <v>1</v>
      </c>
      <c r="J5">
        <v>0.8</v>
      </c>
      <c r="K5">
        <f>MIN(A5:J5)</f>
        <v>0.2</v>
      </c>
      <c r="L5">
        <f>MAX(A5:J5)</f>
        <v>1</v>
      </c>
      <c r="N5" t="s">
        <v>6</v>
      </c>
      <c r="O5" s="1">
        <f>K12-(O4/2)</f>
        <v>5.5555555555555636E-3</v>
      </c>
    </row>
    <row r="6" spans="1:15" x14ac:dyDescent="0.25">
      <c r="A6">
        <v>0.7</v>
      </c>
      <c r="B6">
        <v>0.8</v>
      </c>
      <c r="C6">
        <v>0.3</v>
      </c>
      <c r="D6">
        <v>0.4</v>
      </c>
      <c r="E6">
        <v>0.6</v>
      </c>
      <c r="F6">
        <v>0.7</v>
      </c>
      <c r="G6">
        <v>1.1000000000000001</v>
      </c>
      <c r="H6">
        <v>0.7</v>
      </c>
      <c r="I6">
        <v>1.2</v>
      </c>
      <c r="J6">
        <v>0.8</v>
      </c>
      <c r="K6">
        <f>MIN(A6:J6)</f>
        <v>0.3</v>
      </c>
      <c r="L6">
        <f>MAX(A6:J6)</f>
        <v>1.2</v>
      </c>
      <c r="N6" t="s">
        <v>7</v>
      </c>
      <c r="O6" s="1">
        <f>K12+(O4/2)</f>
        <v>0.19444444444444445</v>
      </c>
    </row>
    <row r="7" spans="1:15" x14ac:dyDescent="0.25">
      <c r="A7">
        <v>0.8</v>
      </c>
      <c r="B7">
        <v>1</v>
      </c>
      <c r="C7">
        <v>0.6</v>
      </c>
      <c r="D7">
        <v>1</v>
      </c>
      <c r="E7">
        <v>0.7</v>
      </c>
      <c r="F7">
        <v>0.6</v>
      </c>
      <c r="G7">
        <v>0.3</v>
      </c>
      <c r="H7">
        <v>1.2</v>
      </c>
      <c r="I7">
        <v>1.4</v>
      </c>
      <c r="J7">
        <v>1</v>
      </c>
      <c r="K7">
        <f>MIN(A7:J7)</f>
        <v>0.3</v>
      </c>
      <c r="L7">
        <f>MAX(A7:J7)</f>
        <v>1.4</v>
      </c>
    </row>
    <row r="8" spans="1:15" x14ac:dyDescent="0.25">
      <c r="A8">
        <v>1</v>
      </c>
      <c r="B8">
        <v>0.9</v>
      </c>
      <c r="C8">
        <v>1.1000000000000001</v>
      </c>
      <c r="D8">
        <v>1.2</v>
      </c>
      <c r="E8">
        <v>1.3</v>
      </c>
      <c r="F8">
        <v>0.9</v>
      </c>
      <c r="G8">
        <v>1.3</v>
      </c>
      <c r="H8">
        <v>1.2</v>
      </c>
      <c r="I8">
        <v>1.4</v>
      </c>
      <c r="J8">
        <v>1</v>
      </c>
      <c r="K8">
        <f>MIN(A8:J8)</f>
        <v>0.9</v>
      </c>
      <c r="L8">
        <f>MAX(A8:J8)</f>
        <v>1.4</v>
      </c>
    </row>
    <row r="9" spans="1:15" x14ac:dyDescent="0.25">
      <c r="A9">
        <v>1.4</v>
      </c>
      <c r="B9">
        <v>1.4</v>
      </c>
      <c r="C9">
        <v>0.9</v>
      </c>
      <c r="D9">
        <v>1.1000000000000001</v>
      </c>
      <c r="E9">
        <v>0.9</v>
      </c>
      <c r="F9">
        <v>1.4</v>
      </c>
      <c r="G9">
        <v>0.9</v>
      </c>
      <c r="H9">
        <v>1.8</v>
      </c>
      <c r="I9">
        <v>0.9</v>
      </c>
      <c r="J9">
        <v>1.4</v>
      </c>
      <c r="K9">
        <f>MIN(A9:J9)</f>
        <v>0.9</v>
      </c>
      <c r="L9">
        <f>MAX(A9:J9)</f>
        <v>1.8</v>
      </c>
    </row>
    <row r="10" spans="1:15" x14ac:dyDescent="0.25">
      <c r="A10">
        <v>1.1000000000000001</v>
      </c>
      <c r="B10">
        <v>1.4</v>
      </c>
      <c r="C10">
        <v>1.4</v>
      </c>
      <c r="D10">
        <v>1.4</v>
      </c>
      <c r="E10">
        <v>0.9</v>
      </c>
      <c r="F10">
        <v>1.1000000000000001</v>
      </c>
      <c r="G10">
        <v>1.4</v>
      </c>
      <c r="H10">
        <v>1.1000000000000001</v>
      </c>
      <c r="I10">
        <v>1.3</v>
      </c>
      <c r="J10">
        <v>1.3</v>
      </c>
      <c r="K10">
        <f>MIN(A10:J10)</f>
        <v>0.9</v>
      </c>
      <c r="L10">
        <f>MAX(A10:J10)</f>
        <v>1.4</v>
      </c>
    </row>
    <row r="11" spans="1:15" x14ac:dyDescent="0.25">
      <c r="A11">
        <v>1.5</v>
      </c>
      <c r="B11">
        <v>1.6</v>
      </c>
      <c r="C11">
        <v>1.6</v>
      </c>
      <c r="D11">
        <v>1.5</v>
      </c>
      <c r="E11">
        <v>1.6</v>
      </c>
      <c r="F11">
        <v>1.5</v>
      </c>
      <c r="G11">
        <v>1.6</v>
      </c>
      <c r="H11">
        <v>1.7</v>
      </c>
      <c r="I11">
        <v>1.8</v>
      </c>
      <c r="J11">
        <v>1.5</v>
      </c>
      <c r="K11">
        <f>MIN(A11:J11)</f>
        <v>1.5</v>
      </c>
      <c r="L11">
        <f>MAX(A11:J11)</f>
        <v>1.8</v>
      </c>
    </row>
    <row r="12" spans="1:15" x14ac:dyDescent="0.25">
      <c r="K12">
        <f>MIN(K2:K11)</f>
        <v>0.1</v>
      </c>
      <c r="L12">
        <f>MAX(L2:L11)</f>
        <v>1.8</v>
      </c>
    </row>
    <row r="16" spans="1:15" x14ac:dyDescent="0.25">
      <c r="A16" t="s">
        <v>0</v>
      </c>
      <c r="G16" t="s">
        <v>8</v>
      </c>
      <c r="I16" t="s">
        <v>9</v>
      </c>
      <c r="J16" t="s">
        <v>10</v>
      </c>
      <c r="K16" t="s">
        <v>11</v>
      </c>
    </row>
    <row r="17" spans="1:11" x14ac:dyDescent="0.25">
      <c r="A17">
        <v>0.9</v>
      </c>
      <c r="G17">
        <v>0.1</v>
      </c>
      <c r="H17">
        <v>0.29000000000000004</v>
      </c>
      <c r="I17">
        <f>COUNTIFS($A$17:$A$116,"&gt;="&amp;G17,$A$17:$A$116,"&lt;"&amp;H17)</f>
        <v>2</v>
      </c>
      <c r="J17" s="2">
        <f>I17/SUM($I$17:$I$27)</f>
        <v>0.02</v>
      </c>
      <c r="K17" s="3">
        <v>0.02</v>
      </c>
    </row>
    <row r="18" spans="1:11" x14ac:dyDescent="0.25">
      <c r="A18">
        <v>0.6</v>
      </c>
      <c r="G18">
        <v>0.28999999999999998</v>
      </c>
      <c r="H18">
        <v>0.48</v>
      </c>
      <c r="I18">
        <f t="shared" ref="I18:I26" si="0">COUNTIFS($A$17:$A$116,"&gt;="&amp;G18,$A$17:$A$116,"&lt;"&amp;H18)</f>
        <v>8</v>
      </c>
      <c r="J18" s="2">
        <f t="shared" ref="J18:J26" si="1">I18/SUM($I$17:$I$27)</f>
        <v>0.08</v>
      </c>
      <c r="K18" s="3">
        <f>K17+J18</f>
        <v>0.1</v>
      </c>
    </row>
    <row r="19" spans="1:11" x14ac:dyDescent="0.25">
      <c r="A19">
        <v>0.5</v>
      </c>
      <c r="G19">
        <v>0.48</v>
      </c>
      <c r="H19">
        <v>0.67</v>
      </c>
      <c r="I19">
        <f t="shared" si="0"/>
        <v>13</v>
      </c>
      <c r="J19" s="2">
        <f t="shared" si="1"/>
        <v>0.13</v>
      </c>
      <c r="K19" s="3">
        <f t="shared" ref="K19:K26" si="2">K18+J19</f>
        <v>0.23</v>
      </c>
    </row>
    <row r="20" spans="1:11" x14ac:dyDescent="0.25">
      <c r="A20">
        <v>0.6</v>
      </c>
      <c r="G20">
        <v>0.67</v>
      </c>
      <c r="H20">
        <v>0.86</v>
      </c>
      <c r="I20">
        <f t="shared" si="0"/>
        <v>15</v>
      </c>
      <c r="J20" s="2">
        <f t="shared" si="1"/>
        <v>0.15</v>
      </c>
      <c r="K20" s="3">
        <f t="shared" si="2"/>
        <v>0.38</v>
      </c>
    </row>
    <row r="21" spans="1:11" x14ac:dyDescent="0.25">
      <c r="A21">
        <v>0.7</v>
      </c>
      <c r="G21">
        <v>0.86</v>
      </c>
      <c r="H21">
        <v>1.05</v>
      </c>
      <c r="I21">
        <f t="shared" si="0"/>
        <v>19</v>
      </c>
      <c r="J21" s="2">
        <f t="shared" si="1"/>
        <v>0.19</v>
      </c>
      <c r="K21" s="3">
        <f t="shared" si="2"/>
        <v>0.57000000000000006</v>
      </c>
    </row>
    <row r="22" spans="1:11" x14ac:dyDescent="0.25">
      <c r="A22">
        <v>0.8</v>
      </c>
      <c r="G22">
        <v>1.05</v>
      </c>
      <c r="H22">
        <v>1.2400000000000002</v>
      </c>
      <c r="I22">
        <f t="shared" si="0"/>
        <v>17</v>
      </c>
      <c r="J22" s="2">
        <f t="shared" si="1"/>
        <v>0.17</v>
      </c>
      <c r="K22" s="3">
        <f t="shared" si="2"/>
        <v>0.7400000000000001</v>
      </c>
    </row>
    <row r="23" spans="1:11" x14ac:dyDescent="0.25">
      <c r="A23">
        <v>1</v>
      </c>
      <c r="G23">
        <v>1.2400000000000002</v>
      </c>
      <c r="H23">
        <v>1.4300000000000002</v>
      </c>
      <c r="I23">
        <f t="shared" si="0"/>
        <v>14</v>
      </c>
      <c r="J23" s="2">
        <f t="shared" si="1"/>
        <v>0.14000000000000001</v>
      </c>
      <c r="K23" s="3">
        <f t="shared" si="2"/>
        <v>0.88000000000000012</v>
      </c>
    </row>
    <row r="24" spans="1:11" x14ac:dyDescent="0.25">
      <c r="A24">
        <v>1.4</v>
      </c>
      <c r="G24">
        <v>1.4300000000000002</v>
      </c>
      <c r="H24">
        <v>1.62</v>
      </c>
      <c r="I24">
        <f t="shared" si="0"/>
        <v>9</v>
      </c>
      <c r="J24" s="2">
        <f t="shared" si="1"/>
        <v>0.09</v>
      </c>
      <c r="K24" s="3">
        <f t="shared" si="2"/>
        <v>0.97000000000000008</v>
      </c>
    </row>
    <row r="25" spans="1:11" x14ac:dyDescent="0.25">
      <c r="A25">
        <v>1.1000000000000001</v>
      </c>
      <c r="G25">
        <v>1.62</v>
      </c>
      <c r="H25">
        <v>1.81</v>
      </c>
      <c r="I25">
        <f t="shared" si="0"/>
        <v>3</v>
      </c>
      <c r="J25" s="2">
        <f t="shared" si="1"/>
        <v>0.03</v>
      </c>
      <c r="K25" s="3">
        <f t="shared" si="2"/>
        <v>1</v>
      </c>
    </row>
    <row r="26" spans="1:11" x14ac:dyDescent="0.25">
      <c r="A26">
        <v>1.5</v>
      </c>
      <c r="G26">
        <v>1.81</v>
      </c>
      <c r="H26">
        <v>0</v>
      </c>
      <c r="I26">
        <f t="shared" si="0"/>
        <v>0</v>
      </c>
      <c r="J26" s="2">
        <f t="shared" si="1"/>
        <v>0</v>
      </c>
      <c r="K26" s="3">
        <f t="shared" si="2"/>
        <v>1</v>
      </c>
    </row>
    <row r="27" spans="1:11" x14ac:dyDescent="0.25">
      <c r="A27">
        <v>1.5</v>
      </c>
      <c r="J27" s="2"/>
      <c r="K27" s="3"/>
    </row>
    <row r="28" spans="1:11" x14ac:dyDescent="0.25">
      <c r="A28">
        <v>0.1</v>
      </c>
    </row>
    <row r="29" spans="1:11" x14ac:dyDescent="0.25">
      <c r="A29">
        <v>0.8</v>
      </c>
    </row>
    <row r="30" spans="1:11" x14ac:dyDescent="0.25">
      <c r="A30">
        <v>0.7</v>
      </c>
    </row>
    <row r="31" spans="1:11" x14ac:dyDescent="0.25">
      <c r="A31">
        <v>0.8</v>
      </c>
    </row>
    <row r="32" spans="1:11" x14ac:dyDescent="0.25">
      <c r="A32">
        <v>1</v>
      </c>
    </row>
    <row r="33" spans="1:1" x14ac:dyDescent="0.25">
      <c r="A33">
        <v>0.9</v>
      </c>
    </row>
    <row r="34" spans="1:1" x14ac:dyDescent="0.25">
      <c r="A34">
        <v>1.4</v>
      </c>
    </row>
    <row r="35" spans="1:1" x14ac:dyDescent="0.25">
      <c r="A35">
        <v>1.4</v>
      </c>
    </row>
    <row r="36" spans="1:1" x14ac:dyDescent="0.25">
      <c r="A36">
        <v>1.6</v>
      </c>
    </row>
    <row r="37" spans="1:1" x14ac:dyDescent="0.25">
      <c r="A37">
        <v>0.9</v>
      </c>
    </row>
    <row r="38" spans="1:1" x14ac:dyDescent="0.25">
      <c r="A38">
        <v>0.7</v>
      </c>
    </row>
    <row r="39" spans="1:1" x14ac:dyDescent="0.25">
      <c r="A39">
        <v>0.3</v>
      </c>
    </row>
    <row r="40" spans="1:1" x14ac:dyDescent="0.25">
      <c r="A40">
        <v>0.5</v>
      </c>
    </row>
    <row r="41" spans="1:1" x14ac:dyDescent="0.25">
      <c r="A41">
        <v>0.3</v>
      </c>
    </row>
    <row r="42" spans="1:1" x14ac:dyDescent="0.25">
      <c r="A42">
        <v>0.6</v>
      </c>
    </row>
    <row r="43" spans="1:1" x14ac:dyDescent="0.25">
      <c r="A43">
        <v>1.1000000000000001</v>
      </c>
    </row>
    <row r="44" spans="1:1" x14ac:dyDescent="0.25">
      <c r="A44">
        <v>0.9</v>
      </c>
    </row>
    <row r="45" spans="1:1" x14ac:dyDescent="0.25">
      <c r="A45">
        <v>1.4</v>
      </c>
    </row>
    <row r="46" spans="1:1" x14ac:dyDescent="0.25">
      <c r="A46">
        <v>1.6</v>
      </c>
    </row>
    <row r="47" spans="1:1" x14ac:dyDescent="0.25">
      <c r="A47">
        <v>1.1000000000000001</v>
      </c>
    </row>
    <row r="48" spans="1:1" x14ac:dyDescent="0.25">
      <c r="A48">
        <v>0.8</v>
      </c>
    </row>
    <row r="49" spans="1:1" x14ac:dyDescent="0.25">
      <c r="A49">
        <v>0.4</v>
      </c>
    </row>
    <row r="50" spans="1:1" x14ac:dyDescent="0.25">
      <c r="A50">
        <v>0.2</v>
      </c>
    </row>
    <row r="51" spans="1:1" x14ac:dyDescent="0.25">
      <c r="A51">
        <v>0.4</v>
      </c>
    </row>
    <row r="52" spans="1:1" x14ac:dyDescent="0.25">
      <c r="A52">
        <v>1</v>
      </c>
    </row>
    <row r="53" spans="1:1" x14ac:dyDescent="0.25">
      <c r="A53">
        <v>1.2</v>
      </c>
    </row>
    <row r="54" spans="1:1" x14ac:dyDescent="0.25">
      <c r="A54">
        <v>1.1000000000000001</v>
      </c>
    </row>
    <row r="55" spans="1:1" x14ac:dyDescent="0.25">
      <c r="A55">
        <v>1.4</v>
      </c>
    </row>
    <row r="56" spans="1:1" x14ac:dyDescent="0.25">
      <c r="A56">
        <v>1.5</v>
      </c>
    </row>
    <row r="57" spans="1:1" x14ac:dyDescent="0.25">
      <c r="A57">
        <v>1</v>
      </c>
    </row>
    <row r="58" spans="1:1" x14ac:dyDescent="0.25">
      <c r="A58">
        <v>0.7</v>
      </c>
    </row>
    <row r="59" spans="1:1" x14ac:dyDescent="0.25">
      <c r="A59">
        <v>0.5</v>
      </c>
    </row>
    <row r="60" spans="1:1" x14ac:dyDescent="0.25">
      <c r="A60">
        <v>0.5</v>
      </c>
    </row>
    <row r="61" spans="1:1" x14ac:dyDescent="0.25">
      <c r="A61">
        <v>0.6</v>
      </c>
    </row>
    <row r="62" spans="1:1" x14ac:dyDescent="0.25">
      <c r="A62">
        <v>0.7</v>
      </c>
    </row>
    <row r="63" spans="1:1" x14ac:dyDescent="0.25">
      <c r="A63">
        <v>1.3</v>
      </c>
    </row>
    <row r="64" spans="1:1" x14ac:dyDescent="0.25">
      <c r="A64">
        <v>0.9</v>
      </c>
    </row>
    <row r="65" spans="1:1" x14ac:dyDescent="0.25">
      <c r="A65">
        <v>0.9</v>
      </c>
    </row>
    <row r="66" spans="1:1" x14ac:dyDescent="0.25">
      <c r="A66">
        <v>1.6</v>
      </c>
    </row>
    <row r="67" spans="1:1" x14ac:dyDescent="0.25">
      <c r="A67">
        <v>0.9</v>
      </c>
    </row>
    <row r="68" spans="1:1" x14ac:dyDescent="0.25">
      <c r="A68">
        <v>0.8</v>
      </c>
    </row>
    <row r="69" spans="1:1" x14ac:dyDescent="0.25">
      <c r="A69">
        <v>1</v>
      </c>
    </row>
    <row r="70" spans="1:1" x14ac:dyDescent="0.25">
      <c r="A70">
        <v>0.3</v>
      </c>
    </row>
    <row r="71" spans="1:1" x14ac:dyDescent="0.25">
      <c r="A71">
        <v>0.7</v>
      </c>
    </row>
    <row r="72" spans="1:1" x14ac:dyDescent="0.25">
      <c r="A72">
        <v>0.6</v>
      </c>
    </row>
    <row r="73" spans="1:1" x14ac:dyDescent="0.25">
      <c r="A73">
        <v>0.9</v>
      </c>
    </row>
    <row r="74" spans="1:1" x14ac:dyDescent="0.25">
      <c r="A74">
        <v>1.4</v>
      </c>
    </row>
    <row r="75" spans="1:1" x14ac:dyDescent="0.25">
      <c r="A75">
        <v>1.1000000000000001</v>
      </c>
    </row>
    <row r="76" spans="1:1" x14ac:dyDescent="0.25">
      <c r="A76">
        <v>1.5</v>
      </c>
    </row>
    <row r="77" spans="1:1" x14ac:dyDescent="0.25">
      <c r="A77">
        <v>1.1000000000000001</v>
      </c>
    </row>
    <row r="78" spans="1:1" x14ac:dyDescent="0.25">
      <c r="A78">
        <v>0.5</v>
      </c>
    </row>
    <row r="79" spans="1:1" x14ac:dyDescent="0.25">
      <c r="A79">
        <v>1.1000000000000001</v>
      </c>
    </row>
    <row r="80" spans="1:1" x14ac:dyDescent="0.25">
      <c r="A80">
        <v>0.5</v>
      </c>
    </row>
    <row r="81" spans="1:1" x14ac:dyDescent="0.25">
      <c r="A81">
        <v>1.1000000000000001</v>
      </c>
    </row>
    <row r="82" spans="1:1" x14ac:dyDescent="0.25">
      <c r="A82">
        <v>0.3</v>
      </c>
    </row>
    <row r="83" spans="1:1" x14ac:dyDescent="0.25">
      <c r="A83">
        <v>1.3</v>
      </c>
    </row>
    <row r="84" spans="1:1" x14ac:dyDescent="0.25">
      <c r="A84">
        <v>0.9</v>
      </c>
    </row>
    <row r="85" spans="1:1" x14ac:dyDescent="0.25">
      <c r="A85">
        <v>1.4</v>
      </c>
    </row>
    <row r="86" spans="1:1" x14ac:dyDescent="0.25">
      <c r="A86">
        <v>1.6</v>
      </c>
    </row>
    <row r="87" spans="1:1" x14ac:dyDescent="0.25">
      <c r="A87">
        <v>1.1000000000000001</v>
      </c>
    </row>
    <row r="88" spans="1:1" x14ac:dyDescent="0.25">
      <c r="A88">
        <v>0.8</v>
      </c>
    </row>
    <row r="89" spans="1:1" x14ac:dyDescent="0.25">
      <c r="A89">
        <v>0.6</v>
      </c>
    </row>
    <row r="90" spans="1:1" x14ac:dyDescent="0.25">
      <c r="A90">
        <v>0.4</v>
      </c>
    </row>
    <row r="91" spans="1:1" x14ac:dyDescent="0.25">
      <c r="A91">
        <v>0.7</v>
      </c>
    </row>
    <row r="92" spans="1:1" x14ac:dyDescent="0.25">
      <c r="A92">
        <v>1.2</v>
      </c>
    </row>
    <row r="93" spans="1:1" x14ac:dyDescent="0.25">
      <c r="A93">
        <v>1.2</v>
      </c>
    </row>
    <row r="94" spans="1:1" x14ac:dyDescent="0.25">
      <c r="A94">
        <v>1.8</v>
      </c>
    </row>
    <row r="95" spans="1:1" x14ac:dyDescent="0.25">
      <c r="A95">
        <v>1.1000000000000001</v>
      </c>
    </row>
    <row r="96" spans="1:1" x14ac:dyDescent="0.25">
      <c r="A96">
        <v>1.7</v>
      </c>
    </row>
    <row r="97" spans="1:1" x14ac:dyDescent="0.25">
      <c r="A97">
        <v>1.2</v>
      </c>
    </row>
    <row r="98" spans="1:1" x14ac:dyDescent="0.25">
      <c r="A98">
        <v>1.2</v>
      </c>
    </row>
    <row r="99" spans="1:1" x14ac:dyDescent="0.25">
      <c r="A99">
        <v>1.2</v>
      </c>
    </row>
    <row r="100" spans="1:1" x14ac:dyDescent="0.25">
      <c r="A100">
        <v>1</v>
      </c>
    </row>
    <row r="101" spans="1:1" x14ac:dyDescent="0.25">
      <c r="A101">
        <v>1.2</v>
      </c>
    </row>
    <row r="102" spans="1:1" x14ac:dyDescent="0.25">
      <c r="A102">
        <v>1.4</v>
      </c>
    </row>
    <row r="103" spans="1:1" x14ac:dyDescent="0.25">
      <c r="A103">
        <v>1.4</v>
      </c>
    </row>
    <row r="104" spans="1:1" x14ac:dyDescent="0.25">
      <c r="A104">
        <v>0.9</v>
      </c>
    </row>
    <row r="105" spans="1:1" x14ac:dyDescent="0.25">
      <c r="A105">
        <v>1.3</v>
      </c>
    </row>
    <row r="106" spans="1:1" x14ac:dyDescent="0.25">
      <c r="A106">
        <v>1.8</v>
      </c>
    </row>
    <row r="107" spans="1:1" x14ac:dyDescent="0.25">
      <c r="A107">
        <v>1</v>
      </c>
    </row>
    <row r="108" spans="1:1" x14ac:dyDescent="0.25">
      <c r="A108">
        <v>0.6</v>
      </c>
    </row>
    <row r="109" spans="1:1" x14ac:dyDescent="0.25">
      <c r="A109">
        <v>0.4</v>
      </c>
    </row>
    <row r="110" spans="1:1" x14ac:dyDescent="0.25">
      <c r="A110">
        <v>0.8</v>
      </c>
    </row>
    <row r="111" spans="1:1" x14ac:dyDescent="0.25">
      <c r="A111">
        <v>0.8</v>
      </c>
    </row>
    <row r="112" spans="1:1" x14ac:dyDescent="0.25">
      <c r="A112">
        <v>1</v>
      </c>
    </row>
    <row r="113" spans="1:1" x14ac:dyDescent="0.25">
      <c r="A113">
        <v>1</v>
      </c>
    </row>
    <row r="114" spans="1:1" x14ac:dyDescent="0.25">
      <c r="A114">
        <v>1.4</v>
      </c>
    </row>
    <row r="115" spans="1:1" x14ac:dyDescent="0.25">
      <c r="A115">
        <v>1.3</v>
      </c>
    </row>
    <row r="116" spans="1:1" x14ac:dyDescent="0.25">
      <c r="A116">
        <v>1.5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Tranthuy121203@gmail.com</dc:creator>
  <cp:lastModifiedBy>Tranthuy121203@gmail.com</cp:lastModifiedBy>
  <dcterms:created xsi:type="dcterms:W3CDTF">2025-02-28T06:50:49Z</dcterms:created>
  <dcterms:modified xsi:type="dcterms:W3CDTF">2025-03-08T06:37:06Z</dcterms:modified>
</cp:coreProperties>
</file>