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\Documents\Uni\Matemática Discreta\2. Inteiros, Congruências, Indução\"/>
    </mc:Choice>
  </mc:AlternateContent>
  <xr:revisionPtr revIDLastSave="0" documentId="13_ncr:1_{E952941D-FA06-4074-8C23-8827E202B34C}" xr6:coauthVersionLast="45" xr6:coauthVersionMax="45" xr10:uidLastSave="{00000000-0000-0000-0000-000000000000}"/>
  <bookViews>
    <workbookView xWindow="-113" yWindow="-113" windowWidth="24267" windowHeight="13148" activeTab="6" xr2:uid="{B654AE97-9A5A-4AFC-A5CB-30667BC7749E}"/>
  </bookViews>
  <sheets>
    <sheet name="1." sheetId="1" r:id="rId1"/>
    <sheet name="2." sheetId="2" r:id="rId2"/>
    <sheet name="4." sheetId="3" r:id="rId3"/>
    <sheet name="5." sheetId="4" r:id="rId4"/>
    <sheet name="7.b" sheetId="5" r:id="rId5"/>
    <sheet name="8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7" i="6" l="1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26" i="6"/>
  <c r="D16" i="6"/>
  <c r="D17" i="6"/>
  <c r="D18" i="6"/>
  <c r="D19" i="6"/>
  <c r="D20" i="6"/>
  <c r="D21" i="6"/>
  <c r="D15" i="6"/>
  <c r="C16" i="6"/>
  <c r="C17" i="6"/>
  <c r="C18" i="6"/>
  <c r="C19" i="6"/>
  <c r="C20" i="6"/>
  <c r="C21" i="6"/>
  <c r="C15" i="6"/>
  <c r="D3" i="6"/>
  <c r="D4" i="6"/>
  <c r="D5" i="6"/>
  <c r="D6" i="6"/>
  <c r="D7" i="6"/>
  <c r="D2" i="6"/>
  <c r="C3" i="6"/>
  <c r="C4" i="6"/>
  <c r="C5" i="6"/>
  <c r="C6" i="6"/>
  <c r="C7" i="6"/>
  <c r="C2" i="6"/>
  <c r="E4" i="5"/>
  <c r="D5" i="5" s="1"/>
  <c r="E12" i="4"/>
  <c r="E4" i="4"/>
  <c r="E5" i="4" s="1"/>
  <c r="E6" i="4" s="1"/>
  <c r="E7" i="4" s="1"/>
  <c r="B4" i="4"/>
  <c r="B5" i="4" s="1"/>
  <c r="B6" i="4" s="1"/>
  <c r="B7" i="4" s="1"/>
  <c r="B8" i="4" s="1"/>
  <c r="D6" i="3"/>
  <c r="D5" i="3"/>
  <c r="C6" i="3"/>
  <c r="C5" i="3"/>
  <c r="E5" i="3"/>
  <c r="B6" i="3"/>
  <c r="B5" i="3"/>
  <c r="E4" i="3"/>
  <c r="E15" i="2"/>
  <c r="E16" i="2" s="1"/>
  <c r="F14" i="2"/>
  <c r="B6" i="2"/>
  <c r="C6" i="2" s="1"/>
  <c r="E5" i="2"/>
  <c r="E6" i="2" s="1"/>
  <c r="B5" i="2"/>
  <c r="C5" i="2" s="1"/>
  <c r="F4" i="2"/>
  <c r="C4" i="2"/>
  <c r="D4" i="1"/>
  <c r="F4" i="1" s="1"/>
  <c r="E4" i="1"/>
  <c r="G4" i="1"/>
  <c r="D5" i="1"/>
  <c r="F5" i="1" s="1"/>
  <c r="E5" i="1"/>
  <c r="G5" i="1"/>
  <c r="H5" i="1" s="1"/>
  <c r="D6" i="1"/>
  <c r="E6" i="1"/>
  <c r="F6" i="1"/>
  <c r="G6" i="1"/>
  <c r="H6" i="1" s="1"/>
  <c r="I7" i="1"/>
  <c r="E7" i="1"/>
  <c r="H7" i="1"/>
  <c r="G7" i="1"/>
  <c r="D7" i="1"/>
  <c r="B5" i="5" l="1"/>
  <c r="C5" i="5"/>
  <c r="D7" i="3"/>
  <c r="C7" i="3"/>
  <c r="E6" i="3"/>
  <c r="B7" i="3" s="1"/>
  <c r="F16" i="2"/>
  <c r="E17" i="2"/>
  <c r="F6" i="2"/>
  <c r="E7" i="2"/>
  <c r="F5" i="2"/>
  <c r="F15" i="2"/>
  <c r="B7" i="2"/>
  <c r="H4" i="1"/>
  <c r="I4" i="1" s="1"/>
  <c r="I5" i="1"/>
  <c r="I6" i="1"/>
  <c r="F7" i="1"/>
  <c r="E5" i="5" l="1"/>
  <c r="D6" i="5" s="1"/>
  <c r="D8" i="3"/>
  <c r="D9" i="3" s="1"/>
  <c r="C9" i="3"/>
  <c r="C8" i="3"/>
  <c r="B8" i="3"/>
  <c r="E8" i="3"/>
  <c r="E7" i="3"/>
  <c r="C7" i="2"/>
  <c r="B8" i="2"/>
  <c r="F7" i="2"/>
  <c r="E8" i="2"/>
  <c r="F17" i="2"/>
  <c r="E18" i="2"/>
  <c r="C6" i="5" l="1"/>
  <c r="B6" i="5"/>
  <c r="D10" i="3"/>
  <c r="C10" i="3"/>
  <c r="C11" i="3" s="1"/>
  <c r="B9" i="3"/>
  <c r="B9" i="2"/>
  <c r="C8" i="2"/>
  <c r="F8" i="2"/>
  <c r="E9" i="2"/>
  <c r="E6" i="5" l="1"/>
  <c r="D11" i="3"/>
  <c r="D12" i="3" s="1"/>
  <c r="C12" i="3"/>
  <c r="B10" i="3"/>
  <c r="E10" i="3"/>
  <c r="E9" i="3"/>
  <c r="F9" i="2"/>
  <c r="E10" i="2"/>
  <c r="C9" i="2"/>
  <c r="B10" i="2"/>
  <c r="C7" i="5" l="1"/>
  <c r="D7" i="5"/>
  <c r="B7" i="5"/>
  <c r="E11" i="3"/>
  <c r="B12" i="3"/>
  <c r="B11" i="3"/>
  <c r="B11" i="2"/>
  <c r="C10" i="2"/>
  <c r="E7" i="5" l="1"/>
  <c r="D8" i="5" s="1"/>
  <c r="B13" i="3"/>
  <c r="E12" i="3"/>
  <c r="B12" i="2"/>
  <c r="C11" i="2"/>
  <c r="B8" i="5" l="1"/>
  <c r="C8" i="5"/>
  <c r="C12" i="2"/>
  <c r="B13" i="2"/>
  <c r="C13" i="2" l="1"/>
  <c r="B14" i="2"/>
  <c r="B15" i="2" l="1"/>
  <c r="C14" i="2"/>
  <c r="C15" i="2" l="1"/>
  <c r="B16" i="2"/>
  <c r="C16" i="2" l="1"/>
  <c r="B17" i="2"/>
  <c r="C17" i="2" l="1"/>
  <c r="B18" i="2"/>
  <c r="C18" i="2" l="1"/>
  <c r="B19" i="2"/>
  <c r="B20" i="2" l="1"/>
  <c r="C19" i="2"/>
</calcChain>
</file>

<file path=xl/sharedStrings.xml><?xml version="1.0" encoding="utf-8"?>
<sst xmlns="http://schemas.openxmlformats.org/spreadsheetml/2006/main" count="44" uniqueCount="29">
  <si>
    <t>n</t>
  </si>
  <si>
    <t>d</t>
  </si>
  <si>
    <t>D</t>
  </si>
  <si>
    <t>q</t>
  </si>
  <si>
    <t>R</t>
  </si>
  <si>
    <t>QUOCIEN</t>
  </si>
  <si>
    <t>MOD</t>
  </si>
  <si>
    <t>a)</t>
  </si>
  <si>
    <t>b)</t>
  </si>
  <si>
    <t>c)</t>
  </si>
  <si>
    <t>Q</t>
  </si>
  <si>
    <t>Hexagonal</t>
  </si>
  <si>
    <t>B</t>
  </si>
  <si>
    <t>E</t>
  </si>
  <si>
    <t>m</t>
  </si>
  <si>
    <t>21340 = 2^2 * 5 * 11 * 97</t>
  </si>
  <si>
    <t>88 = 2^3 * 11</t>
  </si>
  <si>
    <t>MDC(21340,88) = 2^2 * 11 =</t>
  </si>
  <si>
    <t>MMC(21340,88) = 2^3 *5 *11*97 =</t>
  </si>
  <si>
    <t>7.b</t>
  </si>
  <si>
    <t>mdc = 21</t>
  </si>
  <si>
    <t>x</t>
  </si>
  <si>
    <t>3x</t>
  </si>
  <si>
    <t>mod6</t>
  </si>
  <si>
    <t>4x</t>
  </si>
  <si>
    <t>mod7</t>
  </si>
  <si>
    <t>8.a)</t>
  </si>
  <si>
    <t>2x</t>
  </si>
  <si>
    <t>mod50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</si>
</sst>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8 - 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'8'!$C$2:$C$7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xVal>
          <c:yVal>
            <c:numRef>
              <c:f>'8'!$D$2:$D$7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2D-4EF5-99AA-32D00DD63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135168"/>
        <c:axId val="465133856"/>
      </c:scatterChart>
      <c:valAx>
        <c:axId val="46513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133856"/>
        <c:crosses val="autoZero"/>
        <c:crossBetween val="midCat"/>
      </c:valAx>
      <c:valAx>
        <c:axId val="4651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13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'8'!$C$15:$C$21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</c:numCache>
            </c:numRef>
          </c:xVal>
          <c:yVal>
            <c:numRef>
              <c:f>'8'!$D$15:$D$21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6</c:v>
                </c:pt>
                <c:pt idx="6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32-468C-889C-502D673EB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969640"/>
        <c:axId val="570077944"/>
      </c:scatterChart>
      <c:valAx>
        <c:axId val="566969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077944"/>
        <c:crosses val="autoZero"/>
        <c:crossBetween val="midCat"/>
      </c:valAx>
      <c:valAx>
        <c:axId val="57007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69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'8'!$B$26:$B$75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'8'!$D$26:$D$75</c:f>
              <c:numCache>
                <c:formatCode>General</c:formatCode>
                <c:ptCount val="5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0</c:v>
                </c:pt>
                <c:pt idx="26">
                  <c:v>2</c:v>
                </c:pt>
                <c:pt idx="27">
                  <c:v>4</c:v>
                </c:pt>
                <c:pt idx="28">
                  <c:v>6</c:v>
                </c:pt>
                <c:pt idx="29">
                  <c:v>8</c:v>
                </c:pt>
                <c:pt idx="30">
                  <c:v>10</c:v>
                </c:pt>
                <c:pt idx="31">
                  <c:v>12</c:v>
                </c:pt>
                <c:pt idx="32">
                  <c:v>14</c:v>
                </c:pt>
                <c:pt idx="33">
                  <c:v>16</c:v>
                </c:pt>
                <c:pt idx="34">
                  <c:v>18</c:v>
                </c:pt>
                <c:pt idx="35">
                  <c:v>20</c:v>
                </c:pt>
                <c:pt idx="36">
                  <c:v>22</c:v>
                </c:pt>
                <c:pt idx="37">
                  <c:v>24</c:v>
                </c:pt>
                <c:pt idx="38">
                  <c:v>26</c:v>
                </c:pt>
                <c:pt idx="39">
                  <c:v>28</c:v>
                </c:pt>
                <c:pt idx="40">
                  <c:v>30</c:v>
                </c:pt>
                <c:pt idx="41">
                  <c:v>32</c:v>
                </c:pt>
                <c:pt idx="42">
                  <c:v>34</c:v>
                </c:pt>
                <c:pt idx="43">
                  <c:v>36</c:v>
                </c:pt>
                <c:pt idx="44">
                  <c:v>38</c:v>
                </c:pt>
                <c:pt idx="45">
                  <c:v>40</c:v>
                </c:pt>
                <c:pt idx="46">
                  <c:v>42</c:v>
                </c:pt>
                <c:pt idx="47">
                  <c:v>44</c:v>
                </c:pt>
                <c:pt idx="48">
                  <c:v>46</c:v>
                </c:pt>
                <c:pt idx="49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9-4F06-851E-FE03E1AFD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544352"/>
        <c:axId val="644545992"/>
      </c:scatterChart>
      <c:valAx>
        <c:axId val="64454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45992"/>
        <c:crosses val="autoZero"/>
        <c:crossBetween val="midCat"/>
      </c:valAx>
      <c:valAx>
        <c:axId val="644545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4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6626</xdr:colOff>
      <xdr:row>1</xdr:row>
      <xdr:rowOff>17227</xdr:rowOff>
    </xdr:from>
    <xdr:to>
      <xdr:col>10</xdr:col>
      <xdr:colOff>360460</xdr:colOff>
      <xdr:row>10</xdr:row>
      <xdr:rowOff>159026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E6107F-C520-418E-B94D-4D6ABCFD8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26504</xdr:colOff>
      <xdr:row>12</xdr:row>
      <xdr:rowOff>63610</xdr:rowOff>
    </xdr:from>
    <xdr:to>
      <xdr:col>10</xdr:col>
      <xdr:colOff>371061</xdr:colOff>
      <xdr:row>22</xdr:row>
      <xdr:rowOff>56983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D05007-0865-4452-9757-1F6E7759F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254441</xdr:colOff>
      <xdr:row>18</xdr:row>
      <xdr:rowOff>37107</xdr:rowOff>
    </xdr:from>
    <xdr:to>
      <xdr:col>10</xdr:col>
      <xdr:colOff>201434</xdr:colOff>
      <xdr:row>18</xdr:row>
      <xdr:rowOff>37107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E75D819-C31B-4115-A6BE-9D8E01009159}"/>
            </a:ext>
          </a:extLst>
        </xdr:cNvPr>
        <xdr:cNvCxnSpPr/>
      </xdr:nvCxnSpPr>
      <xdr:spPr>
        <a:xfrm>
          <a:off x="3434963" y="3472070"/>
          <a:ext cx="3127514" cy="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265043</xdr:colOff>
      <xdr:row>14</xdr:row>
      <xdr:rowOff>164327</xdr:rowOff>
    </xdr:from>
    <xdr:to>
      <xdr:col>6</xdr:col>
      <xdr:colOff>333955</xdr:colOff>
      <xdr:row>20</xdr:row>
      <xdr:rowOff>137824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0D88981-E906-4FC1-8CB9-95A4D68FD858}"/>
            </a:ext>
          </a:extLst>
        </xdr:cNvPr>
        <xdr:cNvCxnSpPr/>
      </xdr:nvCxnSpPr>
      <xdr:spPr>
        <a:xfrm flipV="1">
          <a:off x="3445565" y="2835965"/>
          <a:ext cx="705016" cy="1118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353833</xdr:colOff>
      <xdr:row>14</xdr:row>
      <xdr:rowOff>152397</xdr:rowOff>
    </xdr:from>
    <xdr:to>
      <xdr:col>7</xdr:col>
      <xdr:colOff>422744</xdr:colOff>
      <xdr:row>20</xdr:row>
      <xdr:rowOff>125894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93A0174-260B-44B1-955A-F6EE3499ACCA}"/>
            </a:ext>
          </a:extLst>
        </xdr:cNvPr>
        <xdr:cNvCxnSpPr/>
      </xdr:nvCxnSpPr>
      <xdr:spPr>
        <a:xfrm flipV="1">
          <a:off x="4170459" y="2824035"/>
          <a:ext cx="705016" cy="1118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432023</xdr:colOff>
      <xdr:row>14</xdr:row>
      <xdr:rowOff>161671</xdr:rowOff>
    </xdr:from>
    <xdr:to>
      <xdr:col>8</xdr:col>
      <xdr:colOff>500935</xdr:colOff>
      <xdr:row>20</xdr:row>
      <xdr:rowOff>135168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D34A2F15-F063-4A65-84E2-5248F03F3249}"/>
            </a:ext>
          </a:extLst>
        </xdr:cNvPr>
        <xdr:cNvCxnSpPr/>
      </xdr:nvCxnSpPr>
      <xdr:spPr>
        <a:xfrm flipV="1">
          <a:off x="4884754" y="2833309"/>
          <a:ext cx="705016" cy="1118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515512</xdr:colOff>
      <xdr:row>14</xdr:row>
      <xdr:rowOff>165644</xdr:rowOff>
    </xdr:from>
    <xdr:to>
      <xdr:col>9</xdr:col>
      <xdr:colOff>584424</xdr:colOff>
      <xdr:row>20</xdr:row>
      <xdr:rowOff>139141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4F5AD6AE-B13F-487A-9B9C-C496AE036B4F}"/>
            </a:ext>
          </a:extLst>
        </xdr:cNvPr>
        <xdr:cNvCxnSpPr/>
      </xdr:nvCxnSpPr>
      <xdr:spPr>
        <a:xfrm flipV="1">
          <a:off x="5604347" y="2837282"/>
          <a:ext cx="705016" cy="1118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243840</xdr:colOff>
      <xdr:row>3</xdr:row>
      <xdr:rowOff>116619</xdr:rowOff>
    </xdr:from>
    <xdr:to>
      <xdr:col>6</xdr:col>
      <xdr:colOff>238539</xdr:colOff>
      <xdr:row>9</xdr:row>
      <xdr:rowOff>42407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D1799032-AB28-42A4-BB40-BEC3920B9B2A}"/>
            </a:ext>
          </a:extLst>
        </xdr:cNvPr>
        <xdr:cNvCxnSpPr/>
      </xdr:nvCxnSpPr>
      <xdr:spPr>
        <a:xfrm flipV="1">
          <a:off x="3424362" y="689113"/>
          <a:ext cx="630803" cy="10707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539364</xdr:colOff>
      <xdr:row>3</xdr:row>
      <xdr:rowOff>115293</xdr:rowOff>
    </xdr:from>
    <xdr:to>
      <xdr:col>7</xdr:col>
      <xdr:colOff>534062</xdr:colOff>
      <xdr:row>9</xdr:row>
      <xdr:rowOff>41081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FA898B35-454E-4C44-9CFA-B5827614D222}"/>
            </a:ext>
          </a:extLst>
        </xdr:cNvPr>
        <xdr:cNvCxnSpPr/>
      </xdr:nvCxnSpPr>
      <xdr:spPr>
        <a:xfrm flipV="1">
          <a:off x="4355990" y="687787"/>
          <a:ext cx="630803" cy="10707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193482</xdr:colOff>
      <xdr:row>3</xdr:row>
      <xdr:rowOff>98066</xdr:rowOff>
    </xdr:from>
    <xdr:to>
      <xdr:col>9</xdr:col>
      <xdr:colOff>188181</xdr:colOff>
      <xdr:row>9</xdr:row>
      <xdr:rowOff>23854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EF3EBCE-D6D4-46B4-9E08-077031B2094B}"/>
            </a:ext>
          </a:extLst>
        </xdr:cNvPr>
        <xdr:cNvCxnSpPr/>
      </xdr:nvCxnSpPr>
      <xdr:spPr>
        <a:xfrm flipV="1">
          <a:off x="5282317" y="670560"/>
          <a:ext cx="630803" cy="10707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249141</xdr:colOff>
      <xdr:row>3</xdr:row>
      <xdr:rowOff>95416</xdr:rowOff>
    </xdr:from>
    <xdr:to>
      <xdr:col>10</xdr:col>
      <xdr:colOff>153726</xdr:colOff>
      <xdr:row>3</xdr:row>
      <xdr:rowOff>100717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A56292B4-62E2-4350-A316-EBE68F55426F}"/>
            </a:ext>
          </a:extLst>
        </xdr:cNvPr>
        <xdr:cNvCxnSpPr/>
      </xdr:nvCxnSpPr>
      <xdr:spPr>
        <a:xfrm flipV="1">
          <a:off x="3429663" y="667910"/>
          <a:ext cx="3085106" cy="5301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414129</xdr:colOff>
      <xdr:row>24</xdr:row>
      <xdr:rowOff>145772</xdr:rowOff>
    </xdr:from>
    <xdr:to>
      <xdr:col>11</xdr:col>
      <xdr:colOff>533399</xdr:colOff>
      <xdr:row>39</xdr:row>
      <xdr:rowOff>6625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A4D94EE9-13B6-4E73-9579-96AEFB8FB5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79513</xdr:colOff>
      <xdr:row>32</xdr:row>
      <xdr:rowOff>119270</xdr:rowOff>
    </xdr:from>
    <xdr:to>
      <xdr:col>11</xdr:col>
      <xdr:colOff>331304</xdr:colOff>
      <xdr:row>32</xdr:row>
      <xdr:rowOff>132523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8DE8EEC8-A874-4DD0-8D6F-43D82AD9F18D}"/>
            </a:ext>
          </a:extLst>
        </xdr:cNvPr>
        <xdr:cNvCxnSpPr/>
      </xdr:nvCxnSpPr>
      <xdr:spPr>
        <a:xfrm flipV="1">
          <a:off x="3260035" y="6268278"/>
          <a:ext cx="4068417" cy="13253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A74E-3C6C-410F-BA9F-4E7BCD0BF1CF}">
  <dimension ref="A1:J7"/>
  <sheetViews>
    <sheetView workbookViewId="0">
      <selection activeCell="B8" sqref="B8"/>
    </sheetView>
  </sheetViews>
  <sheetFormatPr defaultRowHeight="15.05" x14ac:dyDescent="0.3"/>
  <sheetData>
    <row r="1" spans="1:10" x14ac:dyDescent="0.3">
      <c r="A1">
        <v>1</v>
      </c>
    </row>
    <row r="2" spans="1:10" x14ac:dyDescent="0.3">
      <c r="B2" t="s">
        <v>7</v>
      </c>
      <c r="F2" t="s">
        <v>8</v>
      </c>
      <c r="G2" t="s">
        <v>9</v>
      </c>
    </row>
    <row r="3" spans="1:10" x14ac:dyDescent="0.3">
      <c r="B3" s="4" t="s">
        <v>2</v>
      </c>
      <c r="C3" s="4" t="s">
        <v>1</v>
      </c>
      <c r="D3" s="4" t="s">
        <v>3</v>
      </c>
      <c r="E3" s="4" t="s">
        <v>4</v>
      </c>
      <c r="F3" s="5" t="s">
        <v>2</v>
      </c>
      <c r="G3" s="2" t="s">
        <v>5</v>
      </c>
      <c r="H3" s="2" t="s">
        <v>6</v>
      </c>
      <c r="I3" s="2" t="s">
        <v>2</v>
      </c>
      <c r="J3" s="2"/>
    </row>
    <row r="4" spans="1:10" x14ac:dyDescent="0.3">
      <c r="B4" s="3">
        <v>3958</v>
      </c>
      <c r="C4" s="3">
        <v>18</v>
      </c>
      <c r="D4" s="3">
        <f>QUOTIENT(B4,C4)</f>
        <v>219</v>
      </c>
      <c r="E4" s="3">
        <f>MOD(B4,C4)</f>
        <v>16</v>
      </c>
      <c r="F4" s="6">
        <f>C4*D4+E4</f>
        <v>3958</v>
      </c>
      <c r="G4" s="1">
        <f>_xlfn.FLOOR.MATH(B4/C4)</f>
        <v>219</v>
      </c>
      <c r="H4" s="1">
        <f>B4-C4*G4</f>
        <v>16</v>
      </c>
      <c r="I4" s="1">
        <f>C4*G4 + H4</f>
        <v>3958</v>
      </c>
      <c r="J4" s="1"/>
    </row>
    <row r="5" spans="1:10" x14ac:dyDescent="0.3">
      <c r="B5" s="3">
        <v>3958</v>
      </c>
      <c r="C5" s="3">
        <v>-18</v>
      </c>
      <c r="D5" s="3">
        <f t="shared" ref="D5:D7" si="0">QUOTIENT(B5,C5)</f>
        <v>-219</v>
      </c>
      <c r="E5" s="3">
        <f t="shared" ref="E5:E7" si="1">MOD(B5,C5)</f>
        <v>-2</v>
      </c>
      <c r="F5" s="6">
        <f t="shared" ref="F5:F7" si="2">C5*D5+E5</f>
        <v>3940</v>
      </c>
      <c r="G5" s="1">
        <f>_xlfn.CEILING.MATH(B5/C5)</f>
        <v>-219</v>
      </c>
      <c r="H5" s="1">
        <f t="shared" ref="H5:H7" si="3">B5-C5*G5</f>
        <v>16</v>
      </c>
      <c r="I5" s="1">
        <f t="shared" ref="I5:I7" si="4">C5*G5 + H5</f>
        <v>3958</v>
      </c>
      <c r="J5" s="1"/>
    </row>
    <row r="6" spans="1:10" x14ac:dyDescent="0.3">
      <c r="B6" s="3">
        <v>-3958</v>
      </c>
      <c r="C6" s="3">
        <v>18</v>
      </c>
      <c r="D6" s="3">
        <f t="shared" si="0"/>
        <v>-219</v>
      </c>
      <c r="E6" s="3">
        <f t="shared" si="1"/>
        <v>2</v>
      </c>
      <c r="F6" s="6">
        <f t="shared" si="2"/>
        <v>-3940</v>
      </c>
      <c r="G6" s="1">
        <f t="shared" ref="G6" si="5">_xlfn.FLOOR.MATH(B6/C6)</f>
        <v>-220</v>
      </c>
      <c r="H6" s="1">
        <f>B6-C6*G6</f>
        <v>2</v>
      </c>
      <c r="I6" s="1">
        <f t="shared" si="4"/>
        <v>-3958</v>
      </c>
      <c r="J6" s="1"/>
    </row>
    <row r="7" spans="1:10" x14ac:dyDescent="0.3">
      <c r="B7" s="3">
        <v>-3958</v>
      </c>
      <c r="C7" s="3">
        <v>-18</v>
      </c>
      <c r="D7" s="3">
        <f t="shared" si="0"/>
        <v>219</v>
      </c>
      <c r="E7" s="3">
        <f t="shared" si="1"/>
        <v>-16</v>
      </c>
      <c r="F7" s="6">
        <f t="shared" si="2"/>
        <v>-3958</v>
      </c>
      <c r="G7" s="1">
        <f>_xlfn.CEILING.MATH(B7/C7)</f>
        <v>220</v>
      </c>
      <c r="H7" s="1">
        <f t="shared" si="3"/>
        <v>2</v>
      </c>
      <c r="I7" s="1">
        <f t="shared" si="4"/>
        <v>-3958</v>
      </c>
      <c r="J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DFC4-9FB7-4577-B549-B80F01EE2033}">
  <dimension ref="A1:G20"/>
  <sheetViews>
    <sheetView workbookViewId="0">
      <selection activeCell="A2" sqref="A2"/>
    </sheetView>
  </sheetViews>
  <sheetFormatPr defaultRowHeight="15.05" x14ac:dyDescent="0.3"/>
  <sheetData>
    <row r="1" spans="1:7" x14ac:dyDescent="0.3">
      <c r="A1">
        <v>2</v>
      </c>
    </row>
    <row r="3" spans="1:7" x14ac:dyDescent="0.3">
      <c r="B3" s="7" t="s">
        <v>10</v>
      </c>
      <c r="C3" s="7" t="s">
        <v>4</v>
      </c>
      <c r="E3" s="7" t="s">
        <v>10</v>
      </c>
      <c r="F3" s="7" t="s">
        <v>4</v>
      </c>
    </row>
    <row r="4" spans="1:7" x14ac:dyDescent="0.3">
      <c r="B4" s="8">
        <v>57483</v>
      </c>
      <c r="C4" s="8">
        <f t="shared" ref="C4:C19" si="0">MOD(B4,2)</f>
        <v>1</v>
      </c>
      <c r="E4" s="8">
        <v>57483</v>
      </c>
      <c r="F4" s="8">
        <f t="shared" ref="F4:F9" si="1">MOD(E4,8)</f>
        <v>3</v>
      </c>
    </row>
    <row r="5" spans="1:7" x14ac:dyDescent="0.3">
      <c r="B5" s="8">
        <f t="shared" ref="B5:B20" si="2">QUOTIENT(B4,2)</f>
        <v>28741</v>
      </c>
      <c r="C5" s="8">
        <f t="shared" si="0"/>
        <v>1</v>
      </c>
      <c r="E5" s="8">
        <f t="shared" ref="E5:E10" si="3">QUOTIENT(E4,8)</f>
        <v>7185</v>
      </c>
      <c r="F5" s="8">
        <f t="shared" si="1"/>
        <v>1</v>
      </c>
    </row>
    <row r="6" spans="1:7" x14ac:dyDescent="0.3">
      <c r="B6" s="8">
        <f t="shared" si="2"/>
        <v>14370</v>
      </c>
      <c r="C6" s="8">
        <f t="shared" si="0"/>
        <v>0</v>
      </c>
      <c r="E6" s="8">
        <f t="shared" si="3"/>
        <v>898</v>
      </c>
      <c r="F6" s="8">
        <f t="shared" si="1"/>
        <v>2</v>
      </c>
    </row>
    <row r="7" spans="1:7" x14ac:dyDescent="0.3">
      <c r="B7" s="8">
        <f t="shared" si="2"/>
        <v>7185</v>
      </c>
      <c r="C7" s="8">
        <f t="shared" si="0"/>
        <v>1</v>
      </c>
      <c r="E7" s="8">
        <f t="shared" si="3"/>
        <v>112</v>
      </c>
      <c r="F7" s="8">
        <f t="shared" si="1"/>
        <v>0</v>
      </c>
    </row>
    <row r="8" spans="1:7" x14ac:dyDescent="0.3">
      <c r="B8" s="8">
        <f t="shared" si="2"/>
        <v>3592</v>
      </c>
      <c r="C8" s="8">
        <f t="shared" si="0"/>
        <v>0</v>
      </c>
      <c r="E8" s="8">
        <f t="shared" si="3"/>
        <v>14</v>
      </c>
      <c r="F8" s="8">
        <f t="shared" si="1"/>
        <v>6</v>
      </c>
    </row>
    <row r="9" spans="1:7" x14ac:dyDescent="0.3">
      <c r="B9" s="8">
        <f t="shared" si="2"/>
        <v>1796</v>
      </c>
      <c r="C9" s="8">
        <f t="shared" si="0"/>
        <v>0</v>
      </c>
      <c r="E9" s="8">
        <f t="shared" si="3"/>
        <v>1</v>
      </c>
      <c r="F9" s="8">
        <f t="shared" si="1"/>
        <v>1</v>
      </c>
    </row>
    <row r="10" spans="1:7" x14ac:dyDescent="0.3">
      <c r="B10" s="8">
        <f t="shared" si="2"/>
        <v>898</v>
      </c>
      <c r="C10" s="8">
        <f t="shared" si="0"/>
        <v>0</v>
      </c>
      <c r="E10" s="8">
        <f t="shared" si="3"/>
        <v>0</v>
      </c>
      <c r="F10" s="8"/>
    </row>
    <row r="11" spans="1:7" x14ac:dyDescent="0.3">
      <c r="B11" s="8">
        <f t="shared" si="2"/>
        <v>449</v>
      </c>
      <c r="C11" s="8">
        <f t="shared" si="0"/>
        <v>1</v>
      </c>
    </row>
    <row r="12" spans="1:7" x14ac:dyDescent="0.3">
      <c r="B12" s="8">
        <f t="shared" si="2"/>
        <v>224</v>
      </c>
      <c r="C12" s="8">
        <f t="shared" si="0"/>
        <v>0</v>
      </c>
      <c r="E12" t="s">
        <v>11</v>
      </c>
    </row>
    <row r="13" spans="1:7" x14ac:dyDescent="0.3">
      <c r="B13" s="8">
        <f t="shared" si="2"/>
        <v>112</v>
      </c>
      <c r="C13" s="8">
        <f t="shared" si="0"/>
        <v>0</v>
      </c>
      <c r="E13" s="7" t="s">
        <v>10</v>
      </c>
      <c r="F13" s="7" t="s">
        <v>4</v>
      </c>
    </row>
    <row r="14" spans="1:7" x14ac:dyDescent="0.3">
      <c r="B14" s="8">
        <f t="shared" si="2"/>
        <v>56</v>
      </c>
      <c r="C14" s="8">
        <f t="shared" si="0"/>
        <v>0</v>
      </c>
      <c r="E14" s="8">
        <v>57483</v>
      </c>
      <c r="F14" s="8">
        <f>MOD(E14,16)</f>
        <v>11</v>
      </c>
      <c r="G14" s="7" t="s">
        <v>12</v>
      </c>
    </row>
    <row r="15" spans="1:7" x14ac:dyDescent="0.3">
      <c r="B15" s="8">
        <f t="shared" si="2"/>
        <v>28</v>
      </c>
      <c r="C15" s="8">
        <f t="shared" si="0"/>
        <v>0</v>
      </c>
      <c r="E15" s="8">
        <f>QUOTIENT(E14,16)</f>
        <v>3592</v>
      </c>
      <c r="F15" s="8">
        <f>MOD(E15,16)</f>
        <v>8</v>
      </c>
      <c r="G15">
        <v>8</v>
      </c>
    </row>
    <row r="16" spans="1:7" x14ac:dyDescent="0.3">
      <c r="B16" s="8">
        <f t="shared" si="2"/>
        <v>14</v>
      </c>
      <c r="C16" s="8">
        <f t="shared" si="0"/>
        <v>0</v>
      </c>
      <c r="E16" s="8">
        <f>QUOTIENT(E15,16)</f>
        <v>224</v>
      </c>
      <c r="F16" s="8">
        <f>MOD(E16,16)</f>
        <v>0</v>
      </c>
      <c r="G16">
        <v>0</v>
      </c>
    </row>
    <row r="17" spans="2:7" x14ac:dyDescent="0.3">
      <c r="B17" s="8">
        <f t="shared" si="2"/>
        <v>7</v>
      </c>
      <c r="C17" s="8">
        <f t="shared" si="0"/>
        <v>1</v>
      </c>
      <c r="E17" s="8">
        <f>QUOTIENT(E16,16)</f>
        <v>14</v>
      </c>
      <c r="F17" s="8">
        <f>MOD(E17,16)</f>
        <v>14</v>
      </c>
      <c r="G17" s="7" t="s">
        <v>13</v>
      </c>
    </row>
    <row r="18" spans="2:7" x14ac:dyDescent="0.3">
      <c r="B18" s="8">
        <f t="shared" si="2"/>
        <v>3</v>
      </c>
      <c r="C18" s="8">
        <f t="shared" si="0"/>
        <v>1</v>
      </c>
      <c r="E18" s="8">
        <f>QUOTIENT(E17,16)</f>
        <v>0</v>
      </c>
      <c r="F18" s="8"/>
    </row>
    <row r="19" spans="2:7" x14ac:dyDescent="0.3">
      <c r="B19" s="8">
        <f t="shared" si="2"/>
        <v>1</v>
      </c>
      <c r="C19" s="8">
        <f t="shared" si="0"/>
        <v>1</v>
      </c>
    </row>
    <row r="20" spans="2:7" x14ac:dyDescent="0.3">
      <c r="B20" s="8">
        <f t="shared" si="2"/>
        <v>0</v>
      </c>
      <c r="C2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A5ED-D4E1-4835-A613-9BA15278B098}">
  <dimension ref="A1:E13"/>
  <sheetViews>
    <sheetView workbookViewId="0">
      <selection activeCell="H6" sqref="H6"/>
    </sheetView>
  </sheetViews>
  <sheetFormatPr defaultRowHeight="15.05" x14ac:dyDescent="0.3"/>
  <sheetData>
    <row r="1" spans="1:5" x14ac:dyDescent="0.3">
      <c r="A1">
        <v>4</v>
      </c>
    </row>
    <row r="2" spans="1:5" x14ac:dyDescent="0.3">
      <c r="C2" s="9" t="s">
        <v>0</v>
      </c>
      <c r="D2" s="9" t="s">
        <v>14</v>
      </c>
      <c r="E2" s="9" t="s">
        <v>3</v>
      </c>
    </row>
    <row r="3" spans="1:5" x14ac:dyDescent="0.3">
      <c r="B3" s="9">
        <v>17369</v>
      </c>
      <c r="C3" s="5">
        <v>1</v>
      </c>
      <c r="D3" s="5">
        <v>0</v>
      </c>
      <c r="E3" s="10"/>
    </row>
    <row r="4" spans="1:5" x14ac:dyDescent="0.3">
      <c r="B4" s="9">
        <v>5472</v>
      </c>
      <c r="C4" s="5">
        <v>0</v>
      </c>
      <c r="D4" s="5">
        <v>1</v>
      </c>
      <c r="E4" s="9">
        <f>QUOTIENT(B3,B4)</f>
        <v>3</v>
      </c>
    </row>
    <row r="5" spans="1:5" x14ac:dyDescent="0.3">
      <c r="B5" s="9">
        <f>B3-B4*E4</f>
        <v>953</v>
      </c>
      <c r="C5" s="5">
        <f>C3-C4*E4</f>
        <v>1</v>
      </c>
      <c r="D5" s="5">
        <f>D3-D4*E4</f>
        <v>-3</v>
      </c>
      <c r="E5" s="9">
        <f t="shared" ref="E5:E13" si="0">QUOTIENT(B4,B5)</f>
        <v>5</v>
      </c>
    </row>
    <row r="6" spans="1:5" x14ac:dyDescent="0.3">
      <c r="B6" s="9">
        <f t="shared" ref="B6:B13" si="1">B4-B5*E5</f>
        <v>707</v>
      </c>
      <c r="C6" s="5">
        <f t="shared" ref="C6:D12" si="2">C4-C5*E5</f>
        <v>-5</v>
      </c>
      <c r="D6" s="5">
        <f t="shared" ref="D6:D12" si="3">D4-D5*E5</f>
        <v>16</v>
      </c>
      <c r="E6" s="9">
        <f t="shared" si="0"/>
        <v>1</v>
      </c>
    </row>
    <row r="7" spans="1:5" x14ac:dyDescent="0.3">
      <c r="B7" s="9">
        <f t="shared" si="1"/>
        <v>246</v>
      </c>
      <c r="C7" s="5">
        <f t="shared" si="2"/>
        <v>6</v>
      </c>
      <c r="D7" s="5">
        <f t="shared" si="3"/>
        <v>-19</v>
      </c>
      <c r="E7" s="9">
        <f t="shared" si="0"/>
        <v>2</v>
      </c>
    </row>
    <row r="8" spans="1:5" x14ac:dyDescent="0.3">
      <c r="B8" s="9">
        <f t="shared" si="1"/>
        <v>215</v>
      </c>
      <c r="C8" s="5">
        <f t="shared" si="2"/>
        <v>-17</v>
      </c>
      <c r="D8" s="5">
        <f t="shared" si="3"/>
        <v>54</v>
      </c>
      <c r="E8" s="9">
        <f t="shared" si="0"/>
        <v>1</v>
      </c>
    </row>
    <row r="9" spans="1:5" x14ac:dyDescent="0.3">
      <c r="B9" s="9">
        <f t="shared" si="1"/>
        <v>31</v>
      </c>
      <c r="C9" s="5">
        <f t="shared" si="2"/>
        <v>23</v>
      </c>
      <c r="D9" s="5">
        <f t="shared" si="3"/>
        <v>-73</v>
      </c>
      <c r="E9" s="9">
        <f t="shared" si="0"/>
        <v>6</v>
      </c>
    </row>
    <row r="10" spans="1:5" x14ac:dyDescent="0.3">
      <c r="B10" s="9">
        <f t="shared" si="1"/>
        <v>29</v>
      </c>
      <c r="C10" s="5">
        <f t="shared" si="2"/>
        <v>-155</v>
      </c>
      <c r="D10" s="5">
        <f t="shared" si="3"/>
        <v>492</v>
      </c>
      <c r="E10" s="9">
        <f t="shared" si="0"/>
        <v>1</v>
      </c>
    </row>
    <row r="11" spans="1:5" x14ac:dyDescent="0.3">
      <c r="B11" s="9">
        <f t="shared" si="1"/>
        <v>2</v>
      </c>
      <c r="C11" s="5">
        <f t="shared" si="2"/>
        <v>178</v>
      </c>
      <c r="D11" s="5">
        <f t="shared" si="3"/>
        <v>-565</v>
      </c>
      <c r="E11" s="9">
        <f t="shared" si="0"/>
        <v>14</v>
      </c>
    </row>
    <row r="12" spans="1:5" x14ac:dyDescent="0.3">
      <c r="B12" s="2">
        <f t="shared" si="1"/>
        <v>1</v>
      </c>
      <c r="C12" s="2">
        <f t="shared" si="2"/>
        <v>-2647</v>
      </c>
      <c r="D12" s="2">
        <f t="shared" si="3"/>
        <v>8402</v>
      </c>
      <c r="E12" s="2">
        <f t="shared" si="0"/>
        <v>2</v>
      </c>
    </row>
    <row r="13" spans="1:5" x14ac:dyDescent="0.3">
      <c r="B13" s="9">
        <f t="shared" si="1"/>
        <v>0</v>
      </c>
      <c r="C13" s="10"/>
      <c r="D13" s="10"/>
      <c r="E1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008A-236A-4D22-8E4E-DB32526B0EC9}">
  <dimension ref="A1:F12"/>
  <sheetViews>
    <sheetView workbookViewId="0">
      <selection activeCell="I8" sqref="I8"/>
    </sheetView>
  </sheetViews>
  <sheetFormatPr defaultRowHeight="15.05" x14ac:dyDescent="0.3"/>
  <sheetData>
    <row r="1" spans="1:6" x14ac:dyDescent="0.3">
      <c r="A1">
        <v>5</v>
      </c>
    </row>
    <row r="3" spans="1:6" x14ac:dyDescent="0.3">
      <c r="B3" s="8">
        <v>21340</v>
      </c>
      <c r="C3" s="8">
        <v>2</v>
      </c>
      <c r="E3" s="8">
        <v>88</v>
      </c>
      <c r="F3" s="8">
        <v>2</v>
      </c>
    </row>
    <row r="4" spans="1:6" x14ac:dyDescent="0.3">
      <c r="B4" s="8">
        <f>B3/C3</f>
        <v>10670</v>
      </c>
      <c r="C4" s="8">
        <v>2</v>
      </c>
      <c r="E4" s="8">
        <f>E3/F3</f>
        <v>44</v>
      </c>
      <c r="F4" s="8">
        <v>2</v>
      </c>
    </row>
    <row r="5" spans="1:6" x14ac:dyDescent="0.3">
      <c r="B5" s="8">
        <f>B4/C4</f>
        <v>5335</v>
      </c>
      <c r="C5" s="8">
        <v>5</v>
      </c>
      <c r="E5" s="8">
        <f>E4/F4</f>
        <v>22</v>
      </c>
      <c r="F5" s="8">
        <v>2</v>
      </c>
    </row>
    <row r="6" spans="1:6" x14ac:dyDescent="0.3">
      <c r="B6" s="8">
        <f>B5/C5</f>
        <v>1067</v>
      </c>
      <c r="C6" s="8">
        <v>11</v>
      </c>
      <c r="E6" s="8">
        <f>E5/F5</f>
        <v>11</v>
      </c>
      <c r="F6" s="8">
        <v>11</v>
      </c>
    </row>
    <row r="7" spans="1:6" x14ac:dyDescent="0.3">
      <c r="B7" s="8">
        <f>B6/C6</f>
        <v>97</v>
      </c>
      <c r="C7" s="8">
        <v>97</v>
      </c>
      <c r="E7" s="8">
        <f>E6/F6</f>
        <v>1</v>
      </c>
      <c r="F7" s="8"/>
    </row>
    <row r="8" spans="1:6" x14ac:dyDescent="0.3">
      <c r="B8" s="8">
        <f>B7/C7</f>
        <v>1</v>
      </c>
      <c r="C8" s="8"/>
      <c r="E8" s="8"/>
      <c r="F8" s="8"/>
    </row>
    <row r="9" spans="1:6" x14ac:dyDescent="0.3">
      <c r="B9" t="s">
        <v>15</v>
      </c>
      <c r="E9" t="s">
        <v>16</v>
      </c>
    </row>
    <row r="11" spans="1:6" x14ac:dyDescent="0.3">
      <c r="B11" t="s">
        <v>17</v>
      </c>
      <c r="E11">
        <v>44</v>
      </c>
    </row>
    <row r="12" spans="1:6" x14ac:dyDescent="0.3">
      <c r="B12" t="s">
        <v>18</v>
      </c>
      <c r="E12">
        <f>2^3 *5 *11*97</f>
        <v>42680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AE25-6EC0-4647-BF4D-D39CD7C90D4E}">
  <dimension ref="A1:F13"/>
  <sheetViews>
    <sheetView workbookViewId="0">
      <selection activeCell="B10" sqref="B10"/>
    </sheetView>
  </sheetViews>
  <sheetFormatPr defaultRowHeight="15.05" x14ac:dyDescent="0.3"/>
  <sheetData>
    <row r="1" spans="1:6" x14ac:dyDescent="0.3">
      <c r="A1" t="s">
        <v>19</v>
      </c>
    </row>
    <row r="2" spans="1:6" x14ac:dyDescent="0.3">
      <c r="C2" s="9" t="s">
        <v>0</v>
      </c>
      <c r="D2" s="9" t="s">
        <v>14</v>
      </c>
      <c r="E2" s="9" t="s">
        <v>3</v>
      </c>
    </row>
    <row r="3" spans="1:6" x14ac:dyDescent="0.3">
      <c r="B3" s="9">
        <v>1575</v>
      </c>
      <c r="C3" s="5">
        <v>1</v>
      </c>
      <c r="D3" s="5">
        <v>0</v>
      </c>
      <c r="E3" s="10"/>
    </row>
    <row r="4" spans="1:6" x14ac:dyDescent="0.3">
      <c r="B4" s="9">
        <v>231</v>
      </c>
      <c r="C4" s="5">
        <v>0</v>
      </c>
      <c r="D4" s="5">
        <v>1</v>
      </c>
      <c r="E4" s="9">
        <f>QUOTIENT(B3,B4)</f>
        <v>6</v>
      </c>
    </row>
    <row r="5" spans="1:6" x14ac:dyDescent="0.3">
      <c r="B5" s="9">
        <f>B3-B4*E4</f>
        <v>189</v>
      </c>
      <c r="C5" s="5">
        <f>C3-C4*E4</f>
        <v>1</v>
      </c>
      <c r="D5" s="5">
        <f>D3-D4*E4</f>
        <v>-6</v>
      </c>
      <c r="E5" s="9">
        <f t="shared" ref="E5:E13" si="0">QUOTIENT(B4,B5)</f>
        <v>1</v>
      </c>
    </row>
    <row r="6" spans="1:6" x14ac:dyDescent="0.3">
      <c r="B6" s="9">
        <f t="shared" ref="B6:B13" si="1">B4-B5*E5</f>
        <v>42</v>
      </c>
      <c r="C6" s="5">
        <f t="shared" ref="C6:C12" si="2">C4-C5*E5</f>
        <v>-1</v>
      </c>
      <c r="D6" s="5">
        <f t="shared" ref="D6:D12" si="3">D4-D5*E5</f>
        <v>7</v>
      </c>
      <c r="E6" s="9">
        <f t="shared" si="0"/>
        <v>4</v>
      </c>
    </row>
    <row r="7" spans="1:6" x14ac:dyDescent="0.3">
      <c r="B7" s="9">
        <f t="shared" si="1"/>
        <v>21</v>
      </c>
      <c r="C7" s="5">
        <f t="shared" si="2"/>
        <v>5</v>
      </c>
      <c r="D7" s="5">
        <f t="shared" si="3"/>
        <v>-34</v>
      </c>
      <c r="E7" s="9">
        <f t="shared" si="0"/>
        <v>2</v>
      </c>
      <c r="F7" t="s">
        <v>20</v>
      </c>
    </row>
    <row r="8" spans="1:6" x14ac:dyDescent="0.3">
      <c r="B8" s="9">
        <f t="shared" si="1"/>
        <v>0</v>
      </c>
      <c r="C8" s="5">
        <f t="shared" si="2"/>
        <v>-11</v>
      </c>
      <c r="D8" s="5">
        <f t="shared" si="3"/>
        <v>75</v>
      </c>
      <c r="E8" s="10"/>
    </row>
    <row r="9" spans="1:6" x14ac:dyDescent="0.3">
      <c r="B9" s="10"/>
      <c r="C9" s="10"/>
      <c r="D9" s="10"/>
      <c r="E9" s="10"/>
    </row>
    <row r="10" spans="1:6" x14ac:dyDescent="0.3">
      <c r="B10" s="10"/>
      <c r="C10" s="10"/>
      <c r="D10" s="10"/>
      <c r="E10" s="10"/>
    </row>
    <row r="11" spans="1:6" x14ac:dyDescent="0.3">
      <c r="B11" s="10"/>
      <c r="C11" s="10"/>
      <c r="D11" s="10"/>
      <c r="E11" s="10"/>
    </row>
    <row r="12" spans="1:6" x14ac:dyDescent="0.3">
      <c r="B12" s="10"/>
      <c r="C12" s="10"/>
      <c r="D12" s="10"/>
      <c r="E12" s="10"/>
    </row>
    <row r="13" spans="1:6" x14ac:dyDescent="0.3">
      <c r="B13" s="10"/>
      <c r="C13" s="10"/>
      <c r="D13" s="10"/>
      <c r="E1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0F97-0DA0-411B-A6FA-CB9EE319C4A1}">
  <dimension ref="A1:P75"/>
  <sheetViews>
    <sheetView topLeftCell="A19" zoomScale="90" zoomScaleNormal="90" workbookViewId="0">
      <selection activeCell="O12" sqref="O12"/>
    </sheetView>
  </sheetViews>
  <sheetFormatPr defaultRowHeight="15.05" x14ac:dyDescent="0.3"/>
  <sheetData>
    <row r="1" spans="1:16" x14ac:dyDescent="0.3">
      <c r="A1" t="s">
        <v>26</v>
      </c>
      <c r="B1" t="s">
        <v>21</v>
      </c>
      <c r="C1" t="s">
        <v>22</v>
      </c>
      <c r="D1" t="s">
        <v>23</v>
      </c>
    </row>
    <row r="2" spans="1:16" x14ac:dyDescent="0.3">
      <c r="B2">
        <v>0</v>
      </c>
      <c r="C2">
        <f>3*B2</f>
        <v>0</v>
      </c>
      <c r="D2">
        <f>MOD(C2,6)</f>
        <v>0</v>
      </c>
    </row>
    <row r="3" spans="1:16" x14ac:dyDescent="0.3">
      <c r="B3">
        <v>1</v>
      </c>
      <c r="C3">
        <f t="shared" ref="C3:C7" si="0">3*B3</f>
        <v>3</v>
      </c>
      <c r="D3">
        <f t="shared" ref="D3:D7" si="1">MOD(C3,6)</f>
        <v>3</v>
      </c>
    </row>
    <row r="4" spans="1:16" x14ac:dyDescent="0.3">
      <c r="B4">
        <v>2</v>
      </c>
      <c r="C4">
        <f t="shared" si="0"/>
        <v>6</v>
      </c>
      <c r="D4">
        <f t="shared" si="1"/>
        <v>0</v>
      </c>
    </row>
    <row r="5" spans="1:16" x14ac:dyDescent="0.3">
      <c r="B5">
        <v>3</v>
      </c>
      <c r="C5">
        <f t="shared" si="0"/>
        <v>9</v>
      </c>
      <c r="D5">
        <f t="shared" si="1"/>
        <v>3</v>
      </c>
      <c r="M5" s="10"/>
      <c r="N5" s="10"/>
      <c r="O5" s="10"/>
      <c r="P5" s="10"/>
    </row>
    <row r="6" spans="1:16" x14ac:dyDescent="0.3">
      <c r="B6">
        <v>4</v>
      </c>
      <c r="C6">
        <f t="shared" si="0"/>
        <v>12</v>
      </c>
      <c r="D6">
        <f t="shared" si="1"/>
        <v>0</v>
      </c>
      <c r="M6" s="10"/>
      <c r="N6" s="10"/>
      <c r="O6" s="10"/>
      <c r="P6" s="10"/>
    </row>
    <row r="7" spans="1:16" x14ac:dyDescent="0.3">
      <c r="B7">
        <v>5</v>
      </c>
      <c r="C7">
        <f t="shared" si="0"/>
        <v>15</v>
      </c>
      <c r="D7">
        <f t="shared" si="1"/>
        <v>3</v>
      </c>
      <c r="M7" s="10"/>
      <c r="N7" s="10"/>
      <c r="O7" s="10"/>
      <c r="P7" s="10"/>
    </row>
    <row r="8" spans="1:16" x14ac:dyDescent="0.3">
      <c r="M8" s="10"/>
      <c r="N8" s="10"/>
      <c r="O8" s="10"/>
      <c r="P8" s="10"/>
    </row>
    <row r="9" spans="1:16" x14ac:dyDescent="0.3">
      <c r="M9" s="10"/>
      <c r="N9" s="10"/>
      <c r="O9" s="10"/>
      <c r="P9" s="10"/>
    </row>
    <row r="10" spans="1:16" x14ac:dyDescent="0.3">
      <c r="M10" s="10"/>
      <c r="N10" s="10"/>
      <c r="O10" s="10"/>
      <c r="P10" s="10"/>
    </row>
    <row r="11" spans="1:16" x14ac:dyDescent="0.3">
      <c r="M11" s="10"/>
      <c r="N11" s="10"/>
      <c r="O11" s="10"/>
      <c r="P11" s="10"/>
    </row>
    <row r="12" spans="1:16" x14ac:dyDescent="0.3">
      <c r="M12" s="10"/>
      <c r="N12" s="10"/>
      <c r="O12" s="10"/>
      <c r="P12" s="10"/>
    </row>
    <row r="13" spans="1:16" x14ac:dyDescent="0.3">
      <c r="M13" s="10"/>
      <c r="N13" s="10"/>
      <c r="O13" s="10"/>
      <c r="P13" s="10"/>
    </row>
    <row r="14" spans="1:16" x14ac:dyDescent="0.3">
      <c r="A14" t="s">
        <v>8</v>
      </c>
      <c r="B14" t="s">
        <v>21</v>
      </c>
      <c r="C14" t="s">
        <v>24</v>
      </c>
      <c r="D14" t="s">
        <v>25</v>
      </c>
      <c r="M14" s="10"/>
      <c r="N14" s="10"/>
      <c r="O14" s="10"/>
      <c r="P14" s="10"/>
    </row>
    <row r="15" spans="1:16" x14ac:dyDescent="0.3">
      <c r="B15">
        <v>0</v>
      </c>
      <c r="C15">
        <f>4*B15</f>
        <v>0</v>
      </c>
      <c r="D15">
        <f>MOD(C15,7)</f>
        <v>0</v>
      </c>
      <c r="M15" s="10"/>
      <c r="N15" s="10"/>
      <c r="O15" s="10"/>
      <c r="P15" s="10"/>
    </row>
    <row r="16" spans="1:16" x14ac:dyDescent="0.3">
      <c r="B16">
        <v>1</v>
      </c>
      <c r="C16">
        <f t="shared" ref="C16:C21" si="2">4*B16</f>
        <v>4</v>
      </c>
      <c r="D16">
        <f t="shared" ref="D16:D21" si="3">MOD(C16,7)</f>
        <v>4</v>
      </c>
      <c r="M16" s="10"/>
      <c r="N16" s="10"/>
      <c r="O16" s="10"/>
      <c r="P16" s="10"/>
    </row>
    <row r="17" spans="1:16" x14ac:dyDescent="0.3">
      <c r="B17">
        <v>2</v>
      </c>
      <c r="C17">
        <f t="shared" si="2"/>
        <v>8</v>
      </c>
      <c r="D17">
        <f t="shared" si="3"/>
        <v>1</v>
      </c>
      <c r="M17" s="10"/>
      <c r="N17" s="10"/>
      <c r="O17" s="10"/>
      <c r="P17" s="10"/>
    </row>
    <row r="18" spans="1:16" x14ac:dyDescent="0.3">
      <c r="B18">
        <v>3</v>
      </c>
      <c r="C18">
        <f t="shared" si="2"/>
        <v>12</v>
      </c>
      <c r="D18">
        <f t="shared" si="3"/>
        <v>5</v>
      </c>
      <c r="M18" s="10"/>
      <c r="N18" s="10"/>
      <c r="O18" s="10"/>
      <c r="P18" s="10"/>
    </row>
    <row r="19" spans="1:16" x14ac:dyDescent="0.3">
      <c r="B19">
        <v>4</v>
      </c>
      <c r="C19">
        <f t="shared" si="2"/>
        <v>16</v>
      </c>
      <c r="D19">
        <f t="shared" si="3"/>
        <v>2</v>
      </c>
      <c r="M19" s="10"/>
      <c r="N19" s="10"/>
      <c r="O19" s="10"/>
      <c r="P19" s="10"/>
    </row>
    <row r="20" spans="1:16" x14ac:dyDescent="0.3">
      <c r="B20">
        <v>5</v>
      </c>
      <c r="C20">
        <f t="shared" si="2"/>
        <v>20</v>
      </c>
      <c r="D20">
        <f t="shared" si="3"/>
        <v>6</v>
      </c>
      <c r="M20" s="10"/>
      <c r="N20" s="10"/>
      <c r="O20" s="10"/>
      <c r="P20" s="10"/>
    </row>
    <row r="21" spans="1:16" x14ac:dyDescent="0.3">
      <c r="B21" s="9">
        <v>6</v>
      </c>
      <c r="C21" s="9">
        <f t="shared" si="2"/>
        <v>24</v>
      </c>
      <c r="D21" s="9">
        <f t="shared" si="3"/>
        <v>3</v>
      </c>
      <c r="M21" s="10"/>
      <c r="N21" s="10"/>
      <c r="O21" s="10"/>
      <c r="P21" s="10"/>
    </row>
    <row r="22" spans="1:16" x14ac:dyDescent="0.3">
      <c r="M22" s="10"/>
      <c r="N22" s="10"/>
      <c r="O22" s="10"/>
      <c r="P22" s="10"/>
    </row>
    <row r="23" spans="1:16" x14ac:dyDescent="0.3">
      <c r="M23" s="10"/>
      <c r="N23" s="10"/>
      <c r="O23" s="10"/>
      <c r="P23" s="10"/>
    </row>
    <row r="24" spans="1:16" x14ac:dyDescent="0.3">
      <c r="M24" s="10"/>
      <c r="N24" s="10"/>
      <c r="O24" s="10"/>
      <c r="P24" s="10"/>
    </row>
    <row r="25" spans="1:16" x14ac:dyDescent="0.3">
      <c r="A25" t="s">
        <v>9</v>
      </c>
      <c r="B25" t="s">
        <v>21</v>
      </c>
      <c r="C25" t="s">
        <v>27</v>
      </c>
      <c r="D25" t="s">
        <v>28</v>
      </c>
      <c r="M25" s="10"/>
      <c r="N25" s="10"/>
      <c r="O25" s="10"/>
      <c r="P25" s="10"/>
    </row>
    <row r="26" spans="1:16" x14ac:dyDescent="0.3">
      <c r="B26">
        <v>0</v>
      </c>
      <c r="C26">
        <f>2*B26</f>
        <v>0</v>
      </c>
      <c r="D26">
        <f>MOD(C26,50)</f>
        <v>0</v>
      </c>
      <c r="M26" s="10"/>
      <c r="N26" s="10"/>
      <c r="O26" s="10"/>
      <c r="P26" s="10"/>
    </row>
    <row r="27" spans="1:16" x14ac:dyDescent="0.3">
      <c r="B27">
        <v>1</v>
      </c>
      <c r="C27">
        <f t="shared" ref="C27:C75" si="4">2*B27</f>
        <v>2</v>
      </c>
      <c r="D27">
        <f t="shared" ref="D27:D75" si="5">MOD(C27,50)</f>
        <v>2</v>
      </c>
      <c r="M27" s="10"/>
      <c r="N27" s="10"/>
      <c r="O27" s="10"/>
      <c r="P27" s="10"/>
    </row>
    <row r="28" spans="1:16" x14ac:dyDescent="0.3">
      <c r="B28">
        <v>2</v>
      </c>
      <c r="C28">
        <f t="shared" si="4"/>
        <v>4</v>
      </c>
      <c r="D28">
        <f t="shared" si="5"/>
        <v>4</v>
      </c>
      <c r="M28" s="10"/>
      <c r="N28" s="10"/>
      <c r="O28" s="10"/>
      <c r="P28" s="10"/>
    </row>
    <row r="29" spans="1:16" x14ac:dyDescent="0.3">
      <c r="B29">
        <v>3</v>
      </c>
      <c r="C29">
        <f t="shared" si="4"/>
        <v>6</v>
      </c>
      <c r="D29">
        <f t="shared" si="5"/>
        <v>6</v>
      </c>
      <c r="M29" s="10"/>
      <c r="N29" s="10"/>
      <c r="O29" s="10"/>
      <c r="P29" s="10"/>
    </row>
    <row r="30" spans="1:16" x14ac:dyDescent="0.3">
      <c r="B30">
        <v>4</v>
      </c>
      <c r="C30">
        <f t="shared" si="4"/>
        <v>8</v>
      </c>
      <c r="D30">
        <f t="shared" si="5"/>
        <v>8</v>
      </c>
    </row>
    <row r="31" spans="1:16" x14ac:dyDescent="0.3">
      <c r="B31">
        <v>5</v>
      </c>
      <c r="C31">
        <f t="shared" si="4"/>
        <v>10</v>
      </c>
      <c r="D31">
        <f t="shared" si="5"/>
        <v>10</v>
      </c>
    </row>
    <row r="32" spans="1:16" x14ac:dyDescent="0.3">
      <c r="B32">
        <v>6</v>
      </c>
      <c r="C32">
        <f t="shared" si="4"/>
        <v>12</v>
      </c>
      <c r="D32">
        <f t="shared" si="5"/>
        <v>12</v>
      </c>
    </row>
    <row r="33" spans="2:4" x14ac:dyDescent="0.3">
      <c r="B33">
        <v>7</v>
      </c>
      <c r="C33">
        <f t="shared" si="4"/>
        <v>14</v>
      </c>
      <c r="D33">
        <f t="shared" si="5"/>
        <v>14</v>
      </c>
    </row>
    <row r="34" spans="2:4" x14ac:dyDescent="0.3">
      <c r="B34">
        <v>8</v>
      </c>
      <c r="C34">
        <f t="shared" si="4"/>
        <v>16</v>
      </c>
      <c r="D34">
        <f t="shared" si="5"/>
        <v>16</v>
      </c>
    </row>
    <row r="35" spans="2:4" x14ac:dyDescent="0.3">
      <c r="B35">
        <v>9</v>
      </c>
      <c r="C35">
        <f t="shared" si="4"/>
        <v>18</v>
      </c>
      <c r="D35">
        <f t="shared" si="5"/>
        <v>18</v>
      </c>
    </row>
    <row r="36" spans="2:4" x14ac:dyDescent="0.3">
      <c r="B36">
        <v>10</v>
      </c>
      <c r="C36">
        <f t="shared" si="4"/>
        <v>20</v>
      </c>
      <c r="D36">
        <f t="shared" si="5"/>
        <v>20</v>
      </c>
    </row>
    <row r="37" spans="2:4" x14ac:dyDescent="0.3">
      <c r="B37">
        <v>11</v>
      </c>
      <c r="C37">
        <f t="shared" si="4"/>
        <v>22</v>
      </c>
      <c r="D37">
        <f t="shared" si="5"/>
        <v>22</v>
      </c>
    </row>
    <row r="38" spans="2:4" x14ac:dyDescent="0.3">
      <c r="B38">
        <v>12</v>
      </c>
      <c r="C38">
        <f t="shared" si="4"/>
        <v>24</v>
      </c>
      <c r="D38">
        <f t="shared" si="5"/>
        <v>24</v>
      </c>
    </row>
    <row r="39" spans="2:4" x14ac:dyDescent="0.3">
      <c r="B39">
        <v>13</v>
      </c>
      <c r="C39">
        <f t="shared" si="4"/>
        <v>26</v>
      </c>
      <c r="D39">
        <f t="shared" si="5"/>
        <v>26</v>
      </c>
    </row>
    <row r="40" spans="2:4" x14ac:dyDescent="0.3">
      <c r="B40" s="9">
        <v>14</v>
      </c>
      <c r="C40" s="9">
        <f t="shared" si="4"/>
        <v>28</v>
      </c>
      <c r="D40" s="9">
        <f t="shared" si="5"/>
        <v>28</v>
      </c>
    </row>
    <row r="41" spans="2:4" x14ac:dyDescent="0.3">
      <c r="B41">
        <v>15</v>
      </c>
      <c r="C41">
        <f t="shared" si="4"/>
        <v>30</v>
      </c>
      <c r="D41">
        <f t="shared" si="5"/>
        <v>30</v>
      </c>
    </row>
    <row r="42" spans="2:4" x14ac:dyDescent="0.3">
      <c r="B42">
        <v>16</v>
      </c>
      <c r="C42">
        <f t="shared" si="4"/>
        <v>32</v>
      </c>
      <c r="D42">
        <f t="shared" si="5"/>
        <v>32</v>
      </c>
    </row>
    <row r="43" spans="2:4" x14ac:dyDescent="0.3">
      <c r="B43">
        <v>17</v>
      </c>
      <c r="C43">
        <f t="shared" si="4"/>
        <v>34</v>
      </c>
      <c r="D43">
        <f t="shared" si="5"/>
        <v>34</v>
      </c>
    </row>
    <row r="44" spans="2:4" x14ac:dyDescent="0.3">
      <c r="B44">
        <v>18</v>
      </c>
      <c r="C44">
        <f t="shared" si="4"/>
        <v>36</v>
      </c>
      <c r="D44">
        <f t="shared" si="5"/>
        <v>36</v>
      </c>
    </row>
    <row r="45" spans="2:4" x14ac:dyDescent="0.3">
      <c r="B45">
        <v>19</v>
      </c>
      <c r="C45">
        <f t="shared" si="4"/>
        <v>38</v>
      </c>
      <c r="D45">
        <f t="shared" si="5"/>
        <v>38</v>
      </c>
    </row>
    <row r="46" spans="2:4" x14ac:dyDescent="0.3">
      <c r="B46">
        <v>20</v>
      </c>
      <c r="C46">
        <f t="shared" si="4"/>
        <v>40</v>
      </c>
      <c r="D46">
        <f t="shared" si="5"/>
        <v>40</v>
      </c>
    </row>
    <row r="47" spans="2:4" x14ac:dyDescent="0.3">
      <c r="B47">
        <v>21</v>
      </c>
      <c r="C47">
        <f t="shared" si="4"/>
        <v>42</v>
      </c>
      <c r="D47">
        <f t="shared" si="5"/>
        <v>42</v>
      </c>
    </row>
    <row r="48" spans="2:4" x14ac:dyDescent="0.3">
      <c r="B48">
        <v>22</v>
      </c>
      <c r="C48">
        <f t="shared" si="4"/>
        <v>44</v>
      </c>
      <c r="D48">
        <f t="shared" si="5"/>
        <v>44</v>
      </c>
    </row>
    <row r="49" spans="2:4" x14ac:dyDescent="0.3">
      <c r="B49">
        <v>23</v>
      </c>
      <c r="C49">
        <f t="shared" si="4"/>
        <v>46</v>
      </c>
      <c r="D49">
        <f t="shared" si="5"/>
        <v>46</v>
      </c>
    </row>
    <row r="50" spans="2:4" x14ac:dyDescent="0.3">
      <c r="B50">
        <v>24</v>
      </c>
      <c r="C50">
        <f t="shared" si="4"/>
        <v>48</v>
      </c>
      <c r="D50">
        <f t="shared" si="5"/>
        <v>48</v>
      </c>
    </row>
    <row r="51" spans="2:4" x14ac:dyDescent="0.3">
      <c r="B51">
        <v>25</v>
      </c>
      <c r="C51">
        <f t="shared" si="4"/>
        <v>50</v>
      </c>
      <c r="D51">
        <f t="shared" si="5"/>
        <v>0</v>
      </c>
    </row>
    <row r="52" spans="2:4" x14ac:dyDescent="0.3">
      <c r="B52">
        <v>26</v>
      </c>
      <c r="C52">
        <f t="shared" si="4"/>
        <v>52</v>
      </c>
      <c r="D52">
        <f t="shared" si="5"/>
        <v>2</v>
      </c>
    </row>
    <row r="53" spans="2:4" x14ac:dyDescent="0.3">
      <c r="B53">
        <v>27</v>
      </c>
      <c r="C53">
        <f t="shared" si="4"/>
        <v>54</v>
      </c>
      <c r="D53">
        <f t="shared" si="5"/>
        <v>4</v>
      </c>
    </row>
    <row r="54" spans="2:4" x14ac:dyDescent="0.3">
      <c r="B54">
        <v>28</v>
      </c>
      <c r="C54">
        <f t="shared" si="4"/>
        <v>56</v>
      </c>
      <c r="D54">
        <f t="shared" si="5"/>
        <v>6</v>
      </c>
    </row>
    <row r="55" spans="2:4" x14ac:dyDescent="0.3">
      <c r="B55">
        <v>29</v>
      </c>
      <c r="C55">
        <f t="shared" si="4"/>
        <v>58</v>
      </c>
      <c r="D55">
        <f t="shared" si="5"/>
        <v>8</v>
      </c>
    </row>
    <row r="56" spans="2:4" x14ac:dyDescent="0.3">
      <c r="B56">
        <v>30</v>
      </c>
      <c r="C56">
        <f t="shared" si="4"/>
        <v>60</v>
      </c>
      <c r="D56">
        <f t="shared" si="5"/>
        <v>10</v>
      </c>
    </row>
    <row r="57" spans="2:4" x14ac:dyDescent="0.3">
      <c r="B57">
        <v>31</v>
      </c>
      <c r="C57">
        <f t="shared" si="4"/>
        <v>62</v>
      </c>
      <c r="D57">
        <f t="shared" si="5"/>
        <v>12</v>
      </c>
    </row>
    <row r="58" spans="2:4" x14ac:dyDescent="0.3">
      <c r="B58">
        <v>32</v>
      </c>
      <c r="C58">
        <f t="shared" si="4"/>
        <v>64</v>
      </c>
      <c r="D58">
        <f t="shared" si="5"/>
        <v>14</v>
      </c>
    </row>
    <row r="59" spans="2:4" x14ac:dyDescent="0.3">
      <c r="B59">
        <v>33</v>
      </c>
      <c r="C59">
        <f t="shared" si="4"/>
        <v>66</v>
      </c>
      <c r="D59">
        <f t="shared" si="5"/>
        <v>16</v>
      </c>
    </row>
    <row r="60" spans="2:4" x14ac:dyDescent="0.3">
      <c r="B60">
        <v>34</v>
      </c>
      <c r="C60">
        <f t="shared" si="4"/>
        <v>68</v>
      </c>
      <c r="D60">
        <f t="shared" si="5"/>
        <v>18</v>
      </c>
    </row>
    <row r="61" spans="2:4" x14ac:dyDescent="0.3">
      <c r="B61">
        <v>35</v>
      </c>
      <c r="C61">
        <f t="shared" si="4"/>
        <v>70</v>
      </c>
      <c r="D61">
        <f t="shared" si="5"/>
        <v>20</v>
      </c>
    </row>
    <row r="62" spans="2:4" x14ac:dyDescent="0.3">
      <c r="B62">
        <v>36</v>
      </c>
      <c r="C62">
        <f t="shared" si="4"/>
        <v>72</v>
      </c>
      <c r="D62">
        <f t="shared" si="5"/>
        <v>22</v>
      </c>
    </row>
    <row r="63" spans="2:4" x14ac:dyDescent="0.3">
      <c r="B63">
        <v>37</v>
      </c>
      <c r="C63">
        <f t="shared" si="4"/>
        <v>74</v>
      </c>
      <c r="D63">
        <f t="shared" si="5"/>
        <v>24</v>
      </c>
    </row>
    <row r="64" spans="2:4" x14ac:dyDescent="0.3">
      <c r="B64">
        <v>38</v>
      </c>
      <c r="C64">
        <f t="shared" si="4"/>
        <v>76</v>
      </c>
      <c r="D64">
        <f t="shared" si="5"/>
        <v>26</v>
      </c>
    </row>
    <row r="65" spans="2:4" x14ac:dyDescent="0.3">
      <c r="B65" s="9">
        <v>39</v>
      </c>
      <c r="C65" s="9">
        <f t="shared" si="4"/>
        <v>78</v>
      </c>
      <c r="D65" s="9">
        <f t="shared" si="5"/>
        <v>28</v>
      </c>
    </row>
    <row r="66" spans="2:4" x14ac:dyDescent="0.3">
      <c r="B66">
        <v>40</v>
      </c>
      <c r="C66">
        <f t="shared" si="4"/>
        <v>80</v>
      </c>
      <c r="D66">
        <f t="shared" si="5"/>
        <v>30</v>
      </c>
    </row>
    <row r="67" spans="2:4" x14ac:dyDescent="0.3">
      <c r="B67">
        <v>41</v>
      </c>
      <c r="C67">
        <f t="shared" si="4"/>
        <v>82</v>
      </c>
      <c r="D67">
        <f t="shared" si="5"/>
        <v>32</v>
      </c>
    </row>
    <row r="68" spans="2:4" x14ac:dyDescent="0.3">
      <c r="B68">
        <v>42</v>
      </c>
      <c r="C68">
        <f t="shared" si="4"/>
        <v>84</v>
      </c>
      <c r="D68">
        <f t="shared" si="5"/>
        <v>34</v>
      </c>
    </row>
    <row r="69" spans="2:4" x14ac:dyDescent="0.3">
      <c r="B69">
        <v>43</v>
      </c>
      <c r="C69">
        <f t="shared" si="4"/>
        <v>86</v>
      </c>
      <c r="D69">
        <f t="shared" si="5"/>
        <v>36</v>
      </c>
    </row>
    <row r="70" spans="2:4" x14ac:dyDescent="0.3">
      <c r="B70">
        <v>44</v>
      </c>
      <c r="C70">
        <f t="shared" si="4"/>
        <v>88</v>
      </c>
      <c r="D70">
        <f t="shared" si="5"/>
        <v>38</v>
      </c>
    </row>
    <row r="71" spans="2:4" x14ac:dyDescent="0.3">
      <c r="B71">
        <v>45</v>
      </c>
      <c r="C71">
        <f t="shared" si="4"/>
        <v>90</v>
      </c>
      <c r="D71">
        <f t="shared" si="5"/>
        <v>40</v>
      </c>
    </row>
    <row r="72" spans="2:4" x14ac:dyDescent="0.3">
      <c r="B72">
        <v>46</v>
      </c>
      <c r="C72">
        <f t="shared" si="4"/>
        <v>92</v>
      </c>
      <c r="D72">
        <f t="shared" si="5"/>
        <v>42</v>
      </c>
    </row>
    <row r="73" spans="2:4" x14ac:dyDescent="0.3">
      <c r="B73">
        <v>47</v>
      </c>
      <c r="C73">
        <f t="shared" si="4"/>
        <v>94</v>
      </c>
      <c r="D73">
        <f t="shared" si="5"/>
        <v>44</v>
      </c>
    </row>
    <row r="74" spans="2:4" x14ac:dyDescent="0.3">
      <c r="B74">
        <v>48</v>
      </c>
      <c r="C74">
        <f t="shared" si="4"/>
        <v>96</v>
      </c>
      <c r="D74">
        <f t="shared" si="5"/>
        <v>46</v>
      </c>
    </row>
    <row r="75" spans="2:4" x14ac:dyDescent="0.3">
      <c r="B75">
        <v>49</v>
      </c>
      <c r="C75">
        <f t="shared" si="4"/>
        <v>98</v>
      </c>
      <c r="D75">
        <f t="shared" si="5"/>
        <v>48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76FC-B0EA-4408-9255-055BFEE1872B}">
  <dimension ref="A1"/>
  <sheetViews>
    <sheetView tabSelected="1"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</vt:lpstr>
      <vt:lpstr>2.</vt:lpstr>
      <vt:lpstr>4.</vt:lpstr>
      <vt:lpstr>5.</vt:lpstr>
      <vt:lpstr>7.b</vt:lpstr>
      <vt:lpstr>8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Mesquita</dc:creator>
  <cp:lastModifiedBy>Jo Mesquita</cp:lastModifiedBy>
  <dcterms:created xsi:type="dcterms:W3CDTF">2019-12-14T14:22:38Z</dcterms:created>
  <dcterms:modified xsi:type="dcterms:W3CDTF">2019-12-14T16:59:08Z</dcterms:modified>
</cp:coreProperties>
</file>