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Mutants" sheetId="2" r:id="rId5"/>
  </sheets>
  <definedNames/>
  <calcPr/>
</workbook>
</file>

<file path=xl/sharedStrings.xml><?xml version="1.0" encoding="utf-8"?>
<sst xmlns="http://schemas.openxmlformats.org/spreadsheetml/2006/main" count="795" uniqueCount="255">
  <si>
    <t>Student's name:</t>
  </si>
  <si>
    <t>Joana Teixeira Mesquita</t>
  </si>
  <si>
    <t>Subject assigned to you</t>
  </si>
  <si>
    <t>Lang-53</t>
  </si>
  <si>
    <t>Mutation testing tool assigned to you</t>
  </si>
  <si>
    <t>Major</t>
  </si>
  <si>
    <t xml:space="preserve">Which Java version did you use? </t>
  </si>
  <si>
    <t>Java 1.8</t>
  </si>
  <si>
    <t>Which is the result obtained by command:echo $JAVA_HOME</t>
  </si>
  <si>
    <t>/usr/lib/jvm/java-8-openjdk-amd64</t>
  </si>
  <si>
    <t>1. How many mutants does your final test suite detect/kills?</t>
  </si>
  <si>
    <t>2. What is the code coverage reached by your final test suite (reported by D4J)?</t>
  </si>
  <si>
    <t>98.6%</t>
  </si>
  <si>
    <t>3. What is the mutation score reached by your final test suite (reported by the mutation tool)?</t>
  </si>
  <si>
    <t>0.9334763948497854</t>
  </si>
  <si>
    <t>4. What is the mutation score reached by your final test suite (calculated by you)?</t>
  </si>
  <si>
    <t>100% if not counting equivalent mutants, 66.67% if counting them (Calculated with only the mutants I had to kill)</t>
  </si>
  <si>
    <t>5. How many mutants did you analyze (inspect) to satisfy mutation adequacy?</t>
  </si>
  <si>
    <t xml:space="preserve">6. Among the analyzed mutants, how many mutants are equivalent? </t>
  </si>
  <si>
    <t xml:space="preserve">7. Among the analyzed mutants, how many mutants are productive? </t>
  </si>
  <si>
    <t>ID of analyzed mutant</t>
  </si>
  <si>
    <t>Is the mutant equivalent?</t>
  </si>
  <si>
    <t>Provide a rationale for equivalence</t>
  </si>
  <si>
    <t>Is the mutant productive?</t>
  </si>
  <si>
    <t>Provide a rationale for why you think it is productive or unproductive</t>
  </si>
  <si>
    <t>Test inputs (if mutant is not equivalent) [In here you should identify clearly the test case]</t>
  </si>
  <si>
    <t>81f6ae05</t>
  </si>
  <si>
    <t>No</t>
  </si>
  <si>
    <t>-</t>
  </si>
  <si>
    <t>Yes</t>
  </si>
  <si>
    <t>The mutant is killable and has an effective test</t>
  </si>
  <si>
    <t>testisSameDateDate1Null</t>
  </si>
  <si>
    <t>TODO mutants</t>
  </si>
  <si>
    <t>7202de74</t>
  </si>
  <si>
    <t>testisSameDateDate2Null</t>
  </si>
  <si>
    <t>TODO productive</t>
  </si>
  <si>
    <t>641837d6</t>
  </si>
  <si>
    <t>8803a0ed</t>
  </si>
  <si>
    <t>834b9628</t>
  </si>
  <si>
    <t>testisSameDayCal1Null</t>
  </si>
  <si>
    <t>624f04b8</t>
  </si>
  <si>
    <t>testisSameDayCal2Null</t>
  </si>
  <si>
    <t>e03af4ac</t>
  </si>
  <si>
    <t>ec389f9c</t>
  </si>
  <si>
    <t>cff17054</t>
  </si>
  <si>
    <t>testIsSameDayCalEra</t>
  </si>
  <si>
    <t>ec4d779f</t>
  </si>
  <si>
    <t>d64d1832</t>
  </si>
  <si>
    <t>testIsSameDayCalDifYear</t>
  </si>
  <si>
    <t>2100c4c6</t>
  </si>
  <si>
    <t>9ec7fe2d</t>
  </si>
  <si>
    <t>testIsSameDayCalDif</t>
  </si>
  <si>
    <t>d444cdd4</t>
  </si>
  <si>
    <t>06e6d003</t>
  </si>
  <si>
    <t>3603b629</t>
  </si>
  <si>
    <t>testIsSameDayCalDifDay</t>
  </si>
  <si>
    <t>2ddb7feb</t>
  </si>
  <si>
    <t>65926b68</t>
  </si>
  <si>
    <t>testIsSameInstantDate1Null</t>
  </si>
  <si>
    <t>53cf8c9d</t>
  </si>
  <si>
    <t>testIsSameInstantDate2Null</t>
  </si>
  <si>
    <t>05a758dd</t>
  </si>
  <si>
    <t>0de1c8c7</t>
  </si>
  <si>
    <t>0b72d1c4</t>
  </si>
  <si>
    <t>testIsSameInstantDateDif</t>
  </si>
  <si>
    <t>279e9637</t>
  </si>
  <si>
    <t>testIsSameInstantCal1Null</t>
  </si>
  <si>
    <t>6032f0ae</t>
  </si>
  <si>
    <t>testIsSameInstantCal2Null</t>
  </si>
  <si>
    <t>eb6633e0</t>
  </si>
  <si>
    <t>9eeba246</t>
  </si>
  <si>
    <t>ce58f589</t>
  </si>
  <si>
    <t>testIsSameInstantCalDif</t>
  </si>
  <si>
    <t>03b16c4b</t>
  </si>
  <si>
    <t>testisSameLocalTimeCal1Null</t>
  </si>
  <si>
    <t>5020c737</t>
  </si>
  <si>
    <t>testisSameLocalTimeCal2Null</t>
  </si>
  <si>
    <t>df3f8e82</t>
  </si>
  <si>
    <t>0dad81e0</t>
  </si>
  <si>
    <t>84bcdad8</t>
  </si>
  <si>
    <t>testisSameLocalTimeDifMiliSec</t>
  </si>
  <si>
    <t>81756fd8</t>
  </si>
  <si>
    <t>214ac669</t>
  </si>
  <si>
    <t>testisSameLocalTimeDifSeconds</t>
  </si>
  <si>
    <t>58bae80c</t>
  </si>
  <si>
    <t>5d9584e4</t>
  </si>
  <si>
    <t>testisSameLocalTimeDif</t>
  </si>
  <si>
    <t>614b0075</t>
  </si>
  <si>
    <t>b9c59ae1</t>
  </si>
  <si>
    <t>1920c70d</t>
  </si>
  <si>
    <t>testisSameLocalTimeDifMinutes</t>
  </si>
  <si>
    <t>fe629f2e</t>
  </si>
  <si>
    <t>e5294a2d</t>
  </si>
  <si>
    <t>7c9c3ff6</t>
  </si>
  <si>
    <t>6c8881f8</t>
  </si>
  <si>
    <t>d33943ef</t>
  </si>
  <si>
    <t>testisSameLocalTimeDifHours</t>
  </si>
  <si>
    <t>ed0bc427</t>
  </si>
  <si>
    <t>aa02fe5a</t>
  </si>
  <si>
    <t>bb4fb745</t>
  </si>
  <si>
    <t>testisSameLocalTimeDifDayOfYear</t>
  </si>
  <si>
    <t>1658f3f1</t>
  </si>
  <si>
    <t>b1c4bd0b</t>
  </si>
  <si>
    <t>5c8c67a2</t>
  </si>
  <si>
    <t>383ce099</t>
  </si>
  <si>
    <t>testisSameLocalTimeDifYear</t>
  </si>
  <si>
    <t>a4ff4606</t>
  </si>
  <si>
    <t>53c186fa</t>
  </si>
  <si>
    <t>014901b2</t>
  </si>
  <si>
    <t>f7b4f0f5</t>
  </si>
  <si>
    <t>testisSameLocalTimeDifEra</t>
  </si>
  <si>
    <t>f3396929</t>
  </si>
  <si>
    <t>75ba7857</t>
  </si>
  <si>
    <t>900ec7d3</t>
  </si>
  <si>
    <t>8345c2c9</t>
  </si>
  <si>
    <t>testisSameLocalTimeDifClass</t>
  </si>
  <si>
    <t>ff2548e3</t>
  </si>
  <si>
    <t>testParseDateBothNull</t>
  </si>
  <si>
    <t>a9736de9</t>
  </si>
  <si>
    <t>Because the index is always set to zero further ahead</t>
  </si>
  <si>
    <t>The pos variable should be initialized outside the for cycle and set where it is so it's not productive</t>
  </si>
  <si>
    <t>5c546490</t>
  </si>
  <si>
    <t>8911d543</t>
  </si>
  <si>
    <t>Because i is only incremented so using &lt; or != makes no difference</t>
  </si>
  <si>
    <t>In this case &lt; or != are just equivalent</t>
  </si>
  <si>
    <t>518457fe</t>
  </si>
  <si>
    <t>Because i is never less then 0</t>
  </si>
  <si>
    <t>Since i is never less then 0 there is never a problem with this line of code. For clarity it's better for it to remail (i == 0)</t>
  </si>
  <si>
    <t>b28e391a</t>
  </si>
  <si>
    <t>Because when Date is null, the index is never equal to the str.length() therefore the condition does not need to be checked</t>
  </si>
  <si>
    <t>While the Date != null could be removed it being in the code makes it explicite that it should never be null and therefore the function cannot return null</t>
  </si>
  <si>
    <t>efbc923b</t>
  </si>
  <si>
    <t>Because pos.getIndex() is never greater than str.length()</t>
  </si>
  <si>
    <t>Once again for readibility it's better to keep it as is</t>
  </si>
  <si>
    <t>86a49feb</t>
  </si>
  <si>
    <t>Either checking if date is null or checking the pos.getIndex() is enough since they are always true together</t>
  </si>
  <si>
    <t>Keeping both conditions is good for code readibility since it makes the full condition easier to understand</t>
  </si>
  <si>
    <t>781dde27</t>
  </si>
  <si>
    <t>testParseDateWrong</t>
  </si>
  <si>
    <t>8e1bd7e9</t>
  </si>
  <si>
    <t>2430d0b4</t>
  </si>
  <si>
    <t>testAddDateNull</t>
  </si>
  <si>
    <t>f704fdde</t>
  </si>
  <si>
    <t>testRoud500ms</t>
  </si>
  <si>
    <t>Truncation for miliseconds when rounding is handled again in the for loop so if this statement disappears the function will still function properly</t>
  </si>
  <si>
    <t>This code is now redundant due to Lang-59 being fxed and should probably be removed to improve the readibility of the function</t>
  </si>
  <si>
    <t>918bc9c5</t>
  </si>
  <si>
    <t xml:space="preserve">Truncation when truncating is also done once again in the for cycle so skipping truncating the seconds here is okay </t>
  </si>
  <si>
    <t>071edfa7</t>
  </si>
  <si>
    <t>testRoud30s</t>
  </si>
  <si>
    <t>d82dc5be</t>
  </si>
  <si>
    <t>Truncation for seconds when rounding is handled again in the for loop so if this statement disappears the function will still function properly</t>
  </si>
  <si>
    <t>7e417795</t>
  </si>
  <si>
    <t xml:space="preserve">Truncation when truncating is also done once again in the for cycle so skipping truncating the minutes here is okay </t>
  </si>
  <si>
    <t>15e79103</t>
  </si>
  <si>
    <t>testRoud30m</t>
  </si>
  <si>
    <t>9532871e</t>
  </si>
  <si>
    <t>Truncation for minutes when rounding is handled again in the for loop so if this statement disappears the function will still function properly</t>
  </si>
  <si>
    <t>d1e19660</t>
  </si>
  <si>
    <t>When date.getTime != time it is always greater</t>
  </si>
  <si>
    <t>It's far more readable to keep the !=</t>
  </si>
  <si>
    <t>78b28ca6</t>
  </si>
  <si>
    <t>The code inside the if can be run when date.getTime() == time without any consequences since it'll just update the date to the same value it already is</t>
  </si>
  <si>
    <t>This condition is there to avoid doing the set operation unecessarily and should be kept</t>
  </si>
  <si>
    <t>0a5c801a</t>
  </si>
  <si>
    <t>The round_up value is always set</t>
  </si>
  <si>
    <t>The value needs to be set to something at the biggining ( Ex.: if we are rounding seconds it first changes the round_up to depend on the miliseconds). It's more readable is it's equal to false initially.</t>
  </si>
  <si>
    <t>25bbdff2</t>
  </si>
  <si>
    <t>When i is different it's also smaller so there are no changes</t>
  </si>
  <si>
    <t>It makes no difference and they arecompletly interchangeable in terms of readibility</t>
  </si>
  <si>
    <t>30f102d6</t>
  </si>
  <si>
    <t>When j is different it's also smaller so there are no changes</t>
  </si>
  <si>
    <t>7a8c8d45</t>
  </si>
  <si>
    <t>DateUtils.SEMI_MONTH is the biggest field value so changing == to &gt;= doesn't do anything</t>
  </si>
  <si>
    <t>"==" is more readable than &gt;=</t>
  </si>
  <si>
    <t>bcf7c089</t>
  </si>
  <si>
    <t>Calendar.Date is never less then 1</t>
  </si>
  <si>
    <t>It's more readable to keep as is</t>
  </si>
  <si>
    <t>4023ac38</t>
  </si>
  <si>
    <t>testSemiMonth</t>
  </si>
  <si>
    <t>1162a777</t>
  </si>
  <si>
    <t>The index is always set to a new value so it always changes from whatever value it's initialized as.</t>
  </si>
  <si>
    <t>It makes no difference and it is a good practice to always initialize variables to avoid issues with null.</t>
  </si>
  <si>
    <t>12a0956b</t>
  </si>
  <si>
    <t>61c7d14c</t>
  </si>
  <si>
    <t>All the other constants capable of reaching that if are greater than Calander.DATE</t>
  </si>
  <si>
    <t>It's better to have the == for code clarity</t>
  </si>
  <si>
    <t>dd88003b</t>
  </si>
  <si>
    <t>For the specific case where the day is 16 the result is the same even if the processing in the switch is not done</t>
  </si>
  <si>
    <t>The way it's written makes it more clear what the function id doing by clearly separating the value that round up from the ones that don't</t>
  </si>
  <si>
    <t>7a5c6e21</t>
  </si>
  <si>
    <t>testSemiMonth15Days</t>
  </si>
  <si>
    <t>The only values that are &lt; then Calendar.HOUR_OF_THE_DAY are not affected by going through the switched since they both don't need to be truncated and after passing the first time the offset in this if is always set to 0</t>
  </si>
  <si>
    <t>It's more clear to specify that this processing is specific to the Calender.HOUR_OF_THE_DAY</t>
  </si>
  <si>
    <t>ab2ee07f</t>
  </si>
  <si>
    <t>testAM_PM12Hours</t>
  </si>
  <si>
    <t>2261ae19</t>
  </si>
  <si>
    <t>testAM_PM6Offset</t>
  </si>
  <si>
    <t>21c5f36c</t>
  </si>
  <si>
    <t>testRoundMonths</t>
  </si>
  <si>
    <t>ccbe21da</t>
  </si>
  <si>
    <t>testRoundMonthsDay16</t>
  </si>
  <si>
    <t>2431d593</t>
  </si>
  <si>
    <t>Offset is never negative so != or &gt; is the equivalent in this case</t>
  </si>
  <si>
    <t>Leaving it as != is more readable than &gt;</t>
  </si>
  <si>
    <t>c2eac0a2</t>
  </si>
  <si>
    <t>The function never recieves null values therefore this is an equivalent mutant</t>
  </si>
  <si>
    <t>Even though the if is not being used it makes it obvious that this function does not accept null values for calender.</t>
  </si>
  <si>
    <t>779a132e</t>
  </si>
  <si>
    <t>testMonthLastDaySaturday</t>
  </si>
  <si>
    <t>d1d30b09</t>
  </si>
  <si>
    <t>a2a3b35b</t>
  </si>
  <si>
    <t>No value bigger than RANGE_MONTH_MONDAY can reach this id</t>
  </si>
  <si>
    <t>It's good to keep the == for code clarity</t>
  </si>
  <si>
    <t>8f46ef0c</t>
  </si>
  <si>
    <t>This code as no influence on the function and therefore changing does not change the result (since summing or subtracting 7 to a day of the week is the day of the week...)</t>
  </si>
  <si>
    <t>This code should be removed for clarity</t>
  </si>
  <si>
    <t>0b30e9f6</t>
  </si>
  <si>
    <t>2755cf37</t>
  </si>
  <si>
    <t>ad9f614c</t>
  </si>
  <si>
    <t>Suming/ Subtracting 7 to a day of the week or not doing nothing is the same thing</t>
  </si>
  <si>
    <t>25befa53</t>
  </si>
  <si>
    <t>5219790c</t>
  </si>
  <si>
    <t>4655bebd</t>
  </si>
  <si>
    <t>testMonthLastDayNotSaturday (Unable to verify)</t>
  </si>
  <si>
    <t>653e5d00</t>
  </si>
  <si>
    <t>testMonthLastDayNotSaturday</t>
  </si>
  <si>
    <t>c8237e4f</t>
  </si>
  <si>
    <t>69cc4e41</t>
  </si>
  <si>
    <t>02bd76d8</t>
  </si>
  <si>
    <t>ad835c7a</t>
  </si>
  <si>
    <t>testMondayToSunday (unable to verify)</t>
  </si>
  <si>
    <t>b6895272</t>
  </si>
  <si>
    <t>testCalendarNull (unable to verify)</t>
  </si>
  <si>
    <t>02301efc</t>
  </si>
  <si>
    <t>36d052bc</t>
  </si>
  <si>
    <t>9d049750</t>
  </si>
  <si>
    <t>05aea9f9</t>
  </si>
  <si>
    <t>Mutations that would randomly appear and disappear (listed bellow)</t>
  </si>
  <si>
    <t>Some of them i believe i made the right tests but i was not able to verify if they were working because they were not appearing</t>
  </si>
  <si>
    <t>LVR</t>
  </si>
  <si>
    <t>Pos</t>
  </si>
  <si>
    <t>STD</t>
  </si>
  <si>
    <t>Assign</t>
  </si>
  <si>
    <t>No Op</t>
  </si>
  <si>
    <t>ROR</t>
  </si>
  <si>
    <t xml:space="preserve">&gt; </t>
  </si>
  <si>
    <t>&lt;</t>
  </si>
  <si>
    <t>&lt;=</t>
  </si>
  <si>
    <t xml:space="preserve">!= </t>
  </si>
  <si>
    <t>Neg</t>
  </si>
  <si>
    <t>"=="</t>
  </si>
  <si>
    <t>POS</t>
  </si>
  <si>
    <t>NEG</t>
  </si>
  <si>
    <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</si>
</sst>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3.0"/>
      <color rgb="FF000000"/>
      <name val="Arial"/>
    </font>
    <font>
      <color theme="1"/>
      <name val="Arial"/>
      <scheme val="minor"/>
    </font>
    <font>
      <sz val="14.0"/>
      <color rgb="FF3C78D8"/>
      <name val="Arial"/>
    </font>
    <font>
      <sz val="14.0"/>
      <color rgb="FF000000"/>
      <name val="Arial"/>
    </font>
    <font>
      <b/>
      <sz val="14.0"/>
      <color rgb="FF000000"/>
      <name val="Arial"/>
    </font>
    <font>
      <b/>
      <sz val="14.0"/>
      <color theme="1"/>
      <name val="Arial"/>
    </font>
    <font>
      <sz val="13.0"/>
      <color theme="1"/>
      <name val="Arial"/>
    </font>
    <font>
      <color theme="1"/>
      <name val="Arial"/>
    </font>
  </fonts>
  <fills count="4">
    <fill>
      <patternFill patternType="none"/>
    </fill>
    <fill>
      <patternFill patternType="lightGray"/>
    </fill>
    <fill>
      <patternFill patternType="solid">
        <fgColor rgb="FFFCE5CD"/>
        <bgColor rgb="FFFCE5CD"/>
      </patternFill>
    </fill>
    <fill>
      <patternFill patternType="solid">
        <fgColor rgb="FFD0E0E3"/>
        <bgColor rgb="FFD0E0E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1" fillId="0" fontId="5" numFmtId="0" xfId="0" applyAlignment="1" applyBorder="1" applyFont="1">
      <alignment horizontal="left" readingOrder="0" shrinkToFit="0" wrapText="1"/>
    </xf>
    <xf borderId="1" fillId="0" fontId="6" numFmtId="0" xfId="0" applyAlignment="1" applyBorder="1" applyFont="1">
      <alignment horizontal="left" readingOrder="0" shrinkToFit="0" wrapText="1"/>
    </xf>
    <xf borderId="1" fillId="0" fontId="1" numFmtId="0" xfId="0" applyAlignment="1" applyBorder="1" applyFont="1">
      <alignment readingOrder="0" shrinkToFit="0" wrapText="1"/>
    </xf>
    <xf borderId="1" fillId="0" fontId="7" numFmtId="0" xfId="0" applyAlignment="1" applyBorder="1" applyFont="1">
      <alignment readingOrder="0"/>
    </xf>
    <xf borderId="1" fillId="0" fontId="4" numFmtId="0" xfId="0" applyAlignment="1" applyBorder="1" applyFont="1">
      <alignment horizontal="left" readingOrder="0" shrinkToFit="0" vertical="bottom" wrapText="1"/>
    </xf>
    <xf borderId="1" fillId="0" fontId="1" numFmtId="49" xfId="0" applyAlignment="1" applyBorder="1" applyFont="1" applyNumberFormat="1">
      <alignment horizontal="left" readingOrder="0" shrinkToFit="0" wrapText="1"/>
    </xf>
    <xf borderId="0" fillId="0" fontId="2" numFmtId="0" xfId="0" applyAlignment="1" applyFont="1">
      <alignment readingOrder="0"/>
    </xf>
    <xf borderId="0" fillId="0" fontId="2" numFmtId="0" xfId="0" applyFont="1"/>
    <xf borderId="0" fillId="0" fontId="8" numFmtId="0" xfId="0" applyAlignment="1" applyFont="1">
      <alignment vertical="bottom"/>
    </xf>
    <xf borderId="0" fillId="0" fontId="8" numFmtId="0" xfId="0" applyAlignment="1" applyFont="1">
      <alignment horizontal="right" vertical="bottom"/>
    </xf>
    <xf borderId="0" fillId="0" fontId="8" numFmtId="0" xfId="0" applyAlignment="1" applyFont="1">
      <alignment horizontal="center" vertical="bottom"/>
    </xf>
    <xf borderId="1" fillId="0" fontId="4" numFmtId="49" xfId="0" applyAlignment="1" applyBorder="1" applyFont="1" applyNumberFormat="1">
      <alignment horizontal="left" readingOrder="0" shrinkToFit="0" vertical="bottom" wrapText="1"/>
    </xf>
    <xf borderId="1" fillId="2" fontId="1" numFmtId="0" xfId="0" applyAlignment="1" applyBorder="1" applyFill="1" applyFont="1">
      <alignment readingOrder="0" shrinkToFit="0" wrapText="1"/>
    </xf>
    <xf borderId="1" fillId="2" fontId="1" numFmtId="0" xfId="0" applyAlignment="1" applyBorder="1" applyFont="1">
      <alignment shrinkToFit="0" wrapText="1"/>
    </xf>
    <xf borderId="0" fillId="0" fontId="2" numFmtId="0" xfId="0" applyAlignment="1" applyFont="1">
      <alignment readingOrder="0" shrinkToFit="0" wrapText="1"/>
    </xf>
    <xf borderId="0" fillId="3" fontId="8" numFmtId="0" xfId="0" applyAlignment="1" applyFill="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0"/>
  </cols>
  <sheetData>
    <row r="1" ht="34.5" customHeight="1">
      <c r="A1" s="1" t="s">
        <v>0</v>
      </c>
      <c r="B1" s="2"/>
      <c r="C1" s="2"/>
      <c r="D1" s="2"/>
      <c r="E1" s="2"/>
      <c r="F1" s="2"/>
      <c r="G1" s="2"/>
      <c r="H1" s="2"/>
      <c r="I1" s="2"/>
      <c r="J1" s="2"/>
      <c r="K1" s="2"/>
      <c r="L1" s="2"/>
      <c r="M1" s="2"/>
      <c r="N1" s="2"/>
      <c r="O1" s="2"/>
      <c r="P1" s="2"/>
      <c r="Q1" s="2"/>
      <c r="R1" s="2"/>
      <c r="S1" s="2"/>
      <c r="T1" s="2"/>
      <c r="U1" s="2"/>
      <c r="V1" s="2"/>
      <c r="W1" s="2"/>
      <c r="X1" s="2"/>
      <c r="Y1" s="2"/>
      <c r="Z1" s="2"/>
    </row>
    <row r="2" ht="34.5" customHeight="1">
      <c r="A2" s="3" t="s">
        <v>1</v>
      </c>
      <c r="B2" s="2"/>
      <c r="C2" s="2"/>
      <c r="D2" s="2"/>
      <c r="E2" s="2"/>
      <c r="F2" s="2"/>
      <c r="G2" s="2"/>
      <c r="H2" s="2"/>
      <c r="I2" s="2"/>
      <c r="J2" s="2"/>
      <c r="K2" s="2"/>
      <c r="L2" s="2"/>
      <c r="M2" s="2"/>
      <c r="N2" s="2"/>
      <c r="O2" s="2"/>
      <c r="P2" s="2"/>
      <c r="Q2" s="2"/>
      <c r="R2" s="2"/>
      <c r="S2" s="2"/>
      <c r="T2" s="2"/>
      <c r="U2" s="2"/>
      <c r="V2" s="2"/>
      <c r="W2" s="2"/>
      <c r="X2" s="2"/>
      <c r="Y2" s="2"/>
      <c r="Z2" s="2"/>
    </row>
    <row r="3" ht="34.5" customHeight="1">
      <c r="A3" s="1" t="s">
        <v>2</v>
      </c>
      <c r="B3" s="2"/>
      <c r="C3" s="2"/>
      <c r="D3" s="2"/>
      <c r="E3" s="2"/>
      <c r="F3" s="2"/>
      <c r="G3" s="2"/>
      <c r="H3" s="2"/>
      <c r="I3" s="2"/>
      <c r="J3" s="2"/>
      <c r="K3" s="2"/>
      <c r="L3" s="2"/>
      <c r="M3" s="2"/>
      <c r="N3" s="2"/>
      <c r="O3" s="2"/>
      <c r="P3" s="2"/>
      <c r="Q3" s="2"/>
      <c r="R3" s="2"/>
      <c r="S3" s="2"/>
      <c r="T3" s="2"/>
      <c r="U3" s="2"/>
      <c r="V3" s="2"/>
      <c r="W3" s="2"/>
      <c r="X3" s="2"/>
      <c r="Y3" s="2"/>
      <c r="Z3" s="2"/>
    </row>
    <row r="4" ht="34.5" customHeight="1">
      <c r="A4" s="3" t="s">
        <v>3</v>
      </c>
      <c r="B4" s="2"/>
      <c r="C4" s="2"/>
      <c r="D4" s="2"/>
      <c r="E4" s="2"/>
      <c r="F4" s="2"/>
      <c r="G4" s="2"/>
      <c r="H4" s="2"/>
      <c r="I4" s="2"/>
      <c r="J4" s="2"/>
      <c r="K4" s="2"/>
      <c r="L4" s="2"/>
      <c r="M4" s="2"/>
      <c r="N4" s="2"/>
      <c r="O4" s="2"/>
      <c r="P4" s="2"/>
      <c r="Q4" s="2"/>
      <c r="R4" s="2"/>
      <c r="S4" s="2"/>
      <c r="T4" s="2"/>
      <c r="U4" s="2"/>
      <c r="V4" s="2"/>
      <c r="W4" s="2"/>
      <c r="X4" s="2"/>
      <c r="Y4" s="2"/>
      <c r="Z4" s="2"/>
    </row>
    <row r="5" ht="34.5" customHeight="1">
      <c r="A5" s="1" t="s">
        <v>4</v>
      </c>
      <c r="B5" s="2"/>
      <c r="C5" s="2"/>
      <c r="D5" s="2"/>
      <c r="E5" s="2"/>
      <c r="F5" s="2"/>
      <c r="G5" s="2"/>
      <c r="H5" s="2"/>
      <c r="I5" s="2"/>
      <c r="J5" s="2"/>
      <c r="K5" s="2"/>
      <c r="L5" s="2"/>
      <c r="M5" s="2"/>
      <c r="N5" s="2"/>
      <c r="O5" s="2"/>
      <c r="P5" s="2"/>
      <c r="Q5" s="2"/>
      <c r="R5" s="2"/>
      <c r="S5" s="2"/>
      <c r="T5" s="2"/>
      <c r="U5" s="2"/>
      <c r="V5" s="2"/>
      <c r="W5" s="2"/>
      <c r="X5" s="2"/>
      <c r="Y5" s="2"/>
      <c r="Z5" s="2"/>
    </row>
    <row r="6" ht="34.5" customHeight="1">
      <c r="A6" s="3" t="s">
        <v>5</v>
      </c>
      <c r="B6" s="2"/>
      <c r="C6" s="2"/>
      <c r="D6" s="2"/>
      <c r="E6" s="2"/>
      <c r="F6" s="2"/>
      <c r="G6" s="2"/>
      <c r="H6" s="2"/>
      <c r="I6" s="2"/>
      <c r="J6" s="2"/>
      <c r="K6" s="2"/>
      <c r="L6" s="2"/>
      <c r="M6" s="2"/>
      <c r="N6" s="2"/>
      <c r="O6" s="2"/>
      <c r="P6" s="2"/>
      <c r="Q6" s="2"/>
      <c r="R6" s="2"/>
      <c r="S6" s="2"/>
      <c r="T6" s="2"/>
      <c r="U6" s="2"/>
      <c r="V6" s="2"/>
      <c r="W6" s="2"/>
      <c r="X6" s="2"/>
      <c r="Y6" s="2"/>
      <c r="Z6" s="2"/>
    </row>
    <row r="7" ht="34.5" customHeight="1">
      <c r="A7" s="1" t="s">
        <v>6</v>
      </c>
      <c r="B7" s="2"/>
      <c r="C7" s="2"/>
      <c r="D7" s="2"/>
      <c r="E7" s="2"/>
      <c r="F7" s="2"/>
      <c r="G7" s="2"/>
      <c r="H7" s="2"/>
      <c r="I7" s="2"/>
      <c r="J7" s="2"/>
      <c r="K7" s="2"/>
      <c r="L7" s="2"/>
      <c r="M7" s="2"/>
      <c r="N7" s="2"/>
      <c r="O7" s="2"/>
      <c r="P7" s="2"/>
      <c r="Q7" s="2"/>
      <c r="R7" s="2"/>
      <c r="S7" s="2"/>
      <c r="T7" s="2"/>
      <c r="U7" s="2"/>
      <c r="V7" s="2"/>
      <c r="W7" s="2"/>
      <c r="X7" s="2"/>
      <c r="Y7" s="2"/>
      <c r="Z7" s="2"/>
    </row>
    <row r="8" ht="34.5" customHeight="1">
      <c r="A8" s="3" t="s">
        <v>7</v>
      </c>
      <c r="B8" s="2"/>
      <c r="C8" s="2"/>
      <c r="D8" s="2"/>
      <c r="E8" s="2"/>
      <c r="F8" s="2"/>
      <c r="G8" s="2"/>
      <c r="H8" s="2"/>
      <c r="I8" s="2"/>
      <c r="J8" s="2"/>
      <c r="K8" s="2"/>
      <c r="L8" s="2"/>
      <c r="M8" s="2"/>
      <c r="N8" s="2"/>
      <c r="O8" s="2"/>
      <c r="P8" s="2"/>
      <c r="Q8" s="2"/>
      <c r="R8" s="2"/>
      <c r="S8" s="2"/>
      <c r="T8" s="2"/>
      <c r="U8" s="2"/>
      <c r="V8" s="2"/>
      <c r="W8" s="2"/>
      <c r="X8" s="2"/>
      <c r="Y8" s="2"/>
      <c r="Z8" s="2"/>
    </row>
    <row r="9" ht="34.5" customHeight="1">
      <c r="A9" s="1" t="s">
        <v>8</v>
      </c>
      <c r="B9" s="2"/>
      <c r="C9" s="2"/>
      <c r="D9" s="2"/>
      <c r="E9" s="2"/>
      <c r="F9" s="2"/>
      <c r="G9" s="2"/>
      <c r="H9" s="2"/>
      <c r="I9" s="2"/>
      <c r="J9" s="2"/>
      <c r="K9" s="2"/>
      <c r="L9" s="2"/>
      <c r="M9" s="2"/>
      <c r="N9" s="2"/>
      <c r="O9" s="2"/>
      <c r="P9" s="2"/>
      <c r="Q9" s="2"/>
      <c r="R9" s="2"/>
      <c r="S9" s="2"/>
      <c r="T9" s="2"/>
      <c r="U9" s="2"/>
      <c r="V9" s="2"/>
      <c r="W9" s="2"/>
      <c r="X9" s="2"/>
      <c r="Y9" s="2"/>
      <c r="Z9" s="2"/>
    </row>
    <row r="10" ht="34.5" customHeight="1">
      <c r="A10" s="3" t="s">
        <v>9</v>
      </c>
      <c r="B10" s="2"/>
      <c r="C10" s="2"/>
      <c r="D10" s="2"/>
      <c r="E10" s="2"/>
      <c r="F10" s="2"/>
      <c r="G10" s="2"/>
      <c r="H10" s="2"/>
      <c r="I10" s="2"/>
      <c r="J10" s="2"/>
      <c r="K10" s="2"/>
      <c r="L10" s="2"/>
      <c r="M10" s="2"/>
      <c r="N10" s="2"/>
      <c r="O10" s="2"/>
      <c r="P10" s="2"/>
      <c r="Q10" s="2"/>
      <c r="R10" s="2"/>
      <c r="S10" s="2"/>
      <c r="T10" s="2"/>
      <c r="U10" s="2"/>
      <c r="V10" s="2"/>
      <c r="W10" s="2"/>
      <c r="X10" s="2"/>
      <c r="Y10" s="2"/>
      <c r="Z10" s="2"/>
    </row>
    <row r="11" ht="34.5" customHeight="1">
      <c r="A11" s="1" t="s">
        <v>10</v>
      </c>
      <c r="B11" s="2"/>
      <c r="C11" s="2"/>
      <c r="D11" s="2"/>
      <c r="E11" s="2"/>
      <c r="F11" s="2"/>
      <c r="G11" s="2"/>
      <c r="H11" s="2"/>
      <c r="I11" s="2"/>
      <c r="J11" s="2"/>
      <c r="K11" s="2"/>
      <c r="L11" s="2"/>
      <c r="M11" s="2"/>
      <c r="N11" s="2"/>
      <c r="O11" s="2"/>
      <c r="P11" s="2"/>
      <c r="Q11" s="2"/>
      <c r="R11" s="2"/>
      <c r="S11" s="2"/>
      <c r="T11" s="2"/>
      <c r="U11" s="2"/>
      <c r="V11" s="2"/>
      <c r="W11" s="2"/>
      <c r="X11" s="2"/>
      <c r="Y11" s="2"/>
      <c r="Z11" s="2"/>
    </row>
    <row r="12" ht="34.5" customHeight="1">
      <c r="A12" s="3">
        <f>COUNTIF(Mutants!B2:B121,"=No")</f>
        <v>80</v>
      </c>
      <c r="B12" s="2"/>
      <c r="C12" s="2"/>
      <c r="D12" s="2"/>
      <c r="E12" s="2"/>
      <c r="F12" s="2"/>
      <c r="G12" s="2"/>
      <c r="H12" s="2"/>
      <c r="I12" s="2"/>
      <c r="J12" s="2"/>
      <c r="K12" s="2"/>
      <c r="L12" s="2"/>
      <c r="M12" s="2"/>
      <c r="N12" s="2"/>
      <c r="O12" s="2"/>
      <c r="P12" s="2"/>
      <c r="Q12" s="2"/>
      <c r="R12" s="2"/>
      <c r="S12" s="2"/>
      <c r="T12" s="2"/>
      <c r="U12" s="2"/>
      <c r="V12" s="2"/>
      <c r="W12" s="2"/>
      <c r="X12" s="2"/>
      <c r="Y12" s="2"/>
      <c r="Z12" s="2"/>
    </row>
    <row r="13" ht="34.5" customHeight="1">
      <c r="A13" s="1" t="s">
        <v>11</v>
      </c>
      <c r="B13" s="2"/>
      <c r="C13" s="2"/>
      <c r="D13" s="2"/>
      <c r="E13" s="2"/>
      <c r="F13" s="2"/>
      <c r="G13" s="2"/>
      <c r="H13" s="2"/>
      <c r="I13" s="2"/>
      <c r="J13" s="2"/>
      <c r="K13" s="2"/>
      <c r="L13" s="2"/>
      <c r="M13" s="2"/>
      <c r="N13" s="2"/>
      <c r="O13" s="2"/>
      <c r="P13" s="2"/>
      <c r="Q13" s="2"/>
      <c r="R13" s="2"/>
      <c r="S13" s="2"/>
      <c r="T13" s="2"/>
      <c r="U13" s="2"/>
      <c r="V13" s="2"/>
      <c r="W13" s="2"/>
      <c r="X13" s="2"/>
      <c r="Y13" s="2"/>
      <c r="Z13" s="2"/>
    </row>
    <row r="14" ht="34.5" customHeight="1">
      <c r="A14" s="3" t="s">
        <v>12</v>
      </c>
      <c r="B14" s="2"/>
      <c r="C14" s="2"/>
      <c r="D14" s="2"/>
      <c r="E14" s="2"/>
      <c r="F14" s="2"/>
      <c r="G14" s="2"/>
      <c r="H14" s="2"/>
      <c r="I14" s="2"/>
      <c r="J14" s="2"/>
      <c r="K14" s="2"/>
      <c r="L14" s="2"/>
      <c r="M14" s="2"/>
      <c r="N14" s="2"/>
      <c r="O14" s="2"/>
      <c r="P14" s="2"/>
      <c r="Q14" s="2"/>
      <c r="R14" s="2"/>
      <c r="S14" s="2"/>
      <c r="T14" s="2"/>
      <c r="U14" s="2"/>
      <c r="V14" s="2"/>
      <c r="W14" s="2"/>
      <c r="X14" s="2"/>
      <c r="Y14" s="2"/>
      <c r="Z14" s="2"/>
    </row>
    <row r="15" ht="34.5" customHeight="1">
      <c r="A15" s="1" t="s">
        <v>13</v>
      </c>
      <c r="B15" s="2"/>
      <c r="C15" s="2"/>
      <c r="D15" s="2"/>
      <c r="E15" s="2"/>
      <c r="F15" s="2"/>
      <c r="G15" s="2"/>
      <c r="H15" s="2"/>
      <c r="I15" s="2"/>
      <c r="J15" s="2"/>
      <c r="K15" s="2"/>
      <c r="L15" s="2"/>
      <c r="M15" s="2"/>
      <c r="N15" s="2"/>
      <c r="O15" s="2"/>
      <c r="P15" s="2"/>
      <c r="Q15" s="2"/>
      <c r="R15" s="2"/>
      <c r="S15" s="2"/>
      <c r="T15" s="2"/>
      <c r="U15" s="2"/>
      <c r="V15" s="2"/>
      <c r="W15" s="2"/>
      <c r="X15" s="2"/>
      <c r="Y15" s="2"/>
      <c r="Z15" s="2"/>
    </row>
    <row r="16" ht="34.5" customHeight="1">
      <c r="A16" s="3" t="s">
        <v>14</v>
      </c>
      <c r="B16" s="2"/>
      <c r="C16" s="2"/>
      <c r="D16" s="2"/>
      <c r="E16" s="2"/>
      <c r="F16" s="2"/>
      <c r="G16" s="2"/>
      <c r="H16" s="2"/>
      <c r="I16" s="2"/>
      <c r="J16" s="2"/>
      <c r="K16" s="2"/>
      <c r="L16" s="2"/>
      <c r="M16" s="2"/>
      <c r="N16" s="2"/>
      <c r="O16" s="2"/>
      <c r="P16" s="2"/>
      <c r="Q16" s="2"/>
      <c r="R16" s="2"/>
      <c r="S16" s="2"/>
      <c r="T16" s="2"/>
      <c r="U16" s="2"/>
      <c r="V16" s="2"/>
      <c r="W16" s="2"/>
      <c r="X16" s="2"/>
      <c r="Y16" s="2"/>
      <c r="Z16" s="2"/>
    </row>
    <row r="17" ht="34.5" customHeight="1">
      <c r="A17" s="1" t="s">
        <v>15</v>
      </c>
      <c r="B17" s="2"/>
      <c r="C17" s="2"/>
      <c r="D17" s="2"/>
      <c r="E17" s="2"/>
      <c r="F17" s="2"/>
      <c r="G17" s="2"/>
      <c r="H17" s="2"/>
      <c r="I17" s="2"/>
      <c r="J17" s="2"/>
      <c r="K17" s="2"/>
      <c r="L17" s="2"/>
      <c r="M17" s="2"/>
      <c r="N17" s="2"/>
      <c r="O17" s="2"/>
      <c r="P17" s="2"/>
      <c r="Q17" s="2"/>
      <c r="R17" s="2"/>
      <c r="S17" s="2"/>
      <c r="T17" s="2"/>
      <c r="U17" s="2"/>
      <c r="V17" s="2"/>
      <c r="W17" s="2"/>
      <c r="X17" s="2"/>
      <c r="Y17" s="2"/>
      <c r="Z17" s="2"/>
    </row>
    <row r="18" ht="34.5" customHeight="1">
      <c r="A18" s="3" t="s">
        <v>16</v>
      </c>
      <c r="B18" s="2"/>
      <c r="C18" s="2"/>
      <c r="D18" s="2"/>
      <c r="E18" s="2"/>
      <c r="F18" s="2"/>
      <c r="G18" s="2"/>
      <c r="H18" s="2"/>
      <c r="I18" s="2"/>
      <c r="J18" s="2"/>
      <c r="K18" s="2"/>
      <c r="L18" s="2"/>
      <c r="M18" s="2"/>
      <c r="N18" s="2"/>
      <c r="O18" s="2"/>
      <c r="P18" s="2"/>
      <c r="Q18" s="2"/>
      <c r="R18" s="2"/>
      <c r="S18" s="2"/>
      <c r="T18" s="2"/>
      <c r="U18" s="2"/>
      <c r="V18" s="2"/>
      <c r="W18" s="2"/>
      <c r="X18" s="2"/>
      <c r="Y18" s="2"/>
      <c r="Z18" s="2"/>
    </row>
    <row r="19" ht="34.5" customHeight="1">
      <c r="A19" s="4" t="s">
        <v>17</v>
      </c>
      <c r="B19" s="2"/>
      <c r="C19" s="2"/>
      <c r="D19" s="2"/>
      <c r="E19" s="2"/>
      <c r="F19" s="2"/>
      <c r="G19" s="2"/>
      <c r="H19" s="2"/>
      <c r="I19" s="2"/>
      <c r="J19" s="2"/>
      <c r="K19" s="2"/>
      <c r="L19" s="2"/>
      <c r="M19" s="2"/>
      <c r="N19" s="2"/>
      <c r="O19" s="2"/>
      <c r="P19" s="2"/>
      <c r="Q19" s="2"/>
      <c r="R19" s="2"/>
      <c r="S19" s="2"/>
      <c r="T19" s="2"/>
      <c r="U19" s="2"/>
      <c r="V19" s="2"/>
      <c r="W19" s="2"/>
      <c r="X19" s="2"/>
      <c r="Y19" s="2"/>
      <c r="Z19" s="2"/>
    </row>
    <row r="20" ht="34.5" customHeight="1">
      <c r="A20" s="3">
        <f>COUNTA(Mutants!B2:B121)</f>
        <v>120</v>
      </c>
      <c r="B20" s="2"/>
      <c r="C20" s="2"/>
      <c r="D20" s="2"/>
      <c r="E20" s="2"/>
      <c r="F20" s="2"/>
      <c r="G20" s="2"/>
      <c r="H20" s="2"/>
      <c r="I20" s="2"/>
      <c r="J20" s="2"/>
      <c r="K20" s="2"/>
      <c r="L20" s="2"/>
      <c r="M20" s="2"/>
      <c r="N20" s="2"/>
      <c r="O20" s="2"/>
      <c r="P20" s="2"/>
      <c r="Q20" s="2"/>
      <c r="R20" s="2"/>
      <c r="S20" s="2"/>
      <c r="T20" s="2"/>
      <c r="U20" s="2"/>
      <c r="V20" s="2"/>
      <c r="W20" s="2"/>
      <c r="X20" s="2"/>
      <c r="Y20" s="2"/>
      <c r="Z20" s="2"/>
    </row>
    <row r="21" ht="34.5" customHeight="1">
      <c r="A21" s="4" t="s">
        <v>18</v>
      </c>
      <c r="B21" s="2"/>
      <c r="C21" s="2"/>
      <c r="D21" s="2"/>
      <c r="E21" s="2"/>
      <c r="F21" s="2"/>
      <c r="G21" s="2"/>
      <c r="H21" s="2"/>
      <c r="I21" s="2"/>
      <c r="J21" s="2"/>
      <c r="K21" s="2"/>
      <c r="L21" s="2"/>
      <c r="M21" s="2"/>
      <c r="N21" s="2"/>
      <c r="O21" s="2"/>
      <c r="P21" s="2"/>
      <c r="Q21" s="2"/>
      <c r="R21" s="2"/>
      <c r="S21" s="2"/>
      <c r="T21" s="2"/>
      <c r="U21" s="2"/>
      <c r="V21" s="2"/>
      <c r="W21" s="2"/>
      <c r="X21" s="2"/>
      <c r="Y21" s="2"/>
      <c r="Z21" s="2"/>
    </row>
    <row r="22" ht="34.5" customHeight="1">
      <c r="A22" s="3">
        <f>COUNTIF(Mutants!B2:B121,"=Yes")</f>
        <v>40</v>
      </c>
      <c r="B22" s="2"/>
      <c r="C22" s="2"/>
      <c r="D22" s="2"/>
      <c r="E22" s="2"/>
      <c r="F22" s="2"/>
      <c r="G22" s="2"/>
      <c r="H22" s="2"/>
      <c r="I22" s="2"/>
      <c r="J22" s="2"/>
      <c r="K22" s="2"/>
      <c r="L22" s="2"/>
      <c r="M22" s="2"/>
      <c r="N22" s="2"/>
      <c r="O22" s="2"/>
      <c r="P22" s="2"/>
      <c r="Q22" s="2"/>
      <c r="R22" s="2"/>
      <c r="S22" s="2"/>
      <c r="T22" s="2"/>
      <c r="U22" s="2"/>
      <c r="V22" s="2"/>
      <c r="W22" s="2"/>
      <c r="X22" s="2"/>
      <c r="Y22" s="2"/>
      <c r="Z22" s="2"/>
    </row>
    <row r="23" ht="34.5" customHeight="1">
      <c r="A23" s="4" t="s">
        <v>19</v>
      </c>
      <c r="B23" s="2"/>
      <c r="C23" s="2"/>
      <c r="D23" s="2"/>
      <c r="E23" s="2"/>
      <c r="F23" s="2"/>
      <c r="G23" s="2"/>
      <c r="H23" s="2"/>
      <c r="I23" s="2"/>
      <c r="J23" s="2"/>
      <c r="K23" s="2"/>
      <c r="L23" s="2"/>
      <c r="M23" s="2"/>
      <c r="N23" s="2"/>
      <c r="O23" s="2"/>
      <c r="P23" s="2"/>
      <c r="Q23" s="2"/>
      <c r="R23" s="2"/>
      <c r="S23" s="2"/>
      <c r="T23" s="2"/>
      <c r="U23" s="2"/>
      <c r="V23" s="2"/>
      <c r="W23" s="2"/>
      <c r="X23" s="2"/>
      <c r="Y23" s="2"/>
      <c r="Z23" s="2"/>
    </row>
    <row r="24" ht="34.5" customHeight="1">
      <c r="A24" s="3">
        <f>COUNTIF(Mutants!D2:D121,"=Yes")</f>
        <v>98</v>
      </c>
      <c r="B24" s="2"/>
      <c r="C24" s="2"/>
      <c r="D24" s="2"/>
      <c r="E24" s="2"/>
      <c r="F24" s="2"/>
      <c r="G24" s="2"/>
      <c r="H24" s="2"/>
      <c r="I24" s="2"/>
      <c r="J24" s="2"/>
      <c r="K24" s="2"/>
      <c r="L24" s="2"/>
      <c r="M24" s="2"/>
      <c r="N24" s="2"/>
      <c r="O24" s="2"/>
      <c r="P24" s="2"/>
      <c r="Q24" s="2"/>
      <c r="R24" s="2"/>
      <c r="S24" s="2"/>
      <c r="T24" s="2"/>
      <c r="U24" s="2"/>
      <c r="V24" s="2"/>
      <c r="W24" s="2"/>
      <c r="X24" s="2"/>
      <c r="Y24" s="2"/>
      <c r="Z24" s="2"/>
    </row>
    <row r="25" ht="34.5" customHeight="1">
      <c r="A25" s="4"/>
    </row>
    <row r="26" ht="34.5" customHeight="1">
      <c r="A26" s="3"/>
    </row>
    <row r="27" ht="34.5" customHeight="1">
      <c r="A27" s="4"/>
    </row>
    <row r="28" ht="34.5" customHeight="1">
      <c r="A28"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38"/>
    <col customWidth="1" min="2" max="2" width="18.63"/>
    <col customWidth="1" min="3" max="3" width="97.63"/>
    <col customWidth="1" min="4" max="4" width="18.75"/>
    <col customWidth="1" min="5" max="5" width="32.25"/>
    <col customWidth="1" min="6" max="6" width="27.13"/>
    <col customWidth="1" min="7" max="7" width="24.0"/>
    <col customWidth="1" min="8" max="8" width="16.38"/>
  </cols>
  <sheetData>
    <row r="1">
      <c r="A1" s="5" t="s">
        <v>20</v>
      </c>
      <c r="B1" s="5" t="s">
        <v>21</v>
      </c>
      <c r="C1" s="6" t="s">
        <v>22</v>
      </c>
      <c r="D1" s="5" t="s">
        <v>23</v>
      </c>
      <c r="E1" s="6" t="s">
        <v>24</v>
      </c>
      <c r="F1" s="5" t="s">
        <v>25</v>
      </c>
    </row>
    <row r="2" ht="27.0" customHeight="1">
      <c r="A2" s="7" t="s">
        <v>26</v>
      </c>
      <c r="B2" s="7" t="s">
        <v>27</v>
      </c>
      <c r="C2" s="8" t="s">
        <v>28</v>
      </c>
      <c r="D2" s="7" t="s">
        <v>29</v>
      </c>
      <c r="E2" s="9" t="s">
        <v>30</v>
      </c>
      <c r="F2" s="10" t="s">
        <v>31</v>
      </c>
      <c r="H2" s="11" t="s">
        <v>32</v>
      </c>
      <c r="I2" s="12">
        <f>COUNTIF(B2:B121,"=#N/A")</f>
        <v>0</v>
      </c>
    </row>
    <row r="3" ht="27.0" customHeight="1">
      <c r="A3" s="7" t="s">
        <v>33</v>
      </c>
      <c r="B3" s="7" t="s">
        <v>27</v>
      </c>
      <c r="C3" s="8" t="s">
        <v>28</v>
      </c>
      <c r="D3" s="7" t="s">
        <v>29</v>
      </c>
      <c r="E3" s="9" t="s">
        <v>30</v>
      </c>
      <c r="F3" s="10" t="s">
        <v>34</v>
      </c>
      <c r="H3" s="11" t="s">
        <v>35</v>
      </c>
      <c r="I3" s="12">
        <f>COUNTIF(D2:D121,"=#N/A")</f>
        <v>0</v>
      </c>
    </row>
    <row r="4" ht="27.0" customHeight="1">
      <c r="A4" s="7" t="s">
        <v>36</v>
      </c>
      <c r="B4" s="7" t="s">
        <v>27</v>
      </c>
      <c r="C4" s="8" t="s">
        <v>28</v>
      </c>
      <c r="D4" s="7" t="s">
        <v>29</v>
      </c>
      <c r="E4" s="9" t="s">
        <v>30</v>
      </c>
      <c r="F4" s="10" t="s">
        <v>34</v>
      </c>
    </row>
    <row r="5" ht="27.0" customHeight="1">
      <c r="A5" s="7" t="s">
        <v>37</v>
      </c>
      <c r="B5" s="7" t="s">
        <v>27</v>
      </c>
      <c r="C5" s="8" t="s">
        <v>28</v>
      </c>
      <c r="D5" s="7" t="s">
        <v>29</v>
      </c>
      <c r="E5" s="9" t="s">
        <v>30</v>
      </c>
      <c r="F5" s="10" t="s">
        <v>31</v>
      </c>
      <c r="H5" s="13"/>
      <c r="I5" s="14"/>
      <c r="J5" s="13"/>
      <c r="K5" s="13"/>
      <c r="L5" s="14"/>
    </row>
    <row r="6" ht="27.0" customHeight="1">
      <c r="A6" s="7" t="s">
        <v>38</v>
      </c>
      <c r="B6" s="7" t="s">
        <v>27</v>
      </c>
      <c r="C6" s="8" t="s">
        <v>28</v>
      </c>
      <c r="D6" s="7" t="s">
        <v>29</v>
      </c>
      <c r="E6" s="9" t="s">
        <v>30</v>
      </c>
      <c r="F6" s="10" t="s">
        <v>39</v>
      </c>
      <c r="H6" s="13"/>
      <c r="I6" s="14"/>
      <c r="J6" s="13"/>
      <c r="K6" s="13"/>
      <c r="L6" s="14"/>
    </row>
    <row r="7">
      <c r="A7" s="7" t="s">
        <v>40</v>
      </c>
      <c r="B7" s="7" t="s">
        <v>27</v>
      </c>
      <c r="C7" s="8" t="s">
        <v>28</v>
      </c>
      <c r="D7" s="7" t="s">
        <v>29</v>
      </c>
      <c r="E7" s="9" t="s">
        <v>30</v>
      </c>
      <c r="F7" s="10" t="s">
        <v>41</v>
      </c>
      <c r="H7" s="13"/>
      <c r="I7" s="14"/>
      <c r="J7" s="13"/>
      <c r="K7" s="13"/>
      <c r="L7" s="13"/>
    </row>
    <row r="8">
      <c r="A8" s="7" t="s">
        <v>42</v>
      </c>
      <c r="B8" s="7" t="s">
        <v>27</v>
      </c>
      <c r="C8" s="8" t="s">
        <v>28</v>
      </c>
      <c r="D8" s="7" t="s">
        <v>29</v>
      </c>
      <c r="E8" s="9" t="s">
        <v>30</v>
      </c>
      <c r="F8" s="10" t="s">
        <v>41</v>
      </c>
      <c r="H8" s="13"/>
      <c r="I8" s="14"/>
      <c r="J8" s="13"/>
      <c r="K8" s="13"/>
      <c r="L8" s="15"/>
    </row>
    <row r="9">
      <c r="A9" s="7" t="s">
        <v>43</v>
      </c>
      <c r="B9" s="7" t="s">
        <v>27</v>
      </c>
      <c r="C9" s="8" t="s">
        <v>28</v>
      </c>
      <c r="D9" s="7" t="s">
        <v>29</v>
      </c>
      <c r="E9" s="9" t="s">
        <v>30</v>
      </c>
      <c r="F9" s="10" t="s">
        <v>39</v>
      </c>
      <c r="H9" s="13"/>
      <c r="I9" s="14"/>
      <c r="J9" s="13"/>
      <c r="K9" s="13"/>
      <c r="L9" s="13"/>
    </row>
    <row r="10" ht="24.75" customHeight="1">
      <c r="A10" s="7" t="s">
        <v>44</v>
      </c>
      <c r="B10" s="7" t="s">
        <v>27</v>
      </c>
      <c r="C10" s="8" t="s">
        <v>28</v>
      </c>
      <c r="D10" s="7" t="s">
        <v>29</v>
      </c>
      <c r="E10" s="9" t="s">
        <v>30</v>
      </c>
      <c r="F10" s="10" t="s">
        <v>45</v>
      </c>
      <c r="H10" s="13"/>
      <c r="I10" s="14"/>
      <c r="J10" s="13"/>
      <c r="K10" s="13"/>
      <c r="L10" s="13"/>
    </row>
    <row r="11">
      <c r="A11" s="7" t="s">
        <v>46</v>
      </c>
      <c r="B11" s="7" t="s">
        <v>27</v>
      </c>
      <c r="C11" s="8" t="s">
        <v>28</v>
      </c>
      <c r="D11" s="7" t="s">
        <v>29</v>
      </c>
      <c r="E11" s="9" t="s">
        <v>30</v>
      </c>
      <c r="F11" s="10" t="s">
        <v>45</v>
      </c>
      <c r="H11" s="13"/>
      <c r="I11" s="14"/>
      <c r="J11" s="13"/>
      <c r="K11" s="13"/>
      <c r="L11" s="14"/>
    </row>
    <row r="12">
      <c r="A12" s="7" t="s">
        <v>47</v>
      </c>
      <c r="B12" s="7" t="s">
        <v>27</v>
      </c>
      <c r="C12" s="8" t="s">
        <v>28</v>
      </c>
      <c r="D12" s="7" t="s">
        <v>29</v>
      </c>
      <c r="E12" s="9" t="s">
        <v>30</v>
      </c>
      <c r="F12" s="10" t="s">
        <v>48</v>
      </c>
      <c r="H12" s="13"/>
      <c r="I12" s="14"/>
      <c r="J12" s="13"/>
      <c r="K12" s="13"/>
      <c r="L12" s="14"/>
    </row>
    <row r="13">
      <c r="A13" s="7" t="s">
        <v>49</v>
      </c>
      <c r="B13" s="7" t="s">
        <v>27</v>
      </c>
      <c r="C13" s="8" t="s">
        <v>28</v>
      </c>
      <c r="D13" s="7" t="s">
        <v>29</v>
      </c>
      <c r="E13" s="9" t="s">
        <v>30</v>
      </c>
      <c r="F13" s="10" t="s">
        <v>48</v>
      </c>
      <c r="H13" s="13"/>
      <c r="I13" s="14"/>
      <c r="J13" s="13"/>
      <c r="K13" s="13"/>
      <c r="L13" s="14"/>
    </row>
    <row r="14">
      <c r="A14" s="7" t="s">
        <v>50</v>
      </c>
      <c r="B14" s="7" t="s">
        <v>27</v>
      </c>
      <c r="C14" s="8" t="s">
        <v>28</v>
      </c>
      <c r="D14" s="7" t="s">
        <v>29</v>
      </c>
      <c r="E14" s="9" t="s">
        <v>30</v>
      </c>
      <c r="F14" s="10" t="s">
        <v>51</v>
      </c>
      <c r="H14" s="13"/>
      <c r="I14" s="14"/>
      <c r="J14" s="13"/>
      <c r="K14" s="13"/>
      <c r="L14" s="13"/>
    </row>
    <row r="15">
      <c r="A15" s="7" t="s">
        <v>52</v>
      </c>
      <c r="B15" s="7" t="s">
        <v>27</v>
      </c>
      <c r="C15" s="8" t="s">
        <v>28</v>
      </c>
      <c r="D15" s="7" t="s">
        <v>29</v>
      </c>
      <c r="E15" s="9" t="s">
        <v>30</v>
      </c>
      <c r="F15" s="10" t="s">
        <v>48</v>
      </c>
      <c r="H15" s="13"/>
      <c r="I15" s="14"/>
      <c r="J15" s="13"/>
      <c r="K15" s="13"/>
      <c r="L15" s="13"/>
    </row>
    <row r="16">
      <c r="A16" s="7" t="s">
        <v>53</v>
      </c>
      <c r="B16" s="7" t="s">
        <v>27</v>
      </c>
      <c r="C16" s="8" t="s">
        <v>28</v>
      </c>
      <c r="D16" s="7" t="s">
        <v>29</v>
      </c>
      <c r="E16" s="9" t="s">
        <v>30</v>
      </c>
      <c r="F16" s="10" t="s">
        <v>45</v>
      </c>
      <c r="H16" s="13"/>
      <c r="I16" s="14"/>
      <c r="J16" s="13"/>
      <c r="K16" s="13"/>
      <c r="L16" s="15"/>
    </row>
    <row r="17">
      <c r="A17" s="7" t="s">
        <v>54</v>
      </c>
      <c r="B17" s="7" t="s">
        <v>27</v>
      </c>
      <c r="C17" s="8" t="s">
        <v>28</v>
      </c>
      <c r="D17" s="7" t="s">
        <v>29</v>
      </c>
      <c r="E17" s="9" t="s">
        <v>30</v>
      </c>
      <c r="F17" s="10" t="s">
        <v>55</v>
      </c>
      <c r="H17" s="13"/>
      <c r="I17" s="14"/>
      <c r="J17" s="13"/>
      <c r="K17" s="13"/>
      <c r="L17" s="13"/>
    </row>
    <row r="18">
      <c r="A18" s="7" t="s">
        <v>56</v>
      </c>
      <c r="B18" s="7" t="s">
        <v>27</v>
      </c>
      <c r="C18" s="8" t="s">
        <v>28</v>
      </c>
      <c r="D18" s="7" t="s">
        <v>29</v>
      </c>
      <c r="E18" s="9" t="s">
        <v>30</v>
      </c>
      <c r="F18" s="10" t="s">
        <v>45</v>
      </c>
      <c r="H18" s="13"/>
      <c r="I18" s="14"/>
      <c r="J18" s="13"/>
      <c r="K18" s="13"/>
      <c r="L18" s="15"/>
    </row>
    <row r="19">
      <c r="A19" s="7" t="s">
        <v>57</v>
      </c>
      <c r="B19" s="7" t="s">
        <v>27</v>
      </c>
      <c r="C19" s="8" t="s">
        <v>28</v>
      </c>
      <c r="D19" s="7" t="s">
        <v>29</v>
      </c>
      <c r="E19" s="9" t="s">
        <v>30</v>
      </c>
      <c r="F19" s="10" t="s">
        <v>58</v>
      </c>
    </row>
    <row r="20">
      <c r="A20" s="7" t="s">
        <v>59</v>
      </c>
      <c r="B20" s="7" t="s">
        <v>27</v>
      </c>
      <c r="C20" s="8" t="s">
        <v>28</v>
      </c>
      <c r="D20" s="7" t="s">
        <v>29</v>
      </c>
      <c r="E20" s="9" t="s">
        <v>30</v>
      </c>
      <c r="F20" s="10" t="s">
        <v>60</v>
      </c>
    </row>
    <row r="21">
      <c r="A21" s="7" t="s">
        <v>61</v>
      </c>
      <c r="B21" s="7" t="s">
        <v>27</v>
      </c>
      <c r="C21" s="8" t="s">
        <v>28</v>
      </c>
      <c r="D21" s="7" t="s">
        <v>29</v>
      </c>
      <c r="E21" s="9" t="s">
        <v>30</v>
      </c>
      <c r="F21" s="10" t="s">
        <v>60</v>
      </c>
    </row>
    <row r="22">
      <c r="A22" s="7" t="s">
        <v>62</v>
      </c>
      <c r="B22" s="7" t="s">
        <v>27</v>
      </c>
      <c r="C22" s="8" t="s">
        <v>28</v>
      </c>
      <c r="D22" s="7" t="s">
        <v>29</v>
      </c>
      <c r="E22" s="9" t="s">
        <v>30</v>
      </c>
      <c r="F22" s="10" t="s">
        <v>58</v>
      </c>
    </row>
    <row r="23">
      <c r="A23" s="7" t="s">
        <v>63</v>
      </c>
      <c r="B23" s="7" t="s">
        <v>27</v>
      </c>
      <c r="C23" s="8" t="s">
        <v>28</v>
      </c>
      <c r="D23" s="7" t="s">
        <v>29</v>
      </c>
      <c r="E23" s="9" t="s">
        <v>30</v>
      </c>
      <c r="F23" s="10" t="s">
        <v>64</v>
      </c>
    </row>
    <row r="24">
      <c r="A24" s="7" t="s">
        <v>65</v>
      </c>
      <c r="B24" s="7" t="s">
        <v>27</v>
      </c>
      <c r="C24" s="8" t="s">
        <v>28</v>
      </c>
      <c r="D24" s="7" t="s">
        <v>29</v>
      </c>
      <c r="E24" s="9" t="s">
        <v>30</v>
      </c>
      <c r="F24" s="10" t="s">
        <v>66</v>
      </c>
    </row>
    <row r="25">
      <c r="A25" s="7" t="s">
        <v>67</v>
      </c>
      <c r="B25" s="7" t="s">
        <v>27</v>
      </c>
      <c r="C25" s="8" t="s">
        <v>28</v>
      </c>
      <c r="D25" s="7" t="s">
        <v>29</v>
      </c>
      <c r="E25" s="9" t="s">
        <v>30</v>
      </c>
      <c r="F25" s="10" t="s">
        <v>68</v>
      </c>
    </row>
    <row r="26">
      <c r="A26" s="7" t="s">
        <v>69</v>
      </c>
      <c r="B26" s="7" t="s">
        <v>27</v>
      </c>
      <c r="C26" s="8" t="s">
        <v>28</v>
      </c>
      <c r="D26" s="7" t="s">
        <v>29</v>
      </c>
      <c r="E26" s="9" t="s">
        <v>30</v>
      </c>
      <c r="F26" s="10" t="s">
        <v>68</v>
      </c>
    </row>
    <row r="27">
      <c r="A27" s="7" t="s">
        <v>70</v>
      </c>
      <c r="B27" s="7" t="s">
        <v>27</v>
      </c>
      <c r="C27" s="8" t="s">
        <v>28</v>
      </c>
      <c r="D27" s="7" t="s">
        <v>29</v>
      </c>
      <c r="E27" s="9" t="s">
        <v>30</v>
      </c>
      <c r="F27" s="10" t="s">
        <v>66</v>
      </c>
    </row>
    <row r="28">
      <c r="A28" s="7" t="s">
        <v>71</v>
      </c>
      <c r="B28" s="7" t="s">
        <v>27</v>
      </c>
      <c r="C28" s="8" t="s">
        <v>28</v>
      </c>
      <c r="D28" s="7" t="s">
        <v>29</v>
      </c>
      <c r="E28" s="9" t="s">
        <v>30</v>
      </c>
      <c r="F28" s="10" t="s">
        <v>72</v>
      </c>
    </row>
    <row r="29">
      <c r="A29" s="7" t="s">
        <v>73</v>
      </c>
      <c r="B29" s="7" t="s">
        <v>27</v>
      </c>
      <c r="C29" s="8" t="s">
        <v>28</v>
      </c>
      <c r="D29" s="7" t="s">
        <v>29</v>
      </c>
      <c r="E29" s="9" t="s">
        <v>30</v>
      </c>
      <c r="F29" s="10" t="s">
        <v>74</v>
      </c>
    </row>
    <row r="30">
      <c r="A30" s="7" t="s">
        <v>75</v>
      </c>
      <c r="B30" s="7" t="s">
        <v>27</v>
      </c>
      <c r="C30" s="8" t="s">
        <v>28</v>
      </c>
      <c r="D30" s="7" t="s">
        <v>29</v>
      </c>
      <c r="E30" s="9" t="s">
        <v>30</v>
      </c>
      <c r="F30" s="10" t="s">
        <v>76</v>
      </c>
    </row>
    <row r="31">
      <c r="A31" s="7" t="s">
        <v>77</v>
      </c>
      <c r="B31" s="7" t="s">
        <v>27</v>
      </c>
      <c r="C31" s="8" t="s">
        <v>28</v>
      </c>
      <c r="D31" s="7" t="s">
        <v>29</v>
      </c>
      <c r="E31" s="9" t="s">
        <v>30</v>
      </c>
      <c r="F31" s="10" t="s">
        <v>76</v>
      </c>
    </row>
    <row r="32">
      <c r="A32" s="7" t="s">
        <v>78</v>
      </c>
      <c r="B32" s="7" t="s">
        <v>27</v>
      </c>
      <c r="C32" s="8" t="s">
        <v>28</v>
      </c>
      <c r="D32" s="7" t="s">
        <v>29</v>
      </c>
      <c r="E32" s="9" t="s">
        <v>30</v>
      </c>
      <c r="F32" s="10" t="s">
        <v>74</v>
      </c>
    </row>
    <row r="33">
      <c r="A33" s="7" t="s">
        <v>79</v>
      </c>
      <c r="B33" s="7" t="s">
        <v>27</v>
      </c>
      <c r="C33" s="8" t="s">
        <v>28</v>
      </c>
      <c r="D33" s="7" t="s">
        <v>29</v>
      </c>
      <c r="E33" s="9" t="s">
        <v>30</v>
      </c>
      <c r="F33" s="10" t="s">
        <v>80</v>
      </c>
    </row>
    <row r="34">
      <c r="A34" s="7" t="s">
        <v>81</v>
      </c>
      <c r="B34" s="7" t="s">
        <v>27</v>
      </c>
      <c r="C34" s="8" t="s">
        <v>28</v>
      </c>
      <c r="D34" s="7" t="s">
        <v>29</v>
      </c>
      <c r="E34" s="9" t="s">
        <v>30</v>
      </c>
      <c r="F34" s="10" t="s">
        <v>80</v>
      </c>
    </row>
    <row r="35">
      <c r="A35" s="7" t="s">
        <v>82</v>
      </c>
      <c r="B35" s="7" t="s">
        <v>27</v>
      </c>
      <c r="C35" s="8" t="s">
        <v>28</v>
      </c>
      <c r="D35" s="7" t="s">
        <v>29</v>
      </c>
      <c r="E35" s="9" t="s">
        <v>30</v>
      </c>
      <c r="F35" s="10" t="s">
        <v>83</v>
      </c>
    </row>
    <row r="36">
      <c r="A36" s="7" t="s">
        <v>84</v>
      </c>
      <c r="B36" s="7" t="s">
        <v>27</v>
      </c>
      <c r="C36" s="8" t="s">
        <v>28</v>
      </c>
      <c r="D36" s="7" t="s">
        <v>29</v>
      </c>
      <c r="E36" s="9" t="s">
        <v>30</v>
      </c>
      <c r="F36" s="10" t="s">
        <v>83</v>
      </c>
    </row>
    <row r="37">
      <c r="A37" s="7" t="s">
        <v>85</v>
      </c>
      <c r="B37" s="7" t="s">
        <v>27</v>
      </c>
      <c r="C37" s="8" t="s">
        <v>28</v>
      </c>
      <c r="D37" s="7" t="s">
        <v>29</v>
      </c>
      <c r="E37" s="9" t="s">
        <v>30</v>
      </c>
      <c r="F37" s="10" t="s">
        <v>86</v>
      </c>
    </row>
    <row r="38">
      <c r="A38" s="7" t="s">
        <v>87</v>
      </c>
      <c r="B38" s="7" t="s">
        <v>27</v>
      </c>
      <c r="C38" s="8" t="s">
        <v>28</v>
      </c>
      <c r="D38" s="7" t="s">
        <v>29</v>
      </c>
      <c r="E38" s="9" t="s">
        <v>30</v>
      </c>
      <c r="F38" s="10" t="s">
        <v>83</v>
      </c>
    </row>
    <row r="39">
      <c r="A39" s="7" t="s">
        <v>88</v>
      </c>
      <c r="B39" s="7" t="s">
        <v>27</v>
      </c>
      <c r="C39" s="8" t="s">
        <v>28</v>
      </c>
      <c r="D39" s="7" t="s">
        <v>29</v>
      </c>
      <c r="E39" s="9" t="s">
        <v>30</v>
      </c>
      <c r="F39" s="10" t="s">
        <v>80</v>
      </c>
    </row>
    <row r="40">
      <c r="A40" s="7" t="s">
        <v>89</v>
      </c>
      <c r="B40" s="7" t="s">
        <v>27</v>
      </c>
      <c r="C40" s="8" t="s">
        <v>28</v>
      </c>
      <c r="D40" s="7" t="s">
        <v>29</v>
      </c>
      <c r="E40" s="9" t="s">
        <v>30</v>
      </c>
      <c r="F40" s="10" t="s">
        <v>90</v>
      </c>
    </row>
    <row r="41">
      <c r="A41" s="7" t="s">
        <v>91</v>
      </c>
      <c r="B41" s="7" t="s">
        <v>27</v>
      </c>
      <c r="C41" s="8" t="s">
        <v>28</v>
      </c>
      <c r="D41" s="7" t="s">
        <v>29</v>
      </c>
      <c r="E41" s="9" t="s">
        <v>30</v>
      </c>
      <c r="F41" s="10" t="s">
        <v>90</v>
      </c>
    </row>
    <row r="42">
      <c r="A42" s="7" t="s">
        <v>92</v>
      </c>
      <c r="B42" s="7" t="s">
        <v>27</v>
      </c>
      <c r="C42" s="8" t="s">
        <v>28</v>
      </c>
      <c r="D42" s="7" t="s">
        <v>29</v>
      </c>
      <c r="E42" s="9" t="s">
        <v>30</v>
      </c>
      <c r="F42" s="10" t="s">
        <v>86</v>
      </c>
    </row>
    <row r="43">
      <c r="A43" s="7" t="s">
        <v>93</v>
      </c>
      <c r="B43" s="7" t="s">
        <v>27</v>
      </c>
      <c r="C43" s="8" t="s">
        <v>28</v>
      </c>
      <c r="D43" s="7" t="s">
        <v>29</v>
      </c>
      <c r="E43" s="9" t="s">
        <v>30</v>
      </c>
      <c r="F43" s="10" t="s">
        <v>90</v>
      </c>
    </row>
    <row r="44">
      <c r="A44" s="7" t="s">
        <v>94</v>
      </c>
      <c r="B44" s="7" t="s">
        <v>27</v>
      </c>
      <c r="C44" s="8" t="s">
        <v>28</v>
      </c>
      <c r="D44" s="7" t="s">
        <v>29</v>
      </c>
      <c r="E44" s="9" t="s">
        <v>30</v>
      </c>
      <c r="F44" s="10" t="s">
        <v>80</v>
      </c>
    </row>
    <row r="45">
      <c r="A45" s="7" t="s">
        <v>95</v>
      </c>
      <c r="B45" s="7" t="s">
        <v>27</v>
      </c>
      <c r="C45" s="8" t="s">
        <v>28</v>
      </c>
      <c r="D45" s="7" t="s">
        <v>29</v>
      </c>
      <c r="E45" s="9" t="s">
        <v>30</v>
      </c>
      <c r="F45" s="10" t="s">
        <v>96</v>
      </c>
    </row>
    <row r="46">
      <c r="A46" s="7" t="s">
        <v>97</v>
      </c>
      <c r="B46" s="7" t="s">
        <v>27</v>
      </c>
      <c r="C46" s="8" t="s">
        <v>28</v>
      </c>
      <c r="D46" s="7" t="s">
        <v>29</v>
      </c>
      <c r="E46" s="9" t="s">
        <v>30</v>
      </c>
      <c r="F46" s="10" t="s">
        <v>86</v>
      </c>
    </row>
    <row r="47">
      <c r="A47" s="7" t="s">
        <v>98</v>
      </c>
      <c r="B47" s="7" t="s">
        <v>27</v>
      </c>
      <c r="C47" s="8" t="s">
        <v>28</v>
      </c>
      <c r="D47" s="7" t="s">
        <v>29</v>
      </c>
      <c r="E47" s="9" t="s">
        <v>30</v>
      </c>
      <c r="F47" s="10" t="s">
        <v>80</v>
      </c>
    </row>
    <row r="48">
      <c r="A48" s="7" t="s">
        <v>99</v>
      </c>
      <c r="B48" s="7" t="s">
        <v>27</v>
      </c>
      <c r="C48" s="8" t="s">
        <v>28</v>
      </c>
      <c r="D48" s="7" t="s">
        <v>29</v>
      </c>
      <c r="E48" s="9" t="s">
        <v>30</v>
      </c>
      <c r="F48" s="10" t="s">
        <v>100</v>
      </c>
    </row>
    <row r="49">
      <c r="A49" s="7" t="s">
        <v>101</v>
      </c>
      <c r="B49" s="7" t="s">
        <v>27</v>
      </c>
      <c r="C49" s="8" t="s">
        <v>28</v>
      </c>
      <c r="D49" s="7" t="s">
        <v>29</v>
      </c>
      <c r="E49" s="9" t="s">
        <v>30</v>
      </c>
      <c r="F49" s="10" t="s">
        <v>100</v>
      </c>
    </row>
    <row r="50">
      <c r="A50" s="7" t="s">
        <v>102</v>
      </c>
      <c r="B50" s="7" t="s">
        <v>27</v>
      </c>
      <c r="C50" s="8" t="s">
        <v>28</v>
      </c>
      <c r="D50" s="7" t="s">
        <v>29</v>
      </c>
      <c r="E50" s="9" t="s">
        <v>30</v>
      </c>
      <c r="F50" s="10" t="s">
        <v>86</v>
      </c>
    </row>
    <row r="51">
      <c r="A51" s="7" t="s">
        <v>103</v>
      </c>
      <c r="B51" s="7" t="s">
        <v>27</v>
      </c>
      <c r="C51" s="8" t="s">
        <v>28</v>
      </c>
      <c r="D51" s="7" t="s">
        <v>29</v>
      </c>
      <c r="E51" s="9" t="s">
        <v>30</v>
      </c>
      <c r="F51" s="10" t="s">
        <v>100</v>
      </c>
    </row>
    <row r="52">
      <c r="A52" s="7" t="s">
        <v>104</v>
      </c>
      <c r="B52" s="7" t="s">
        <v>27</v>
      </c>
      <c r="C52" s="8" t="s">
        <v>28</v>
      </c>
      <c r="D52" s="7" t="s">
        <v>29</v>
      </c>
      <c r="E52" s="9" t="s">
        <v>30</v>
      </c>
      <c r="F52" s="10" t="s">
        <v>105</v>
      </c>
    </row>
    <row r="53">
      <c r="A53" s="7" t="s">
        <v>106</v>
      </c>
      <c r="B53" s="7" t="s">
        <v>27</v>
      </c>
      <c r="C53" s="8" t="s">
        <v>28</v>
      </c>
      <c r="D53" s="7" t="s">
        <v>29</v>
      </c>
      <c r="E53" s="9" t="s">
        <v>30</v>
      </c>
      <c r="F53" s="10" t="s">
        <v>105</v>
      </c>
    </row>
    <row r="54">
      <c r="A54" s="7" t="s">
        <v>107</v>
      </c>
      <c r="B54" s="7" t="s">
        <v>27</v>
      </c>
      <c r="C54" s="8" t="s">
        <v>28</v>
      </c>
      <c r="D54" s="7" t="s">
        <v>29</v>
      </c>
      <c r="E54" s="9" t="s">
        <v>30</v>
      </c>
      <c r="F54" s="10" t="s">
        <v>105</v>
      </c>
    </row>
    <row r="55">
      <c r="A55" s="7" t="s">
        <v>108</v>
      </c>
      <c r="B55" s="7" t="s">
        <v>27</v>
      </c>
      <c r="C55" s="8" t="s">
        <v>28</v>
      </c>
      <c r="D55" s="7" t="s">
        <v>29</v>
      </c>
      <c r="E55" s="9" t="s">
        <v>30</v>
      </c>
      <c r="F55" s="10" t="s">
        <v>105</v>
      </c>
    </row>
    <row r="56">
      <c r="A56" s="7" t="s">
        <v>109</v>
      </c>
      <c r="B56" s="7" t="s">
        <v>27</v>
      </c>
      <c r="C56" s="8" t="s">
        <v>28</v>
      </c>
      <c r="D56" s="7" t="s">
        <v>29</v>
      </c>
      <c r="E56" s="9" t="s">
        <v>30</v>
      </c>
      <c r="F56" s="10" t="s">
        <v>110</v>
      </c>
    </row>
    <row r="57">
      <c r="A57" s="7" t="s">
        <v>111</v>
      </c>
      <c r="B57" s="7" t="s">
        <v>27</v>
      </c>
      <c r="C57" s="8" t="s">
        <v>28</v>
      </c>
      <c r="D57" s="7" t="s">
        <v>29</v>
      </c>
      <c r="E57" s="9" t="s">
        <v>30</v>
      </c>
      <c r="F57" s="10" t="s">
        <v>110</v>
      </c>
    </row>
    <row r="58">
      <c r="A58" s="7" t="s">
        <v>112</v>
      </c>
      <c r="B58" s="7" t="s">
        <v>27</v>
      </c>
      <c r="C58" s="8" t="s">
        <v>28</v>
      </c>
      <c r="D58" s="7" t="s">
        <v>29</v>
      </c>
      <c r="E58" s="9" t="s">
        <v>30</v>
      </c>
      <c r="F58" s="10" t="s">
        <v>86</v>
      </c>
    </row>
    <row r="59">
      <c r="A59" s="7" t="s">
        <v>113</v>
      </c>
      <c r="B59" s="7" t="s">
        <v>27</v>
      </c>
      <c r="C59" s="8" t="s">
        <v>28</v>
      </c>
      <c r="D59" s="7" t="s">
        <v>29</v>
      </c>
      <c r="E59" s="9" t="s">
        <v>30</v>
      </c>
      <c r="F59" s="10" t="s">
        <v>110</v>
      </c>
    </row>
    <row r="60">
      <c r="A60" s="7">
        <v>6.0477771E7</v>
      </c>
      <c r="B60" s="7" t="s">
        <v>27</v>
      </c>
      <c r="C60" s="8" t="s">
        <v>28</v>
      </c>
      <c r="D60" s="7" t="s">
        <v>29</v>
      </c>
      <c r="E60" s="9" t="s">
        <v>30</v>
      </c>
      <c r="F60" s="10" t="s">
        <v>86</v>
      </c>
    </row>
    <row r="61">
      <c r="A61" s="7" t="s">
        <v>114</v>
      </c>
      <c r="B61" s="7" t="s">
        <v>27</v>
      </c>
      <c r="C61" s="8" t="s">
        <v>28</v>
      </c>
      <c r="D61" s="7" t="s">
        <v>29</v>
      </c>
      <c r="E61" s="9" t="s">
        <v>30</v>
      </c>
      <c r="F61" s="10" t="s">
        <v>115</v>
      </c>
    </row>
    <row r="62">
      <c r="A62" s="7" t="s">
        <v>116</v>
      </c>
      <c r="B62" s="7" t="s">
        <v>27</v>
      </c>
      <c r="C62" s="8" t="s">
        <v>28</v>
      </c>
      <c r="D62" s="7" t="s">
        <v>29</v>
      </c>
      <c r="E62" s="9" t="s">
        <v>30</v>
      </c>
      <c r="F62" s="10" t="s">
        <v>117</v>
      </c>
    </row>
    <row r="63">
      <c r="A63" s="7" t="s">
        <v>118</v>
      </c>
      <c r="B63" s="7" t="s">
        <v>29</v>
      </c>
      <c r="C63" s="8" t="s">
        <v>119</v>
      </c>
      <c r="D63" s="7" t="s">
        <v>27</v>
      </c>
      <c r="E63" s="9" t="s">
        <v>120</v>
      </c>
      <c r="F63" s="10" t="s">
        <v>28</v>
      </c>
    </row>
    <row r="64">
      <c r="A64" s="7" t="s">
        <v>121</v>
      </c>
      <c r="B64" s="7" t="s">
        <v>29</v>
      </c>
      <c r="C64" s="8" t="s">
        <v>119</v>
      </c>
      <c r="D64" s="7" t="s">
        <v>27</v>
      </c>
      <c r="E64" s="9" t="s">
        <v>120</v>
      </c>
      <c r="F64" s="10" t="s">
        <v>28</v>
      </c>
    </row>
    <row r="65">
      <c r="A65" s="7" t="s">
        <v>122</v>
      </c>
      <c r="B65" s="7" t="s">
        <v>29</v>
      </c>
      <c r="C65" s="8" t="s">
        <v>123</v>
      </c>
      <c r="D65" s="7" t="s">
        <v>27</v>
      </c>
      <c r="E65" s="9" t="s">
        <v>124</v>
      </c>
      <c r="F65" s="10" t="s">
        <v>28</v>
      </c>
    </row>
    <row r="66">
      <c r="A66" s="7" t="s">
        <v>125</v>
      </c>
      <c r="B66" s="7" t="s">
        <v>29</v>
      </c>
      <c r="C66" s="8" t="s">
        <v>126</v>
      </c>
      <c r="D66" s="7" t="s">
        <v>27</v>
      </c>
      <c r="E66" s="9" t="s">
        <v>127</v>
      </c>
      <c r="F66" s="10" t="s">
        <v>28</v>
      </c>
    </row>
    <row r="67">
      <c r="A67" s="7" t="s">
        <v>128</v>
      </c>
      <c r="B67" s="7" t="s">
        <v>29</v>
      </c>
      <c r="C67" s="8" t="s">
        <v>129</v>
      </c>
      <c r="D67" s="7" t="s">
        <v>27</v>
      </c>
      <c r="E67" s="9" t="s">
        <v>130</v>
      </c>
      <c r="F67" s="10" t="s">
        <v>28</v>
      </c>
    </row>
    <row r="68">
      <c r="A68" s="7" t="s">
        <v>131</v>
      </c>
      <c r="B68" s="7" t="s">
        <v>29</v>
      </c>
      <c r="C68" s="8" t="s">
        <v>132</v>
      </c>
      <c r="D68" s="7" t="s">
        <v>27</v>
      </c>
      <c r="E68" s="9" t="s">
        <v>133</v>
      </c>
      <c r="F68" s="10" t="s">
        <v>28</v>
      </c>
    </row>
    <row r="69">
      <c r="A69" s="7" t="s">
        <v>134</v>
      </c>
      <c r="B69" s="7" t="s">
        <v>29</v>
      </c>
      <c r="C69" s="8" t="s">
        <v>135</v>
      </c>
      <c r="D69" s="7" t="s">
        <v>27</v>
      </c>
      <c r="E69" s="9" t="s">
        <v>136</v>
      </c>
      <c r="F69" s="10" t="s">
        <v>28</v>
      </c>
    </row>
    <row r="70">
      <c r="A70" s="7" t="s">
        <v>137</v>
      </c>
      <c r="B70" s="7" t="s">
        <v>27</v>
      </c>
      <c r="C70" s="8" t="s">
        <v>28</v>
      </c>
      <c r="D70" s="7" t="s">
        <v>29</v>
      </c>
      <c r="E70" s="9"/>
      <c r="F70" s="10" t="s">
        <v>138</v>
      </c>
    </row>
    <row r="71">
      <c r="A71" s="7" t="s">
        <v>139</v>
      </c>
      <c r="B71" s="7" t="s">
        <v>27</v>
      </c>
      <c r="C71" s="8" t="s">
        <v>28</v>
      </c>
      <c r="D71" s="7" t="s">
        <v>29</v>
      </c>
      <c r="E71" s="9"/>
      <c r="F71" s="10" t="s">
        <v>138</v>
      </c>
    </row>
    <row r="72">
      <c r="A72" s="7" t="s">
        <v>140</v>
      </c>
      <c r="B72" s="7" t="s">
        <v>27</v>
      </c>
      <c r="C72" s="8" t="s">
        <v>28</v>
      </c>
      <c r="D72" s="7" t="s">
        <v>29</v>
      </c>
      <c r="E72" s="9"/>
      <c r="F72" s="10" t="s">
        <v>141</v>
      </c>
    </row>
    <row r="73">
      <c r="A73" s="7" t="s">
        <v>142</v>
      </c>
      <c r="B73" s="7" t="s">
        <v>27</v>
      </c>
      <c r="C73" s="8" t="s">
        <v>28</v>
      </c>
      <c r="D73" s="7" t="s">
        <v>29</v>
      </c>
      <c r="E73" s="16"/>
      <c r="F73" s="10" t="s">
        <v>143</v>
      </c>
    </row>
    <row r="74">
      <c r="A74" s="7">
        <v>5.3569514E7</v>
      </c>
      <c r="B74" s="7" t="s">
        <v>29</v>
      </c>
      <c r="C74" s="8" t="s">
        <v>144</v>
      </c>
      <c r="D74" s="7" t="s">
        <v>29</v>
      </c>
      <c r="E74" s="9" t="s">
        <v>145</v>
      </c>
      <c r="F74" s="10" t="s">
        <v>28</v>
      </c>
    </row>
    <row r="75">
      <c r="A75" s="7" t="s">
        <v>146</v>
      </c>
      <c r="B75" s="7" t="s">
        <v>29</v>
      </c>
      <c r="C75" s="8" t="s">
        <v>147</v>
      </c>
      <c r="D75" s="7" t="s">
        <v>29</v>
      </c>
      <c r="E75" s="9" t="s">
        <v>145</v>
      </c>
      <c r="F75" s="10" t="s">
        <v>28</v>
      </c>
    </row>
    <row r="76">
      <c r="A76" s="7" t="s">
        <v>148</v>
      </c>
      <c r="B76" s="7" t="s">
        <v>27</v>
      </c>
      <c r="C76" s="8" t="s">
        <v>28</v>
      </c>
      <c r="D76" s="7" t="s">
        <v>29</v>
      </c>
      <c r="E76" s="16"/>
      <c r="F76" s="10" t="s">
        <v>149</v>
      </c>
    </row>
    <row r="77">
      <c r="A77" s="7" t="s">
        <v>150</v>
      </c>
      <c r="B77" s="7" t="s">
        <v>29</v>
      </c>
      <c r="C77" s="8" t="s">
        <v>151</v>
      </c>
      <c r="D77" s="7" t="s">
        <v>29</v>
      </c>
      <c r="E77" s="9" t="s">
        <v>145</v>
      </c>
      <c r="F77" s="10" t="s">
        <v>28</v>
      </c>
    </row>
    <row r="78">
      <c r="A78" s="7" t="s">
        <v>152</v>
      </c>
      <c r="B78" s="7" t="s">
        <v>29</v>
      </c>
      <c r="C78" s="8" t="s">
        <v>153</v>
      </c>
      <c r="D78" s="7" t="s">
        <v>29</v>
      </c>
      <c r="E78" s="9" t="s">
        <v>145</v>
      </c>
      <c r="F78" s="10" t="s">
        <v>28</v>
      </c>
    </row>
    <row r="79">
      <c r="A79" s="7" t="s">
        <v>154</v>
      </c>
      <c r="B79" s="7" t="s">
        <v>27</v>
      </c>
      <c r="C79" s="8" t="s">
        <v>28</v>
      </c>
      <c r="D79" s="7" t="s">
        <v>29</v>
      </c>
      <c r="E79" s="16"/>
      <c r="F79" s="10" t="s">
        <v>155</v>
      </c>
    </row>
    <row r="80">
      <c r="A80" s="7" t="s">
        <v>156</v>
      </c>
      <c r="B80" s="7" t="s">
        <v>29</v>
      </c>
      <c r="C80" s="8" t="s">
        <v>157</v>
      </c>
      <c r="D80" s="7" t="s">
        <v>29</v>
      </c>
      <c r="E80" s="9" t="s">
        <v>145</v>
      </c>
      <c r="F80" s="10" t="s">
        <v>28</v>
      </c>
    </row>
    <row r="81">
      <c r="A81" s="7" t="s">
        <v>158</v>
      </c>
      <c r="B81" s="7" t="s">
        <v>29</v>
      </c>
      <c r="C81" s="8" t="s">
        <v>159</v>
      </c>
      <c r="D81" s="7" t="s">
        <v>27</v>
      </c>
      <c r="E81" s="16" t="s">
        <v>160</v>
      </c>
      <c r="F81" s="10" t="s">
        <v>28</v>
      </c>
    </row>
    <row r="82">
      <c r="A82" s="7" t="s">
        <v>161</v>
      </c>
      <c r="B82" s="7" t="s">
        <v>29</v>
      </c>
      <c r="C82" s="8" t="s">
        <v>162</v>
      </c>
      <c r="D82" s="7" t="s">
        <v>27</v>
      </c>
      <c r="E82" s="16" t="s">
        <v>163</v>
      </c>
      <c r="F82" s="10" t="s">
        <v>28</v>
      </c>
    </row>
    <row r="83">
      <c r="A83" s="7" t="s">
        <v>164</v>
      </c>
      <c r="B83" s="7" t="s">
        <v>29</v>
      </c>
      <c r="C83" s="8" t="s">
        <v>165</v>
      </c>
      <c r="D83" s="7" t="s">
        <v>27</v>
      </c>
      <c r="E83" s="9" t="s">
        <v>166</v>
      </c>
      <c r="F83" s="10" t="s">
        <v>28</v>
      </c>
    </row>
    <row r="84">
      <c r="A84" s="7" t="s">
        <v>167</v>
      </c>
      <c r="B84" s="7" t="s">
        <v>29</v>
      </c>
      <c r="C84" s="8" t="s">
        <v>168</v>
      </c>
      <c r="D84" s="7" t="s">
        <v>27</v>
      </c>
      <c r="E84" s="9" t="s">
        <v>169</v>
      </c>
      <c r="F84" s="10" t="s">
        <v>28</v>
      </c>
    </row>
    <row r="85">
      <c r="A85" s="7" t="s">
        <v>170</v>
      </c>
      <c r="B85" s="7" t="s">
        <v>29</v>
      </c>
      <c r="C85" s="8" t="s">
        <v>171</v>
      </c>
      <c r="D85" s="7" t="s">
        <v>27</v>
      </c>
      <c r="E85" s="9" t="s">
        <v>169</v>
      </c>
      <c r="F85" s="10" t="s">
        <v>28</v>
      </c>
    </row>
    <row r="86">
      <c r="A86" s="7" t="s">
        <v>172</v>
      </c>
      <c r="B86" s="7" t="s">
        <v>29</v>
      </c>
      <c r="C86" s="8" t="s">
        <v>173</v>
      </c>
      <c r="D86" s="7" t="s">
        <v>27</v>
      </c>
      <c r="E86" s="9" t="s">
        <v>174</v>
      </c>
      <c r="F86" s="10" t="s">
        <v>28</v>
      </c>
    </row>
    <row r="87">
      <c r="A87" s="7" t="s">
        <v>175</v>
      </c>
      <c r="B87" s="7" t="s">
        <v>29</v>
      </c>
      <c r="C87" s="8" t="s">
        <v>176</v>
      </c>
      <c r="D87" s="7" t="s">
        <v>27</v>
      </c>
      <c r="E87" s="9" t="s">
        <v>177</v>
      </c>
      <c r="F87" s="10" t="s">
        <v>28</v>
      </c>
    </row>
    <row r="88">
      <c r="A88" s="7" t="s">
        <v>178</v>
      </c>
      <c r="B88" s="7" t="s">
        <v>27</v>
      </c>
      <c r="C88" s="8" t="s">
        <v>28</v>
      </c>
      <c r="D88" s="7" t="s">
        <v>29</v>
      </c>
      <c r="E88" s="9" t="s">
        <v>30</v>
      </c>
      <c r="F88" s="10" t="s">
        <v>179</v>
      </c>
    </row>
    <row r="89">
      <c r="A89" s="7" t="s">
        <v>180</v>
      </c>
      <c r="B89" s="7" t="s">
        <v>29</v>
      </c>
      <c r="C89" s="8" t="s">
        <v>181</v>
      </c>
      <c r="D89" s="7" t="s">
        <v>27</v>
      </c>
      <c r="E89" s="9" t="s">
        <v>182</v>
      </c>
      <c r="F89" s="10" t="s">
        <v>28</v>
      </c>
    </row>
    <row r="90">
      <c r="A90" s="7" t="s">
        <v>183</v>
      </c>
      <c r="B90" s="7" t="s">
        <v>29</v>
      </c>
      <c r="C90" s="8" t="s">
        <v>181</v>
      </c>
      <c r="D90" s="7" t="s">
        <v>27</v>
      </c>
      <c r="E90" s="9" t="s">
        <v>182</v>
      </c>
      <c r="F90" s="10" t="s">
        <v>28</v>
      </c>
    </row>
    <row r="91">
      <c r="A91" s="7" t="s">
        <v>184</v>
      </c>
      <c r="B91" s="7" t="s">
        <v>29</v>
      </c>
      <c r="C91" s="8" t="s">
        <v>185</v>
      </c>
      <c r="D91" s="7" t="s">
        <v>27</v>
      </c>
      <c r="E91" s="9" t="s">
        <v>186</v>
      </c>
      <c r="F91" s="10" t="s">
        <v>28</v>
      </c>
    </row>
    <row r="92">
      <c r="A92" s="7" t="s">
        <v>187</v>
      </c>
      <c r="B92" s="7" t="s">
        <v>29</v>
      </c>
      <c r="C92" s="8" t="s">
        <v>188</v>
      </c>
      <c r="D92" s="7" t="s">
        <v>27</v>
      </c>
      <c r="E92" s="9" t="s">
        <v>189</v>
      </c>
      <c r="F92" s="10" t="s">
        <v>28</v>
      </c>
    </row>
    <row r="93">
      <c r="A93" s="7" t="s">
        <v>190</v>
      </c>
      <c r="B93" s="7" t="s">
        <v>27</v>
      </c>
      <c r="C93" s="8" t="s">
        <v>28</v>
      </c>
      <c r="D93" s="7" t="s">
        <v>29</v>
      </c>
      <c r="E93" s="9" t="s">
        <v>30</v>
      </c>
      <c r="F93" s="10" t="s">
        <v>191</v>
      </c>
    </row>
    <row r="94">
      <c r="A94" s="7">
        <v>3.2421543E7</v>
      </c>
      <c r="B94" s="7" t="s">
        <v>29</v>
      </c>
      <c r="C94" s="8" t="s">
        <v>192</v>
      </c>
      <c r="D94" s="7" t="s">
        <v>27</v>
      </c>
      <c r="E94" s="9" t="s">
        <v>193</v>
      </c>
      <c r="F94" s="10" t="s">
        <v>28</v>
      </c>
    </row>
    <row r="95">
      <c r="A95" s="7" t="s">
        <v>194</v>
      </c>
      <c r="B95" s="7" t="s">
        <v>27</v>
      </c>
      <c r="C95" s="8" t="s">
        <v>28</v>
      </c>
      <c r="D95" s="7" t="s">
        <v>29</v>
      </c>
      <c r="E95" s="9" t="s">
        <v>30</v>
      </c>
      <c r="F95" s="10" t="s">
        <v>195</v>
      </c>
    </row>
    <row r="96">
      <c r="A96" s="7" t="s">
        <v>196</v>
      </c>
      <c r="B96" s="7" t="s">
        <v>27</v>
      </c>
      <c r="C96" s="8" t="s">
        <v>28</v>
      </c>
      <c r="D96" s="7" t="s">
        <v>29</v>
      </c>
      <c r="E96" s="9" t="s">
        <v>30</v>
      </c>
      <c r="F96" s="10" t="s">
        <v>197</v>
      </c>
    </row>
    <row r="97">
      <c r="A97" s="7" t="s">
        <v>198</v>
      </c>
      <c r="B97" s="7" t="s">
        <v>27</v>
      </c>
      <c r="C97" s="8" t="s">
        <v>28</v>
      </c>
      <c r="D97" s="7" t="s">
        <v>29</v>
      </c>
      <c r="E97" s="9" t="s">
        <v>30</v>
      </c>
      <c r="F97" s="10" t="s">
        <v>199</v>
      </c>
    </row>
    <row r="98">
      <c r="A98" s="7" t="s">
        <v>200</v>
      </c>
      <c r="B98" s="7" t="s">
        <v>27</v>
      </c>
      <c r="C98" s="8" t="s">
        <v>28</v>
      </c>
      <c r="D98" s="7" t="s">
        <v>29</v>
      </c>
      <c r="E98" s="9" t="s">
        <v>30</v>
      </c>
      <c r="F98" s="10" t="s">
        <v>201</v>
      </c>
    </row>
    <row r="99">
      <c r="A99" s="7" t="s">
        <v>202</v>
      </c>
      <c r="B99" s="7" t="s">
        <v>29</v>
      </c>
      <c r="C99" s="8" t="s">
        <v>203</v>
      </c>
      <c r="D99" s="7" t="s">
        <v>27</v>
      </c>
      <c r="E99" s="9" t="s">
        <v>204</v>
      </c>
      <c r="F99" s="10" t="s">
        <v>28</v>
      </c>
    </row>
    <row r="100">
      <c r="A100" s="7" t="s">
        <v>205</v>
      </c>
      <c r="B100" s="7" t="s">
        <v>29</v>
      </c>
      <c r="C100" s="8" t="s">
        <v>206</v>
      </c>
      <c r="D100" s="7" t="s">
        <v>27</v>
      </c>
      <c r="E100" s="9" t="s">
        <v>207</v>
      </c>
      <c r="F100" s="10"/>
    </row>
    <row r="101">
      <c r="A101" s="7" t="s">
        <v>208</v>
      </c>
      <c r="B101" s="7" t="s">
        <v>27</v>
      </c>
      <c r="C101" s="8" t="s">
        <v>28</v>
      </c>
      <c r="D101" s="7" t="s">
        <v>29</v>
      </c>
      <c r="E101" s="9" t="s">
        <v>30</v>
      </c>
      <c r="F101" s="10" t="s">
        <v>209</v>
      </c>
    </row>
    <row r="102">
      <c r="A102" s="7" t="s">
        <v>210</v>
      </c>
      <c r="B102" s="7" t="s">
        <v>27</v>
      </c>
      <c r="C102" s="8" t="s">
        <v>28</v>
      </c>
      <c r="D102" s="7" t="s">
        <v>29</v>
      </c>
      <c r="E102" s="9" t="s">
        <v>30</v>
      </c>
      <c r="F102" s="10" t="s">
        <v>209</v>
      </c>
    </row>
    <row r="103">
      <c r="A103" s="7" t="s">
        <v>211</v>
      </c>
      <c r="B103" s="7" t="s">
        <v>29</v>
      </c>
      <c r="C103" s="8" t="s">
        <v>212</v>
      </c>
      <c r="D103" s="7" t="s">
        <v>27</v>
      </c>
      <c r="E103" s="9" t="s">
        <v>213</v>
      </c>
      <c r="F103" s="10" t="s">
        <v>28</v>
      </c>
    </row>
    <row r="104">
      <c r="A104" s="7" t="s">
        <v>214</v>
      </c>
      <c r="B104" s="7" t="s">
        <v>29</v>
      </c>
      <c r="C104" s="8" t="s">
        <v>215</v>
      </c>
      <c r="D104" s="7" t="s">
        <v>29</v>
      </c>
      <c r="E104" s="9" t="s">
        <v>216</v>
      </c>
      <c r="F104" s="10" t="s">
        <v>28</v>
      </c>
    </row>
    <row r="105">
      <c r="A105" s="7">
        <v>7.757242E7</v>
      </c>
      <c r="B105" s="7" t="s">
        <v>29</v>
      </c>
      <c r="C105" s="8" t="s">
        <v>215</v>
      </c>
      <c r="D105" s="7" t="s">
        <v>29</v>
      </c>
      <c r="E105" s="9" t="s">
        <v>216</v>
      </c>
      <c r="F105" s="10" t="s">
        <v>28</v>
      </c>
    </row>
    <row r="106">
      <c r="A106" s="17" t="s">
        <v>217</v>
      </c>
      <c r="B106" s="7" t="s">
        <v>29</v>
      </c>
      <c r="C106" s="8" t="s">
        <v>215</v>
      </c>
      <c r="D106" s="7" t="s">
        <v>29</v>
      </c>
      <c r="E106" s="9" t="s">
        <v>216</v>
      </c>
      <c r="F106" s="10" t="s">
        <v>28</v>
      </c>
    </row>
    <row r="107">
      <c r="A107" s="17" t="s">
        <v>218</v>
      </c>
      <c r="B107" s="7" t="s">
        <v>29</v>
      </c>
      <c r="C107" s="8" t="s">
        <v>215</v>
      </c>
      <c r="D107" s="7" t="s">
        <v>29</v>
      </c>
      <c r="E107" s="9" t="s">
        <v>216</v>
      </c>
      <c r="F107" s="10" t="s">
        <v>28</v>
      </c>
    </row>
    <row r="108">
      <c r="A108" s="17" t="s">
        <v>219</v>
      </c>
      <c r="B108" s="7" t="s">
        <v>29</v>
      </c>
      <c r="C108" s="8" t="s">
        <v>220</v>
      </c>
      <c r="D108" s="7" t="s">
        <v>29</v>
      </c>
      <c r="E108" s="9" t="s">
        <v>216</v>
      </c>
      <c r="F108" s="10" t="s">
        <v>28</v>
      </c>
    </row>
    <row r="109">
      <c r="A109" s="17" t="s">
        <v>221</v>
      </c>
      <c r="B109" s="7" t="s">
        <v>29</v>
      </c>
      <c r="C109" s="8" t="s">
        <v>220</v>
      </c>
      <c r="D109" s="7" t="s">
        <v>29</v>
      </c>
      <c r="E109" s="9" t="s">
        <v>216</v>
      </c>
      <c r="F109" s="10" t="s">
        <v>28</v>
      </c>
    </row>
    <row r="110">
      <c r="A110" s="17" t="s">
        <v>222</v>
      </c>
      <c r="B110" s="7" t="s">
        <v>29</v>
      </c>
      <c r="C110" s="8" t="s">
        <v>220</v>
      </c>
      <c r="D110" s="7" t="s">
        <v>29</v>
      </c>
      <c r="E110" s="9" t="s">
        <v>216</v>
      </c>
      <c r="F110" s="10" t="s">
        <v>28</v>
      </c>
    </row>
    <row r="111">
      <c r="A111" s="17" t="s">
        <v>223</v>
      </c>
      <c r="B111" s="7" t="s">
        <v>27</v>
      </c>
      <c r="C111" s="8" t="s">
        <v>28</v>
      </c>
      <c r="D111" s="7" t="s">
        <v>29</v>
      </c>
      <c r="E111" s="9" t="s">
        <v>30</v>
      </c>
      <c r="F111" s="10" t="s">
        <v>224</v>
      </c>
    </row>
    <row r="112">
      <c r="A112" s="17" t="s">
        <v>225</v>
      </c>
      <c r="B112" s="7" t="s">
        <v>27</v>
      </c>
      <c r="C112" s="8" t="s">
        <v>28</v>
      </c>
      <c r="D112" s="7" t="s">
        <v>29</v>
      </c>
      <c r="E112" s="9" t="s">
        <v>30</v>
      </c>
      <c r="F112" s="10" t="s">
        <v>226</v>
      </c>
    </row>
    <row r="113">
      <c r="A113" s="17" t="s">
        <v>227</v>
      </c>
      <c r="B113" s="7" t="s">
        <v>27</v>
      </c>
      <c r="C113" s="8" t="s">
        <v>28</v>
      </c>
      <c r="D113" s="7" t="s">
        <v>29</v>
      </c>
      <c r="E113" s="9" t="s">
        <v>30</v>
      </c>
      <c r="F113" s="10" t="s">
        <v>224</v>
      </c>
    </row>
    <row r="114">
      <c r="A114" s="17" t="s">
        <v>228</v>
      </c>
      <c r="B114" s="7" t="s">
        <v>29</v>
      </c>
      <c r="C114" s="8" t="s">
        <v>220</v>
      </c>
      <c r="D114" s="7" t="s">
        <v>29</v>
      </c>
      <c r="E114" s="9" t="s">
        <v>216</v>
      </c>
      <c r="F114" s="10" t="s">
        <v>28</v>
      </c>
    </row>
    <row r="115">
      <c r="A115" s="17" t="s">
        <v>229</v>
      </c>
      <c r="B115" s="7" t="s">
        <v>29</v>
      </c>
      <c r="C115" s="8" t="s">
        <v>220</v>
      </c>
      <c r="D115" s="7" t="s">
        <v>29</v>
      </c>
      <c r="E115" s="9" t="s">
        <v>216</v>
      </c>
      <c r="F115" s="10" t="s">
        <v>28</v>
      </c>
    </row>
    <row r="116">
      <c r="A116" s="17" t="s">
        <v>230</v>
      </c>
      <c r="B116" s="7" t="s">
        <v>27</v>
      </c>
      <c r="C116" s="8" t="s">
        <v>28</v>
      </c>
      <c r="D116" s="7" t="s">
        <v>29</v>
      </c>
      <c r="E116" s="9" t="s">
        <v>30</v>
      </c>
      <c r="F116" s="10" t="s">
        <v>231</v>
      </c>
    </row>
    <row r="117">
      <c r="A117" s="18" t="s">
        <v>232</v>
      </c>
      <c r="B117" s="7" t="s">
        <v>27</v>
      </c>
      <c r="C117" s="8" t="s">
        <v>28</v>
      </c>
      <c r="D117" s="7" t="s">
        <v>29</v>
      </c>
      <c r="E117" s="9" t="s">
        <v>30</v>
      </c>
      <c r="F117" s="10" t="s">
        <v>233</v>
      </c>
    </row>
    <row r="118">
      <c r="A118" s="18" t="s">
        <v>234</v>
      </c>
      <c r="B118" s="7" t="s">
        <v>29</v>
      </c>
      <c r="C118" s="8" t="s">
        <v>220</v>
      </c>
      <c r="D118" s="7" t="s">
        <v>29</v>
      </c>
      <c r="E118" s="9" t="s">
        <v>216</v>
      </c>
      <c r="F118" s="10" t="s">
        <v>28</v>
      </c>
    </row>
    <row r="119">
      <c r="A119" s="18" t="s">
        <v>235</v>
      </c>
      <c r="B119" s="7" t="s">
        <v>29</v>
      </c>
      <c r="C119" s="8" t="s">
        <v>215</v>
      </c>
      <c r="D119" s="7" t="s">
        <v>29</v>
      </c>
      <c r="E119" s="9" t="s">
        <v>216</v>
      </c>
      <c r="F119" s="10" t="s">
        <v>28</v>
      </c>
    </row>
    <row r="120">
      <c r="A120" s="17" t="s">
        <v>236</v>
      </c>
      <c r="B120" s="7" t="s">
        <v>29</v>
      </c>
      <c r="C120" s="8" t="s">
        <v>220</v>
      </c>
      <c r="D120" s="7" t="s">
        <v>29</v>
      </c>
      <c r="E120" s="9" t="s">
        <v>216</v>
      </c>
      <c r="F120" s="10" t="s">
        <v>28</v>
      </c>
    </row>
    <row r="121">
      <c r="A121" s="17" t="s">
        <v>237</v>
      </c>
      <c r="B121" s="7" t="s">
        <v>29</v>
      </c>
      <c r="C121" s="8" t="s">
        <v>215</v>
      </c>
      <c r="D121" s="7" t="s">
        <v>29</v>
      </c>
      <c r="E121" s="9" t="s">
        <v>216</v>
      </c>
      <c r="F121" s="10" t="s">
        <v>28</v>
      </c>
    </row>
    <row r="123">
      <c r="A123" s="17" t="s">
        <v>238</v>
      </c>
      <c r="B123" s="19" t="s">
        <v>239</v>
      </c>
    </row>
    <row r="125">
      <c r="A125" s="13" t="s">
        <v>219</v>
      </c>
      <c r="B125" s="14">
        <v>862.0</v>
      </c>
      <c r="C125" s="13" t="s">
        <v>240</v>
      </c>
      <c r="D125" s="13" t="s">
        <v>241</v>
      </c>
      <c r="E125" s="14">
        <v>0.0</v>
      </c>
    </row>
    <row r="126">
      <c r="A126" s="13" t="s">
        <v>221</v>
      </c>
      <c r="B126" s="14">
        <v>865.0</v>
      </c>
      <c r="C126" s="13" t="s">
        <v>240</v>
      </c>
      <c r="D126" s="13" t="s">
        <v>241</v>
      </c>
      <c r="E126" s="14">
        <v>0.0</v>
      </c>
    </row>
    <row r="127">
      <c r="A127" s="13" t="s">
        <v>222</v>
      </c>
      <c r="B127" s="14">
        <v>856.0</v>
      </c>
      <c r="C127" s="13" t="s">
        <v>242</v>
      </c>
      <c r="D127" s="13" t="s">
        <v>243</v>
      </c>
      <c r="E127" s="13" t="s">
        <v>244</v>
      </c>
    </row>
    <row r="128">
      <c r="A128" s="13" t="s">
        <v>217</v>
      </c>
      <c r="B128" s="14">
        <v>858.0</v>
      </c>
      <c r="C128" s="13" t="s">
        <v>245</v>
      </c>
      <c r="D128" s="13" t="s">
        <v>246</v>
      </c>
      <c r="E128" s="15" t="b">
        <v>0</v>
      </c>
    </row>
    <row r="129">
      <c r="A129" s="13" t="s">
        <v>218</v>
      </c>
      <c r="B129" s="14">
        <v>861.0</v>
      </c>
      <c r="C129" s="13" t="s">
        <v>245</v>
      </c>
      <c r="D129" s="13" t="s">
        <v>247</v>
      </c>
      <c r="E129" s="13" t="s">
        <v>248</v>
      </c>
    </row>
    <row r="130">
      <c r="A130" s="13" t="s">
        <v>223</v>
      </c>
      <c r="B130" s="20">
        <v>870.0</v>
      </c>
      <c r="C130" s="13" t="s">
        <v>245</v>
      </c>
      <c r="D130" s="13" t="s">
        <v>249</v>
      </c>
      <c r="E130" s="13" t="s">
        <v>247</v>
      </c>
    </row>
    <row r="131">
      <c r="A131" s="13" t="s">
        <v>225</v>
      </c>
      <c r="B131" s="20">
        <v>871.0</v>
      </c>
      <c r="C131" s="13" t="s">
        <v>240</v>
      </c>
      <c r="D131" s="13" t="s">
        <v>241</v>
      </c>
      <c r="E131" s="14">
        <v>0.0</v>
      </c>
    </row>
    <row r="132">
      <c r="A132" s="13" t="s">
        <v>227</v>
      </c>
      <c r="B132" s="20">
        <v>868.0</v>
      </c>
      <c r="C132" s="13" t="s">
        <v>240</v>
      </c>
      <c r="D132" s="13" t="s">
        <v>250</v>
      </c>
      <c r="E132" s="14">
        <v>0.0</v>
      </c>
    </row>
    <row r="133">
      <c r="A133" s="13" t="s">
        <v>228</v>
      </c>
      <c r="B133" s="14">
        <v>856.0</v>
      </c>
      <c r="C133" s="13" t="s">
        <v>240</v>
      </c>
      <c r="D133" s="13" t="s">
        <v>241</v>
      </c>
      <c r="E133" s="14">
        <v>0.0</v>
      </c>
    </row>
    <row r="134">
      <c r="A134" s="13" t="s">
        <v>229</v>
      </c>
      <c r="B134" s="14">
        <v>862.0</v>
      </c>
      <c r="C134" s="13" t="s">
        <v>240</v>
      </c>
      <c r="D134" s="13" t="s">
        <v>241</v>
      </c>
      <c r="E134" s="13" t="s">
        <v>250</v>
      </c>
    </row>
    <row r="135">
      <c r="A135" s="13" t="s">
        <v>230</v>
      </c>
      <c r="B135" s="20">
        <v>867.0</v>
      </c>
      <c r="C135" s="13" t="s">
        <v>245</v>
      </c>
      <c r="D135" s="13" t="s">
        <v>249</v>
      </c>
      <c r="E135" s="13" t="s">
        <v>247</v>
      </c>
    </row>
    <row r="136">
      <c r="A136" s="13" t="s">
        <v>232</v>
      </c>
      <c r="B136" s="20">
        <v>896.0</v>
      </c>
      <c r="C136" s="13" t="s">
        <v>245</v>
      </c>
      <c r="D136" s="13" t="s">
        <v>251</v>
      </c>
      <c r="E136" s="15" t="b">
        <v>0</v>
      </c>
    </row>
    <row r="137">
      <c r="A137" s="13" t="s">
        <v>234</v>
      </c>
      <c r="B137" s="14">
        <v>862.0</v>
      </c>
      <c r="C137" s="13" t="s">
        <v>242</v>
      </c>
      <c r="D137" s="13" t="s">
        <v>243</v>
      </c>
      <c r="E137" s="13" t="s">
        <v>244</v>
      </c>
    </row>
    <row r="138">
      <c r="A138" s="13" t="s">
        <v>235</v>
      </c>
      <c r="B138" s="14">
        <v>864.0</v>
      </c>
      <c r="C138" s="13" t="s">
        <v>245</v>
      </c>
      <c r="D138" s="13" t="s">
        <v>246</v>
      </c>
      <c r="E138" s="15" t="b">
        <v>0</v>
      </c>
    </row>
    <row r="139">
      <c r="A139" s="11" t="s">
        <v>236</v>
      </c>
      <c r="B139" s="11">
        <v>856.0</v>
      </c>
      <c r="C139" s="11" t="s">
        <v>240</v>
      </c>
      <c r="D139" s="11" t="s">
        <v>252</v>
      </c>
      <c r="E139" s="11" t="s">
        <v>253</v>
      </c>
    </row>
    <row r="140">
      <c r="A140" s="11" t="s">
        <v>237</v>
      </c>
      <c r="B140" s="11">
        <v>864.0</v>
      </c>
      <c r="C140" s="11" t="s">
        <v>245</v>
      </c>
      <c r="D140" s="11" t="s">
        <v>246</v>
      </c>
      <c r="E140" s="11" t="s">
        <v>254</v>
      </c>
    </row>
  </sheetData>
  <drawing r:id="rId1"/>
</worksheet>
</file>