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276" documentId="8_{635682EA-0B91-4057-A68E-76D1A0454D37}" xr6:coauthVersionLast="45" xr6:coauthVersionMax="45" xr10:uidLastSave="{F16059DB-8B69-424F-BD8B-79B9E6D61099}"/>
  <bookViews>
    <workbookView xWindow="-98" yWindow="-98" windowWidth="22695" windowHeight="14595" tabRatio="60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0" i="11" l="1"/>
  <c r="H51" i="11"/>
  <c r="H38" i="11"/>
  <c r="H33" i="11"/>
  <c r="H32" i="11"/>
  <c r="H28" i="11"/>
  <c r="H27" i="11"/>
  <c r="F13" i="11" l="1"/>
  <c r="H40" i="11"/>
  <c r="H41" i="11" l="1"/>
  <c r="H7" i="11"/>
  <c r="H43" i="11" l="1"/>
  <c r="H42" i="11"/>
  <c r="H20" i="11"/>
  <c r="I5" i="11"/>
  <c r="H54" i="11"/>
  <c r="H53" i="11"/>
  <c r="H52" i="11"/>
  <c r="H48" i="11"/>
  <c r="H19" i="11"/>
  <c r="H18" i="11"/>
  <c r="H12" i="11"/>
  <c r="H8" i="11"/>
  <c r="H44" i="11" l="1"/>
  <c r="H9" i="11"/>
  <c r="I6" i="11"/>
  <c r="H49" i="11" l="1"/>
  <c r="H26" i="11"/>
  <c r="H10" i="11"/>
  <c r="H21" i="11"/>
  <c r="H13" i="11"/>
  <c r="J5" i="11"/>
  <c r="K5" i="11" s="1"/>
  <c r="L5" i="11" s="1"/>
  <c r="M5" i="11" s="1"/>
  <c r="N5" i="11" s="1"/>
  <c r="O5" i="11" s="1"/>
  <c r="P5" i="11" s="1"/>
  <c r="I4" i="11"/>
  <c r="H23" i="11" l="1"/>
  <c r="H14" i="11"/>
  <c r="H11" i="11"/>
  <c r="P4" i="11"/>
  <c r="Q5" i="11"/>
  <c r="R5" i="11" s="1"/>
  <c r="S5" i="11" s="1"/>
  <c r="T5" i="11" s="1"/>
  <c r="U5" i="11" s="1"/>
  <c r="V5" i="11" s="1"/>
  <c r="W5" i="11" s="1"/>
  <c r="J6" i="11"/>
  <c r="H17"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Q6" i="11" l="1"/>
  <c r="BR5" i="11"/>
  <c r="AK6" i="11"/>
  <c r="BR6" i="11" l="1"/>
  <c r="BS5" i="11"/>
  <c r="AL6" i="11"/>
  <c r="BS6" i="11" l="1"/>
  <c r="BT5" i="11"/>
  <c r="AM6" i="11"/>
  <c r="BT4" i="11" l="1"/>
  <c r="BU5" i="11"/>
  <c r="BT6" i="11"/>
  <c r="AN6" i="11"/>
  <c r="BU6" i="11" l="1"/>
  <c r="BV5" i="11"/>
  <c r="AO6" i="11"/>
  <c r="BW5" i="11" l="1"/>
  <c r="BV6" i="11"/>
  <c r="AP6" i="11"/>
  <c r="BX5" i="11" l="1"/>
  <c r="BW6" i="11"/>
  <c r="AQ6" i="11"/>
  <c r="BX6" i="11" l="1"/>
  <c r="BY5" i="11"/>
  <c r="AR6" i="11"/>
  <c r="BY6" i="11" l="1"/>
  <c r="BZ5" i="11"/>
  <c r="BZ6" i="11" l="1"/>
  <c r="CA5" i="11"/>
  <c r="CB5" i="11" l="1"/>
  <c r="CA4" i="11"/>
  <c r="CA6" i="11"/>
  <c r="CC5" i="11" l="1"/>
  <c r="CB6" i="11"/>
  <c r="CD5" i="11" l="1"/>
  <c r="CC6" i="11"/>
  <c r="CD6" i="11" l="1"/>
  <c r="CE5" i="11"/>
  <c r="CE6" i="11" l="1"/>
  <c r="CF5" i="11"/>
  <c r="CF6" i="11" l="1"/>
  <c r="CG5" i="11"/>
  <c r="CG6" i="11" l="1"/>
  <c r="CH5" i="11"/>
  <c r="CI5" i="11" l="1"/>
  <c r="CH6" i="11"/>
  <c r="CH4" i="11"/>
  <c r="CJ5" i="11" l="1"/>
  <c r="CI6" i="11"/>
  <c r="CK5" i="11" l="1"/>
  <c r="CJ6" i="11"/>
  <c r="CL5" i="11" l="1"/>
  <c r="CK6" i="11"/>
  <c r="CL6" i="11" l="1"/>
  <c r="CM5" i="11"/>
  <c r="CM6" i="11" l="1"/>
  <c r="CN5" i="11"/>
  <c r="CN6" i="11" l="1"/>
  <c r="CO5" i="11"/>
  <c r="CP5" i="11" l="1"/>
  <c r="CO6" i="11"/>
  <c r="CO4" i="11"/>
  <c r="CQ5" i="11" l="1"/>
  <c r="CP6" i="11"/>
  <c r="CR5" i="11" l="1"/>
  <c r="CQ6" i="11"/>
  <c r="CS5" i="11" l="1"/>
  <c r="CR6" i="11"/>
  <c r="CT5" i="11" l="1"/>
  <c r="CS6" i="11"/>
  <c r="CT6" i="11" l="1"/>
  <c r="CU5" i="11"/>
  <c r="CU6" i="11" l="1"/>
  <c r="CV5" i="11"/>
  <c r="CW5" i="11" l="1"/>
  <c r="CV6" i="11"/>
  <c r="CV4" i="11"/>
  <c r="CW6" i="11" l="1"/>
  <c r="CX5" i="11"/>
  <c r="CY5" i="11" l="1"/>
  <c r="CX6" i="11"/>
  <c r="CZ5" i="11" l="1"/>
  <c r="CY6" i="11"/>
  <c r="DA5" i="11" l="1"/>
  <c r="CZ6" i="11"/>
  <c r="DA6" i="11" l="1"/>
  <c r="DB5" i="11"/>
  <c r="DB6" i="11" l="1"/>
  <c r="DC5" i="11"/>
  <c r="DC4" i="11" l="1"/>
  <c r="DD5" i="11"/>
  <c r="DC6" i="11"/>
  <c r="DE5" i="11" l="1"/>
  <c r="DD6" i="11"/>
  <c r="DF5" i="11" l="1"/>
  <c r="DE6" i="11"/>
  <c r="DG5" i="11" l="1"/>
  <c r="DF6" i="11"/>
  <c r="DH5" i="11" l="1"/>
  <c r="DG6" i="11"/>
  <c r="DH6" i="11" l="1"/>
  <c r="DI5" i="11"/>
  <c r="DI6" i="11" l="1"/>
  <c r="DJ5" i="11"/>
  <c r="DK5" i="11" l="1"/>
  <c r="DJ4" i="11"/>
  <c r="DJ6" i="11"/>
  <c r="DL5" i="11" l="1"/>
  <c r="DK6" i="11"/>
  <c r="DM5" i="11" l="1"/>
  <c r="DL6" i="11"/>
  <c r="DN5" i="11" l="1"/>
  <c r="DM6" i="11"/>
  <c r="DN6" i="11" l="1"/>
  <c r="DO5" i="11"/>
  <c r="DP5" i="11" l="1"/>
  <c r="DO6" i="11"/>
  <c r="DP6" i="11" l="1"/>
  <c r="DQ5" i="11"/>
  <c r="DQ4" i="11" l="1"/>
  <c r="DQ6" i="11"/>
  <c r="DR5" i="11"/>
  <c r="DS5" i="11" l="1"/>
  <c r="DR6" i="11"/>
  <c r="DT5" i="11" l="1"/>
  <c r="DS6" i="11"/>
  <c r="DU5" i="11" l="1"/>
  <c r="DT6" i="11"/>
  <c r="DU6" i="11" l="1"/>
  <c r="DV5" i="11"/>
  <c r="DV6" i="11" l="1"/>
  <c r="DW5" i="11"/>
  <c r="DW6" i="11" l="1"/>
  <c r="DX5" i="11"/>
  <c r="DY5" i="11" l="1"/>
  <c r="DX6" i="11"/>
  <c r="DX4" i="11"/>
  <c r="DZ5" i="11" l="1"/>
  <c r="DY6" i="11"/>
  <c r="DZ6" i="11" l="1"/>
  <c r="EA5" i="11"/>
  <c r="EA6" i="11" l="1"/>
  <c r="EB5" i="11"/>
  <c r="EC5" i="11" l="1"/>
  <c r="EB6" i="11"/>
  <c r="ED5" i="11" l="1"/>
  <c r="EC6" i="11"/>
  <c r="ED6" i="11" l="1"/>
  <c r="EE5" i="11"/>
  <c r="EF5" i="11" l="1"/>
  <c r="EE6" i="11"/>
  <c r="EE4" i="11"/>
  <c r="EG5" i="11" l="1"/>
  <c r="EF6" i="11"/>
  <c r="EH5" i="11" l="1"/>
  <c r="EG6" i="11"/>
  <c r="EI5" i="11" l="1"/>
  <c r="EH6" i="11"/>
  <c r="EI6" i="11" l="1"/>
  <c r="EJ5" i="11"/>
  <c r="EJ6" i="11" l="1"/>
  <c r="EK5" i="11"/>
  <c r="EK6" i="11" l="1"/>
  <c r="EL5" i="11"/>
  <c r="EM5" i="11" l="1"/>
  <c r="EL6" i="11"/>
  <c r="EL4" i="11"/>
  <c r="EN5" i="11" l="1"/>
  <c r="EM6" i="11"/>
  <c r="EO5" i="11" l="1"/>
  <c r="EN6" i="11"/>
  <c r="EP5" i="11" l="1"/>
  <c r="EO6" i="11"/>
  <c r="EQ5" i="11" l="1"/>
  <c r="EP6" i="11"/>
  <c r="EQ6" i="11" l="1"/>
  <c r="ER5" i="11"/>
  <c r="ER6" i="11" l="1"/>
  <c r="ES5" i="11"/>
  <c r="ET5" i="11" l="1"/>
  <c r="ES6" i="11"/>
  <c r="ES4" i="11"/>
  <c r="ET6" i="11" l="1"/>
  <c r="EU5" i="11"/>
  <c r="EV5" i="11" l="1"/>
  <c r="EU6" i="11"/>
  <c r="EW5" i="11" l="1"/>
  <c r="EV6" i="11"/>
  <c r="EX5" i="11" l="1"/>
  <c r="EW6" i="11"/>
  <c r="EX6" i="11" l="1"/>
  <c r="EY5" i="11"/>
  <c r="EY6" i="11" l="1"/>
  <c r="EZ5" i="11"/>
  <c r="FA5" i="11" l="1"/>
  <c r="EZ6" i="11"/>
  <c r="EZ4" i="11"/>
  <c r="FA6" i="11" l="1"/>
  <c r="FB5" i="11"/>
  <c r="FB6" i="11" l="1"/>
  <c r="FC5" i="11"/>
  <c r="FC6" i="11" l="1"/>
  <c r="FD5" i="11"/>
  <c r="FD6" i="11" l="1"/>
  <c r="FE5" i="11"/>
  <c r="FF5" i="11" l="1"/>
  <c r="FE6" i="11"/>
  <c r="FF6" i="11" l="1"/>
  <c r="FG5" i="11"/>
  <c r="FG4" i="11" l="1"/>
  <c r="FH5" i="11"/>
  <c r="FG6" i="11"/>
  <c r="FI5" i="11" l="1"/>
  <c r="FH6" i="11"/>
  <c r="FJ5" i="11" l="1"/>
  <c r="FI6" i="11"/>
  <c r="FK5" i="11" l="1"/>
  <c r="FJ6" i="11"/>
  <c r="FK6" i="11" l="1"/>
  <c r="FL5" i="11"/>
  <c r="FL6" i="11" l="1"/>
  <c r="FM5" i="11"/>
  <c r="FM6" i="11" l="1"/>
  <c r="FN5" i="11"/>
  <c r="FN6" i="11" l="1"/>
  <c r="FO5" i="11"/>
  <c r="FN4" i="11"/>
  <c r="FO6" i="11" l="1"/>
  <c r="FP5" i="11"/>
  <c r="FQ5" i="11" l="1"/>
  <c r="FP6" i="11"/>
  <c r="FR5" i="11" l="1"/>
  <c r="FQ6" i="11"/>
  <c r="FR6" i="11" l="1"/>
  <c r="FS5" i="11"/>
  <c r="FS6" i="11" l="1"/>
  <c r="FT5" i="11"/>
  <c r="FT6" i="11" l="1"/>
  <c r="FU5" i="11"/>
  <c r="FV5" i="11" l="1"/>
  <c r="FU6" i="11"/>
  <c r="FU4" i="11"/>
  <c r="FW5" i="11" l="1"/>
  <c r="FV6" i="11"/>
  <c r="FX5" i="11" l="1"/>
  <c r="FW6" i="11"/>
  <c r="FX6" i="11" l="1"/>
  <c r="FY5" i="11"/>
  <c r="FY6" i="11" l="1"/>
  <c r="FZ5" i="11"/>
  <c r="GA5" i="11" l="1"/>
  <c r="FZ6" i="11"/>
  <c r="GA6" i="11" l="1"/>
  <c r="GB5" i="11"/>
  <c r="GC5" i="11" l="1"/>
  <c r="GB6" i="11"/>
  <c r="GB4" i="11"/>
  <c r="GD5" i="11" l="1"/>
  <c r="GC6" i="11"/>
  <c r="GE5" i="11" l="1"/>
  <c r="GD6" i="11"/>
  <c r="GF5" i="11" l="1"/>
  <c r="GE6" i="11"/>
  <c r="GF6" i="11" l="1"/>
  <c r="GG5" i="11"/>
  <c r="GG6" i="11" l="1"/>
  <c r="GH5" i="11"/>
  <c r="GH6" i="11" l="1"/>
  <c r="GI5" i="11"/>
  <c r="GJ5" i="11" l="1"/>
  <c r="GI4" i="11"/>
  <c r="GI6" i="11"/>
  <c r="GJ6" i="11" l="1"/>
  <c r="GK5" i="11"/>
  <c r="GL5" i="11" l="1"/>
  <c r="GK6" i="11"/>
  <c r="GM5" i="11" l="1"/>
  <c r="GL6" i="11"/>
  <c r="GN5" i="11" l="1"/>
  <c r="GM6" i="11"/>
  <c r="GN6" i="11" l="1"/>
  <c r="GO5" i="11"/>
  <c r="GO6" i="11" l="1"/>
  <c r="GP5" i="11"/>
  <c r="GP4" i="11" l="1"/>
  <c r="GQ5" i="11"/>
  <c r="GP6" i="11"/>
  <c r="GR5" i="11" l="1"/>
  <c r="GQ6" i="11"/>
  <c r="GS5" i="11" l="1"/>
  <c r="GR6" i="11"/>
  <c r="GT5" i="11" l="1"/>
  <c r="GS6" i="11"/>
  <c r="GU5" i="11" l="1"/>
  <c r="GT6" i="11"/>
  <c r="GV5" i="11" l="1"/>
  <c r="GU6" i="11"/>
  <c r="GV6" i="11" l="1"/>
  <c r="GW5" i="11"/>
  <c r="GW6" i="11" l="1"/>
  <c r="GX5" i="11"/>
  <c r="GW4" i="11"/>
  <c r="GX6" i="11" l="1"/>
  <c r="GY5" i="11"/>
  <c r="GY6" i="11" l="1"/>
  <c r="GZ5" i="11"/>
  <c r="HA5" i="11" l="1"/>
  <c r="GZ6" i="11"/>
  <c r="HB5" i="11" l="1"/>
  <c r="HA6" i="11"/>
  <c r="HC5" i="11" l="1"/>
  <c r="HB6" i="11"/>
  <c r="HC6" i="11" l="1"/>
  <c r="HD5" i="11"/>
  <c r="HE5" i="11" l="1"/>
  <c r="HD6" i="11"/>
  <c r="HD4" i="11"/>
  <c r="HE6" i="11" l="1"/>
  <c r="HF5" i="11"/>
  <c r="HF6" i="11" l="1"/>
  <c r="HG5" i="11"/>
  <c r="HG6" i="11" l="1"/>
  <c r="HH5" i="11"/>
  <c r="HI5" i="11" l="1"/>
  <c r="HH6" i="11"/>
  <c r="HJ5" i="11" l="1"/>
  <c r="HI6" i="11"/>
  <c r="HJ6" i="11" l="1"/>
  <c r="HK5" i="11"/>
  <c r="HK4" i="11" l="1"/>
  <c r="HL5" i="11"/>
  <c r="HK6" i="11"/>
  <c r="HM5" i="11" l="1"/>
  <c r="HL6" i="11"/>
  <c r="HN5" i="11" l="1"/>
  <c r="HM6" i="11"/>
  <c r="HO5" i="11" l="1"/>
  <c r="HN6" i="11"/>
  <c r="HO6" i="11" l="1"/>
  <c r="HP5" i="11"/>
  <c r="HP6" i="11" l="1"/>
  <c r="HQ5" i="11"/>
  <c r="HQ6" i="11" l="1"/>
  <c r="HR5" i="11"/>
  <c r="HS5" i="11" l="1"/>
  <c r="HR6" i="11"/>
  <c r="HR4" i="11"/>
  <c r="HT5" i="11" l="1"/>
  <c r="HS6" i="11"/>
  <c r="HU5" i="11" l="1"/>
  <c r="HT6" i="11"/>
  <c r="HU6" i="11" l="1"/>
  <c r="HV5" i="11"/>
  <c r="HV6" i="11" l="1"/>
  <c r="HW5" i="11"/>
  <c r="HX5" i="11" l="1"/>
  <c r="HW6" i="11"/>
  <c r="HX6" i="11" l="1"/>
  <c r="HY5" i="11"/>
  <c r="HY4" i="11" l="1"/>
  <c r="HZ5" i="11"/>
  <c r="HY6" i="11"/>
  <c r="IA5" i="11" l="1"/>
  <c r="HZ6" i="11"/>
  <c r="IB5" i="11" l="1"/>
  <c r="IA6" i="11"/>
  <c r="IC5" i="11" l="1"/>
  <c r="IB6" i="11"/>
  <c r="IC6" i="11" l="1"/>
  <c r="ID5" i="11"/>
  <c r="ID6" i="11" l="1"/>
  <c r="IE5" i="11"/>
  <c r="IE6" i="11" l="1"/>
  <c r="IF5" i="11"/>
  <c r="IG5" i="11" l="1"/>
  <c r="IF6" i="11"/>
  <c r="IF4" i="11"/>
  <c r="IH5" i="11" l="1"/>
  <c r="IG6" i="11"/>
  <c r="II5" i="11" l="1"/>
  <c r="IH6" i="11"/>
  <c r="II6" i="11" l="1"/>
  <c r="IJ5" i="11"/>
  <c r="IJ6" i="11" l="1"/>
  <c r="IK5" i="11"/>
  <c r="IL5" i="11" l="1"/>
  <c r="IK6" i="11"/>
  <c r="IL6" i="11" l="1"/>
  <c r="IM5" i="11"/>
  <c r="IM6" i="11" l="1"/>
  <c r="IM4" i="11"/>
  <c r="IN5" i="11"/>
  <c r="IN6" i="11" l="1"/>
  <c r="IO5" i="11"/>
  <c r="IP5" i="11" l="1"/>
  <c r="IO6" i="11"/>
  <c r="IQ5" i="11" l="1"/>
  <c r="IP6" i="11"/>
  <c r="IQ6" i="11" l="1"/>
  <c r="IR5" i="11"/>
  <c r="IS5" i="11" l="1"/>
  <c r="IR6" i="11"/>
  <c r="IS6" i="11" l="1"/>
  <c r="IT5" i="11"/>
  <c r="IU5" i="11" l="1"/>
  <c r="IT6" i="11"/>
  <c r="IT4" i="11"/>
  <c r="IV5" i="11" l="1"/>
  <c r="IU6" i="11"/>
  <c r="IV6" i="11" l="1"/>
  <c r="IW5" i="11"/>
  <c r="IW6" i="11" l="1"/>
  <c r="IX5" i="11"/>
  <c r="IY5" i="11" l="1"/>
  <c r="IX6" i="11"/>
  <c r="IZ5" i="11" l="1"/>
  <c r="IY6" i="11"/>
  <c r="IZ6" i="11" l="1"/>
  <c r="JA5" i="11"/>
  <c r="JA6" i="11" l="1"/>
  <c r="JB5" i="11"/>
  <c r="JA4" i="11"/>
  <c r="JC5" i="11" l="1"/>
  <c r="JB6" i="11"/>
  <c r="JD5" i="11" l="1"/>
  <c r="JC6" i="11"/>
  <c r="JE5" i="11" l="1"/>
  <c r="JD6" i="11"/>
  <c r="JE6" i="11" l="1"/>
  <c r="JF5" i="11"/>
  <c r="JF6" i="11" l="1"/>
  <c r="JG5" i="11"/>
  <c r="JG6" i="11" l="1"/>
  <c r="JH5" i="11"/>
  <c r="JI5" i="11" l="1"/>
  <c r="JH6" i="11"/>
  <c r="JH4" i="11"/>
  <c r="JJ5" i="11" l="1"/>
  <c r="JI6" i="11"/>
  <c r="JK5" i="11" l="1"/>
  <c r="JJ6" i="11"/>
  <c r="JL5" i="11" l="1"/>
  <c r="JK6" i="11"/>
  <c r="JM5" i="11" l="1"/>
  <c r="JL6" i="11"/>
  <c r="JN5" i="11" l="1"/>
  <c r="JM6" i="11"/>
  <c r="JN6" i="11" l="1"/>
  <c r="JO5" i="11"/>
  <c r="JO4" i="11" l="1"/>
  <c r="JP5" i="11"/>
  <c r="JO6" i="11"/>
  <c r="JP6" i="11" l="1"/>
  <c r="JQ5" i="11"/>
  <c r="JQ6" i="11" l="1"/>
  <c r="JR5" i="11"/>
  <c r="JS5" i="11" l="1"/>
  <c r="JR6" i="11"/>
  <c r="JT5" i="11" l="1"/>
  <c r="JS6" i="11"/>
  <c r="JT6" i="11" l="1"/>
  <c r="JU5" i="11"/>
  <c r="JU6" i="11" l="1"/>
  <c r="JV5" i="11"/>
  <c r="JW5" i="11" l="1"/>
  <c r="JV6" i="11"/>
  <c r="JV4" i="11"/>
  <c r="JX5" i="11" l="1"/>
  <c r="JW6" i="11"/>
  <c r="JY5" i="11" l="1"/>
  <c r="JX6" i="11"/>
  <c r="JZ5" i="11" l="1"/>
  <c r="JY6" i="11"/>
  <c r="JZ6" i="11" l="1"/>
  <c r="KA5" i="11"/>
  <c r="KA6" i="11" l="1"/>
  <c r="KB5" i="11"/>
  <c r="KB6" i="11" l="1"/>
  <c r="KC5" i="11"/>
  <c r="KD5" i="11" l="1"/>
  <c r="KC6" i="11"/>
  <c r="KC4" i="11"/>
  <c r="KE5" i="11" l="1"/>
  <c r="KD6" i="11"/>
  <c r="KF5" i="11" l="1"/>
  <c r="KE6" i="11"/>
  <c r="KG5" i="11" l="1"/>
  <c r="KF6" i="11"/>
  <c r="KG6" i="11" l="1"/>
  <c r="KH5" i="11"/>
  <c r="KH6" i="11" l="1"/>
  <c r="KI5" i="11"/>
  <c r="KI6" i="11" l="1"/>
  <c r="KJ5" i="11"/>
  <c r="KJ6" i="11" l="1"/>
  <c r="KJ4" i="11"/>
  <c r="KK5" i="11"/>
  <c r="KL5" i="11" l="1"/>
  <c r="KK6" i="11"/>
  <c r="KM5" i="11" l="1"/>
  <c r="KL6" i="11"/>
  <c r="KN5" i="11" l="1"/>
  <c r="KM6" i="11"/>
  <c r="KN6" i="11" l="1"/>
  <c r="KO5" i="11"/>
  <c r="KO6" i="11" l="1"/>
  <c r="KP5" i="11"/>
  <c r="KP6" i="11" l="1"/>
  <c r="KQ5" i="11"/>
  <c r="KQ4" i="11" l="1"/>
  <c r="KR5" i="11"/>
  <c r="KQ6" i="11"/>
  <c r="KS5" i="11" l="1"/>
  <c r="KR6" i="11"/>
  <c r="KT5" i="11" l="1"/>
  <c r="KS6" i="11"/>
  <c r="KU5" i="11" l="1"/>
  <c r="KT6" i="11"/>
  <c r="KU6" i="11" l="1"/>
  <c r="KV5" i="11"/>
  <c r="KW5" i="11" l="1"/>
  <c r="KV6" i="11"/>
  <c r="KW6" i="11" l="1"/>
  <c r="KX5" i="11"/>
  <c r="KX6" i="11" l="1"/>
  <c r="KY5" i="11"/>
  <c r="KX4" i="11"/>
  <c r="KZ5" i="11" l="1"/>
  <c r="KY6" i="11"/>
  <c r="LA5" i="11" l="1"/>
  <c r="KZ6" i="11"/>
  <c r="LB5" i="11" l="1"/>
  <c r="LA6" i="11"/>
  <c r="LC5" i="11" l="1"/>
  <c r="LB6" i="11"/>
  <c r="LC6" i="11" l="1"/>
  <c r="LD5" i="11"/>
  <c r="LD6" i="11" l="1"/>
  <c r="LE5" i="11"/>
  <c r="LE4" i="11" l="1"/>
  <c r="LF5" i="11"/>
  <c r="LE6" i="11"/>
  <c r="LG5" i="11" l="1"/>
  <c r="LF6" i="11"/>
  <c r="LH5" i="11" l="1"/>
  <c r="LG6" i="11"/>
  <c r="LH6" i="11" l="1"/>
  <c r="LI5" i="11"/>
  <c r="LI6" i="11" l="1"/>
  <c r="LJ5" i="11"/>
  <c r="LK5" i="11" l="1"/>
  <c r="LJ6" i="11"/>
  <c r="LK6" i="11" l="1"/>
  <c r="LL5" i="11"/>
  <c r="LL6" i="11" l="1"/>
  <c r="LL4" i="11"/>
  <c r="LM5" i="11"/>
  <c r="LN5" i="11" l="1"/>
  <c r="LM6" i="11"/>
  <c r="LO5" i="11" l="1"/>
  <c r="LN6" i="11"/>
  <c r="LP5" i="11" l="1"/>
  <c r="LO6" i="11"/>
  <c r="LP6" i="11" l="1"/>
  <c r="LQ5" i="11"/>
  <c r="LR5" i="11" l="1"/>
  <c r="LQ6" i="11"/>
  <c r="LR6" i="11" l="1"/>
  <c r="LS5" i="11"/>
  <c r="LS4" i="11" l="1"/>
  <c r="LT5" i="11"/>
  <c r="LS6" i="11"/>
  <c r="LU5" i="11" l="1"/>
  <c r="LT6" i="11"/>
  <c r="LV5" i="11" l="1"/>
  <c r="LU6" i="11"/>
  <c r="LV6" i="11" l="1"/>
  <c r="LW5" i="11"/>
  <c r="LW6" i="11" l="1"/>
  <c r="LX5" i="11"/>
  <c r="LX6" i="11" l="1"/>
  <c r="LY5" i="11"/>
  <c r="LY6" i="11" l="1"/>
  <c r="LZ5" i="11"/>
  <c r="MA5" i="11" l="1"/>
  <c r="LZ6" i="11"/>
  <c r="LZ4" i="11"/>
  <c r="MB5" i="11" l="1"/>
  <c r="MA6" i="11"/>
  <c r="MC5" i="11" l="1"/>
  <c r="MB6" i="11"/>
  <c r="MD5" i="11" l="1"/>
  <c r="MC6" i="11"/>
  <c r="MD6" i="11" l="1"/>
  <c r="ME5" i="11"/>
  <c r="ME6" i="11" l="1"/>
  <c r="MF5" i="11"/>
  <c r="MF6" i="11" l="1"/>
  <c r="MG5" i="11"/>
  <c r="MG6" i="11" l="1"/>
  <c r="MH5" i="11"/>
  <c r="MG4" i="11"/>
  <c r="MH6" i="11" l="1"/>
  <c r="MI5" i="11"/>
  <c r="MJ5" i="11" l="1"/>
  <c r="MI6" i="11"/>
  <c r="MK5" i="11" l="1"/>
  <c r="MJ6" i="11"/>
  <c r="ML5" i="11" l="1"/>
  <c r="MK6" i="11"/>
  <c r="MM5" i="11" l="1"/>
  <c r="ML6" i="11"/>
  <c r="MM6" i="11" l="1"/>
  <c r="MN5" i="11"/>
  <c r="MO5" i="11" l="1"/>
  <c r="MN6" i="11"/>
  <c r="MN4" i="11"/>
  <c r="MP5" i="11" l="1"/>
  <c r="MO6" i="11"/>
  <c r="MQ5" i="11" l="1"/>
  <c r="MP6" i="11"/>
  <c r="MR5" i="11" l="1"/>
  <c r="MQ6" i="11"/>
  <c r="MS5" i="11" l="1"/>
  <c r="MR6" i="11"/>
  <c r="MS6" i="11" l="1"/>
  <c r="MT5" i="11"/>
  <c r="MT6" i="11" s="1"/>
</calcChain>
</file>

<file path=xl/sharedStrings.xml><?xml version="1.0" encoding="utf-8"?>
<sst xmlns="http://schemas.openxmlformats.org/spreadsheetml/2006/main" count="140" uniqueCount="136">
  <si>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</si>
  <si>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</si>
  <si>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</si>
  <si>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</si>
  <si>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</si>
  <si>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</si>
  <si>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</si>
  <si>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</si>
  <si>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</si>
  <si>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</si>
  <si>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</si>
  <si>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</si>
  <si>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</si>
  <si>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</si>
  <si>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</si>
  <si>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</si>
  <si>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</si>
  <si>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</si>
  <si>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</si>
  <si>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</si>
  <si>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</si>
  <si>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</si>
  <si>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</si>
  <si>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</si>
  <si>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</si>
  <si>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</si>
  <si>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</si>
  <si>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</si>
  <si>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</si>
  <si>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</si>
  <si>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</si>
  <si>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</si>
  <si>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</si>
  <si>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</si>
  <si>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</si>
  <si>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</si>
  <si>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</si>
  <si>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</si>
  <si>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UNINSW Canberra - Thesis project</t>
  </si>
  <si>
    <t>Travis MCKee</t>
  </si>
  <si>
    <t>Planning</t>
  </si>
  <si>
    <t xml:space="preserve">Testing and Evaluation </t>
  </si>
  <si>
    <t>Documentation</t>
  </si>
  <si>
    <t>Extension</t>
  </si>
  <si>
    <t>Week 1</t>
  </si>
  <si>
    <t>Week 2</t>
  </si>
  <si>
    <t>Week 3</t>
  </si>
  <si>
    <t>Week 4</t>
  </si>
  <si>
    <t>Week 5</t>
  </si>
  <si>
    <t>Week 6</t>
  </si>
  <si>
    <t>Week 7</t>
  </si>
  <si>
    <t>Week 10</t>
  </si>
  <si>
    <t>Week 11</t>
  </si>
  <si>
    <t>Week 12</t>
  </si>
  <si>
    <t>Week 13</t>
  </si>
  <si>
    <t>Week 14</t>
  </si>
  <si>
    <t>Week 15</t>
  </si>
  <si>
    <t>Week 16</t>
  </si>
  <si>
    <t>Week 18</t>
  </si>
  <si>
    <t>Week 19</t>
  </si>
  <si>
    <t>Access approval forms</t>
  </si>
  <si>
    <t>TSG/WHS/Ethics plan</t>
  </si>
  <si>
    <t>Interim Report</t>
  </si>
  <si>
    <t>VIVA</t>
  </si>
  <si>
    <t>Deliverables</t>
  </si>
  <si>
    <t>Final Report</t>
  </si>
  <si>
    <t>W8 - Break</t>
  </si>
  <si>
    <t>W9 - Break</t>
  </si>
  <si>
    <t>W17 - Exams</t>
  </si>
  <si>
    <t>Scope Determination</t>
  </si>
  <si>
    <t>Literture Review</t>
  </si>
  <si>
    <t>General Research</t>
  </si>
  <si>
    <t>Initial system design</t>
  </si>
  <si>
    <t>Initial testing</t>
  </si>
  <si>
    <t>Amatuer tracking system</t>
  </si>
  <si>
    <t>Week 21</t>
  </si>
  <si>
    <t>Week 22</t>
  </si>
  <si>
    <t>Week 23</t>
  </si>
  <si>
    <t>Week 24</t>
  </si>
  <si>
    <t>Week 25</t>
  </si>
  <si>
    <t>Week 26</t>
  </si>
  <si>
    <t>Week 27</t>
  </si>
  <si>
    <t>Week 28</t>
  </si>
  <si>
    <t>Week 29</t>
  </si>
  <si>
    <t>Week 30</t>
  </si>
  <si>
    <t>Week 32</t>
  </si>
  <si>
    <t>Week 33</t>
  </si>
  <si>
    <t>Week 34</t>
  </si>
  <si>
    <t>Week 35</t>
  </si>
  <si>
    <t>Week 36</t>
  </si>
  <si>
    <t>Week 37</t>
  </si>
  <si>
    <t>Week 38</t>
  </si>
  <si>
    <t>Week 41</t>
  </si>
  <si>
    <t>Week 42</t>
  </si>
  <si>
    <t>Week 43</t>
  </si>
  <si>
    <t>Week 44</t>
  </si>
  <si>
    <t>Week 45</t>
  </si>
  <si>
    <t>Week 46</t>
  </si>
  <si>
    <t>Week 47</t>
  </si>
  <si>
    <t>Week 48</t>
  </si>
  <si>
    <t>Week 49</t>
  </si>
  <si>
    <t>Project Seminar</t>
  </si>
  <si>
    <t>Breadboard design and build</t>
  </si>
  <si>
    <t>Processor and comms build</t>
  </si>
  <si>
    <t>Ground Solar generation and regulation build</t>
  </si>
  <si>
    <t>breadboard extra peripherals design and build</t>
  </si>
  <si>
    <t>Power cycle testing</t>
  </si>
  <si>
    <t>Solar Power Testing</t>
  </si>
  <si>
    <t>Extra peripherals testing</t>
  </si>
  <si>
    <t>Short and full beacon cycle testing</t>
  </si>
  <si>
    <t>VIVA presentation testing</t>
  </si>
  <si>
    <t>Full Control intergration</t>
  </si>
  <si>
    <t>Incremental development milestones</t>
  </si>
  <si>
    <t>Intial PCB Design</t>
  </si>
  <si>
    <t>Initial PCB prototype</t>
  </si>
  <si>
    <t>Initial software development</t>
  </si>
  <si>
    <t>Initial breadboard testing</t>
  </si>
  <si>
    <t>Initial PCB testing</t>
  </si>
  <si>
    <t>1st deliverable working PCB model</t>
  </si>
  <si>
    <t>Final PCB model</t>
  </si>
  <si>
    <t>Final software design for PCB model (seminar presentation)</t>
  </si>
  <si>
    <t>Initial testing plan</t>
  </si>
  <si>
    <t>Final testing plan</t>
  </si>
  <si>
    <t>Final model tested and complete</t>
  </si>
  <si>
    <t>LEO tracking system concept and design</t>
  </si>
  <si>
    <t>Full SSA system concept, design and protype</t>
  </si>
  <si>
    <t>W20 - Break</t>
  </si>
  <si>
    <t>W31 - Break</t>
  </si>
  <si>
    <t>W39 - Break</t>
  </si>
  <si>
    <t>W40 - Break</t>
  </si>
  <si>
    <t>W50 - Exams</t>
  </si>
  <si>
    <t>Full breadboard intergration</t>
  </si>
  <si>
    <t>Finial breadboard testing</t>
  </si>
  <si>
    <t>Build, Test, Evaluate and Redesign cycle</t>
  </si>
  <si>
    <t>Small Sat UHF Identification and TT&amp;C radio beacon</t>
  </si>
  <si>
    <t>breadboard Model for VIVA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</si>
</sst>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C09]d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8"/>
      <color theme="1"/>
      <name val="Calibri"/>
      <family val="2"/>
      <scheme val="minor"/>
    </font>
    <font>
      <sz val="8"/>
      <name val="Calibri"/>
      <family val="2"/>
      <scheme val="minor"/>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9F9F"/>
        <bgColor indexed="64"/>
      </patternFill>
    </fill>
    <fill>
      <patternFill patternType="solid">
        <fgColor rgb="FFE0EDEE"/>
        <bgColor indexed="64"/>
      </patternFill>
    </fill>
    <fill>
      <patternFill patternType="solid">
        <fgColor theme="8" tint="0.39997558519241921"/>
        <bgColor indexed="64"/>
      </patternFill>
    </fill>
    <fill>
      <patternFill patternType="solid">
        <fgColor rgb="FFFFFFCC"/>
        <bgColor indexed="64"/>
      </patternFill>
    </fill>
    <fill>
      <patternFill patternType="solid">
        <fgColor rgb="FFFFCCFF"/>
        <bgColor indexed="64"/>
      </patternFill>
    </fill>
    <fill>
      <patternFill patternType="solid">
        <fgColor theme="9" tint="0.39997558519241921"/>
        <bgColor indexed="6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3" fillId="0" borderId="0" xfId="1" applyProtection="1">
      <alignment vertical="top"/>
    </xf>
    <xf numFmtId="0" fontId="6" fillId="13" borderId="2" xfId="0" applyFont="1" applyFill="1" applyBorder="1" applyAlignment="1">
      <alignment horizontal="left" vertical="center" indent="1"/>
    </xf>
    <xf numFmtId="0" fontId="9" fillId="13" borderId="2" xfId="11" applyFill="1">
      <alignment horizontal="center" vertical="center"/>
    </xf>
    <xf numFmtId="9" fontId="5" fillId="13" borderId="2" xfId="2" applyFont="1" applyFill="1" applyBorder="1" applyAlignment="1">
      <alignment horizontal="center" vertical="center"/>
    </xf>
    <xf numFmtId="0" fontId="9" fillId="14" borderId="2" xfId="12"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9" fontId="9" fillId="3" borderId="2" xfId="10" applyNumberFormat="1" applyFill="1">
      <alignment horizontal="center" vertical="center"/>
    </xf>
    <xf numFmtId="169" fontId="0" fillId="15" borderId="2" xfId="0" applyNumberFormat="1" applyFill="1" applyBorder="1" applyAlignment="1">
      <alignment horizontal="center" vertical="center"/>
    </xf>
    <xf numFmtId="169" fontId="5" fillId="15" borderId="2" xfId="0" applyNumberFormat="1" applyFont="1" applyFill="1" applyBorder="1" applyAlignment="1">
      <alignment horizontal="center" vertical="center"/>
    </xf>
    <xf numFmtId="169" fontId="9" fillId="1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0" fillId="13" borderId="2" xfId="0" applyNumberFormat="1" applyFill="1" applyBorder="1" applyAlignment="1">
      <alignment horizontal="center" vertical="center"/>
    </xf>
    <xf numFmtId="169" fontId="5" fillId="13" borderId="2" xfId="0" applyNumberFormat="1" applyFont="1" applyFill="1" applyBorder="1" applyAlignment="1">
      <alignment horizontal="center" vertical="center"/>
    </xf>
    <xf numFmtId="169" fontId="9" fillId="4" borderId="2" xfId="10" applyNumberFormat="1" applyFill="1">
      <alignment horizontal="center" vertical="center"/>
    </xf>
    <xf numFmtId="0" fontId="0" fillId="16" borderId="9" xfId="0" applyFill="1" applyBorder="1" applyAlignment="1">
      <alignment vertical="center"/>
    </xf>
    <xf numFmtId="0" fontId="0" fillId="17" borderId="9" xfId="0" applyFill="1" applyBorder="1" applyAlignment="1">
      <alignment vertical="center"/>
    </xf>
    <xf numFmtId="0" fontId="6" fillId="18" borderId="2" xfId="0" applyFont="1" applyFill="1" applyBorder="1" applyAlignment="1">
      <alignment horizontal="left" vertical="center" indent="1"/>
    </xf>
    <xf numFmtId="0" fontId="9" fillId="18" borderId="2" xfId="11" applyFill="1">
      <alignment horizontal="center" vertical="center"/>
    </xf>
    <xf numFmtId="9" fontId="5" fillId="18" borderId="2" xfId="2" applyFont="1" applyFill="1" applyBorder="1" applyAlignment="1">
      <alignment horizontal="center" vertical="center"/>
    </xf>
    <xf numFmtId="169" fontId="0" fillId="18" borderId="2" xfId="0" applyNumberFormat="1" applyFill="1" applyBorder="1" applyAlignment="1">
      <alignment horizontal="center" vertical="center"/>
    </xf>
    <xf numFmtId="169" fontId="5" fillId="18" borderId="2" xfId="0" applyNumberFormat="1" applyFont="1" applyFill="1" applyBorder="1" applyAlignment="1">
      <alignment horizontal="center" vertical="center"/>
    </xf>
    <xf numFmtId="0" fontId="9" fillId="19" borderId="2" xfId="12" applyFill="1">
      <alignment horizontal="left" vertical="center" indent="2"/>
    </xf>
    <xf numFmtId="0" fontId="9" fillId="19" borderId="2" xfId="11" applyFill="1">
      <alignment horizontal="center" vertical="center"/>
    </xf>
    <xf numFmtId="9" fontId="5" fillId="19" borderId="2" xfId="2" applyFont="1" applyFill="1" applyBorder="1" applyAlignment="1">
      <alignment horizontal="center" vertical="center"/>
    </xf>
    <xf numFmtId="169" fontId="9" fillId="19" borderId="2" xfId="10" applyNumberFormat="1" applyFill="1">
      <alignment horizontal="center" vertical="center"/>
    </xf>
    <xf numFmtId="0" fontId="23" fillId="0" borderId="10" xfId="0" applyFont="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22" fillId="0" borderId="0" xfId="3" applyAlignment="1">
      <alignment horizontal="right"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0"/>
      <tableStyleElement type="headerRow" dxfId="139"/>
      <tableStyleElement type="totalRow" dxfId="138"/>
      <tableStyleElement type="firstColumn" dxfId="137"/>
      <tableStyleElement type="lastColumn" dxfId="136"/>
      <tableStyleElement type="firstRowStripe" dxfId="135"/>
      <tableStyleElement type="secondRowStripe" dxfId="134"/>
      <tableStyleElement type="firstColumnStripe" dxfId="133"/>
      <tableStyleElement type="secondColumnStripe" dxfId="1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FF"/>
      <color rgb="FFFFFFCC"/>
      <color rgb="FFE0EDEE"/>
      <color rgb="FFFF9F9F"/>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T57"/>
  <sheetViews>
    <sheetView showGridLines="0" tabSelected="1" showRuler="0" view="pageLayout" zoomScale="70" zoomScaleNormal="85" zoomScalePageLayoutView="70" workbookViewId="0"/>
  </sheetViews>
  <sheetFormatPr defaultRowHeight="30" customHeight="1" x14ac:dyDescent="0.45"/>
  <cols>
    <col min="1" max="1" width="2.73046875" style="50" customWidth="1"/>
    <col min="2" max="2" width="19.863281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358" width="2.59765625" customWidth="1"/>
  </cols>
  <sheetData>
    <row r="1" spans="1:358" ht="30" customHeight="1" x14ac:dyDescent="0.85">
      <c r="A1" s="113" t="s">
        <v>29</v>
      </c>
      <c r="B1" s="54" t="s">
        <v>134</v>
      </c>
      <c r="C1" s="1"/>
      <c r="D1" s="2"/>
      <c r="E1" s="4"/>
      <c r="F1" s="39"/>
      <c r="H1" s="2"/>
      <c r="I1" s="14"/>
    </row>
    <row r="2" spans="1:358" ht="30" customHeight="1" x14ac:dyDescent="0.55000000000000004">
      <c r="A2" s="50" t="s">
        <v>24</v>
      </c>
      <c r="B2" s="55" t="s">
        <v>38</v>
      </c>
      <c r="I2" s="71" t="s">
        <v>17</v>
      </c>
    </row>
    <row r="3" spans="1:358" ht="30" customHeight="1" x14ac:dyDescent="0.45">
      <c r="A3" s="50" t="s">
        <v>30</v>
      </c>
      <c r="B3" s="56" t="s">
        <v>39</v>
      </c>
      <c r="C3" s="110" t="s">
        <v>1</v>
      </c>
      <c r="D3" s="111"/>
      <c r="E3" s="109">
        <v>43663</v>
      </c>
      <c r="F3" s="109"/>
      <c r="I3" s="105" t="s">
        <v>44</v>
      </c>
      <c r="J3" s="105"/>
      <c r="K3" s="105"/>
      <c r="L3" s="105"/>
      <c r="M3" s="105"/>
      <c r="N3" s="105"/>
      <c r="O3" s="105"/>
      <c r="P3" s="105" t="s">
        <v>45</v>
      </c>
      <c r="Q3" s="105"/>
      <c r="R3" s="105"/>
      <c r="S3" s="105"/>
      <c r="T3" s="105"/>
      <c r="U3" s="105"/>
      <c r="V3" s="105"/>
      <c r="W3" s="105" t="s">
        <v>46</v>
      </c>
      <c r="X3" s="105"/>
      <c r="Y3" s="105"/>
      <c r="Z3" s="105"/>
      <c r="AA3" s="105"/>
      <c r="AB3" s="105"/>
      <c r="AC3" s="105"/>
      <c r="AD3" s="105" t="s">
        <v>47</v>
      </c>
      <c r="AE3" s="105"/>
      <c r="AF3" s="105"/>
      <c r="AG3" s="105"/>
      <c r="AH3" s="105"/>
      <c r="AI3" s="105"/>
      <c r="AJ3" s="105"/>
      <c r="AK3" s="105" t="s">
        <v>48</v>
      </c>
      <c r="AL3" s="105"/>
      <c r="AM3" s="105"/>
      <c r="AN3" s="105"/>
      <c r="AO3" s="105"/>
      <c r="AP3" s="105"/>
      <c r="AQ3" s="105"/>
      <c r="AR3" s="105" t="s">
        <v>49</v>
      </c>
      <c r="AS3" s="105"/>
      <c r="AT3" s="105"/>
      <c r="AU3" s="105"/>
      <c r="AV3" s="105"/>
      <c r="AW3" s="105"/>
      <c r="AX3" s="105"/>
      <c r="AY3" s="105" t="s">
        <v>50</v>
      </c>
      <c r="AZ3" s="105"/>
      <c r="BA3" s="105"/>
      <c r="BB3" s="105"/>
      <c r="BC3" s="105"/>
      <c r="BD3" s="105"/>
      <c r="BE3" s="105"/>
      <c r="BF3" s="105" t="s">
        <v>66</v>
      </c>
      <c r="BG3" s="105"/>
      <c r="BH3" s="105"/>
      <c r="BI3" s="105"/>
      <c r="BJ3" s="105"/>
      <c r="BK3" s="105"/>
      <c r="BL3" s="105"/>
      <c r="BM3" s="105" t="s">
        <v>67</v>
      </c>
      <c r="BN3" s="105"/>
      <c r="BO3" s="105"/>
      <c r="BP3" s="105"/>
      <c r="BQ3" s="105"/>
      <c r="BR3" s="105"/>
      <c r="BS3" s="105"/>
      <c r="BT3" s="105" t="s">
        <v>51</v>
      </c>
      <c r="BU3" s="105"/>
      <c r="BV3" s="105"/>
      <c r="BW3" s="105"/>
      <c r="BX3" s="105"/>
      <c r="BY3" s="105"/>
      <c r="BZ3" s="105"/>
      <c r="CA3" s="105" t="s">
        <v>52</v>
      </c>
      <c r="CB3" s="105"/>
      <c r="CC3" s="105"/>
      <c r="CD3" s="105"/>
      <c r="CE3" s="105"/>
      <c r="CF3" s="105"/>
      <c r="CG3" s="105"/>
      <c r="CH3" s="105" t="s">
        <v>53</v>
      </c>
      <c r="CI3" s="105"/>
      <c r="CJ3" s="105"/>
      <c r="CK3" s="105"/>
      <c r="CL3" s="105"/>
      <c r="CM3" s="105"/>
      <c r="CN3" s="105"/>
      <c r="CO3" s="105" t="s">
        <v>54</v>
      </c>
      <c r="CP3" s="105"/>
      <c r="CQ3" s="105"/>
      <c r="CR3" s="105"/>
      <c r="CS3" s="105"/>
      <c r="CT3" s="105"/>
      <c r="CU3" s="105"/>
      <c r="CV3" s="105" t="s">
        <v>55</v>
      </c>
      <c r="CW3" s="105"/>
      <c r="CX3" s="105"/>
      <c r="CY3" s="105"/>
      <c r="CZ3" s="105"/>
      <c r="DA3" s="105"/>
      <c r="DB3" s="105"/>
      <c r="DC3" s="105" t="s">
        <v>56</v>
      </c>
      <c r="DD3" s="105"/>
      <c r="DE3" s="105"/>
      <c r="DF3" s="105"/>
      <c r="DG3" s="105"/>
      <c r="DH3" s="105"/>
      <c r="DI3" s="105"/>
      <c r="DJ3" s="105" t="s">
        <v>57</v>
      </c>
      <c r="DK3" s="105"/>
      <c r="DL3" s="105"/>
      <c r="DM3" s="105"/>
      <c r="DN3" s="105"/>
      <c r="DO3" s="105"/>
      <c r="DP3" s="105"/>
      <c r="DQ3" s="105" t="s">
        <v>68</v>
      </c>
      <c r="DR3" s="105"/>
      <c r="DS3" s="105"/>
      <c r="DT3" s="105"/>
      <c r="DU3" s="105"/>
      <c r="DV3" s="105"/>
      <c r="DW3" s="105"/>
      <c r="DX3" s="105" t="s">
        <v>58</v>
      </c>
      <c r="DY3" s="105"/>
      <c r="DZ3" s="105"/>
      <c r="EA3" s="105"/>
      <c r="EB3" s="105"/>
      <c r="EC3" s="105"/>
      <c r="ED3" s="105"/>
      <c r="EE3" s="105" t="s">
        <v>59</v>
      </c>
      <c r="EF3" s="105"/>
      <c r="EG3" s="105"/>
      <c r="EH3" s="105"/>
      <c r="EI3" s="105"/>
      <c r="EJ3" s="105"/>
      <c r="EK3" s="105"/>
      <c r="EL3" s="105" t="s">
        <v>126</v>
      </c>
      <c r="EM3" s="105"/>
      <c r="EN3" s="105"/>
      <c r="EO3" s="105"/>
      <c r="EP3" s="105"/>
      <c r="EQ3" s="105"/>
      <c r="ER3" s="105"/>
      <c r="ES3" s="105" t="s">
        <v>75</v>
      </c>
      <c r="ET3" s="105"/>
      <c r="EU3" s="105"/>
      <c r="EV3" s="105"/>
      <c r="EW3" s="105"/>
      <c r="EX3" s="105"/>
      <c r="EY3" s="105"/>
      <c r="EZ3" s="105" t="s">
        <v>76</v>
      </c>
      <c r="FA3" s="105"/>
      <c r="FB3" s="105"/>
      <c r="FC3" s="105"/>
      <c r="FD3" s="105"/>
      <c r="FE3" s="105"/>
      <c r="FF3" s="105"/>
      <c r="FG3" s="105" t="s">
        <v>77</v>
      </c>
      <c r="FH3" s="105"/>
      <c r="FI3" s="105"/>
      <c r="FJ3" s="105"/>
      <c r="FK3" s="105"/>
      <c r="FL3" s="105"/>
      <c r="FM3" s="105"/>
      <c r="FN3" s="105" t="s">
        <v>78</v>
      </c>
      <c r="FO3" s="105"/>
      <c r="FP3" s="105"/>
      <c r="FQ3" s="105"/>
      <c r="FR3" s="105"/>
      <c r="FS3" s="105"/>
      <c r="FT3" s="105"/>
      <c r="FU3" s="105" t="s">
        <v>79</v>
      </c>
      <c r="FV3" s="105"/>
      <c r="FW3" s="105"/>
      <c r="FX3" s="105"/>
      <c r="FY3" s="105"/>
      <c r="FZ3" s="105"/>
      <c r="GA3" s="105"/>
      <c r="GB3" s="105" t="s">
        <v>80</v>
      </c>
      <c r="GC3" s="105"/>
      <c r="GD3" s="105"/>
      <c r="GE3" s="105"/>
      <c r="GF3" s="105"/>
      <c r="GG3" s="105"/>
      <c r="GH3" s="105"/>
      <c r="GI3" s="105" t="s">
        <v>81</v>
      </c>
      <c r="GJ3" s="105"/>
      <c r="GK3" s="105"/>
      <c r="GL3" s="105"/>
      <c r="GM3" s="105"/>
      <c r="GN3" s="105"/>
      <c r="GO3" s="105"/>
      <c r="GP3" s="105" t="s">
        <v>82</v>
      </c>
      <c r="GQ3" s="105"/>
      <c r="GR3" s="105"/>
      <c r="GS3" s="105"/>
      <c r="GT3" s="105"/>
      <c r="GU3" s="105"/>
      <c r="GV3" s="105"/>
      <c r="GW3" s="105" t="s">
        <v>83</v>
      </c>
      <c r="GX3" s="105"/>
      <c r="GY3" s="105"/>
      <c r="GZ3" s="105"/>
      <c r="HA3" s="105"/>
      <c r="HB3" s="105"/>
      <c r="HC3" s="105"/>
      <c r="HD3" s="105" t="s">
        <v>84</v>
      </c>
      <c r="HE3" s="105"/>
      <c r="HF3" s="105"/>
      <c r="HG3" s="105"/>
      <c r="HH3" s="105"/>
      <c r="HI3" s="105"/>
      <c r="HJ3" s="105"/>
      <c r="HK3" s="105" t="s">
        <v>127</v>
      </c>
      <c r="HL3" s="105"/>
      <c r="HM3" s="105"/>
      <c r="HN3" s="105"/>
      <c r="HO3" s="105"/>
      <c r="HP3" s="105"/>
      <c r="HQ3" s="105"/>
      <c r="HR3" s="105" t="s">
        <v>85</v>
      </c>
      <c r="HS3" s="105"/>
      <c r="HT3" s="105"/>
      <c r="HU3" s="105"/>
      <c r="HV3" s="105"/>
      <c r="HW3" s="105"/>
      <c r="HX3" s="105"/>
      <c r="HY3" s="105" t="s">
        <v>86</v>
      </c>
      <c r="HZ3" s="105"/>
      <c r="IA3" s="105"/>
      <c r="IB3" s="105"/>
      <c r="IC3" s="105"/>
      <c r="ID3" s="105"/>
      <c r="IE3" s="105"/>
      <c r="IF3" s="105" t="s">
        <v>87</v>
      </c>
      <c r="IG3" s="105"/>
      <c r="IH3" s="105"/>
      <c r="II3" s="105"/>
      <c r="IJ3" s="105"/>
      <c r="IK3" s="105"/>
      <c r="IL3" s="105"/>
      <c r="IM3" s="105" t="s">
        <v>88</v>
      </c>
      <c r="IN3" s="105"/>
      <c r="IO3" s="105"/>
      <c r="IP3" s="105"/>
      <c r="IQ3" s="105"/>
      <c r="IR3" s="105"/>
      <c r="IS3" s="105"/>
      <c r="IT3" s="105" t="s">
        <v>89</v>
      </c>
      <c r="IU3" s="105"/>
      <c r="IV3" s="105"/>
      <c r="IW3" s="105"/>
      <c r="IX3" s="105"/>
      <c r="IY3" s="105"/>
      <c r="IZ3" s="105"/>
      <c r="JA3" s="105" t="s">
        <v>90</v>
      </c>
      <c r="JB3" s="105"/>
      <c r="JC3" s="105"/>
      <c r="JD3" s="105"/>
      <c r="JE3" s="105"/>
      <c r="JF3" s="105"/>
      <c r="JG3" s="105"/>
      <c r="JH3" s="105" t="s">
        <v>91</v>
      </c>
      <c r="JI3" s="105"/>
      <c r="JJ3" s="105"/>
      <c r="JK3" s="105"/>
      <c r="JL3" s="105"/>
      <c r="JM3" s="105"/>
      <c r="JN3" s="105"/>
      <c r="JO3" s="105" t="s">
        <v>128</v>
      </c>
      <c r="JP3" s="105"/>
      <c r="JQ3" s="105"/>
      <c r="JR3" s="105"/>
      <c r="JS3" s="105"/>
      <c r="JT3" s="105"/>
      <c r="JU3" s="105"/>
      <c r="JV3" s="105" t="s">
        <v>129</v>
      </c>
      <c r="JW3" s="105"/>
      <c r="JX3" s="105"/>
      <c r="JY3" s="105"/>
      <c r="JZ3" s="105"/>
      <c r="KA3" s="105"/>
      <c r="KB3" s="105"/>
      <c r="KC3" s="105" t="s">
        <v>92</v>
      </c>
      <c r="KD3" s="105"/>
      <c r="KE3" s="105"/>
      <c r="KF3" s="105"/>
      <c r="KG3" s="105"/>
      <c r="KH3" s="105"/>
      <c r="KI3" s="105"/>
      <c r="KJ3" s="105" t="s">
        <v>93</v>
      </c>
      <c r="KK3" s="105"/>
      <c r="KL3" s="105"/>
      <c r="KM3" s="105"/>
      <c r="KN3" s="105"/>
      <c r="KO3" s="105"/>
      <c r="KP3" s="105"/>
      <c r="KQ3" s="105" t="s">
        <v>94</v>
      </c>
      <c r="KR3" s="105"/>
      <c r="KS3" s="105"/>
      <c r="KT3" s="105"/>
      <c r="KU3" s="105"/>
      <c r="KV3" s="105"/>
      <c r="KW3" s="105"/>
      <c r="KX3" s="105" t="s">
        <v>95</v>
      </c>
      <c r="KY3" s="105"/>
      <c r="KZ3" s="105"/>
      <c r="LA3" s="105"/>
      <c r="LB3" s="105"/>
      <c r="LC3" s="105"/>
      <c r="LD3" s="105"/>
      <c r="LE3" s="105" t="s">
        <v>96</v>
      </c>
      <c r="LF3" s="105"/>
      <c r="LG3" s="105"/>
      <c r="LH3" s="105"/>
      <c r="LI3" s="105"/>
      <c r="LJ3" s="105"/>
      <c r="LK3" s="105"/>
      <c r="LL3" s="105" t="s">
        <v>97</v>
      </c>
      <c r="LM3" s="105"/>
      <c r="LN3" s="105"/>
      <c r="LO3" s="105"/>
      <c r="LP3" s="105"/>
      <c r="LQ3" s="105"/>
      <c r="LR3" s="105"/>
      <c r="LS3" s="105" t="s">
        <v>98</v>
      </c>
      <c r="LT3" s="105"/>
      <c r="LU3" s="105"/>
      <c r="LV3" s="105"/>
      <c r="LW3" s="105"/>
      <c r="LX3" s="105"/>
      <c r="LY3" s="105"/>
      <c r="LZ3" s="105" t="s">
        <v>99</v>
      </c>
      <c r="MA3" s="105"/>
      <c r="MB3" s="105"/>
      <c r="MC3" s="105"/>
      <c r="MD3" s="105"/>
      <c r="ME3" s="105"/>
      <c r="MF3" s="105"/>
      <c r="MG3" s="105" t="s">
        <v>100</v>
      </c>
      <c r="MH3" s="105"/>
      <c r="MI3" s="105"/>
      <c r="MJ3" s="105"/>
      <c r="MK3" s="105"/>
      <c r="ML3" s="105"/>
      <c r="MM3" s="105"/>
      <c r="MN3" s="105" t="s">
        <v>130</v>
      </c>
      <c r="MO3" s="105"/>
      <c r="MP3" s="105"/>
      <c r="MQ3" s="105"/>
      <c r="MR3" s="105"/>
      <c r="MS3" s="105"/>
      <c r="MT3" s="105"/>
    </row>
    <row r="4" spans="1:358" ht="30" customHeight="1" x14ac:dyDescent="0.45">
      <c r="A4" s="51" t="s">
        <v>31</v>
      </c>
      <c r="C4" s="110" t="s">
        <v>8</v>
      </c>
      <c r="D4" s="111"/>
      <c r="E4" s="7">
        <v>1</v>
      </c>
      <c r="I4" s="106">
        <f>I5</f>
        <v>43661</v>
      </c>
      <c r="J4" s="107"/>
      <c r="K4" s="107"/>
      <c r="L4" s="107"/>
      <c r="M4" s="107"/>
      <c r="N4" s="107"/>
      <c r="O4" s="108"/>
      <c r="P4" s="106">
        <f>P5</f>
        <v>43668</v>
      </c>
      <c r="Q4" s="107"/>
      <c r="R4" s="107"/>
      <c r="S4" s="107"/>
      <c r="T4" s="107"/>
      <c r="U4" s="107"/>
      <c r="V4" s="108"/>
      <c r="W4" s="106">
        <f>W5</f>
        <v>43675</v>
      </c>
      <c r="X4" s="107"/>
      <c r="Y4" s="107"/>
      <c r="Z4" s="107"/>
      <c r="AA4" s="107"/>
      <c r="AB4" s="107"/>
      <c r="AC4" s="108"/>
      <c r="AD4" s="106">
        <f>AD5</f>
        <v>43682</v>
      </c>
      <c r="AE4" s="107"/>
      <c r="AF4" s="107"/>
      <c r="AG4" s="107"/>
      <c r="AH4" s="107"/>
      <c r="AI4" s="107"/>
      <c r="AJ4" s="108"/>
      <c r="AK4" s="106">
        <f>AK5</f>
        <v>43689</v>
      </c>
      <c r="AL4" s="107"/>
      <c r="AM4" s="107"/>
      <c r="AN4" s="107"/>
      <c r="AO4" s="107"/>
      <c r="AP4" s="107"/>
      <c r="AQ4" s="108"/>
      <c r="AR4" s="106">
        <f>AR5</f>
        <v>43696</v>
      </c>
      <c r="AS4" s="107"/>
      <c r="AT4" s="107"/>
      <c r="AU4" s="107"/>
      <c r="AV4" s="107"/>
      <c r="AW4" s="107"/>
      <c r="AX4" s="108"/>
      <c r="AY4" s="106">
        <f>AY5</f>
        <v>43703</v>
      </c>
      <c r="AZ4" s="107"/>
      <c r="BA4" s="107"/>
      <c r="BB4" s="107"/>
      <c r="BC4" s="107"/>
      <c r="BD4" s="107"/>
      <c r="BE4" s="108"/>
      <c r="BF4" s="106">
        <f>BF5</f>
        <v>43710</v>
      </c>
      <c r="BG4" s="107"/>
      <c r="BH4" s="107"/>
      <c r="BI4" s="107"/>
      <c r="BJ4" s="107"/>
      <c r="BK4" s="107"/>
      <c r="BL4" s="108"/>
      <c r="BM4" s="106">
        <f>BM5</f>
        <v>43717</v>
      </c>
      <c r="BN4" s="107"/>
      <c r="BO4" s="107"/>
      <c r="BP4" s="107"/>
      <c r="BQ4" s="107"/>
      <c r="BR4" s="107"/>
      <c r="BS4" s="108"/>
      <c r="BT4" s="106">
        <f>BT5</f>
        <v>43724</v>
      </c>
      <c r="BU4" s="107"/>
      <c r="BV4" s="107"/>
      <c r="BW4" s="107"/>
      <c r="BX4" s="107"/>
      <c r="BY4" s="107"/>
      <c r="BZ4" s="108"/>
      <c r="CA4" s="106">
        <f>CA5</f>
        <v>43731</v>
      </c>
      <c r="CB4" s="107"/>
      <c r="CC4" s="107"/>
      <c r="CD4" s="107"/>
      <c r="CE4" s="107"/>
      <c r="CF4" s="107"/>
      <c r="CG4" s="108"/>
      <c r="CH4" s="106">
        <f>CH5</f>
        <v>43738</v>
      </c>
      <c r="CI4" s="107"/>
      <c r="CJ4" s="107"/>
      <c r="CK4" s="107"/>
      <c r="CL4" s="107"/>
      <c r="CM4" s="107"/>
      <c r="CN4" s="108"/>
      <c r="CO4" s="106">
        <f>CO5</f>
        <v>43745</v>
      </c>
      <c r="CP4" s="107"/>
      <c r="CQ4" s="107"/>
      <c r="CR4" s="107"/>
      <c r="CS4" s="107"/>
      <c r="CT4" s="107"/>
      <c r="CU4" s="108"/>
      <c r="CV4" s="106">
        <f>CV5</f>
        <v>43752</v>
      </c>
      <c r="CW4" s="107"/>
      <c r="CX4" s="107"/>
      <c r="CY4" s="107"/>
      <c r="CZ4" s="107"/>
      <c r="DA4" s="107"/>
      <c r="DB4" s="108"/>
      <c r="DC4" s="106">
        <f>DC5</f>
        <v>43759</v>
      </c>
      <c r="DD4" s="107"/>
      <c r="DE4" s="107"/>
      <c r="DF4" s="107"/>
      <c r="DG4" s="107"/>
      <c r="DH4" s="107"/>
      <c r="DI4" s="108"/>
      <c r="DJ4" s="106">
        <f>DJ5</f>
        <v>43766</v>
      </c>
      <c r="DK4" s="107"/>
      <c r="DL4" s="107"/>
      <c r="DM4" s="107"/>
      <c r="DN4" s="107"/>
      <c r="DO4" s="107"/>
      <c r="DP4" s="108"/>
      <c r="DQ4" s="106">
        <f>DQ5</f>
        <v>43773</v>
      </c>
      <c r="DR4" s="107"/>
      <c r="DS4" s="107"/>
      <c r="DT4" s="107"/>
      <c r="DU4" s="107"/>
      <c r="DV4" s="107"/>
      <c r="DW4" s="108"/>
      <c r="DX4" s="106">
        <f>DX5</f>
        <v>43780</v>
      </c>
      <c r="DY4" s="107"/>
      <c r="DZ4" s="107"/>
      <c r="EA4" s="107"/>
      <c r="EB4" s="107"/>
      <c r="EC4" s="107"/>
      <c r="ED4" s="108"/>
      <c r="EE4" s="106">
        <f>EE5</f>
        <v>43787</v>
      </c>
      <c r="EF4" s="107"/>
      <c r="EG4" s="107"/>
      <c r="EH4" s="107"/>
      <c r="EI4" s="107"/>
      <c r="EJ4" s="107"/>
      <c r="EK4" s="108"/>
      <c r="EL4" s="106">
        <f>EL5</f>
        <v>43794</v>
      </c>
      <c r="EM4" s="107"/>
      <c r="EN4" s="107"/>
      <c r="EO4" s="107"/>
      <c r="EP4" s="107"/>
      <c r="EQ4" s="107"/>
      <c r="ER4" s="108"/>
      <c r="ES4" s="106">
        <f>ES5</f>
        <v>43801</v>
      </c>
      <c r="ET4" s="107"/>
      <c r="EU4" s="107"/>
      <c r="EV4" s="107"/>
      <c r="EW4" s="107"/>
      <c r="EX4" s="107"/>
      <c r="EY4" s="108"/>
      <c r="EZ4" s="106">
        <f>EZ5</f>
        <v>43808</v>
      </c>
      <c r="FA4" s="107"/>
      <c r="FB4" s="107"/>
      <c r="FC4" s="107"/>
      <c r="FD4" s="107"/>
      <c r="FE4" s="107"/>
      <c r="FF4" s="108"/>
      <c r="FG4" s="106">
        <f>FG5</f>
        <v>43815</v>
      </c>
      <c r="FH4" s="107"/>
      <c r="FI4" s="107"/>
      <c r="FJ4" s="107"/>
      <c r="FK4" s="107"/>
      <c r="FL4" s="107"/>
      <c r="FM4" s="108"/>
      <c r="FN4" s="106">
        <f>FN5</f>
        <v>43822</v>
      </c>
      <c r="FO4" s="107"/>
      <c r="FP4" s="107"/>
      <c r="FQ4" s="107"/>
      <c r="FR4" s="107"/>
      <c r="FS4" s="107"/>
      <c r="FT4" s="108"/>
      <c r="FU4" s="106">
        <f>FU5</f>
        <v>43829</v>
      </c>
      <c r="FV4" s="107"/>
      <c r="FW4" s="107"/>
      <c r="FX4" s="107"/>
      <c r="FY4" s="107"/>
      <c r="FZ4" s="107"/>
      <c r="GA4" s="108"/>
      <c r="GB4" s="106">
        <f>GB5</f>
        <v>43836</v>
      </c>
      <c r="GC4" s="107"/>
      <c r="GD4" s="107"/>
      <c r="GE4" s="107"/>
      <c r="GF4" s="107"/>
      <c r="GG4" s="107"/>
      <c r="GH4" s="108"/>
      <c r="GI4" s="106">
        <f>GI5</f>
        <v>43843</v>
      </c>
      <c r="GJ4" s="107"/>
      <c r="GK4" s="107"/>
      <c r="GL4" s="107"/>
      <c r="GM4" s="107"/>
      <c r="GN4" s="107"/>
      <c r="GO4" s="108"/>
      <c r="GP4" s="106">
        <f>GP5</f>
        <v>43850</v>
      </c>
      <c r="GQ4" s="107"/>
      <c r="GR4" s="107"/>
      <c r="GS4" s="107"/>
      <c r="GT4" s="107"/>
      <c r="GU4" s="107"/>
      <c r="GV4" s="108"/>
      <c r="GW4" s="106">
        <f>GW5</f>
        <v>43857</v>
      </c>
      <c r="GX4" s="107"/>
      <c r="GY4" s="107"/>
      <c r="GZ4" s="107"/>
      <c r="HA4" s="107"/>
      <c r="HB4" s="107"/>
      <c r="HC4" s="108"/>
      <c r="HD4" s="106">
        <f>HD5</f>
        <v>43864</v>
      </c>
      <c r="HE4" s="107"/>
      <c r="HF4" s="107"/>
      <c r="HG4" s="107"/>
      <c r="HH4" s="107"/>
      <c r="HI4" s="107"/>
      <c r="HJ4" s="108"/>
      <c r="HK4" s="106">
        <f>HK5</f>
        <v>43871</v>
      </c>
      <c r="HL4" s="107"/>
      <c r="HM4" s="107"/>
      <c r="HN4" s="107"/>
      <c r="HO4" s="107"/>
      <c r="HP4" s="107"/>
      <c r="HQ4" s="108"/>
      <c r="HR4" s="106">
        <f>HR5</f>
        <v>43878</v>
      </c>
      <c r="HS4" s="107"/>
      <c r="HT4" s="107"/>
      <c r="HU4" s="107"/>
      <c r="HV4" s="107"/>
      <c r="HW4" s="107"/>
      <c r="HX4" s="108"/>
      <c r="HY4" s="106">
        <f>HY5</f>
        <v>43885</v>
      </c>
      <c r="HZ4" s="107"/>
      <c r="IA4" s="107"/>
      <c r="IB4" s="107"/>
      <c r="IC4" s="107"/>
      <c r="ID4" s="107"/>
      <c r="IE4" s="108"/>
      <c r="IF4" s="106">
        <f>IF5</f>
        <v>43892</v>
      </c>
      <c r="IG4" s="107"/>
      <c r="IH4" s="107"/>
      <c r="II4" s="107"/>
      <c r="IJ4" s="107"/>
      <c r="IK4" s="107"/>
      <c r="IL4" s="108"/>
      <c r="IM4" s="106">
        <f>IM5</f>
        <v>43899</v>
      </c>
      <c r="IN4" s="107"/>
      <c r="IO4" s="107"/>
      <c r="IP4" s="107"/>
      <c r="IQ4" s="107"/>
      <c r="IR4" s="107"/>
      <c r="IS4" s="108"/>
      <c r="IT4" s="106">
        <f>IT5</f>
        <v>43906</v>
      </c>
      <c r="IU4" s="107"/>
      <c r="IV4" s="107"/>
      <c r="IW4" s="107"/>
      <c r="IX4" s="107"/>
      <c r="IY4" s="107"/>
      <c r="IZ4" s="108"/>
      <c r="JA4" s="106">
        <f>JA5</f>
        <v>43913</v>
      </c>
      <c r="JB4" s="107"/>
      <c r="JC4" s="107"/>
      <c r="JD4" s="107"/>
      <c r="JE4" s="107"/>
      <c r="JF4" s="107"/>
      <c r="JG4" s="108"/>
      <c r="JH4" s="106">
        <f>JH5</f>
        <v>43920</v>
      </c>
      <c r="JI4" s="107"/>
      <c r="JJ4" s="107"/>
      <c r="JK4" s="107"/>
      <c r="JL4" s="107"/>
      <c r="JM4" s="107"/>
      <c r="JN4" s="108"/>
      <c r="JO4" s="106">
        <f>JO5</f>
        <v>43927</v>
      </c>
      <c r="JP4" s="107"/>
      <c r="JQ4" s="107"/>
      <c r="JR4" s="107"/>
      <c r="JS4" s="107"/>
      <c r="JT4" s="107"/>
      <c r="JU4" s="108"/>
      <c r="JV4" s="106">
        <f>JV5</f>
        <v>43934</v>
      </c>
      <c r="JW4" s="107"/>
      <c r="JX4" s="107"/>
      <c r="JY4" s="107"/>
      <c r="JZ4" s="107"/>
      <c r="KA4" s="107"/>
      <c r="KB4" s="108"/>
      <c r="KC4" s="106">
        <f>KC5</f>
        <v>43941</v>
      </c>
      <c r="KD4" s="107"/>
      <c r="KE4" s="107"/>
      <c r="KF4" s="107"/>
      <c r="KG4" s="107"/>
      <c r="KH4" s="107"/>
      <c r="KI4" s="108"/>
      <c r="KJ4" s="106">
        <f>KJ5</f>
        <v>43948</v>
      </c>
      <c r="KK4" s="107"/>
      <c r="KL4" s="107"/>
      <c r="KM4" s="107"/>
      <c r="KN4" s="107"/>
      <c r="KO4" s="107"/>
      <c r="KP4" s="108"/>
      <c r="KQ4" s="106">
        <f>KQ5</f>
        <v>43955</v>
      </c>
      <c r="KR4" s="107"/>
      <c r="KS4" s="107"/>
      <c r="KT4" s="107"/>
      <c r="KU4" s="107"/>
      <c r="KV4" s="107"/>
      <c r="KW4" s="108"/>
      <c r="KX4" s="106">
        <f>KX5</f>
        <v>43962</v>
      </c>
      <c r="KY4" s="107"/>
      <c r="KZ4" s="107"/>
      <c r="LA4" s="107"/>
      <c r="LB4" s="107"/>
      <c r="LC4" s="107"/>
      <c r="LD4" s="108"/>
      <c r="LE4" s="106">
        <f>LE5</f>
        <v>43969</v>
      </c>
      <c r="LF4" s="107"/>
      <c r="LG4" s="107"/>
      <c r="LH4" s="107"/>
      <c r="LI4" s="107"/>
      <c r="LJ4" s="107"/>
      <c r="LK4" s="108"/>
      <c r="LL4" s="106">
        <f>LL5</f>
        <v>43976</v>
      </c>
      <c r="LM4" s="107"/>
      <c r="LN4" s="107"/>
      <c r="LO4" s="107"/>
      <c r="LP4" s="107"/>
      <c r="LQ4" s="107"/>
      <c r="LR4" s="108"/>
      <c r="LS4" s="106">
        <f>LS5</f>
        <v>43983</v>
      </c>
      <c r="LT4" s="107"/>
      <c r="LU4" s="107"/>
      <c r="LV4" s="107"/>
      <c r="LW4" s="107"/>
      <c r="LX4" s="107"/>
      <c r="LY4" s="108"/>
      <c r="LZ4" s="106">
        <f>LZ5</f>
        <v>43990</v>
      </c>
      <c r="MA4" s="107"/>
      <c r="MB4" s="107"/>
      <c r="MC4" s="107"/>
      <c r="MD4" s="107"/>
      <c r="ME4" s="107"/>
      <c r="MF4" s="108"/>
      <c r="MG4" s="106">
        <f>MG5</f>
        <v>43997</v>
      </c>
      <c r="MH4" s="107"/>
      <c r="MI4" s="107"/>
      <c r="MJ4" s="107"/>
      <c r="MK4" s="107"/>
      <c r="ML4" s="107"/>
      <c r="MM4" s="108"/>
      <c r="MN4" s="106">
        <f>MN5</f>
        <v>44004</v>
      </c>
      <c r="MO4" s="107"/>
      <c r="MP4" s="107"/>
      <c r="MQ4" s="107"/>
      <c r="MR4" s="107"/>
      <c r="MS4" s="107"/>
      <c r="MT4" s="108"/>
    </row>
    <row r="5" spans="1:358" ht="15" customHeight="1" x14ac:dyDescent="0.45">
      <c r="A5" s="51" t="s">
        <v>32</v>
      </c>
      <c r="B5" s="112"/>
      <c r="C5" s="112"/>
      <c r="D5" s="112"/>
      <c r="E5" s="112"/>
      <c r="F5" s="112"/>
      <c r="G5" s="112"/>
      <c r="I5" s="11">
        <f>Project_Start-WEEKDAY(Project_Start,1)+2+7*(Display_Week-1)</f>
        <v>43661</v>
      </c>
      <c r="J5" s="10">
        <f>I5+1</f>
        <v>43662</v>
      </c>
      <c r="K5" s="10">
        <f t="shared" ref="K5:AX5" si="0">J5+1</f>
        <v>43663</v>
      </c>
      <c r="L5" s="10">
        <f t="shared" si="0"/>
        <v>43664</v>
      </c>
      <c r="M5" s="10">
        <f t="shared" si="0"/>
        <v>43665</v>
      </c>
      <c r="N5" s="10">
        <f t="shared" si="0"/>
        <v>43666</v>
      </c>
      <c r="O5" s="12">
        <f t="shared" si="0"/>
        <v>43667</v>
      </c>
      <c r="P5" s="11">
        <f>O5+1</f>
        <v>43668</v>
      </c>
      <c r="Q5" s="10">
        <f>P5+1</f>
        <v>43669</v>
      </c>
      <c r="R5" s="10">
        <f t="shared" si="0"/>
        <v>43670</v>
      </c>
      <c r="S5" s="10">
        <f t="shared" si="0"/>
        <v>43671</v>
      </c>
      <c r="T5" s="10">
        <f t="shared" si="0"/>
        <v>43672</v>
      </c>
      <c r="U5" s="10">
        <f t="shared" si="0"/>
        <v>43673</v>
      </c>
      <c r="V5" s="12">
        <f t="shared" si="0"/>
        <v>43674</v>
      </c>
      <c r="W5" s="11">
        <f>V5+1</f>
        <v>43675</v>
      </c>
      <c r="X5" s="10">
        <f>W5+1</f>
        <v>43676</v>
      </c>
      <c r="Y5" s="10">
        <f t="shared" si="0"/>
        <v>43677</v>
      </c>
      <c r="Z5" s="10">
        <f t="shared" si="0"/>
        <v>43678</v>
      </c>
      <c r="AA5" s="10">
        <f t="shared" si="0"/>
        <v>43679</v>
      </c>
      <c r="AB5" s="10">
        <f t="shared" si="0"/>
        <v>43680</v>
      </c>
      <c r="AC5" s="12">
        <f t="shared" si="0"/>
        <v>43681</v>
      </c>
      <c r="AD5" s="11">
        <f>AC5+1</f>
        <v>43682</v>
      </c>
      <c r="AE5" s="10">
        <f>AD5+1</f>
        <v>43683</v>
      </c>
      <c r="AF5" s="10">
        <f t="shared" si="0"/>
        <v>43684</v>
      </c>
      <c r="AG5" s="10">
        <f t="shared" si="0"/>
        <v>43685</v>
      </c>
      <c r="AH5" s="10">
        <f t="shared" si="0"/>
        <v>43686</v>
      </c>
      <c r="AI5" s="10">
        <f t="shared" si="0"/>
        <v>43687</v>
      </c>
      <c r="AJ5" s="12">
        <f t="shared" si="0"/>
        <v>43688</v>
      </c>
      <c r="AK5" s="11">
        <f>AJ5+1</f>
        <v>43689</v>
      </c>
      <c r="AL5" s="10">
        <f>AK5+1</f>
        <v>43690</v>
      </c>
      <c r="AM5" s="10">
        <f t="shared" si="0"/>
        <v>43691</v>
      </c>
      <c r="AN5" s="10">
        <f t="shared" si="0"/>
        <v>43692</v>
      </c>
      <c r="AO5" s="10">
        <f t="shared" si="0"/>
        <v>43693</v>
      </c>
      <c r="AP5" s="10">
        <f t="shared" si="0"/>
        <v>43694</v>
      </c>
      <c r="AQ5" s="12">
        <f t="shared" si="0"/>
        <v>43695</v>
      </c>
      <c r="AR5" s="11">
        <f>AQ5+1</f>
        <v>43696</v>
      </c>
      <c r="AS5" s="10">
        <f>AR5+1</f>
        <v>43697</v>
      </c>
      <c r="AT5" s="10">
        <f t="shared" si="0"/>
        <v>43698</v>
      </c>
      <c r="AU5" s="10">
        <f t="shared" si="0"/>
        <v>43699</v>
      </c>
      <c r="AV5" s="10">
        <f t="shared" si="0"/>
        <v>43700</v>
      </c>
      <c r="AW5" s="10">
        <f t="shared" si="0"/>
        <v>43701</v>
      </c>
      <c r="AX5" s="12">
        <f t="shared" si="0"/>
        <v>43702</v>
      </c>
      <c r="AY5" s="11">
        <f>AX5+1</f>
        <v>43703</v>
      </c>
      <c r="AZ5" s="10">
        <f>AY5+1</f>
        <v>43704</v>
      </c>
      <c r="BA5" s="10">
        <f t="shared" ref="BA5:BE5" si="1">AZ5+1</f>
        <v>43705</v>
      </c>
      <c r="BB5" s="10">
        <f t="shared" si="1"/>
        <v>43706</v>
      </c>
      <c r="BC5" s="10">
        <f t="shared" si="1"/>
        <v>43707</v>
      </c>
      <c r="BD5" s="10">
        <f t="shared" si="1"/>
        <v>43708</v>
      </c>
      <c r="BE5" s="12">
        <f t="shared" si="1"/>
        <v>43709</v>
      </c>
      <c r="BF5" s="11">
        <f>BE5+1</f>
        <v>43710</v>
      </c>
      <c r="BG5" s="10">
        <f>BF5+1</f>
        <v>43711</v>
      </c>
      <c r="BH5" s="10">
        <f t="shared" ref="BH5:BL5" si="2">BG5+1</f>
        <v>43712</v>
      </c>
      <c r="BI5" s="10">
        <f t="shared" si="2"/>
        <v>43713</v>
      </c>
      <c r="BJ5" s="10">
        <f t="shared" si="2"/>
        <v>43714</v>
      </c>
      <c r="BK5" s="10">
        <f t="shared" si="2"/>
        <v>43715</v>
      </c>
      <c r="BL5" s="12">
        <f t="shared" si="2"/>
        <v>43716</v>
      </c>
      <c r="BM5" s="11">
        <f>BL5+1</f>
        <v>43717</v>
      </c>
      <c r="BN5" s="10">
        <f>BM5+1</f>
        <v>43718</v>
      </c>
      <c r="BO5" s="10">
        <f t="shared" ref="BO5" si="3">BN5+1</f>
        <v>43719</v>
      </c>
      <c r="BP5" s="10">
        <f t="shared" ref="BP5" si="4">BO5+1</f>
        <v>43720</v>
      </c>
      <c r="BQ5" s="10">
        <f t="shared" ref="BQ5" si="5">BP5+1</f>
        <v>43721</v>
      </c>
      <c r="BR5" s="10">
        <f t="shared" ref="BR5" si="6">BQ5+1</f>
        <v>43722</v>
      </c>
      <c r="BS5" s="12">
        <f t="shared" ref="BS5" si="7">BR5+1</f>
        <v>43723</v>
      </c>
      <c r="BT5" s="11">
        <f>BS5+1</f>
        <v>43724</v>
      </c>
      <c r="BU5" s="10">
        <f>BT5+1</f>
        <v>43725</v>
      </c>
      <c r="BV5" s="10">
        <f t="shared" ref="BV5" si="8">BU5+1</f>
        <v>43726</v>
      </c>
      <c r="BW5" s="10">
        <f t="shared" ref="BW5" si="9">BV5+1</f>
        <v>43727</v>
      </c>
      <c r="BX5" s="10">
        <f t="shared" ref="BX5" si="10">BW5+1</f>
        <v>43728</v>
      </c>
      <c r="BY5" s="10">
        <f t="shared" ref="BY5" si="11">BX5+1</f>
        <v>43729</v>
      </c>
      <c r="BZ5" s="12">
        <f t="shared" ref="BZ5" si="12">BY5+1</f>
        <v>43730</v>
      </c>
      <c r="CA5" s="11">
        <f>BZ5+1</f>
        <v>43731</v>
      </c>
      <c r="CB5" s="10">
        <f>CA5+1</f>
        <v>43732</v>
      </c>
      <c r="CC5" s="10">
        <f t="shared" ref="CC5" si="13">CB5+1</f>
        <v>43733</v>
      </c>
      <c r="CD5" s="10">
        <f t="shared" ref="CD5" si="14">CC5+1</f>
        <v>43734</v>
      </c>
      <c r="CE5" s="10">
        <f t="shared" ref="CE5" si="15">CD5+1</f>
        <v>43735</v>
      </c>
      <c r="CF5" s="10">
        <f t="shared" ref="CF5" si="16">CE5+1</f>
        <v>43736</v>
      </c>
      <c r="CG5" s="12">
        <f t="shared" ref="CG5" si="17">CF5+1</f>
        <v>43737</v>
      </c>
      <c r="CH5" s="11">
        <f>CG5+1</f>
        <v>43738</v>
      </c>
      <c r="CI5" s="10">
        <f>CH5+1</f>
        <v>43739</v>
      </c>
      <c r="CJ5" s="10">
        <f t="shared" ref="CJ5" si="18">CI5+1</f>
        <v>43740</v>
      </c>
      <c r="CK5" s="10">
        <f t="shared" ref="CK5" si="19">CJ5+1</f>
        <v>43741</v>
      </c>
      <c r="CL5" s="10">
        <f t="shared" ref="CL5" si="20">CK5+1</f>
        <v>43742</v>
      </c>
      <c r="CM5" s="10">
        <f t="shared" ref="CM5" si="21">CL5+1</f>
        <v>43743</v>
      </c>
      <c r="CN5" s="12">
        <f t="shared" ref="CN5" si="22">CM5+1</f>
        <v>43744</v>
      </c>
      <c r="CO5" s="11">
        <f>CN5+1</f>
        <v>43745</v>
      </c>
      <c r="CP5" s="10">
        <f>CO5+1</f>
        <v>43746</v>
      </c>
      <c r="CQ5" s="10">
        <f t="shared" ref="CQ5" si="23">CP5+1</f>
        <v>43747</v>
      </c>
      <c r="CR5" s="10">
        <f t="shared" ref="CR5" si="24">CQ5+1</f>
        <v>43748</v>
      </c>
      <c r="CS5" s="10">
        <f t="shared" ref="CS5" si="25">CR5+1</f>
        <v>43749</v>
      </c>
      <c r="CT5" s="10">
        <f t="shared" ref="CT5" si="26">CS5+1</f>
        <v>43750</v>
      </c>
      <c r="CU5" s="12">
        <f t="shared" ref="CU5" si="27">CT5+1</f>
        <v>43751</v>
      </c>
      <c r="CV5" s="11">
        <f>CU5+1</f>
        <v>43752</v>
      </c>
      <c r="CW5" s="10">
        <f>CV5+1</f>
        <v>43753</v>
      </c>
      <c r="CX5" s="10">
        <f t="shared" ref="CX5" si="28">CW5+1</f>
        <v>43754</v>
      </c>
      <c r="CY5" s="10">
        <f t="shared" ref="CY5" si="29">CX5+1</f>
        <v>43755</v>
      </c>
      <c r="CZ5" s="10">
        <f t="shared" ref="CZ5" si="30">CY5+1</f>
        <v>43756</v>
      </c>
      <c r="DA5" s="10">
        <f t="shared" ref="DA5" si="31">CZ5+1</f>
        <v>43757</v>
      </c>
      <c r="DB5" s="12">
        <f t="shared" ref="DB5" si="32">DA5+1</f>
        <v>43758</v>
      </c>
      <c r="DC5" s="11">
        <f>DB5+1</f>
        <v>43759</v>
      </c>
      <c r="DD5" s="10">
        <f>DC5+1</f>
        <v>43760</v>
      </c>
      <c r="DE5" s="10">
        <f t="shared" ref="DE5" si="33">DD5+1</f>
        <v>43761</v>
      </c>
      <c r="DF5" s="10">
        <f t="shared" ref="DF5" si="34">DE5+1</f>
        <v>43762</v>
      </c>
      <c r="DG5" s="10">
        <f t="shared" ref="DG5" si="35">DF5+1</f>
        <v>43763</v>
      </c>
      <c r="DH5" s="10">
        <f t="shared" ref="DH5" si="36">DG5+1</f>
        <v>43764</v>
      </c>
      <c r="DI5" s="12">
        <f t="shared" ref="DI5" si="37">DH5+1</f>
        <v>43765</v>
      </c>
      <c r="DJ5" s="11">
        <f>DI5+1</f>
        <v>43766</v>
      </c>
      <c r="DK5" s="10">
        <f>DJ5+1</f>
        <v>43767</v>
      </c>
      <c r="DL5" s="10">
        <f t="shared" ref="DL5" si="38">DK5+1</f>
        <v>43768</v>
      </c>
      <c r="DM5" s="10">
        <f t="shared" ref="DM5" si="39">DL5+1</f>
        <v>43769</v>
      </c>
      <c r="DN5" s="10">
        <f t="shared" ref="DN5" si="40">DM5+1</f>
        <v>43770</v>
      </c>
      <c r="DO5" s="10">
        <f t="shared" ref="DO5" si="41">DN5+1</f>
        <v>43771</v>
      </c>
      <c r="DP5" s="12">
        <f t="shared" ref="DP5" si="42">DO5+1</f>
        <v>43772</v>
      </c>
      <c r="DQ5" s="11">
        <f>DP5+1</f>
        <v>43773</v>
      </c>
      <c r="DR5" s="10">
        <f>DQ5+1</f>
        <v>43774</v>
      </c>
      <c r="DS5" s="10">
        <f t="shared" ref="DS5" si="43">DR5+1</f>
        <v>43775</v>
      </c>
      <c r="DT5" s="10">
        <f t="shared" ref="DT5" si="44">DS5+1</f>
        <v>43776</v>
      </c>
      <c r="DU5" s="10">
        <f t="shared" ref="DU5" si="45">DT5+1</f>
        <v>43777</v>
      </c>
      <c r="DV5" s="10">
        <f t="shared" ref="DV5" si="46">DU5+1</f>
        <v>43778</v>
      </c>
      <c r="DW5" s="12">
        <f t="shared" ref="DW5" si="47">DV5+1</f>
        <v>43779</v>
      </c>
      <c r="DX5" s="11">
        <f>DW5+1</f>
        <v>43780</v>
      </c>
      <c r="DY5" s="10">
        <f>DX5+1</f>
        <v>43781</v>
      </c>
      <c r="DZ5" s="10">
        <f t="shared" ref="DZ5" si="48">DY5+1</f>
        <v>43782</v>
      </c>
      <c r="EA5" s="10">
        <f t="shared" ref="EA5" si="49">DZ5+1</f>
        <v>43783</v>
      </c>
      <c r="EB5" s="10">
        <f t="shared" ref="EB5" si="50">EA5+1</f>
        <v>43784</v>
      </c>
      <c r="EC5" s="10">
        <f t="shared" ref="EC5" si="51">EB5+1</f>
        <v>43785</v>
      </c>
      <c r="ED5" s="12">
        <f>EC5+1</f>
        <v>43786</v>
      </c>
      <c r="EE5" s="11">
        <f>ED5+1</f>
        <v>43787</v>
      </c>
      <c r="EF5" s="10">
        <f>EE5+1</f>
        <v>43788</v>
      </c>
      <c r="EG5" s="10">
        <f t="shared" ref="EG5" si="52">EF5+1</f>
        <v>43789</v>
      </c>
      <c r="EH5" s="10">
        <f t="shared" ref="EH5" si="53">EG5+1</f>
        <v>43790</v>
      </c>
      <c r="EI5" s="10">
        <f t="shared" ref="EI5" si="54">EH5+1</f>
        <v>43791</v>
      </c>
      <c r="EJ5" s="10">
        <f t="shared" ref="EJ5" si="55">EI5+1</f>
        <v>43792</v>
      </c>
      <c r="EK5" s="12">
        <f t="shared" ref="EK5" si="56">EJ5+1</f>
        <v>43793</v>
      </c>
      <c r="EL5" s="11">
        <f>EK5+1</f>
        <v>43794</v>
      </c>
      <c r="EM5" s="10">
        <f>EL5+1</f>
        <v>43795</v>
      </c>
      <c r="EN5" s="10">
        <f t="shared" ref="EN5" si="57">EM5+1</f>
        <v>43796</v>
      </c>
      <c r="EO5" s="10">
        <f t="shared" ref="EO5" si="58">EN5+1</f>
        <v>43797</v>
      </c>
      <c r="EP5" s="10">
        <f t="shared" ref="EP5" si="59">EO5+1</f>
        <v>43798</v>
      </c>
      <c r="EQ5" s="10">
        <f t="shared" ref="EQ5" si="60">EP5+1</f>
        <v>43799</v>
      </c>
      <c r="ER5" s="12">
        <f t="shared" ref="ER5" si="61">EQ5+1</f>
        <v>43800</v>
      </c>
      <c r="ES5" s="11">
        <f>ER5+1</f>
        <v>43801</v>
      </c>
      <c r="ET5" s="10">
        <f>ES5+1</f>
        <v>43802</v>
      </c>
      <c r="EU5" s="10">
        <f t="shared" ref="EU5" si="62">ET5+1</f>
        <v>43803</v>
      </c>
      <c r="EV5" s="10">
        <f t="shared" ref="EV5" si="63">EU5+1</f>
        <v>43804</v>
      </c>
      <c r="EW5" s="10">
        <f t="shared" ref="EW5" si="64">EV5+1</f>
        <v>43805</v>
      </c>
      <c r="EX5" s="10">
        <f t="shared" ref="EX5" si="65">EW5+1</f>
        <v>43806</v>
      </c>
      <c r="EY5" s="12">
        <f t="shared" ref="EY5" si="66">EX5+1</f>
        <v>43807</v>
      </c>
      <c r="EZ5" s="11">
        <f>EY5+1</f>
        <v>43808</v>
      </c>
      <c r="FA5" s="10">
        <f>EZ5+1</f>
        <v>43809</v>
      </c>
      <c r="FB5" s="10">
        <f t="shared" ref="FB5" si="67">FA5+1</f>
        <v>43810</v>
      </c>
      <c r="FC5" s="10">
        <f t="shared" ref="FC5" si="68">FB5+1</f>
        <v>43811</v>
      </c>
      <c r="FD5" s="10">
        <f t="shared" ref="FD5" si="69">FC5+1</f>
        <v>43812</v>
      </c>
      <c r="FE5" s="10">
        <f t="shared" ref="FE5" si="70">FD5+1</f>
        <v>43813</v>
      </c>
      <c r="FF5" s="12">
        <f t="shared" ref="FF5" si="71">FE5+1</f>
        <v>43814</v>
      </c>
      <c r="FG5" s="11">
        <f>FF5+1</f>
        <v>43815</v>
      </c>
      <c r="FH5" s="10">
        <f>FG5+1</f>
        <v>43816</v>
      </c>
      <c r="FI5" s="10">
        <f t="shared" ref="FI5" si="72">FH5+1</f>
        <v>43817</v>
      </c>
      <c r="FJ5" s="10">
        <f t="shared" ref="FJ5" si="73">FI5+1</f>
        <v>43818</v>
      </c>
      <c r="FK5" s="10">
        <f t="shared" ref="FK5" si="74">FJ5+1</f>
        <v>43819</v>
      </c>
      <c r="FL5" s="10">
        <f t="shared" ref="FL5" si="75">FK5+1</f>
        <v>43820</v>
      </c>
      <c r="FM5" s="12">
        <f t="shared" ref="FM5" si="76">FL5+1</f>
        <v>43821</v>
      </c>
      <c r="FN5" s="11">
        <f>FM5+1</f>
        <v>43822</v>
      </c>
      <c r="FO5" s="10">
        <f>FN5+1</f>
        <v>43823</v>
      </c>
      <c r="FP5" s="10">
        <f t="shared" ref="FP5" si="77">FO5+1</f>
        <v>43824</v>
      </c>
      <c r="FQ5" s="10">
        <f t="shared" ref="FQ5" si="78">FP5+1</f>
        <v>43825</v>
      </c>
      <c r="FR5" s="10">
        <f t="shared" ref="FR5" si="79">FQ5+1</f>
        <v>43826</v>
      </c>
      <c r="FS5" s="10">
        <f t="shared" ref="FS5" si="80">FR5+1</f>
        <v>43827</v>
      </c>
      <c r="FT5" s="12">
        <f t="shared" ref="FT5" si="81">FS5+1</f>
        <v>43828</v>
      </c>
      <c r="FU5" s="11">
        <f>FT5+1</f>
        <v>43829</v>
      </c>
      <c r="FV5" s="10">
        <f>FU5+1</f>
        <v>43830</v>
      </c>
      <c r="FW5" s="10">
        <f t="shared" ref="FW5" si="82">FV5+1</f>
        <v>43831</v>
      </c>
      <c r="FX5" s="10">
        <f t="shared" ref="FX5" si="83">FW5+1</f>
        <v>43832</v>
      </c>
      <c r="FY5" s="10">
        <f t="shared" ref="FY5" si="84">FX5+1</f>
        <v>43833</v>
      </c>
      <c r="FZ5" s="10">
        <f t="shared" ref="FZ5" si="85">FY5+1</f>
        <v>43834</v>
      </c>
      <c r="GA5" s="12">
        <f t="shared" ref="GA5" si="86">FZ5+1</f>
        <v>43835</v>
      </c>
      <c r="GB5" s="11">
        <f>GA5+1</f>
        <v>43836</v>
      </c>
      <c r="GC5" s="10">
        <f>GB5+1</f>
        <v>43837</v>
      </c>
      <c r="GD5" s="10">
        <f t="shared" ref="GD5" si="87">GC5+1</f>
        <v>43838</v>
      </c>
      <c r="GE5" s="10">
        <f t="shared" ref="GE5" si="88">GD5+1</f>
        <v>43839</v>
      </c>
      <c r="GF5" s="10">
        <f t="shared" ref="GF5" si="89">GE5+1</f>
        <v>43840</v>
      </c>
      <c r="GG5" s="10">
        <f t="shared" ref="GG5" si="90">GF5+1</f>
        <v>43841</v>
      </c>
      <c r="GH5" s="12">
        <f t="shared" ref="GH5" si="91">GG5+1</f>
        <v>43842</v>
      </c>
      <c r="GI5" s="11">
        <f>GH5+1</f>
        <v>43843</v>
      </c>
      <c r="GJ5" s="10">
        <f>GI5+1</f>
        <v>43844</v>
      </c>
      <c r="GK5" s="10">
        <f t="shared" ref="GK5" si="92">GJ5+1</f>
        <v>43845</v>
      </c>
      <c r="GL5" s="10">
        <f t="shared" ref="GL5" si="93">GK5+1</f>
        <v>43846</v>
      </c>
      <c r="GM5" s="10">
        <f t="shared" ref="GM5" si="94">GL5+1</f>
        <v>43847</v>
      </c>
      <c r="GN5" s="10">
        <f t="shared" ref="GN5" si="95">GM5+1</f>
        <v>43848</v>
      </c>
      <c r="GO5" s="12">
        <f t="shared" ref="GO5" si="96">GN5+1</f>
        <v>43849</v>
      </c>
      <c r="GP5" s="11">
        <f>GO5+1</f>
        <v>43850</v>
      </c>
      <c r="GQ5" s="10">
        <f>GP5+1</f>
        <v>43851</v>
      </c>
      <c r="GR5" s="10">
        <f t="shared" ref="GR5" si="97">GQ5+1</f>
        <v>43852</v>
      </c>
      <c r="GS5" s="10">
        <f t="shared" ref="GS5" si="98">GR5+1</f>
        <v>43853</v>
      </c>
      <c r="GT5" s="10">
        <f t="shared" ref="GT5" si="99">GS5+1</f>
        <v>43854</v>
      </c>
      <c r="GU5" s="10">
        <f t="shared" ref="GU5" si="100">GT5+1</f>
        <v>43855</v>
      </c>
      <c r="GV5" s="12">
        <f t="shared" ref="GV5" si="101">GU5+1</f>
        <v>43856</v>
      </c>
      <c r="GW5" s="11">
        <f>GV5+1</f>
        <v>43857</v>
      </c>
      <c r="GX5" s="10">
        <f>GW5+1</f>
        <v>43858</v>
      </c>
      <c r="GY5" s="10">
        <f t="shared" ref="GY5" si="102">GX5+1</f>
        <v>43859</v>
      </c>
      <c r="GZ5" s="10">
        <f t="shared" ref="GZ5" si="103">GY5+1</f>
        <v>43860</v>
      </c>
      <c r="HA5" s="10">
        <f t="shared" ref="HA5" si="104">GZ5+1</f>
        <v>43861</v>
      </c>
      <c r="HB5" s="10">
        <f t="shared" ref="HB5" si="105">HA5+1</f>
        <v>43862</v>
      </c>
      <c r="HC5" s="12">
        <f t="shared" ref="HC5" si="106">HB5+1</f>
        <v>43863</v>
      </c>
      <c r="HD5" s="11">
        <f>HC5+1</f>
        <v>43864</v>
      </c>
      <c r="HE5" s="10">
        <f>HD5+1</f>
        <v>43865</v>
      </c>
      <c r="HF5" s="10">
        <f t="shared" ref="HF5" si="107">HE5+1</f>
        <v>43866</v>
      </c>
      <c r="HG5" s="10">
        <f t="shared" ref="HG5" si="108">HF5+1</f>
        <v>43867</v>
      </c>
      <c r="HH5" s="10">
        <f t="shared" ref="HH5" si="109">HG5+1</f>
        <v>43868</v>
      </c>
      <c r="HI5" s="10">
        <f t="shared" ref="HI5" si="110">HH5+1</f>
        <v>43869</v>
      </c>
      <c r="HJ5" s="12">
        <f t="shared" ref="HJ5" si="111">HI5+1</f>
        <v>43870</v>
      </c>
      <c r="HK5" s="11">
        <f>HJ5+1</f>
        <v>43871</v>
      </c>
      <c r="HL5" s="10">
        <f>HK5+1</f>
        <v>43872</v>
      </c>
      <c r="HM5" s="10">
        <f t="shared" ref="HM5" si="112">HL5+1</f>
        <v>43873</v>
      </c>
      <c r="HN5" s="10">
        <f t="shared" ref="HN5" si="113">HM5+1</f>
        <v>43874</v>
      </c>
      <c r="HO5" s="10">
        <f t="shared" ref="HO5" si="114">HN5+1</f>
        <v>43875</v>
      </c>
      <c r="HP5" s="10">
        <f t="shared" ref="HP5" si="115">HO5+1</f>
        <v>43876</v>
      </c>
      <c r="HQ5" s="12">
        <f t="shared" ref="HQ5" si="116">HP5+1</f>
        <v>43877</v>
      </c>
      <c r="HR5" s="11">
        <f>HQ5+1</f>
        <v>43878</v>
      </c>
      <c r="HS5" s="10">
        <f>HR5+1</f>
        <v>43879</v>
      </c>
      <c r="HT5" s="10">
        <f t="shared" ref="HT5" si="117">HS5+1</f>
        <v>43880</v>
      </c>
      <c r="HU5" s="10">
        <f t="shared" ref="HU5" si="118">HT5+1</f>
        <v>43881</v>
      </c>
      <c r="HV5" s="10">
        <f t="shared" ref="HV5" si="119">HU5+1</f>
        <v>43882</v>
      </c>
      <c r="HW5" s="10">
        <f t="shared" ref="HW5" si="120">HV5+1</f>
        <v>43883</v>
      </c>
      <c r="HX5" s="12">
        <f t="shared" ref="HX5" si="121">HW5+1</f>
        <v>43884</v>
      </c>
      <c r="HY5" s="11">
        <f>HX5+1</f>
        <v>43885</v>
      </c>
      <c r="HZ5" s="10">
        <f>HY5+1</f>
        <v>43886</v>
      </c>
      <c r="IA5" s="10">
        <f t="shared" ref="IA5" si="122">HZ5+1</f>
        <v>43887</v>
      </c>
      <c r="IB5" s="10">
        <f t="shared" ref="IB5" si="123">IA5+1</f>
        <v>43888</v>
      </c>
      <c r="IC5" s="10">
        <f t="shared" ref="IC5" si="124">IB5+1</f>
        <v>43889</v>
      </c>
      <c r="ID5" s="10">
        <f t="shared" ref="ID5" si="125">IC5+1</f>
        <v>43890</v>
      </c>
      <c r="IE5" s="12">
        <f t="shared" ref="IE5" si="126">ID5+1</f>
        <v>43891</v>
      </c>
      <c r="IF5" s="11">
        <f>IE5+1</f>
        <v>43892</v>
      </c>
      <c r="IG5" s="10">
        <f>IF5+1</f>
        <v>43893</v>
      </c>
      <c r="IH5" s="10">
        <f t="shared" ref="IH5" si="127">IG5+1</f>
        <v>43894</v>
      </c>
      <c r="II5" s="10">
        <f t="shared" ref="II5" si="128">IH5+1</f>
        <v>43895</v>
      </c>
      <c r="IJ5" s="10">
        <f t="shared" ref="IJ5" si="129">II5+1</f>
        <v>43896</v>
      </c>
      <c r="IK5" s="10">
        <f t="shared" ref="IK5" si="130">IJ5+1</f>
        <v>43897</v>
      </c>
      <c r="IL5" s="12">
        <f t="shared" ref="IL5" si="131">IK5+1</f>
        <v>43898</v>
      </c>
      <c r="IM5" s="11">
        <f>IL5+1</f>
        <v>43899</v>
      </c>
      <c r="IN5" s="10">
        <f>IM5+1</f>
        <v>43900</v>
      </c>
      <c r="IO5" s="10">
        <f t="shared" ref="IO5" si="132">IN5+1</f>
        <v>43901</v>
      </c>
      <c r="IP5" s="10">
        <f t="shared" ref="IP5" si="133">IO5+1</f>
        <v>43902</v>
      </c>
      <c r="IQ5" s="10">
        <f t="shared" ref="IQ5" si="134">IP5+1</f>
        <v>43903</v>
      </c>
      <c r="IR5" s="10">
        <f t="shared" ref="IR5" si="135">IQ5+1</f>
        <v>43904</v>
      </c>
      <c r="IS5" s="12">
        <f t="shared" ref="IS5" si="136">IR5+1</f>
        <v>43905</v>
      </c>
      <c r="IT5" s="11">
        <f>IS5+1</f>
        <v>43906</v>
      </c>
      <c r="IU5" s="10">
        <f>IT5+1</f>
        <v>43907</v>
      </c>
      <c r="IV5" s="10">
        <f t="shared" ref="IV5" si="137">IU5+1</f>
        <v>43908</v>
      </c>
      <c r="IW5" s="10">
        <f t="shared" ref="IW5" si="138">IV5+1</f>
        <v>43909</v>
      </c>
      <c r="IX5" s="10">
        <f t="shared" ref="IX5" si="139">IW5+1</f>
        <v>43910</v>
      </c>
      <c r="IY5" s="10">
        <f t="shared" ref="IY5" si="140">IX5+1</f>
        <v>43911</v>
      </c>
      <c r="IZ5" s="12">
        <f t="shared" ref="IZ5" si="141">IY5+1</f>
        <v>43912</v>
      </c>
      <c r="JA5" s="11">
        <f>IZ5+1</f>
        <v>43913</v>
      </c>
      <c r="JB5" s="10">
        <f>JA5+1</f>
        <v>43914</v>
      </c>
      <c r="JC5" s="10">
        <f t="shared" ref="JC5" si="142">JB5+1</f>
        <v>43915</v>
      </c>
      <c r="JD5" s="10">
        <f t="shared" ref="JD5" si="143">JC5+1</f>
        <v>43916</v>
      </c>
      <c r="JE5" s="10">
        <f t="shared" ref="JE5" si="144">JD5+1</f>
        <v>43917</v>
      </c>
      <c r="JF5" s="10">
        <f t="shared" ref="JF5" si="145">JE5+1</f>
        <v>43918</v>
      </c>
      <c r="JG5" s="12">
        <f t="shared" ref="JG5" si="146">JF5+1</f>
        <v>43919</v>
      </c>
      <c r="JH5" s="11">
        <f>JG5+1</f>
        <v>43920</v>
      </c>
      <c r="JI5" s="10">
        <f>JH5+1</f>
        <v>43921</v>
      </c>
      <c r="JJ5" s="10">
        <f t="shared" ref="JJ5" si="147">JI5+1</f>
        <v>43922</v>
      </c>
      <c r="JK5" s="10">
        <f t="shared" ref="JK5" si="148">JJ5+1</f>
        <v>43923</v>
      </c>
      <c r="JL5" s="10">
        <f t="shared" ref="JL5" si="149">JK5+1</f>
        <v>43924</v>
      </c>
      <c r="JM5" s="10">
        <f t="shared" ref="JM5" si="150">JL5+1</f>
        <v>43925</v>
      </c>
      <c r="JN5" s="12">
        <f t="shared" ref="JN5" si="151">JM5+1</f>
        <v>43926</v>
      </c>
      <c r="JO5" s="11">
        <f>JN5+1</f>
        <v>43927</v>
      </c>
      <c r="JP5" s="10">
        <f>JO5+1</f>
        <v>43928</v>
      </c>
      <c r="JQ5" s="10">
        <f t="shared" ref="JQ5" si="152">JP5+1</f>
        <v>43929</v>
      </c>
      <c r="JR5" s="10">
        <f t="shared" ref="JR5" si="153">JQ5+1</f>
        <v>43930</v>
      </c>
      <c r="JS5" s="10">
        <f t="shared" ref="JS5" si="154">JR5+1</f>
        <v>43931</v>
      </c>
      <c r="JT5" s="10">
        <f t="shared" ref="JT5" si="155">JS5+1</f>
        <v>43932</v>
      </c>
      <c r="JU5" s="12">
        <f t="shared" ref="JU5" si="156">JT5+1</f>
        <v>43933</v>
      </c>
      <c r="JV5" s="11">
        <f>JU5+1</f>
        <v>43934</v>
      </c>
      <c r="JW5" s="10">
        <f>JV5+1</f>
        <v>43935</v>
      </c>
      <c r="JX5" s="10">
        <f t="shared" ref="JX5" si="157">JW5+1</f>
        <v>43936</v>
      </c>
      <c r="JY5" s="10">
        <f t="shared" ref="JY5" si="158">JX5+1</f>
        <v>43937</v>
      </c>
      <c r="JZ5" s="10">
        <f t="shared" ref="JZ5" si="159">JY5+1</f>
        <v>43938</v>
      </c>
      <c r="KA5" s="10">
        <f t="shared" ref="KA5" si="160">JZ5+1</f>
        <v>43939</v>
      </c>
      <c r="KB5" s="12">
        <f t="shared" ref="KB5" si="161">KA5+1</f>
        <v>43940</v>
      </c>
      <c r="KC5" s="11">
        <f>KB5+1</f>
        <v>43941</v>
      </c>
      <c r="KD5" s="10">
        <f>KC5+1</f>
        <v>43942</v>
      </c>
      <c r="KE5" s="10">
        <f t="shared" ref="KE5" si="162">KD5+1</f>
        <v>43943</v>
      </c>
      <c r="KF5" s="10">
        <f t="shared" ref="KF5" si="163">KE5+1</f>
        <v>43944</v>
      </c>
      <c r="KG5" s="10">
        <f t="shared" ref="KG5" si="164">KF5+1</f>
        <v>43945</v>
      </c>
      <c r="KH5" s="10">
        <f t="shared" ref="KH5" si="165">KG5+1</f>
        <v>43946</v>
      </c>
      <c r="KI5" s="12">
        <f t="shared" ref="KI5" si="166">KH5+1</f>
        <v>43947</v>
      </c>
      <c r="KJ5" s="11">
        <f>KI5+1</f>
        <v>43948</v>
      </c>
      <c r="KK5" s="10">
        <f>KJ5+1</f>
        <v>43949</v>
      </c>
      <c r="KL5" s="10">
        <f t="shared" ref="KL5" si="167">KK5+1</f>
        <v>43950</v>
      </c>
      <c r="KM5" s="10">
        <f t="shared" ref="KM5" si="168">KL5+1</f>
        <v>43951</v>
      </c>
      <c r="KN5" s="10">
        <f t="shared" ref="KN5" si="169">KM5+1</f>
        <v>43952</v>
      </c>
      <c r="KO5" s="10">
        <f t="shared" ref="KO5" si="170">KN5+1</f>
        <v>43953</v>
      </c>
      <c r="KP5" s="12">
        <f t="shared" ref="KP5" si="171">KO5+1</f>
        <v>43954</v>
      </c>
      <c r="KQ5" s="11">
        <f>KP5+1</f>
        <v>43955</v>
      </c>
      <c r="KR5" s="10">
        <f>KQ5+1</f>
        <v>43956</v>
      </c>
      <c r="KS5" s="10">
        <f t="shared" ref="KS5" si="172">KR5+1</f>
        <v>43957</v>
      </c>
      <c r="KT5" s="10">
        <f t="shared" ref="KT5" si="173">KS5+1</f>
        <v>43958</v>
      </c>
      <c r="KU5" s="10">
        <f t="shared" ref="KU5" si="174">KT5+1</f>
        <v>43959</v>
      </c>
      <c r="KV5" s="10">
        <f t="shared" ref="KV5" si="175">KU5+1</f>
        <v>43960</v>
      </c>
      <c r="KW5" s="12">
        <f t="shared" ref="KW5" si="176">KV5+1</f>
        <v>43961</v>
      </c>
      <c r="KX5" s="11">
        <f>KW5+1</f>
        <v>43962</v>
      </c>
      <c r="KY5" s="10">
        <f>KX5+1</f>
        <v>43963</v>
      </c>
      <c r="KZ5" s="10">
        <f t="shared" ref="KZ5" si="177">KY5+1</f>
        <v>43964</v>
      </c>
      <c r="LA5" s="10">
        <f t="shared" ref="LA5" si="178">KZ5+1</f>
        <v>43965</v>
      </c>
      <c r="LB5" s="10">
        <f t="shared" ref="LB5" si="179">LA5+1</f>
        <v>43966</v>
      </c>
      <c r="LC5" s="10">
        <f t="shared" ref="LC5" si="180">LB5+1</f>
        <v>43967</v>
      </c>
      <c r="LD5" s="12">
        <f t="shared" ref="LD5" si="181">LC5+1</f>
        <v>43968</v>
      </c>
      <c r="LE5" s="11">
        <f>LD5+1</f>
        <v>43969</v>
      </c>
      <c r="LF5" s="10">
        <f>LE5+1</f>
        <v>43970</v>
      </c>
      <c r="LG5" s="10">
        <f t="shared" ref="LG5" si="182">LF5+1</f>
        <v>43971</v>
      </c>
      <c r="LH5" s="10">
        <f t="shared" ref="LH5" si="183">LG5+1</f>
        <v>43972</v>
      </c>
      <c r="LI5" s="10">
        <f t="shared" ref="LI5" si="184">LH5+1</f>
        <v>43973</v>
      </c>
      <c r="LJ5" s="10">
        <f t="shared" ref="LJ5" si="185">LI5+1</f>
        <v>43974</v>
      </c>
      <c r="LK5" s="12">
        <f t="shared" ref="LK5" si="186">LJ5+1</f>
        <v>43975</v>
      </c>
      <c r="LL5" s="11">
        <f>LK5+1</f>
        <v>43976</v>
      </c>
      <c r="LM5" s="10">
        <f>LL5+1</f>
        <v>43977</v>
      </c>
      <c r="LN5" s="10">
        <f t="shared" ref="LN5" si="187">LM5+1</f>
        <v>43978</v>
      </c>
      <c r="LO5" s="10">
        <f t="shared" ref="LO5" si="188">LN5+1</f>
        <v>43979</v>
      </c>
      <c r="LP5" s="10">
        <f t="shared" ref="LP5" si="189">LO5+1</f>
        <v>43980</v>
      </c>
      <c r="LQ5" s="10">
        <f t="shared" ref="LQ5" si="190">LP5+1</f>
        <v>43981</v>
      </c>
      <c r="LR5" s="12">
        <f t="shared" ref="LR5" si="191">LQ5+1</f>
        <v>43982</v>
      </c>
      <c r="LS5" s="11">
        <f>LR5+1</f>
        <v>43983</v>
      </c>
      <c r="LT5" s="10">
        <f>LS5+1</f>
        <v>43984</v>
      </c>
      <c r="LU5" s="10">
        <f t="shared" ref="LU5" si="192">LT5+1</f>
        <v>43985</v>
      </c>
      <c r="LV5" s="10">
        <f t="shared" ref="LV5" si="193">LU5+1</f>
        <v>43986</v>
      </c>
      <c r="LW5" s="10">
        <f t="shared" ref="LW5" si="194">LV5+1</f>
        <v>43987</v>
      </c>
      <c r="LX5" s="10">
        <f t="shared" ref="LX5" si="195">LW5+1</f>
        <v>43988</v>
      </c>
      <c r="LY5" s="12">
        <f t="shared" ref="LY5" si="196">LX5+1</f>
        <v>43989</v>
      </c>
      <c r="LZ5" s="11">
        <f>LY5+1</f>
        <v>43990</v>
      </c>
      <c r="MA5" s="10">
        <f>LZ5+1</f>
        <v>43991</v>
      </c>
      <c r="MB5" s="10">
        <f t="shared" ref="MB5" si="197">MA5+1</f>
        <v>43992</v>
      </c>
      <c r="MC5" s="10">
        <f t="shared" ref="MC5" si="198">MB5+1</f>
        <v>43993</v>
      </c>
      <c r="MD5" s="10">
        <f t="shared" ref="MD5" si="199">MC5+1</f>
        <v>43994</v>
      </c>
      <c r="ME5" s="10">
        <f t="shared" ref="ME5" si="200">MD5+1</f>
        <v>43995</v>
      </c>
      <c r="MF5" s="12">
        <f t="shared" ref="MF5" si="201">ME5+1</f>
        <v>43996</v>
      </c>
      <c r="MG5" s="11">
        <f>MF5+1</f>
        <v>43997</v>
      </c>
      <c r="MH5" s="10">
        <f>MG5+1</f>
        <v>43998</v>
      </c>
      <c r="MI5" s="10">
        <f t="shared" ref="MI5" si="202">MH5+1</f>
        <v>43999</v>
      </c>
      <c r="MJ5" s="10">
        <f t="shared" ref="MJ5" si="203">MI5+1</f>
        <v>44000</v>
      </c>
      <c r="MK5" s="10">
        <f t="shared" ref="MK5" si="204">MJ5+1</f>
        <v>44001</v>
      </c>
      <c r="ML5" s="10">
        <f t="shared" ref="ML5" si="205">MK5+1</f>
        <v>44002</v>
      </c>
      <c r="MM5" s="12">
        <f t="shared" ref="MM5" si="206">ML5+1</f>
        <v>44003</v>
      </c>
      <c r="MN5" s="11">
        <f>MM5+1</f>
        <v>44004</v>
      </c>
      <c r="MO5" s="10">
        <f>MN5+1</f>
        <v>44005</v>
      </c>
      <c r="MP5" s="10">
        <f t="shared" ref="MP5" si="207">MO5+1</f>
        <v>44006</v>
      </c>
      <c r="MQ5" s="10">
        <f t="shared" ref="MQ5" si="208">MP5+1</f>
        <v>44007</v>
      </c>
      <c r="MR5" s="10">
        <f t="shared" ref="MR5" si="209">MQ5+1</f>
        <v>44008</v>
      </c>
      <c r="MS5" s="10">
        <f t="shared" ref="MS5" si="210">MR5+1</f>
        <v>44009</v>
      </c>
      <c r="MT5" s="12">
        <f t="shared" ref="MT5" si="211">MS5+1</f>
        <v>44010</v>
      </c>
    </row>
    <row r="6" spans="1:358" ht="30" customHeight="1" thickBot="1" x14ac:dyDescent="0.5">
      <c r="A6" s="51" t="s">
        <v>33</v>
      </c>
      <c r="B6" s="8" t="s">
        <v>9</v>
      </c>
      <c r="C6" s="9" t="s">
        <v>3</v>
      </c>
      <c r="D6" s="9" t="s">
        <v>2</v>
      </c>
      <c r="E6" s="9" t="s">
        <v>5</v>
      </c>
      <c r="F6" s="9" t="s">
        <v>6</v>
      </c>
      <c r="G6" s="9"/>
      <c r="H6" s="9" t="s">
        <v>7</v>
      </c>
      <c r="I6" s="13" t="str">
        <f t="shared" ref="I6" si="212">LEFT(TEXT(I5,"ddd"),1)</f>
        <v>M</v>
      </c>
      <c r="J6" s="13" t="str">
        <f t="shared" ref="J6:AR6" si="213">LEFT(TEXT(J5,"ddd"),1)</f>
        <v>T</v>
      </c>
      <c r="K6" s="13" t="str">
        <f t="shared" si="213"/>
        <v>W</v>
      </c>
      <c r="L6" s="13" t="str">
        <f t="shared" si="213"/>
        <v>T</v>
      </c>
      <c r="M6" s="13" t="str">
        <f t="shared" si="213"/>
        <v>F</v>
      </c>
      <c r="N6" s="13" t="str">
        <f t="shared" si="213"/>
        <v>S</v>
      </c>
      <c r="O6" s="13" t="str">
        <f t="shared" si="213"/>
        <v>S</v>
      </c>
      <c r="P6" s="13" t="str">
        <f t="shared" si="213"/>
        <v>M</v>
      </c>
      <c r="Q6" s="13" t="str">
        <f t="shared" si="213"/>
        <v>T</v>
      </c>
      <c r="R6" s="13" t="str">
        <f t="shared" si="213"/>
        <v>W</v>
      </c>
      <c r="S6" s="13" t="str">
        <f t="shared" si="213"/>
        <v>T</v>
      </c>
      <c r="T6" s="13" t="str">
        <f t="shared" si="213"/>
        <v>F</v>
      </c>
      <c r="U6" s="13" t="str">
        <f t="shared" si="213"/>
        <v>S</v>
      </c>
      <c r="V6" s="13" t="str">
        <f t="shared" si="213"/>
        <v>S</v>
      </c>
      <c r="W6" s="13" t="str">
        <f t="shared" si="213"/>
        <v>M</v>
      </c>
      <c r="X6" s="13" t="str">
        <f t="shared" si="213"/>
        <v>T</v>
      </c>
      <c r="Y6" s="13" t="str">
        <f t="shared" si="213"/>
        <v>W</v>
      </c>
      <c r="Z6" s="13" t="str">
        <f t="shared" si="213"/>
        <v>T</v>
      </c>
      <c r="AA6" s="13" t="str">
        <f t="shared" si="213"/>
        <v>F</v>
      </c>
      <c r="AB6" s="13" t="str">
        <f t="shared" si="213"/>
        <v>S</v>
      </c>
      <c r="AC6" s="13" t="str">
        <f t="shared" si="213"/>
        <v>S</v>
      </c>
      <c r="AD6" s="13" t="str">
        <f t="shared" si="213"/>
        <v>M</v>
      </c>
      <c r="AE6" s="13" t="str">
        <f t="shared" si="213"/>
        <v>T</v>
      </c>
      <c r="AF6" s="13" t="str">
        <f t="shared" si="213"/>
        <v>W</v>
      </c>
      <c r="AG6" s="13" t="str">
        <f t="shared" si="213"/>
        <v>T</v>
      </c>
      <c r="AH6" s="13" t="str">
        <f t="shared" si="213"/>
        <v>F</v>
      </c>
      <c r="AI6" s="13" t="str">
        <f t="shared" si="213"/>
        <v>S</v>
      </c>
      <c r="AJ6" s="13" t="str">
        <f t="shared" si="213"/>
        <v>S</v>
      </c>
      <c r="AK6" s="13" t="str">
        <f t="shared" si="213"/>
        <v>M</v>
      </c>
      <c r="AL6" s="13" t="str">
        <f t="shared" si="213"/>
        <v>T</v>
      </c>
      <c r="AM6" s="13" t="str">
        <f t="shared" si="213"/>
        <v>W</v>
      </c>
      <c r="AN6" s="13" t="str">
        <f t="shared" si="213"/>
        <v>T</v>
      </c>
      <c r="AO6" s="13" t="str">
        <f t="shared" si="213"/>
        <v>F</v>
      </c>
      <c r="AP6" s="13" t="str">
        <f t="shared" si="213"/>
        <v>S</v>
      </c>
      <c r="AQ6" s="13" t="str">
        <f t="shared" si="213"/>
        <v>S</v>
      </c>
      <c r="AR6" s="13" t="str">
        <f t="shared" si="213"/>
        <v>M</v>
      </c>
      <c r="AS6" s="13" t="str">
        <f t="shared" ref="AS6:BL6" si="214">LEFT(TEXT(AS5,"ddd"),1)</f>
        <v>T</v>
      </c>
      <c r="AT6" s="13" t="str">
        <f t="shared" si="214"/>
        <v>W</v>
      </c>
      <c r="AU6" s="13" t="str">
        <f t="shared" si="214"/>
        <v>T</v>
      </c>
      <c r="AV6" s="13" t="str">
        <f t="shared" si="214"/>
        <v>F</v>
      </c>
      <c r="AW6" s="13" t="str">
        <f t="shared" si="214"/>
        <v>S</v>
      </c>
      <c r="AX6" s="13" t="str">
        <f t="shared" si="214"/>
        <v>S</v>
      </c>
      <c r="AY6" s="13" t="str">
        <f t="shared" si="214"/>
        <v>M</v>
      </c>
      <c r="AZ6" s="13" t="str">
        <f t="shared" si="214"/>
        <v>T</v>
      </c>
      <c r="BA6" s="13" t="str">
        <f t="shared" si="214"/>
        <v>W</v>
      </c>
      <c r="BB6" s="13" t="str">
        <f t="shared" si="214"/>
        <v>T</v>
      </c>
      <c r="BC6" s="13" t="str">
        <f t="shared" si="214"/>
        <v>F</v>
      </c>
      <c r="BD6" s="13" t="str">
        <f t="shared" si="214"/>
        <v>S</v>
      </c>
      <c r="BE6" s="13" t="str">
        <f t="shared" si="214"/>
        <v>S</v>
      </c>
      <c r="BF6" s="13" t="str">
        <f t="shared" si="214"/>
        <v>M</v>
      </c>
      <c r="BG6" s="13" t="str">
        <f t="shared" si="214"/>
        <v>T</v>
      </c>
      <c r="BH6" s="13" t="str">
        <f t="shared" si="214"/>
        <v>W</v>
      </c>
      <c r="BI6" s="13" t="str">
        <f t="shared" si="214"/>
        <v>T</v>
      </c>
      <c r="BJ6" s="13" t="str">
        <f t="shared" si="214"/>
        <v>F</v>
      </c>
      <c r="BK6" s="13" t="str">
        <f t="shared" si="214"/>
        <v>S</v>
      </c>
      <c r="BL6" s="13" t="str">
        <f t="shared" si="214"/>
        <v>S</v>
      </c>
      <c r="BM6" s="13" t="str">
        <f t="shared" ref="BM6:BS6" si="215">LEFT(TEXT(BM5,"ddd"),1)</f>
        <v>M</v>
      </c>
      <c r="BN6" s="13" t="str">
        <f t="shared" si="215"/>
        <v>T</v>
      </c>
      <c r="BO6" s="13" t="str">
        <f t="shared" si="215"/>
        <v>W</v>
      </c>
      <c r="BP6" s="13" t="str">
        <f t="shared" si="215"/>
        <v>T</v>
      </c>
      <c r="BQ6" s="13" t="str">
        <f t="shared" si="215"/>
        <v>F</v>
      </c>
      <c r="BR6" s="13" t="str">
        <f t="shared" si="215"/>
        <v>S</v>
      </c>
      <c r="BS6" s="13" t="str">
        <f t="shared" si="215"/>
        <v>S</v>
      </c>
      <c r="BT6" s="13" t="str">
        <f t="shared" ref="BT6:BZ6" si="216">LEFT(TEXT(BT5,"ddd"),1)</f>
        <v>M</v>
      </c>
      <c r="BU6" s="13" t="str">
        <f t="shared" si="216"/>
        <v>T</v>
      </c>
      <c r="BV6" s="13" t="str">
        <f t="shared" si="216"/>
        <v>W</v>
      </c>
      <c r="BW6" s="13" t="str">
        <f t="shared" si="216"/>
        <v>T</v>
      </c>
      <c r="BX6" s="13" t="str">
        <f t="shared" si="216"/>
        <v>F</v>
      </c>
      <c r="BY6" s="13" t="str">
        <f t="shared" si="216"/>
        <v>S</v>
      </c>
      <c r="BZ6" s="13" t="str">
        <f t="shared" si="216"/>
        <v>S</v>
      </c>
      <c r="CA6" s="13" t="str">
        <f t="shared" ref="CA6:CG6" si="217">LEFT(TEXT(CA5,"ddd"),1)</f>
        <v>M</v>
      </c>
      <c r="CB6" s="13" t="str">
        <f t="shared" si="217"/>
        <v>T</v>
      </c>
      <c r="CC6" s="13" t="str">
        <f t="shared" si="217"/>
        <v>W</v>
      </c>
      <c r="CD6" s="13" t="str">
        <f t="shared" si="217"/>
        <v>T</v>
      </c>
      <c r="CE6" s="13" t="str">
        <f t="shared" si="217"/>
        <v>F</v>
      </c>
      <c r="CF6" s="13" t="str">
        <f t="shared" si="217"/>
        <v>S</v>
      </c>
      <c r="CG6" s="13" t="str">
        <f t="shared" si="217"/>
        <v>S</v>
      </c>
      <c r="CH6" s="13" t="str">
        <f t="shared" ref="CH6:CN6" si="218">LEFT(TEXT(CH5,"ddd"),1)</f>
        <v>M</v>
      </c>
      <c r="CI6" s="13" t="str">
        <f t="shared" si="218"/>
        <v>T</v>
      </c>
      <c r="CJ6" s="13" t="str">
        <f t="shared" si="218"/>
        <v>W</v>
      </c>
      <c r="CK6" s="13" t="str">
        <f t="shared" si="218"/>
        <v>T</v>
      </c>
      <c r="CL6" s="13" t="str">
        <f t="shared" si="218"/>
        <v>F</v>
      </c>
      <c r="CM6" s="13" t="str">
        <f t="shared" si="218"/>
        <v>S</v>
      </c>
      <c r="CN6" s="13" t="str">
        <f t="shared" si="218"/>
        <v>S</v>
      </c>
      <c r="CO6" s="13" t="str">
        <f t="shared" ref="CO6:CU6" si="219">LEFT(TEXT(CO5,"ddd"),1)</f>
        <v>M</v>
      </c>
      <c r="CP6" s="13" t="str">
        <f t="shared" si="219"/>
        <v>T</v>
      </c>
      <c r="CQ6" s="13" t="str">
        <f t="shared" si="219"/>
        <v>W</v>
      </c>
      <c r="CR6" s="13" t="str">
        <f t="shared" si="219"/>
        <v>T</v>
      </c>
      <c r="CS6" s="13" t="str">
        <f t="shared" si="219"/>
        <v>F</v>
      </c>
      <c r="CT6" s="13" t="str">
        <f t="shared" si="219"/>
        <v>S</v>
      </c>
      <c r="CU6" s="13" t="str">
        <f t="shared" si="219"/>
        <v>S</v>
      </c>
      <c r="CV6" s="13" t="str">
        <f t="shared" ref="CV6:DB6" si="220">LEFT(TEXT(CV5,"ddd"),1)</f>
        <v>M</v>
      </c>
      <c r="CW6" s="13" t="str">
        <f t="shared" si="220"/>
        <v>T</v>
      </c>
      <c r="CX6" s="13" t="str">
        <f t="shared" si="220"/>
        <v>W</v>
      </c>
      <c r="CY6" s="13" t="str">
        <f t="shared" si="220"/>
        <v>T</v>
      </c>
      <c r="CZ6" s="13" t="str">
        <f t="shared" si="220"/>
        <v>F</v>
      </c>
      <c r="DA6" s="13" t="str">
        <f t="shared" si="220"/>
        <v>S</v>
      </c>
      <c r="DB6" s="13" t="str">
        <f t="shared" si="220"/>
        <v>S</v>
      </c>
      <c r="DC6" s="13" t="str">
        <f t="shared" ref="DC6:DI6" si="221">LEFT(TEXT(DC5,"ddd"),1)</f>
        <v>M</v>
      </c>
      <c r="DD6" s="13" t="str">
        <f t="shared" si="221"/>
        <v>T</v>
      </c>
      <c r="DE6" s="13" t="str">
        <f t="shared" si="221"/>
        <v>W</v>
      </c>
      <c r="DF6" s="13" t="str">
        <f t="shared" si="221"/>
        <v>T</v>
      </c>
      <c r="DG6" s="13" t="str">
        <f t="shared" si="221"/>
        <v>F</v>
      </c>
      <c r="DH6" s="13" t="str">
        <f t="shared" si="221"/>
        <v>S</v>
      </c>
      <c r="DI6" s="13" t="str">
        <f t="shared" si="221"/>
        <v>S</v>
      </c>
      <c r="DJ6" s="13" t="str">
        <f t="shared" ref="DJ6:DP6" si="222">LEFT(TEXT(DJ5,"ddd"),1)</f>
        <v>M</v>
      </c>
      <c r="DK6" s="13" t="str">
        <f t="shared" si="222"/>
        <v>T</v>
      </c>
      <c r="DL6" s="13" t="str">
        <f t="shared" si="222"/>
        <v>W</v>
      </c>
      <c r="DM6" s="13" t="str">
        <f t="shared" si="222"/>
        <v>T</v>
      </c>
      <c r="DN6" s="13" t="str">
        <f t="shared" si="222"/>
        <v>F</v>
      </c>
      <c r="DO6" s="13" t="str">
        <f t="shared" si="222"/>
        <v>S</v>
      </c>
      <c r="DP6" s="13" t="str">
        <f t="shared" si="222"/>
        <v>S</v>
      </c>
      <c r="DQ6" s="13" t="str">
        <f t="shared" ref="DQ6:DW6" si="223">LEFT(TEXT(DQ5,"ddd"),1)</f>
        <v>M</v>
      </c>
      <c r="DR6" s="13" t="str">
        <f t="shared" si="223"/>
        <v>T</v>
      </c>
      <c r="DS6" s="13" t="str">
        <f t="shared" si="223"/>
        <v>W</v>
      </c>
      <c r="DT6" s="13" t="str">
        <f t="shared" si="223"/>
        <v>T</v>
      </c>
      <c r="DU6" s="13" t="str">
        <f t="shared" si="223"/>
        <v>F</v>
      </c>
      <c r="DV6" s="13" t="str">
        <f t="shared" si="223"/>
        <v>S</v>
      </c>
      <c r="DW6" s="13" t="str">
        <f t="shared" si="223"/>
        <v>S</v>
      </c>
      <c r="DX6" s="13" t="str">
        <f t="shared" ref="DX6:ED6" si="224">LEFT(TEXT(DX5,"ddd"),1)</f>
        <v>M</v>
      </c>
      <c r="DY6" s="13" t="str">
        <f t="shared" si="224"/>
        <v>T</v>
      </c>
      <c r="DZ6" s="13" t="str">
        <f t="shared" si="224"/>
        <v>W</v>
      </c>
      <c r="EA6" s="13" t="str">
        <f t="shared" si="224"/>
        <v>T</v>
      </c>
      <c r="EB6" s="13" t="str">
        <f t="shared" si="224"/>
        <v>F</v>
      </c>
      <c r="EC6" s="13" t="str">
        <f t="shared" si="224"/>
        <v>S</v>
      </c>
      <c r="ED6" s="13" t="str">
        <f t="shared" si="224"/>
        <v>S</v>
      </c>
      <c r="EE6" s="13" t="str">
        <f t="shared" ref="EE6:EK6" si="225">LEFT(TEXT(EE5,"ddd"),1)</f>
        <v>M</v>
      </c>
      <c r="EF6" s="13" t="str">
        <f t="shared" si="225"/>
        <v>T</v>
      </c>
      <c r="EG6" s="13" t="str">
        <f t="shared" si="225"/>
        <v>W</v>
      </c>
      <c r="EH6" s="13" t="str">
        <f t="shared" si="225"/>
        <v>T</v>
      </c>
      <c r="EI6" s="13" t="str">
        <f t="shared" si="225"/>
        <v>F</v>
      </c>
      <c r="EJ6" s="13" t="str">
        <f t="shared" si="225"/>
        <v>S</v>
      </c>
      <c r="EK6" s="13" t="str">
        <f t="shared" si="225"/>
        <v>S</v>
      </c>
      <c r="EL6" s="13" t="str">
        <f t="shared" ref="EL6:ER6" si="226">LEFT(TEXT(EL5,"ddd"),1)</f>
        <v>M</v>
      </c>
      <c r="EM6" s="13" t="str">
        <f t="shared" si="226"/>
        <v>T</v>
      </c>
      <c r="EN6" s="13" t="str">
        <f t="shared" si="226"/>
        <v>W</v>
      </c>
      <c r="EO6" s="13" t="str">
        <f t="shared" si="226"/>
        <v>T</v>
      </c>
      <c r="EP6" s="13" t="str">
        <f t="shared" si="226"/>
        <v>F</v>
      </c>
      <c r="EQ6" s="13" t="str">
        <f t="shared" si="226"/>
        <v>S</v>
      </c>
      <c r="ER6" s="13" t="str">
        <f t="shared" si="226"/>
        <v>S</v>
      </c>
      <c r="ES6" s="13" t="str">
        <f t="shared" ref="ES6:EY6" si="227">LEFT(TEXT(ES5,"ddd"),1)</f>
        <v>M</v>
      </c>
      <c r="ET6" s="13" t="str">
        <f t="shared" si="227"/>
        <v>T</v>
      </c>
      <c r="EU6" s="13" t="str">
        <f t="shared" si="227"/>
        <v>W</v>
      </c>
      <c r="EV6" s="13" t="str">
        <f t="shared" si="227"/>
        <v>T</v>
      </c>
      <c r="EW6" s="13" t="str">
        <f t="shared" si="227"/>
        <v>F</v>
      </c>
      <c r="EX6" s="13" t="str">
        <f t="shared" si="227"/>
        <v>S</v>
      </c>
      <c r="EY6" s="13" t="str">
        <f t="shared" si="227"/>
        <v>S</v>
      </c>
      <c r="EZ6" s="13" t="str">
        <f t="shared" ref="EZ6:FF6" si="228">LEFT(TEXT(EZ5,"ddd"),1)</f>
        <v>M</v>
      </c>
      <c r="FA6" s="13" t="str">
        <f t="shared" si="228"/>
        <v>T</v>
      </c>
      <c r="FB6" s="13" t="str">
        <f t="shared" si="228"/>
        <v>W</v>
      </c>
      <c r="FC6" s="13" t="str">
        <f t="shared" si="228"/>
        <v>T</v>
      </c>
      <c r="FD6" s="13" t="str">
        <f t="shared" si="228"/>
        <v>F</v>
      </c>
      <c r="FE6" s="13" t="str">
        <f t="shared" si="228"/>
        <v>S</v>
      </c>
      <c r="FF6" s="13" t="str">
        <f t="shared" si="228"/>
        <v>S</v>
      </c>
      <c r="FG6" s="13" t="str">
        <f t="shared" ref="FG6:FM6" si="229">LEFT(TEXT(FG5,"ddd"),1)</f>
        <v>M</v>
      </c>
      <c r="FH6" s="13" t="str">
        <f t="shared" si="229"/>
        <v>T</v>
      </c>
      <c r="FI6" s="13" t="str">
        <f t="shared" si="229"/>
        <v>W</v>
      </c>
      <c r="FJ6" s="13" t="str">
        <f t="shared" si="229"/>
        <v>T</v>
      </c>
      <c r="FK6" s="13" t="str">
        <f t="shared" si="229"/>
        <v>F</v>
      </c>
      <c r="FL6" s="13" t="str">
        <f t="shared" si="229"/>
        <v>S</v>
      </c>
      <c r="FM6" s="13" t="str">
        <f t="shared" si="229"/>
        <v>S</v>
      </c>
      <c r="FN6" s="13" t="str">
        <f t="shared" ref="FN6:FT6" si="230">LEFT(TEXT(FN5,"ddd"),1)</f>
        <v>M</v>
      </c>
      <c r="FO6" s="13" t="str">
        <f t="shared" si="230"/>
        <v>T</v>
      </c>
      <c r="FP6" s="13" t="str">
        <f t="shared" si="230"/>
        <v>W</v>
      </c>
      <c r="FQ6" s="13" t="str">
        <f t="shared" si="230"/>
        <v>T</v>
      </c>
      <c r="FR6" s="13" t="str">
        <f t="shared" si="230"/>
        <v>F</v>
      </c>
      <c r="FS6" s="13" t="str">
        <f t="shared" si="230"/>
        <v>S</v>
      </c>
      <c r="FT6" s="13" t="str">
        <f t="shared" si="230"/>
        <v>S</v>
      </c>
      <c r="FU6" s="13" t="str">
        <f t="shared" ref="FU6:GA6" si="231">LEFT(TEXT(FU5,"ddd"),1)</f>
        <v>M</v>
      </c>
      <c r="FV6" s="13" t="str">
        <f t="shared" si="231"/>
        <v>T</v>
      </c>
      <c r="FW6" s="13" t="str">
        <f t="shared" si="231"/>
        <v>W</v>
      </c>
      <c r="FX6" s="13" t="str">
        <f t="shared" si="231"/>
        <v>T</v>
      </c>
      <c r="FY6" s="13" t="str">
        <f t="shared" si="231"/>
        <v>F</v>
      </c>
      <c r="FZ6" s="13" t="str">
        <f t="shared" si="231"/>
        <v>S</v>
      </c>
      <c r="GA6" s="13" t="str">
        <f t="shared" si="231"/>
        <v>S</v>
      </c>
      <c r="GB6" s="13" t="str">
        <f t="shared" ref="GB6:GH6" si="232">LEFT(TEXT(GB5,"ddd"),1)</f>
        <v>M</v>
      </c>
      <c r="GC6" s="13" t="str">
        <f t="shared" si="232"/>
        <v>T</v>
      </c>
      <c r="GD6" s="13" t="str">
        <f t="shared" si="232"/>
        <v>W</v>
      </c>
      <c r="GE6" s="13" t="str">
        <f t="shared" si="232"/>
        <v>T</v>
      </c>
      <c r="GF6" s="13" t="str">
        <f t="shared" si="232"/>
        <v>F</v>
      </c>
      <c r="GG6" s="13" t="str">
        <f t="shared" si="232"/>
        <v>S</v>
      </c>
      <c r="GH6" s="13" t="str">
        <f t="shared" si="232"/>
        <v>S</v>
      </c>
      <c r="GI6" s="13" t="str">
        <f t="shared" ref="GI6:GO6" si="233">LEFT(TEXT(GI5,"ddd"),1)</f>
        <v>M</v>
      </c>
      <c r="GJ6" s="13" t="str">
        <f t="shared" si="233"/>
        <v>T</v>
      </c>
      <c r="GK6" s="13" t="str">
        <f t="shared" si="233"/>
        <v>W</v>
      </c>
      <c r="GL6" s="13" t="str">
        <f t="shared" si="233"/>
        <v>T</v>
      </c>
      <c r="GM6" s="13" t="str">
        <f t="shared" si="233"/>
        <v>F</v>
      </c>
      <c r="GN6" s="13" t="str">
        <f t="shared" si="233"/>
        <v>S</v>
      </c>
      <c r="GO6" s="13" t="str">
        <f t="shared" si="233"/>
        <v>S</v>
      </c>
      <c r="GP6" s="13" t="str">
        <f t="shared" ref="GP6:GV6" si="234">LEFT(TEXT(GP5,"ddd"),1)</f>
        <v>M</v>
      </c>
      <c r="GQ6" s="13" t="str">
        <f t="shared" si="234"/>
        <v>T</v>
      </c>
      <c r="GR6" s="13" t="str">
        <f t="shared" si="234"/>
        <v>W</v>
      </c>
      <c r="GS6" s="13" t="str">
        <f t="shared" si="234"/>
        <v>T</v>
      </c>
      <c r="GT6" s="13" t="str">
        <f t="shared" si="234"/>
        <v>F</v>
      </c>
      <c r="GU6" s="13" t="str">
        <f t="shared" si="234"/>
        <v>S</v>
      </c>
      <c r="GV6" s="13" t="str">
        <f t="shared" si="234"/>
        <v>S</v>
      </c>
      <c r="GW6" s="13" t="str">
        <f t="shared" ref="GW6:HC6" si="235">LEFT(TEXT(GW5,"ddd"),1)</f>
        <v>M</v>
      </c>
      <c r="GX6" s="13" t="str">
        <f t="shared" si="235"/>
        <v>T</v>
      </c>
      <c r="GY6" s="13" t="str">
        <f t="shared" si="235"/>
        <v>W</v>
      </c>
      <c r="GZ6" s="13" t="str">
        <f t="shared" si="235"/>
        <v>T</v>
      </c>
      <c r="HA6" s="13" t="str">
        <f t="shared" si="235"/>
        <v>F</v>
      </c>
      <c r="HB6" s="13" t="str">
        <f t="shared" si="235"/>
        <v>S</v>
      </c>
      <c r="HC6" s="13" t="str">
        <f t="shared" si="235"/>
        <v>S</v>
      </c>
      <c r="HD6" s="13" t="str">
        <f t="shared" ref="HD6:HJ6" si="236">LEFT(TEXT(HD5,"ddd"),1)</f>
        <v>M</v>
      </c>
      <c r="HE6" s="13" t="str">
        <f t="shared" si="236"/>
        <v>T</v>
      </c>
      <c r="HF6" s="13" t="str">
        <f t="shared" si="236"/>
        <v>W</v>
      </c>
      <c r="HG6" s="13" t="str">
        <f t="shared" si="236"/>
        <v>T</v>
      </c>
      <c r="HH6" s="13" t="str">
        <f t="shared" si="236"/>
        <v>F</v>
      </c>
      <c r="HI6" s="13" t="str">
        <f t="shared" si="236"/>
        <v>S</v>
      </c>
      <c r="HJ6" s="13" t="str">
        <f t="shared" si="236"/>
        <v>S</v>
      </c>
      <c r="HK6" s="13" t="str">
        <f t="shared" ref="HK6:HQ6" si="237">LEFT(TEXT(HK5,"ddd"),1)</f>
        <v>M</v>
      </c>
      <c r="HL6" s="13" t="str">
        <f t="shared" si="237"/>
        <v>T</v>
      </c>
      <c r="HM6" s="13" t="str">
        <f t="shared" si="237"/>
        <v>W</v>
      </c>
      <c r="HN6" s="13" t="str">
        <f t="shared" si="237"/>
        <v>T</v>
      </c>
      <c r="HO6" s="13" t="str">
        <f t="shared" si="237"/>
        <v>F</v>
      </c>
      <c r="HP6" s="13" t="str">
        <f t="shared" si="237"/>
        <v>S</v>
      </c>
      <c r="HQ6" s="13" t="str">
        <f t="shared" si="237"/>
        <v>S</v>
      </c>
      <c r="HR6" s="13" t="str">
        <f t="shared" ref="HR6:HX6" si="238">LEFT(TEXT(HR5,"ddd"),1)</f>
        <v>M</v>
      </c>
      <c r="HS6" s="13" t="str">
        <f t="shared" si="238"/>
        <v>T</v>
      </c>
      <c r="HT6" s="13" t="str">
        <f t="shared" si="238"/>
        <v>W</v>
      </c>
      <c r="HU6" s="13" t="str">
        <f t="shared" si="238"/>
        <v>T</v>
      </c>
      <c r="HV6" s="13" t="str">
        <f t="shared" si="238"/>
        <v>F</v>
      </c>
      <c r="HW6" s="13" t="str">
        <f t="shared" si="238"/>
        <v>S</v>
      </c>
      <c r="HX6" s="13" t="str">
        <f t="shared" si="238"/>
        <v>S</v>
      </c>
      <c r="HY6" s="13" t="str">
        <f t="shared" ref="HY6:IE6" si="239">LEFT(TEXT(HY5,"ddd"),1)</f>
        <v>M</v>
      </c>
      <c r="HZ6" s="13" t="str">
        <f t="shared" si="239"/>
        <v>T</v>
      </c>
      <c r="IA6" s="13" t="str">
        <f t="shared" si="239"/>
        <v>W</v>
      </c>
      <c r="IB6" s="13" t="str">
        <f t="shared" si="239"/>
        <v>T</v>
      </c>
      <c r="IC6" s="13" t="str">
        <f t="shared" si="239"/>
        <v>F</v>
      </c>
      <c r="ID6" s="13" t="str">
        <f t="shared" si="239"/>
        <v>S</v>
      </c>
      <c r="IE6" s="13" t="str">
        <f t="shared" si="239"/>
        <v>S</v>
      </c>
      <c r="IF6" s="13" t="str">
        <f t="shared" ref="IF6:IL6" si="240">LEFT(TEXT(IF5,"ddd"),1)</f>
        <v>M</v>
      </c>
      <c r="IG6" s="13" t="str">
        <f t="shared" si="240"/>
        <v>T</v>
      </c>
      <c r="IH6" s="13" t="str">
        <f t="shared" si="240"/>
        <v>W</v>
      </c>
      <c r="II6" s="13" t="str">
        <f t="shared" si="240"/>
        <v>T</v>
      </c>
      <c r="IJ6" s="13" t="str">
        <f t="shared" si="240"/>
        <v>F</v>
      </c>
      <c r="IK6" s="13" t="str">
        <f t="shared" si="240"/>
        <v>S</v>
      </c>
      <c r="IL6" s="13" t="str">
        <f t="shared" si="240"/>
        <v>S</v>
      </c>
      <c r="IM6" s="13" t="str">
        <f t="shared" ref="IM6:IS6" si="241">LEFT(TEXT(IM5,"ddd"),1)</f>
        <v>M</v>
      </c>
      <c r="IN6" s="13" t="str">
        <f t="shared" si="241"/>
        <v>T</v>
      </c>
      <c r="IO6" s="13" t="str">
        <f t="shared" si="241"/>
        <v>W</v>
      </c>
      <c r="IP6" s="13" t="str">
        <f t="shared" si="241"/>
        <v>T</v>
      </c>
      <c r="IQ6" s="13" t="str">
        <f t="shared" si="241"/>
        <v>F</v>
      </c>
      <c r="IR6" s="13" t="str">
        <f t="shared" si="241"/>
        <v>S</v>
      </c>
      <c r="IS6" s="13" t="str">
        <f t="shared" si="241"/>
        <v>S</v>
      </c>
      <c r="IT6" s="13" t="str">
        <f t="shared" ref="IT6:IZ6" si="242">LEFT(TEXT(IT5,"ddd"),1)</f>
        <v>M</v>
      </c>
      <c r="IU6" s="13" t="str">
        <f t="shared" si="242"/>
        <v>T</v>
      </c>
      <c r="IV6" s="13" t="str">
        <f t="shared" si="242"/>
        <v>W</v>
      </c>
      <c r="IW6" s="13" t="str">
        <f t="shared" si="242"/>
        <v>T</v>
      </c>
      <c r="IX6" s="13" t="str">
        <f t="shared" si="242"/>
        <v>F</v>
      </c>
      <c r="IY6" s="13" t="str">
        <f t="shared" si="242"/>
        <v>S</v>
      </c>
      <c r="IZ6" s="13" t="str">
        <f t="shared" si="242"/>
        <v>S</v>
      </c>
      <c r="JA6" s="13" t="str">
        <f t="shared" ref="JA6:JG6" si="243">LEFT(TEXT(JA5,"ddd"),1)</f>
        <v>M</v>
      </c>
      <c r="JB6" s="13" t="str">
        <f t="shared" si="243"/>
        <v>T</v>
      </c>
      <c r="JC6" s="13" t="str">
        <f t="shared" si="243"/>
        <v>W</v>
      </c>
      <c r="JD6" s="13" t="str">
        <f t="shared" si="243"/>
        <v>T</v>
      </c>
      <c r="JE6" s="13" t="str">
        <f t="shared" si="243"/>
        <v>F</v>
      </c>
      <c r="JF6" s="13" t="str">
        <f t="shared" si="243"/>
        <v>S</v>
      </c>
      <c r="JG6" s="13" t="str">
        <f t="shared" si="243"/>
        <v>S</v>
      </c>
      <c r="JH6" s="13" t="str">
        <f t="shared" ref="JH6:JN6" si="244">LEFT(TEXT(JH5,"ddd"),1)</f>
        <v>M</v>
      </c>
      <c r="JI6" s="13" t="str">
        <f t="shared" si="244"/>
        <v>T</v>
      </c>
      <c r="JJ6" s="13" t="str">
        <f t="shared" si="244"/>
        <v>W</v>
      </c>
      <c r="JK6" s="13" t="str">
        <f t="shared" si="244"/>
        <v>T</v>
      </c>
      <c r="JL6" s="13" t="str">
        <f t="shared" si="244"/>
        <v>F</v>
      </c>
      <c r="JM6" s="13" t="str">
        <f t="shared" si="244"/>
        <v>S</v>
      </c>
      <c r="JN6" s="13" t="str">
        <f t="shared" si="244"/>
        <v>S</v>
      </c>
      <c r="JO6" s="13" t="str">
        <f t="shared" ref="JO6:JU6" si="245">LEFT(TEXT(JO5,"ddd"),1)</f>
        <v>M</v>
      </c>
      <c r="JP6" s="13" t="str">
        <f t="shared" si="245"/>
        <v>T</v>
      </c>
      <c r="JQ6" s="13" t="str">
        <f t="shared" si="245"/>
        <v>W</v>
      </c>
      <c r="JR6" s="13" t="str">
        <f t="shared" si="245"/>
        <v>T</v>
      </c>
      <c r="JS6" s="13" t="str">
        <f t="shared" si="245"/>
        <v>F</v>
      </c>
      <c r="JT6" s="13" t="str">
        <f t="shared" si="245"/>
        <v>S</v>
      </c>
      <c r="JU6" s="13" t="str">
        <f t="shared" si="245"/>
        <v>S</v>
      </c>
      <c r="JV6" s="13" t="str">
        <f t="shared" ref="JV6:KB6" si="246">LEFT(TEXT(JV5,"ddd"),1)</f>
        <v>M</v>
      </c>
      <c r="JW6" s="13" t="str">
        <f t="shared" si="246"/>
        <v>T</v>
      </c>
      <c r="JX6" s="13" t="str">
        <f t="shared" si="246"/>
        <v>W</v>
      </c>
      <c r="JY6" s="13" t="str">
        <f t="shared" si="246"/>
        <v>T</v>
      </c>
      <c r="JZ6" s="13" t="str">
        <f t="shared" si="246"/>
        <v>F</v>
      </c>
      <c r="KA6" s="13" t="str">
        <f t="shared" si="246"/>
        <v>S</v>
      </c>
      <c r="KB6" s="13" t="str">
        <f t="shared" si="246"/>
        <v>S</v>
      </c>
      <c r="KC6" s="13" t="str">
        <f t="shared" ref="KC6:KI6" si="247">LEFT(TEXT(KC5,"ddd"),1)</f>
        <v>M</v>
      </c>
      <c r="KD6" s="13" t="str">
        <f t="shared" si="247"/>
        <v>T</v>
      </c>
      <c r="KE6" s="13" t="str">
        <f t="shared" si="247"/>
        <v>W</v>
      </c>
      <c r="KF6" s="13" t="str">
        <f t="shared" si="247"/>
        <v>T</v>
      </c>
      <c r="KG6" s="13" t="str">
        <f t="shared" si="247"/>
        <v>F</v>
      </c>
      <c r="KH6" s="13" t="str">
        <f t="shared" si="247"/>
        <v>S</v>
      </c>
      <c r="KI6" s="13" t="str">
        <f t="shared" si="247"/>
        <v>S</v>
      </c>
      <c r="KJ6" s="13" t="str">
        <f t="shared" ref="KJ6:KP6" si="248">LEFT(TEXT(KJ5,"ddd"),1)</f>
        <v>M</v>
      </c>
      <c r="KK6" s="13" t="str">
        <f t="shared" si="248"/>
        <v>T</v>
      </c>
      <c r="KL6" s="13" t="str">
        <f t="shared" si="248"/>
        <v>W</v>
      </c>
      <c r="KM6" s="13" t="str">
        <f t="shared" si="248"/>
        <v>T</v>
      </c>
      <c r="KN6" s="13" t="str">
        <f t="shared" si="248"/>
        <v>F</v>
      </c>
      <c r="KO6" s="13" t="str">
        <f t="shared" si="248"/>
        <v>S</v>
      </c>
      <c r="KP6" s="13" t="str">
        <f t="shared" si="248"/>
        <v>S</v>
      </c>
      <c r="KQ6" s="13" t="str">
        <f t="shared" ref="KQ6:KW6" si="249">LEFT(TEXT(KQ5,"ddd"),1)</f>
        <v>M</v>
      </c>
      <c r="KR6" s="13" t="str">
        <f t="shared" si="249"/>
        <v>T</v>
      </c>
      <c r="KS6" s="13" t="str">
        <f t="shared" si="249"/>
        <v>W</v>
      </c>
      <c r="KT6" s="13" t="str">
        <f t="shared" si="249"/>
        <v>T</v>
      </c>
      <c r="KU6" s="13" t="str">
        <f t="shared" si="249"/>
        <v>F</v>
      </c>
      <c r="KV6" s="13" t="str">
        <f t="shared" si="249"/>
        <v>S</v>
      </c>
      <c r="KW6" s="13" t="str">
        <f t="shared" si="249"/>
        <v>S</v>
      </c>
      <c r="KX6" s="13" t="str">
        <f t="shared" ref="KX6:LD6" si="250">LEFT(TEXT(KX5,"ddd"),1)</f>
        <v>M</v>
      </c>
      <c r="KY6" s="13" t="str">
        <f t="shared" si="250"/>
        <v>T</v>
      </c>
      <c r="KZ6" s="13" t="str">
        <f t="shared" si="250"/>
        <v>W</v>
      </c>
      <c r="LA6" s="13" t="str">
        <f t="shared" si="250"/>
        <v>T</v>
      </c>
      <c r="LB6" s="13" t="str">
        <f t="shared" si="250"/>
        <v>F</v>
      </c>
      <c r="LC6" s="13" t="str">
        <f t="shared" si="250"/>
        <v>S</v>
      </c>
      <c r="LD6" s="13" t="str">
        <f t="shared" si="250"/>
        <v>S</v>
      </c>
      <c r="LE6" s="13" t="str">
        <f t="shared" ref="LE6:LK6" si="251">LEFT(TEXT(LE5,"ddd"),1)</f>
        <v>M</v>
      </c>
      <c r="LF6" s="13" t="str">
        <f t="shared" si="251"/>
        <v>T</v>
      </c>
      <c r="LG6" s="13" t="str">
        <f t="shared" si="251"/>
        <v>W</v>
      </c>
      <c r="LH6" s="13" t="str">
        <f t="shared" si="251"/>
        <v>T</v>
      </c>
      <c r="LI6" s="13" t="str">
        <f t="shared" si="251"/>
        <v>F</v>
      </c>
      <c r="LJ6" s="13" t="str">
        <f t="shared" si="251"/>
        <v>S</v>
      </c>
      <c r="LK6" s="13" t="str">
        <f t="shared" si="251"/>
        <v>S</v>
      </c>
      <c r="LL6" s="13" t="str">
        <f t="shared" ref="LL6:LR6" si="252">LEFT(TEXT(LL5,"ddd"),1)</f>
        <v>M</v>
      </c>
      <c r="LM6" s="13" t="str">
        <f t="shared" si="252"/>
        <v>T</v>
      </c>
      <c r="LN6" s="13" t="str">
        <f t="shared" si="252"/>
        <v>W</v>
      </c>
      <c r="LO6" s="13" t="str">
        <f t="shared" si="252"/>
        <v>T</v>
      </c>
      <c r="LP6" s="13" t="str">
        <f t="shared" si="252"/>
        <v>F</v>
      </c>
      <c r="LQ6" s="13" t="str">
        <f t="shared" si="252"/>
        <v>S</v>
      </c>
      <c r="LR6" s="13" t="str">
        <f t="shared" si="252"/>
        <v>S</v>
      </c>
      <c r="LS6" s="13" t="str">
        <f t="shared" ref="LS6:LY6" si="253">LEFT(TEXT(LS5,"ddd"),1)</f>
        <v>M</v>
      </c>
      <c r="LT6" s="13" t="str">
        <f t="shared" si="253"/>
        <v>T</v>
      </c>
      <c r="LU6" s="13" t="str">
        <f t="shared" si="253"/>
        <v>W</v>
      </c>
      <c r="LV6" s="13" t="str">
        <f t="shared" si="253"/>
        <v>T</v>
      </c>
      <c r="LW6" s="13" t="str">
        <f t="shared" si="253"/>
        <v>F</v>
      </c>
      <c r="LX6" s="13" t="str">
        <f t="shared" si="253"/>
        <v>S</v>
      </c>
      <c r="LY6" s="13" t="str">
        <f t="shared" si="253"/>
        <v>S</v>
      </c>
      <c r="LZ6" s="13" t="str">
        <f t="shared" ref="LZ6:MF6" si="254">LEFT(TEXT(LZ5,"ddd"),1)</f>
        <v>M</v>
      </c>
      <c r="MA6" s="13" t="str">
        <f t="shared" si="254"/>
        <v>T</v>
      </c>
      <c r="MB6" s="13" t="str">
        <f t="shared" si="254"/>
        <v>W</v>
      </c>
      <c r="MC6" s="13" t="str">
        <f t="shared" si="254"/>
        <v>T</v>
      </c>
      <c r="MD6" s="13" t="str">
        <f t="shared" si="254"/>
        <v>F</v>
      </c>
      <c r="ME6" s="13" t="str">
        <f t="shared" si="254"/>
        <v>S</v>
      </c>
      <c r="MF6" s="13" t="str">
        <f t="shared" si="254"/>
        <v>S</v>
      </c>
      <c r="MG6" s="13" t="str">
        <f t="shared" ref="MG6:MM6" si="255">LEFT(TEXT(MG5,"ddd"),1)</f>
        <v>M</v>
      </c>
      <c r="MH6" s="13" t="str">
        <f t="shared" si="255"/>
        <v>T</v>
      </c>
      <c r="MI6" s="13" t="str">
        <f t="shared" si="255"/>
        <v>W</v>
      </c>
      <c r="MJ6" s="13" t="str">
        <f t="shared" si="255"/>
        <v>T</v>
      </c>
      <c r="MK6" s="13" t="str">
        <f t="shared" si="255"/>
        <v>F</v>
      </c>
      <c r="ML6" s="13" t="str">
        <f t="shared" si="255"/>
        <v>S</v>
      </c>
      <c r="MM6" s="13" t="str">
        <f t="shared" si="255"/>
        <v>S</v>
      </c>
      <c r="MN6" s="13" t="str">
        <f t="shared" ref="MN6:MT6" si="256">LEFT(TEXT(MN5,"ddd"),1)</f>
        <v>M</v>
      </c>
      <c r="MO6" s="13" t="str">
        <f t="shared" si="256"/>
        <v>T</v>
      </c>
      <c r="MP6" s="13" t="str">
        <f t="shared" si="256"/>
        <v>W</v>
      </c>
      <c r="MQ6" s="13" t="str">
        <f t="shared" si="256"/>
        <v>T</v>
      </c>
      <c r="MR6" s="13" t="str">
        <f t="shared" si="256"/>
        <v>F</v>
      </c>
      <c r="MS6" s="13" t="str">
        <f t="shared" si="256"/>
        <v>S</v>
      </c>
      <c r="MT6" s="13" t="str">
        <f t="shared" si="256"/>
        <v>S</v>
      </c>
    </row>
    <row r="7" spans="1:358" ht="30" hidden="1" customHeight="1" thickBot="1" x14ac:dyDescent="0.5">
      <c r="A7" s="50" t="s">
        <v>28</v>
      </c>
      <c r="C7" s="53"/>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c r="HE7" s="36"/>
      <c r="HF7" s="36"/>
      <c r="HG7" s="36"/>
      <c r="HH7" s="36"/>
      <c r="HI7" s="36"/>
      <c r="HJ7" s="36"/>
      <c r="HK7" s="36"/>
      <c r="HL7" s="36"/>
      <c r="HM7" s="36"/>
      <c r="HN7" s="36"/>
      <c r="HO7" s="36"/>
      <c r="HP7" s="36"/>
      <c r="HQ7" s="36"/>
      <c r="HR7" s="36"/>
      <c r="HS7" s="36"/>
      <c r="HT7" s="36"/>
      <c r="HU7" s="36"/>
      <c r="HV7" s="36"/>
      <c r="HW7" s="36"/>
      <c r="HX7" s="36"/>
      <c r="HY7" s="36"/>
      <c r="HZ7" s="36"/>
      <c r="IA7" s="36"/>
      <c r="IB7" s="36"/>
      <c r="IC7" s="36"/>
      <c r="ID7" s="36"/>
      <c r="IE7" s="36"/>
      <c r="IF7" s="36"/>
      <c r="IG7" s="36"/>
      <c r="IH7" s="36"/>
      <c r="II7" s="36"/>
      <c r="IJ7" s="36"/>
      <c r="IK7" s="36"/>
      <c r="IL7" s="36"/>
      <c r="IM7" s="36"/>
      <c r="IN7" s="36"/>
      <c r="IO7" s="36"/>
      <c r="IP7" s="36"/>
      <c r="IQ7" s="36"/>
      <c r="IR7" s="36"/>
      <c r="IS7" s="36"/>
      <c r="IT7" s="36"/>
      <c r="IU7" s="36"/>
      <c r="IV7" s="36"/>
      <c r="IW7" s="36"/>
      <c r="IX7" s="36"/>
      <c r="IY7" s="36"/>
      <c r="IZ7" s="36"/>
      <c r="JA7" s="36"/>
      <c r="JB7" s="36"/>
      <c r="JC7" s="36"/>
      <c r="JD7" s="36"/>
      <c r="JE7" s="36"/>
      <c r="JF7" s="36"/>
      <c r="JG7" s="36"/>
      <c r="JH7" s="36"/>
      <c r="JI7" s="36"/>
      <c r="JJ7" s="36"/>
      <c r="JK7" s="36"/>
      <c r="JL7" s="36"/>
      <c r="JM7" s="36"/>
      <c r="JN7" s="36"/>
      <c r="JO7" s="36"/>
      <c r="JP7" s="36"/>
      <c r="JQ7" s="36"/>
      <c r="JR7" s="36"/>
      <c r="JS7" s="36"/>
      <c r="JT7" s="36"/>
      <c r="JU7" s="36"/>
      <c r="JV7" s="36"/>
      <c r="JW7" s="36"/>
      <c r="JX7" s="36"/>
      <c r="JY7" s="36"/>
      <c r="JZ7" s="36"/>
      <c r="KA7" s="36"/>
      <c r="KB7" s="36"/>
      <c r="KC7" s="36"/>
      <c r="KD7" s="36"/>
      <c r="KE7" s="36"/>
      <c r="KF7" s="36"/>
      <c r="KG7" s="36"/>
      <c r="KH7" s="36"/>
      <c r="KI7" s="36"/>
      <c r="KJ7" s="36"/>
      <c r="KK7" s="36"/>
      <c r="KL7" s="36"/>
      <c r="KM7" s="36"/>
      <c r="KN7" s="36"/>
      <c r="KO7" s="36"/>
      <c r="KP7" s="36"/>
      <c r="KQ7" s="36"/>
      <c r="KR7" s="36"/>
      <c r="KS7" s="36"/>
      <c r="KT7" s="36"/>
      <c r="KU7" s="36"/>
      <c r="KV7" s="36"/>
      <c r="KW7" s="36"/>
      <c r="KX7" s="36"/>
      <c r="KY7" s="36"/>
      <c r="KZ7" s="36"/>
      <c r="LA7" s="36"/>
      <c r="LB7" s="36"/>
      <c r="LC7" s="36"/>
      <c r="LD7" s="36"/>
      <c r="LE7" s="36"/>
      <c r="LF7" s="36"/>
      <c r="LG7" s="36"/>
      <c r="LH7" s="36"/>
      <c r="LI7" s="36"/>
      <c r="LJ7" s="36"/>
      <c r="LK7" s="36"/>
      <c r="LL7" s="36"/>
      <c r="LM7" s="36"/>
      <c r="LN7" s="36"/>
      <c r="LO7" s="36"/>
      <c r="LP7" s="36"/>
      <c r="LQ7" s="36"/>
      <c r="LR7" s="36"/>
      <c r="LS7" s="36"/>
      <c r="LT7" s="36"/>
      <c r="LU7" s="36"/>
      <c r="LV7" s="36"/>
      <c r="LW7" s="36"/>
      <c r="LX7" s="36"/>
      <c r="LY7" s="36"/>
      <c r="LZ7" s="36"/>
      <c r="MA7" s="36"/>
      <c r="MB7" s="36"/>
      <c r="MC7" s="36"/>
      <c r="MD7" s="36"/>
      <c r="ME7" s="36"/>
      <c r="MF7" s="36"/>
      <c r="MG7" s="36"/>
      <c r="MH7" s="36"/>
      <c r="MI7" s="36"/>
      <c r="MJ7" s="36"/>
      <c r="MK7" s="36"/>
      <c r="ML7" s="36"/>
      <c r="MM7" s="36"/>
      <c r="MN7" s="36"/>
      <c r="MO7" s="36"/>
      <c r="MP7" s="36"/>
      <c r="MQ7" s="36"/>
      <c r="MR7" s="36"/>
      <c r="MS7" s="36"/>
      <c r="MT7" s="36"/>
    </row>
    <row r="8" spans="1:358" s="3" customFormat="1" ht="30" customHeight="1" thickBot="1" x14ac:dyDescent="0.5">
      <c r="A8" s="51" t="s">
        <v>34</v>
      </c>
      <c r="B8" s="18" t="s">
        <v>40</v>
      </c>
      <c r="C8" s="58"/>
      <c r="D8" s="19"/>
      <c r="E8" s="20"/>
      <c r="F8" s="21"/>
      <c r="G8" s="17"/>
      <c r="H8" s="17" t="str">
        <f t="shared" ref="H8:H54" si="257">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94"/>
      <c r="BG8" s="94"/>
      <c r="BH8" s="94"/>
      <c r="BI8" s="94"/>
      <c r="BJ8" s="94"/>
      <c r="BK8" s="94"/>
      <c r="BL8" s="94"/>
      <c r="BM8" s="94"/>
      <c r="BN8" s="94"/>
      <c r="BO8" s="94"/>
      <c r="BP8" s="94"/>
      <c r="BQ8" s="94"/>
      <c r="BR8" s="94"/>
      <c r="BS8" s="94"/>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95"/>
      <c r="DP8" s="95"/>
      <c r="DQ8" s="95"/>
      <c r="DR8" s="95"/>
      <c r="DS8" s="95"/>
      <c r="DT8" s="95"/>
      <c r="DU8" s="95"/>
      <c r="DV8" s="95"/>
      <c r="DW8" s="36"/>
      <c r="DX8" s="36"/>
      <c r="DY8" s="36"/>
      <c r="DZ8" s="36"/>
      <c r="EA8" s="36"/>
      <c r="EB8" s="36"/>
      <c r="EC8" s="36"/>
      <c r="ED8" s="36"/>
      <c r="EE8" s="36"/>
      <c r="EF8" s="36"/>
      <c r="EG8" s="36"/>
      <c r="EH8" s="36"/>
      <c r="EI8" s="36"/>
      <c r="EJ8" s="36"/>
      <c r="EK8" s="36"/>
      <c r="EL8" s="94"/>
      <c r="EM8" s="94"/>
      <c r="EN8" s="94"/>
      <c r="EO8" s="94"/>
      <c r="EP8" s="94"/>
      <c r="EQ8" s="94"/>
      <c r="ER8" s="94"/>
      <c r="ES8" s="94"/>
      <c r="ET8" s="94"/>
      <c r="EU8" s="94"/>
      <c r="EV8" s="94"/>
      <c r="EW8" s="94"/>
      <c r="EX8" s="94"/>
      <c r="EY8" s="94"/>
      <c r="EZ8" s="94"/>
      <c r="FA8" s="94"/>
      <c r="FB8" s="94"/>
      <c r="FC8" s="94"/>
      <c r="FD8" s="94"/>
      <c r="FE8" s="94"/>
      <c r="FF8" s="94"/>
      <c r="FG8" s="94"/>
      <c r="FH8" s="94"/>
      <c r="FI8" s="94"/>
      <c r="FJ8" s="94"/>
      <c r="FK8" s="94"/>
      <c r="FL8" s="94"/>
      <c r="FM8" s="94"/>
      <c r="FN8" s="94"/>
      <c r="FO8" s="94"/>
      <c r="FP8" s="94"/>
      <c r="FQ8" s="94"/>
      <c r="FR8" s="94"/>
      <c r="FS8" s="94"/>
      <c r="FT8" s="94"/>
      <c r="FU8" s="94"/>
      <c r="FV8" s="94"/>
      <c r="FW8" s="94"/>
      <c r="FX8" s="94"/>
      <c r="FY8" s="94"/>
      <c r="FZ8" s="94"/>
      <c r="GA8" s="94"/>
      <c r="GB8" s="94"/>
      <c r="GC8" s="94"/>
      <c r="GD8" s="94"/>
      <c r="GE8" s="94"/>
      <c r="GF8" s="94"/>
      <c r="GG8" s="94"/>
      <c r="GH8" s="94"/>
      <c r="GI8" s="94"/>
      <c r="GJ8" s="94"/>
      <c r="GK8" s="94"/>
      <c r="GL8" s="94"/>
      <c r="GM8" s="94"/>
      <c r="GN8" s="94"/>
      <c r="GO8" s="94"/>
      <c r="GP8" s="94"/>
      <c r="GQ8" s="94"/>
      <c r="GR8" s="94"/>
      <c r="GS8" s="94"/>
      <c r="GT8" s="94"/>
      <c r="GU8" s="94"/>
      <c r="GV8" s="94"/>
      <c r="GW8" s="94"/>
      <c r="GX8" s="94"/>
      <c r="GY8" s="94"/>
      <c r="GZ8" s="94"/>
      <c r="HA8" s="94"/>
      <c r="HB8" s="94"/>
      <c r="HC8" s="94"/>
      <c r="HD8" s="94"/>
      <c r="HE8" s="94"/>
      <c r="HF8" s="94"/>
      <c r="HG8" s="94"/>
      <c r="HH8" s="94"/>
      <c r="HI8" s="94"/>
      <c r="HJ8" s="94"/>
      <c r="HK8" s="94"/>
      <c r="HL8" s="94"/>
      <c r="HM8" s="94"/>
      <c r="HN8" s="94"/>
      <c r="HO8" s="94"/>
      <c r="HP8" s="94"/>
      <c r="HQ8" s="94"/>
      <c r="HR8" s="36"/>
      <c r="HS8" s="36"/>
      <c r="HT8" s="36"/>
      <c r="HU8" s="36"/>
      <c r="HV8" s="36"/>
      <c r="HW8" s="36"/>
      <c r="HX8" s="36"/>
      <c r="HY8" s="36"/>
      <c r="HZ8" s="36"/>
      <c r="IA8" s="36"/>
      <c r="IB8" s="36"/>
      <c r="IC8" s="36"/>
      <c r="ID8" s="36"/>
      <c r="IE8" s="36"/>
      <c r="IF8" s="36"/>
      <c r="IG8" s="36"/>
      <c r="IH8" s="36"/>
      <c r="II8" s="36"/>
      <c r="IJ8" s="36"/>
      <c r="IK8" s="36"/>
      <c r="IL8" s="36"/>
      <c r="IM8" s="36"/>
      <c r="IN8" s="36"/>
      <c r="IO8" s="36"/>
      <c r="IP8" s="36"/>
      <c r="IQ8" s="36"/>
      <c r="IR8" s="36"/>
      <c r="IS8" s="36"/>
      <c r="IT8" s="36"/>
      <c r="IU8" s="36"/>
      <c r="IV8" s="36"/>
      <c r="IW8" s="36"/>
      <c r="IX8" s="36"/>
      <c r="IY8" s="36"/>
      <c r="IZ8" s="36"/>
      <c r="JA8" s="36"/>
      <c r="JB8" s="36"/>
      <c r="JC8" s="36"/>
      <c r="JD8" s="36"/>
      <c r="JE8" s="36"/>
      <c r="JF8" s="36"/>
      <c r="JG8" s="36"/>
      <c r="JH8" s="36"/>
      <c r="JI8" s="36"/>
      <c r="JJ8" s="36"/>
      <c r="JK8" s="36"/>
      <c r="JL8" s="36"/>
      <c r="JM8" s="36"/>
      <c r="JN8" s="36"/>
      <c r="JO8" s="94"/>
      <c r="JP8" s="94"/>
      <c r="JQ8" s="94"/>
      <c r="JR8" s="94"/>
      <c r="JS8" s="94"/>
      <c r="JT8" s="94"/>
      <c r="JU8" s="94"/>
      <c r="JV8" s="94"/>
      <c r="JW8" s="94"/>
      <c r="JX8" s="94"/>
      <c r="JY8" s="94"/>
      <c r="JZ8" s="94"/>
      <c r="KA8" s="94"/>
      <c r="KB8" s="94"/>
      <c r="KC8" s="36"/>
      <c r="KD8" s="36"/>
      <c r="KE8" s="36"/>
      <c r="KF8" s="36"/>
      <c r="KG8" s="36"/>
      <c r="KH8" s="36"/>
      <c r="KI8" s="36"/>
      <c r="KJ8" s="36"/>
      <c r="KK8" s="36"/>
      <c r="KL8" s="36"/>
      <c r="KM8" s="36"/>
      <c r="KN8" s="36"/>
      <c r="KO8" s="36"/>
      <c r="KP8" s="36"/>
      <c r="KQ8" s="36"/>
      <c r="KR8" s="36"/>
      <c r="KS8" s="36"/>
      <c r="KT8" s="36"/>
      <c r="KU8" s="36"/>
      <c r="KV8" s="36"/>
      <c r="KW8" s="36"/>
      <c r="KX8" s="36"/>
      <c r="KY8" s="36"/>
      <c r="KZ8" s="36"/>
      <c r="LA8" s="36"/>
      <c r="LB8" s="36"/>
      <c r="LC8" s="36"/>
      <c r="LD8" s="36"/>
      <c r="LE8" s="36"/>
      <c r="LF8" s="36"/>
      <c r="LG8" s="36"/>
      <c r="LH8" s="36"/>
      <c r="LI8" s="36"/>
      <c r="LJ8" s="36"/>
      <c r="LK8" s="36"/>
      <c r="LL8" s="36"/>
      <c r="LM8" s="36"/>
      <c r="LN8" s="36"/>
      <c r="LO8" s="36"/>
      <c r="LP8" s="36"/>
      <c r="LQ8" s="36"/>
      <c r="LR8" s="36"/>
      <c r="LS8" s="36"/>
      <c r="LT8" s="36"/>
      <c r="LU8" s="36"/>
      <c r="LV8" s="36"/>
      <c r="LW8" s="36"/>
      <c r="LX8" s="36"/>
      <c r="LY8" s="36"/>
      <c r="LZ8" s="36"/>
      <c r="MA8" s="36"/>
      <c r="MB8" s="36"/>
      <c r="MC8" s="36"/>
      <c r="MD8" s="36"/>
      <c r="ME8" s="36"/>
      <c r="MF8" s="36"/>
      <c r="MG8" s="36"/>
      <c r="MH8" s="36"/>
      <c r="MI8" s="36"/>
      <c r="MJ8" s="36"/>
      <c r="MK8" s="36"/>
      <c r="ML8" s="36"/>
      <c r="MM8" s="36"/>
      <c r="MN8" s="36"/>
      <c r="MO8" s="36"/>
      <c r="MP8" s="36"/>
      <c r="MQ8" s="36"/>
      <c r="MR8" s="36"/>
      <c r="MS8" s="36"/>
      <c r="MT8" s="36"/>
    </row>
    <row r="9" spans="1:358" s="3" customFormat="1" ht="30" customHeight="1" thickBot="1" x14ac:dyDescent="0.5">
      <c r="A9" s="51" t="s">
        <v>35</v>
      </c>
      <c r="B9" s="66" t="s">
        <v>69</v>
      </c>
      <c r="C9" s="59"/>
      <c r="D9" s="22">
        <v>1</v>
      </c>
      <c r="E9" s="81">
        <v>43661</v>
      </c>
      <c r="F9" s="81">
        <v>43681</v>
      </c>
      <c r="G9" s="17"/>
      <c r="H9" s="17">
        <f t="shared" si="257"/>
        <v>21</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94"/>
      <c r="BG9" s="94"/>
      <c r="BH9" s="94"/>
      <c r="BI9" s="94"/>
      <c r="BJ9" s="94"/>
      <c r="BK9" s="94"/>
      <c r="BL9" s="94"/>
      <c r="BM9" s="94"/>
      <c r="BN9" s="94"/>
      <c r="BO9" s="94"/>
      <c r="BP9" s="94"/>
      <c r="BQ9" s="94"/>
      <c r="BR9" s="94"/>
      <c r="BS9" s="94"/>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95"/>
      <c r="DP9" s="95"/>
      <c r="DQ9" s="95"/>
      <c r="DR9" s="95"/>
      <c r="DS9" s="95"/>
      <c r="DT9" s="95"/>
      <c r="DU9" s="95"/>
      <c r="DV9" s="95"/>
      <c r="DW9" s="36"/>
      <c r="DX9" s="36"/>
      <c r="DY9" s="36"/>
      <c r="DZ9" s="36"/>
      <c r="EA9" s="36"/>
      <c r="EB9" s="36"/>
      <c r="EC9" s="36"/>
      <c r="ED9" s="36"/>
      <c r="EE9" s="36"/>
      <c r="EF9" s="36"/>
      <c r="EG9" s="36"/>
      <c r="EH9" s="36"/>
      <c r="EI9" s="36"/>
      <c r="EJ9" s="36"/>
      <c r="EK9" s="36"/>
      <c r="EL9" s="94"/>
      <c r="EM9" s="94"/>
      <c r="EN9" s="94"/>
      <c r="EO9" s="94"/>
      <c r="EP9" s="94"/>
      <c r="EQ9" s="94"/>
      <c r="ER9" s="94"/>
      <c r="ES9" s="94"/>
      <c r="ET9" s="94"/>
      <c r="EU9" s="94"/>
      <c r="EV9" s="94"/>
      <c r="EW9" s="94"/>
      <c r="EX9" s="94"/>
      <c r="EY9" s="94"/>
      <c r="EZ9" s="94"/>
      <c r="FA9" s="94"/>
      <c r="FB9" s="94"/>
      <c r="FC9" s="94"/>
      <c r="FD9" s="94"/>
      <c r="FE9" s="94"/>
      <c r="FF9" s="94"/>
      <c r="FG9" s="94"/>
      <c r="FH9" s="94"/>
      <c r="FI9" s="94"/>
      <c r="FJ9" s="94"/>
      <c r="FK9" s="94"/>
      <c r="FL9" s="94"/>
      <c r="FM9" s="94"/>
      <c r="FN9" s="94"/>
      <c r="FO9" s="94"/>
      <c r="FP9" s="94"/>
      <c r="FQ9" s="94"/>
      <c r="FR9" s="94"/>
      <c r="FS9" s="94"/>
      <c r="FT9" s="94"/>
      <c r="FU9" s="94"/>
      <c r="FV9" s="94"/>
      <c r="FW9" s="94"/>
      <c r="FX9" s="94"/>
      <c r="FY9" s="94"/>
      <c r="FZ9" s="94"/>
      <c r="GA9" s="94"/>
      <c r="GB9" s="94"/>
      <c r="GC9" s="94"/>
      <c r="GD9" s="94"/>
      <c r="GE9" s="94"/>
      <c r="GF9" s="94"/>
      <c r="GG9" s="94"/>
      <c r="GH9" s="94"/>
      <c r="GI9" s="94"/>
      <c r="GJ9" s="94"/>
      <c r="GK9" s="94"/>
      <c r="GL9" s="94"/>
      <c r="GM9" s="94"/>
      <c r="GN9" s="94"/>
      <c r="GO9" s="94"/>
      <c r="GP9" s="94"/>
      <c r="GQ9" s="94"/>
      <c r="GR9" s="94"/>
      <c r="GS9" s="94"/>
      <c r="GT9" s="94"/>
      <c r="GU9" s="94"/>
      <c r="GV9" s="94"/>
      <c r="GW9" s="94"/>
      <c r="GX9" s="94"/>
      <c r="GY9" s="94"/>
      <c r="GZ9" s="94"/>
      <c r="HA9" s="94"/>
      <c r="HB9" s="94"/>
      <c r="HC9" s="94"/>
      <c r="HD9" s="94"/>
      <c r="HE9" s="94"/>
      <c r="HF9" s="94"/>
      <c r="HG9" s="94"/>
      <c r="HH9" s="94"/>
      <c r="HI9" s="94"/>
      <c r="HJ9" s="94"/>
      <c r="HK9" s="94"/>
      <c r="HL9" s="94"/>
      <c r="HM9" s="94"/>
      <c r="HN9" s="94"/>
      <c r="HO9" s="94"/>
      <c r="HP9" s="94"/>
      <c r="HQ9" s="94"/>
      <c r="HR9" s="36"/>
      <c r="HS9" s="36"/>
      <c r="HT9" s="36"/>
      <c r="HU9" s="36"/>
      <c r="HV9" s="36"/>
      <c r="HW9" s="36"/>
      <c r="HX9" s="36"/>
      <c r="HY9" s="36"/>
      <c r="HZ9" s="36"/>
      <c r="IA9" s="36"/>
      <c r="IB9" s="36"/>
      <c r="IC9" s="36"/>
      <c r="ID9" s="36"/>
      <c r="IE9" s="36"/>
      <c r="IF9" s="36"/>
      <c r="IG9" s="36"/>
      <c r="IH9" s="36"/>
      <c r="II9" s="36"/>
      <c r="IJ9" s="36"/>
      <c r="IK9" s="36"/>
      <c r="IL9" s="36"/>
      <c r="IM9" s="36"/>
      <c r="IN9" s="36"/>
      <c r="IO9" s="36"/>
      <c r="IP9" s="36"/>
      <c r="IQ9" s="36"/>
      <c r="IR9" s="36"/>
      <c r="IS9" s="36"/>
      <c r="IT9" s="36"/>
      <c r="IU9" s="36"/>
      <c r="IV9" s="36"/>
      <c r="IW9" s="36"/>
      <c r="IX9" s="36"/>
      <c r="IY9" s="36"/>
      <c r="IZ9" s="36"/>
      <c r="JA9" s="36"/>
      <c r="JB9" s="36"/>
      <c r="JC9" s="36"/>
      <c r="JD9" s="36"/>
      <c r="JE9" s="36"/>
      <c r="JF9" s="36"/>
      <c r="JG9" s="36"/>
      <c r="JH9" s="36"/>
      <c r="JI9" s="36"/>
      <c r="JJ9" s="36"/>
      <c r="JK9" s="36"/>
      <c r="JL9" s="36"/>
      <c r="JM9" s="36"/>
      <c r="JN9" s="36"/>
      <c r="JO9" s="94"/>
      <c r="JP9" s="94"/>
      <c r="JQ9" s="94"/>
      <c r="JR9" s="94"/>
      <c r="JS9" s="94"/>
      <c r="JT9" s="94"/>
      <c r="JU9" s="94"/>
      <c r="JV9" s="94"/>
      <c r="JW9" s="94"/>
      <c r="JX9" s="94"/>
      <c r="JY9" s="94"/>
      <c r="JZ9" s="94"/>
      <c r="KA9" s="94"/>
      <c r="KB9" s="94"/>
      <c r="KC9" s="36"/>
      <c r="KD9" s="36"/>
      <c r="KE9" s="36"/>
      <c r="KF9" s="36"/>
      <c r="KG9" s="36"/>
      <c r="KH9" s="36"/>
      <c r="KI9" s="36"/>
      <c r="KJ9" s="36"/>
      <c r="KK9" s="36"/>
      <c r="KL9" s="36"/>
      <c r="KM9" s="36"/>
      <c r="KN9" s="36"/>
      <c r="KO9" s="36"/>
      <c r="KP9" s="36"/>
      <c r="KQ9" s="36"/>
      <c r="KR9" s="36"/>
      <c r="KS9" s="36"/>
      <c r="KT9" s="36"/>
      <c r="KU9" s="36"/>
      <c r="KV9" s="36"/>
      <c r="KW9" s="36"/>
      <c r="KX9" s="36"/>
      <c r="KY9" s="36"/>
      <c r="KZ9" s="36"/>
      <c r="LA9" s="36"/>
      <c r="LB9" s="36"/>
      <c r="LC9" s="36"/>
      <c r="LD9" s="36"/>
      <c r="LE9" s="36"/>
      <c r="LF9" s="36"/>
      <c r="LG9" s="36"/>
      <c r="LH9" s="36"/>
      <c r="LI9" s="36"/>
      <c r="LJ9" s="36"/>
      <c r="LK9" s="36"/>
      <c r="LL9" s="36"/>
      <c r="LM9" s="36"/>
      <c r="LN9" s="36"/>
      <c r="LO9" s="36"/>
      <c r="LP9" s="36"/>
      <c r="LQ9" s="36"/>
      <c r="LR9" s="36"/>
      <c r="LS9" s="36"/>
      <c r="LT9" s="36"/>
      <c r="LU9" s="36"/>
      <c r="LV9" s="36"/>
      <c r="LW9" s="36"/>
      <c r="LX9" s="36"/>
      <c r="LY9" s="36"/>
      <c r="LZ9" s="36"/>
      <c r="MA9" s="36"/>
      <c r="MB9" s="36"/>
      <c r="MC9" s="36"/>
      <c r="MD9" s="36"/>
      <c r="ME9" s="36"/>
      <c r="MF9" s="36"/>
      <c r="MG9" s="36"/>
      <c r="MH9" s="36"/>
      <c r="MI9" s="36"/>
      <c r="MJ9" s="36"/>
      <c r="MK9" s="36"/>
      <c r="ML9" s="36"/>
      <c r="MM9" s="36"/>
      <c r="MN9" s="36"/>
      <c r="MO9" s="36"/>
      <c r="MP9" s="36"/>
      <c r="MQ9" s="36"/>
      <c r="MR9" s="36"/>
      <c r="MS9" s="36"/>
      <c r="MT9" s="36"/>
    </row>
    <row r="10" spans="1:358" s="3" customFormat="1" ht="30" customHeight="1" thickBot="1" x14ac:dyDescent="0.5">
      <c r="A10" s="51" t="s">
        <v>36</v>
      </c>
      <c r="B10" s="66" t="s">
        <v>70</v>
      </c>
      <c r="C10" s="59"/>
      <c r="D10" s="22">
        <v>1</v>
      </c>
      <c r="E10" s="81">
        <v>43631</v>
      </c>
      <c r="F10" s="81">
        <v>43742</v>
      </c>
      <c r="G10" s="17"/>
      <c r="H10" s="17">
        <f t="shared" si="257"/>
        <v>112</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94"/>
      <c r="BG10" s="94"/>
      <c r="BH10" s="94"/>
      <c r="BI10" s="94"/>
      <c r="BJ10" s="94"/>
      <c r="BK10" s="94"/>
      <c r="BL10" s="94"/>
      <c r="BM10" s="94"/>
      <c r="BN10" s="94"/>
      <c r="BO10" s="94"/>
      <c r="BP10" s="94"/>
      <c r="BQ10" s="94"/>
      <c r="BR10" s="94"/>
      <c r="BS10" s="94"/>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95"/>
      <c r="DP10" s="95"/>
      <c r="DQ10" s="95"/>
      <c r="DR10" s="95"/>
      <c r="DS10" s="95"/>
      <c r="DT10" s="95"/>
      <c r="DU10" s="95"/>
      <c r="DV10" s="95"/>
      <c r="DW10" s="36"/>
      <c r="DX10" s="36"/>
      <c r="DY10" s="36"/>
      <c r="DZ10" s="36"/>
      <c r="EA10" s="36"/>
      <c r="EB10" s="36"/>
      <c r="EC10" s="36"/>
      <c r="ED10" s="36"/>
      <c r="EE10" s="36"/>
      <c r="EF10" s="36"/>
      <c r="EG10" s="36"/>
      <c r="EH10" s="36"/>
      <c r="EI10" s="36"/>
      <c r="EJ10" s="36"/>
      <c r="EK10" s="36"/>
      <c r="EL10" s="94"/>
      <c r="EM10" s="94"/>
      <c r="EN10" s="94"/>
      <c r="EO10" s="94"/>
      <c r="EP10" s="94"/>
      <c r="EQ10" s="94"/>
      <c r="ER10" s="94"/>
      <c r="ES10" s="94"/>
      <c r="ET10" s="94"/>
      <c r="EU10" s="94"/>
      <c r="EV10" s="94"/>
      <c r="EW10" s="94"/>
      <c r="EX10" s="94"/>
      <c r="EY10" s="94"/>
      <c r="EZ10" s="94"/>
      <c r="FA10" s="94"/>
      <c r="FB10" s="94"/>
      <c r="FC10" s="94"/>
      <c r="FD10" s="94"/>
      <c r="FE10" s="94"/>
      <c r="FF10" s="94"/>
      <c r="FG10" s="94"/>
      <c r="FH10" s="94"/>
      <c r="FI10" s="94"/>
      <c r="FJ10" s="94"/>
      <c r="FK10" s="94"/>
      <c r="FL10" s="94"/>
      <c r="FM10" s="94"/>
      <c r="FN10" s="94"/>
      <c r="FO10" s="94"/>
      <c r="FP10" s="94"/>
      <c r="FQ10" s="94"/>
      <c r="FR10" s="94"/>
      <c r="FS10" s="94"/>
      <c r="FT10" s="94"/>
      <c r="FU10" s="94"/>
      <c r="FV10" s="94"/>
      <c r="FW10" s="94"/>
      <c r="FX10" s="94"/>
      <c r="FY10" s="94"/>
      <c r="FZ10" s="94"/>
      <c r="GA10" s="94"/>
      <c r="GB10" s="94"/>
      <c r="GC10" s="94"/>
      <c r="GD10" s="94"/>
      <c r="GE10" s="94"/>
      <c r="GF10" s="94"/>
      <c r="GG10" s="94"/>
      <c r="GH10" s="94"/>
      <c r="GI10" s="94"/>
      <c r="GJ10" s="94"/>
      <c r="GK10" s="94"/>
      <c r="GL10" s="94"/>
      <c r="GM10" s="94"/>
      <c r="GN10" s="94"/>
      <c r="GO10" s="94"/>
      <c r="GP10" s="94"/>
      <c r="GQ10" s="94"/>
      <c r="GR10" s="94"/>
      <c r="GS10" s="94"/>
      <c r="GT10" s="94"/>
      <c r="GU10" s="94"/>
      <c r="GV10" s="94"/>
      <c r="GW10" s="94"/>
      <c r="GX10" s="94"/>
      <c r="GY10" s="94"/>
      <c r="GZ10" s="94"/>
      <c r="HA10" s="94"/>
      <c r="HB10" s="94"/>
      <c r="HC10" s="94"/>
      <c r="HD10" s="94"/>
      <c r="HE10" s="94"/>
      <c r="HF10" s="94"/>
      <c r="HG10" s="94"/>
      <c r="HH10" s="94"/>
      <c r="HI10" s="94"/>
      <c r="HJ10" s="94"/>
      <c r="HK10" s="94"/>
      <c r="HL10" s="94"/>
      <c r="HM10" s="94"/>
      <c r="HN10" s="94"/>
      <c r="HO10" s="94"/>
      <c r="HP10" s="94"/>
      <c r="HQ10" s="94"/>
      <c r="HR10" s="36"/>
      <c r="HS10" s="36"/>
      <c r="HT10" s="36"/>
      <c r="HU10" s="36"/>
      <c r="HV10" s="36"/>
      <c r="HW10" s="36"/>
      <c r="HX10" s="36"/>
      <c r="HY10" s="36"/>
      <c r="HZ10" s="36"/>
      <c r="IA10" s="36"/>
      <c r="IB10" s="36"/>
      <c r="IC10" s="36"/>
      <c r="ID10" s="36"/>
      <c r="IE10" s="36"/>
      <c r="IF10" s="36"/>
      <c r="IG10" s="36"/>
      <c r="IH10" s="36"/>
      <c r="II10" s="36"/>
      <c r="IJ10" s="36"/>
      <c r="IK10" s="36"/>
      <c r="IL10" s="36"/>
      <c r="IM10" s="36"/>
      <c r="IN10" s="36"/>
      <c r="IO10" s="36"/>
      <c r="IP10" s="36"/>
      <c r="IQ10" s="36"/>
      <c r="IR10" s="36"/>
      <c r="IS10" s="36"/>
      <c r="IT10" s="36"/>
      <c r="IU10" s="36"/>
      <c r="IV10" s="36"/>
      <c r="IW10" s="36"/>
      <c r="IX10" s="36"/>
      <c r="IY10" s="36"/>
      <c r="IZ10" s="36"/>
      <c r="JA10" s="36"/>
      <c r="JB10" s="36"/>
      <c r="JC10" s="36"/>
      <c r="JD10" s="36"/>
      <c r="JE10" s="36"/>
      <c r="JF10" s="36"/>
      <c r="JG10" s="36"/>
      <c r="JH10" s="36"/>
      <c r="JI10" s="36"/>
      <c r="JJ10" s="36"/>
      <c r="JK10" s="36"/>
      <c r="JL10" s="36"/>
      <c r="JM10" s="36"/>
      <c r="JN10" s="36"/>
      <c r="JO10" s="94"/>
      <c r="JP10" s="94"/>
      <c r="JQ10" s="94"/>
      <c r="JR10" s="94"/>
      <c r="JS10" s="94"/>
      <c r="JT10" s="94"/>
      <c r="JU10" s="94"/>
      <c r="JV10" s="94"/>
      <c r="JW10" s="94"/>
      <c r="JX10" s="94"/>
      <c r="JY10" s="94"/>
      <c r="JZ10" s="94"/>
      <c r="KA10" s="94"/>
      <c r="KB10" s="94"/>
      <c r="KC10" s="36"/>
      <c r="KD10" s="36"/>
      <c r="KE10" s="36"/>
      <c r="KF10" s="36"/>
      <c r="KG10" s="36"/>
      <c r="KH10" s="36"/>
      <c r="KI10" s="36"/>
      <c r="KJ10" s="36"/>
      <c r="KK10" s="36"/>
      <c r="KL10" s="36"/>
      <c r="KM10" s="36"/>
      <c r="KN10" s="36"/>
      <c r="KO10" s="36"/>
      <c r="KP10" s="36"/>
      <c r="KQ10" s="36"/>
      <c r="KR10" s="36"/>
      <c r="KS10" s="36"/>
      <c r="KT10" s="36"/>
      <c r="KU10" s="36"/>
      <c r="KV10" s="36"/>
      <c r="KW10" s="36"/>
      <c r="KX10" s="36"/>
      <c r="KY10" s="36"/>
      <c r="KZ10" s="36"/>
      <c r="LA10" s="36"/>
      <c r="LB10" s="36"/>
      <c r="LC10" s="36"/>
      <c r="LD10" s="36"/>
      <c r="LE10" s="36"/>
      <c r="LF10" s="36"/>
      <c r="LG10" s="36"/>
      <c r="LH10" s="36"/>
      <c r="LI10" s="36"/>
      <c r="LJ10" s="36"/>
      <c r="LK10" s="36"/>
      <c r="LL10" s="36"/>
      <c r="LM10" s="36"/>
      <c r="LN10" s="36"/>
      <c r="LO10" s="36"/>
      <c r="LP10" s="36"/>
      <c r="LQ10" s="36"/>
      <c r="LR10" s="36"/>
      <c r="LS10" s="36"/>
      <c r="LT10" s="36"/>
      <c r="LU10" s="36"/>
      <c r="LV10" s="36"/>
      <c r="LW10" s="36"/>
      <c r="LX10" s="36"/>
      <c r="LY10" s="36"/>
      <c r="LZ10" s="36"/>
      <c r="MA10" s="36"/>
      <c r="MB10" s="36"/>
      <c r="MC10" s="36"/>
      <c r="MD10" s="36"/>
      <c r="ME10" s="36"/>
      <c r="MF10" s="36"/>
      <c r="MG10" s="36"/>
      <c r="MH10" s="36"/>
      <c r="MI10" s="36"/>
      <c r="MJ10" s="36"/>
      <c r="MK10" s="36"/>
      <c r="ML10" s="36"/>
      <c r="MM10" s="36"/>
      <c r="MN10" s="36"/>
      <c r="MO10" s="36"/>
      <c r="MP10" s="36"/>
      <c r="MQ10" s="36"/>
      <c r="MR10" s="36"/>
      <c r="MS10" s="36"/>
      <c r="MT10" s="36"/>
    </row>
    <row r="11" spans="1:358" s="3" customFormat="1" ht="30" customHeight="1" thickBot="1" x14ac:dyDescent="0.5">
      <c r="A11" s="50"/>
      <c r="B11" s="66" t="s">
        <v>71</v>
      </c>
      <c r="C11" s="59"/>
      <c r="D11" s="22">
        <v>1</v>
      </c>
      <c r="E11" s="81">
        <v>43661</v>
      </c>
      <c r="F11" s="81">
        <v>43709</v>
      </c>
      <c r="G11" s="17"/>
      <c r="H11" s="17">
        <f t="shared" si="257"/>
        <v>49</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94"/>
      <c r="BG11" s="94"/>
      <c r="BH11" s="94"/>
      <c r="BI11" s="94"/>
      <c r="BJ11" s="94"/>
      <c r="BK11" s="94"/>
      <c r="BL11" s="94"/>
      <c r="BM11" s="94"/>
      <c r="BN11" s="94"/>
      <c r="BO11" s="94"/>
      <c r="BP11" s="94"/>
      <c r="BQ11" s="94"/>
      <c r="BR11" s="94"/>
      <c r="BS11" s="94"/>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95"/>
      <c r="DP11" s="95"/>
      <c r="DQ11" s="95"/>
      <c r="DR11" s="95"/>
      <c r="DS11" s="95"/>
      <c r="DT11" s="95"/>
      <c r="DU11" s="95"/>
      <c r="DV11" s="95"/>
      <c r="DW11" s="36"/>
      <c r="DX11" s="36"/>
      <c r="DY11" s="36"/>
      <c r="DZ11" s="36"/>
      <c r="EA11" s="36"/>
      <c r="EB11" s="36"/>
      <c r="EC11" s="36"/>
      <c r="ED11" s="36"/>
      <c r="EE11" s="36"/>
      <c r="EF11" s="36"/>
      <c r="EG11" s="36"/>
      <c r="EH11" s="36"/>
      <c r="EI11" s="36"/>
      <c r="EJ11" s="36"/>
      <c r="EK11" s="36"/>
      <c r="EL11" s="94"/>
      <c r="EM11" s="94"/>
      <c r="EN11" s="94"/>
      <c r="EO11" s="94"/>
      <c r="EP11" s="94"/>
      <c r="EQ11" s="94"/>
      <c r="ER11" s="94"/>
      <c r="ES11" s="94"/>
      <c r="ET11" s="94"/>
      <c r="EU11" s="94"/>
      <c r="EV11" s="94"/>
      <c r="EW11" s="94"/>
      <c r="EX11" s="94"/>
      <c r="EY11" s="94"/>
      <c r="EZ11" s="94"/>
      <c r="FA11" s="94"/>
      <c r="FB11" s="94"/>
      <c r="FC11" s="94"/>
      <c r="FD11" s="94"/>
      <c r="FE11" s="94"/>
      <c r="FF11" s="94"/>
      <c r="FG11" s="94"/>
      <c r="FH11" s="94"/>
      <c r="FI11" s="94"/>
      <c r="FJ11" s="94"/>
      <c r="FK11" s="94"/>
      <c r="FL11" s="94"/>
      <c r="FM11" s="94"/>
      <c r="FN11" s="94"/>
      <c r="FO11" s="94"/>
      <c r="FP11" s="94"/>
      <c r="FQ11" s="94"/>
      <c r="FR11" s="94"/>
      <c r="FS11" s="94"/>
      <c r="FT11" s="94"/>
      <c r="FU11" s="94"/>
      <c r="FV11" s="94"/>
      <c r="FW11" s="94"/>
      <c r="FX11" s="94"/>
      <c r="FY11" s="94"/>
      <c r="FZ11" s="94"/>
      <c r="GA11" s="94"/>
      <c r="GB11" s="94"/>
      <c r="GC11" s="94"/>
      <c r="GD11" s="94"/>
      <c r="GE11" s="94"/>
      <c r="GF11" s="94"/>
      <c r="GG11" s="94"/>
      <c r="GH11" s="94"/>
      <c r="GI11" s="94"/>
      <c r="GJ11" s="94"/>
      <c r="GK11" s="94"/>
      <c r="GL11" s="94"/>
      <c r="GM11" s="94"/>
      <c r="GN11" s="94"/>
      <c r="GO11" s="94"/>
      <c r="GP11" s="94"/>
      <c r="GQ11" s="94"/>
      <c r="GR11" s="94"/>
      <c r="GS11" s="94"/>
      <c r="GT11" s="94"/>
      <c r="GU11" s="94"/>
      <c r="GV11" s="94"/>
      <c r="GW11" s="94"/>
      <c r="GX11" s="94"/>
      <c r="GY11" s="94"/>
      <c r="GZ11" s="94"/>
      <c r="HA11" s="94"/>
      <c r="HB11" s="94"/>
      <c r="HC11" s="94"/>
      <c r="HD11" s="94"/>
      <c r="HE11" s="94"/>
      <c r="HF11" s="94"/>
      <c r="HG11" s="94"/>
      <c r="HH11" s="94"/>
      <c r="HI11" s="94"/>
      <c r="HJ11" s="94"/>
      <c r="HK11" s="94"/>
      <c r="HL11" s="94"/>
      <c r="HM11" s="94"/>
      <c r="HN11" s="94"/>
      <c r="HO11" s="94"/>
      <c r="HP11" s="94"/>
      <c r="HQ11" s="94"/>
      <c r="HR11" s="36"/>
      <c r="HS11" s="36"/>
      <c r="HT11" s="36"/>
      <c r="HU11" s="36"/>
      <c r="HV11" s="36"/>
      <c r="HW11" s="36"/>
      <c r="HX11" s="36"/>
      <c r="HY11" s="36"/>
      <c r="HZ11" s="36"/>
      <c r="IA11" s="36"/>
      <c r="IB11" s="36"/>
      <c r="IC11" s="36"/>
      <c r="ID11" s="36"/>
      <c r="IE11" s="36"/>
      <c r="IF11" s="36"/>
      <c r="IG11" s="36"/>
      <c r="IH11" s="36"/>
      <c r="II11" s="36"/>
      <c r="IJ11" s="36"/>
      <c r="IK11" s="36"/>
      <c r="IL11" s="36"/>
      <c r="IM11" s="36"/>
      <c r="IN11" s="36"/>
      <c r="IO11" s="36"/>
      <c r="IP11" s="36"/>
      <c r="IQ11" s="36"/>
      <c r="IR11" s="36"/>
      <c r="IS11" s="36"/>
      <c r="IT11" s="36"/>
      <c r="IU11" s="36"/>
      <c r="IV11" s="36"/>
      <c r="IW11" s="36"/>
      <c r="IX11" s="36"/>
      <c r="IY11" s="36"/>
      <c r="IZ11" s="36"/>
      <c r="JA11" s="36"/>
      <c r="JB11" s="36"/>
      <c r="JC11" s="36"/>
      <c r="JD11" s="36"/>
      <c r="JE11" s="36"/>
      <c r="JF11" s="36"/>
      <c r="JG11" s="36"/>
      <c r="JH11" s="36"/>
      <c r="JI11" s="36"/>
      <c r="JJ11" s="36"/>
      <c r="JK11" s="36"/>
      <c r="JL11" s="36"/>
      <c r="JM11" s="36"/>
      <c r="JN11" s="36"/>
      <c r="JO11" s="94"/>
      <c r="JP11" s="94"/>
      <c r="JQ11" s="94"/>
      <c r="JR11" s="94"/>
      <c r="JS11" s="94"/>
      <c r="JT11" s="94"/>
      <c r="JU11" s="94"/>
      <c r="JV11" s="94"/>
      <c r="JW11" s="94"/>
      <c r="JX11" s="94"/>
      <c r="JY11" s="94"/>
      <c r="JZ11" s="94"/>
      <c r="KA11" s="94"/>
      <c r="KB11" s="94"/>
      <c r="KC11" s="36"/>
      <c r="KD11" s="36"/>
      <c r="KE11" s="36"/>
      <c r="KF11" s="36"/>
      <c r="KG11" s="36"/>
      <c r="KH11" s="36"/>
      <c r="KI11" s="36"/>
      <c r="KJ11" s="36"/>
      <c r="KK11" s="36"/>
      <c r="KL11" s="36"/>
      <c r="KM11" s="36"/>
      <c r="KN11" s="36"/>
      <c r="KO11" s="36"/>
      <c r="KP11" s="36"/>
      <c r="KQ11" s="36"/>
      <c r="KR11" s="36"/>
      <c r="KS11" s="36"/>
      <c r="KT11" s="36"/>
      <c r="KU11" s="36"/>
      <c r="KV11" s="36"/>
      <c r="KW11" s="36"/>
      <c r="KX11" s="36"/>
      <c r="KY11" s="36"/>
      <c r="KZ11" s="36"/>
      <c r="LA11" s="36"/>
      <c r="LB11" s="36"/>
      <c r="LC11" s="36"/>
      <c r="LD11" s="36"/>
      <c r="LE11" s="36"/>
      <c r="LF11" s="36"/>
      <c r="LG11" s="36"/>
      <c r="LH11" s="36"/>
      <c r="LI11" s="36"/>
      <c r="LJ11" s="36"/>
      <c r="LK11" s="36"/>
      <c r="LL11" s="36"/>
      <c r="LM11" s="36"/>
      <c r="LN11" s="36"/>
      <c r="LO11" s="36"/>
      <c r="LP11" s="36"/>
      <c r="LQ11" s="36"/>
      <c r="LR11" s="36"/>
      <c r="LS11" s="36"/>
      <c r="LT11" s="36"/>
      <c r="LU11" s="36"/>
      <c r="LV11" s="36"/>
      <c r="LW11" s="36"/>
      <c r="LX11" s="36"/>
      <c r="LY11" s="36"/>
      <c r="LZ11" s="36"/>
      <c r="MA11" s="36"/>
      <c r="MB11" s="36"/>
      <c r="MC11" s="36"/>
      <c r="MD11" s="36"/>
      <c r="ME11" s="36"/>
      <c r="MF11" s="36"/>
      <c r="MG11" s="36"/>
      <c r="MH11" s="36"/>
      <c r="MI11" s="36"/>
      <c r="MJ11" s="36"/>
      <c r="MK11" s="36"/>
      <c r="ML11" s="36"/>
      <c r="MM11" s="36"/>
      <c r="MN11" s="36"/>
      <c r="MO11" s="36"/>
      <c r="MP11" s="36"/>
      <c r="MQ11" s="36"/>
      <c r="MR11" s="36"/>
      <c r="MS11" s="36"/>
      <c r="MT11" s="36"/>
    </row>
    <row r="12" spans="1:358" s="3" customFormat="1" ht="30" customHeight="1" thickBot="1" x14ac:dyDescent="0.5">
      <c r="A12" s="51" t="s">
        <v>37</v>
      </c>
      <c r="B12" s="78" t="s">
        <v>102</v>
      </c>
      <c r="C12" s="79"/>
      <c r="D12" s="80"/>
      <c r="E12" s="82"/>
      <c r="F12" s="83"/>
      <c r="G12" s="17"/>
      <c r="H12" s="17" t="str">
        <f t="shared" si="257"/>
        <v/>
      </c>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94"/>
      <c r="BG12" s="94"/>
      <c r="BH12" s="94"/>
      <c r="BI12" s="94"/>
      <c r="BJ12" s="94"/>
      <c r="BK12" s="94"/>
      <c r="BL12" s="94"/>
      <c r="BM12" s="94"/>
      <c r="BN12" s="94"/>
      <c r="BO12" s="94"/>
      <c r="BP12" s="94"/>
      <c r="BQ12" s="94"/>
      <c r="BR12" s="94"/>
      <c r="BS12" s="94"/>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95"/>
      <c r="DP12" s="95"/>
      <c r="DQ12" s="95"/>
      <c r="DR12" s="95"/>
      <c r="DS12" s="95"/>
      <c r="DT12" s="95"/>
      <c r="DU12" s="95"/>
      <c r="DV12" s="95"/>
      <c r="DW12" s="36"/>
      <c r="DX12" s="36"/>
      <c r="DY12" s="36"/>
      <c r="DZ12" s="36"/>
      <c r="EA12" s="36"/>
      <c r="EB12" s="36"/>
      <c r="EC12" s="36"/>
      <c r="ED12" s="36"/>
      <c r="EE12" s="36"/>
      <c r="EF12" s="36"/>
      <c r="EG12" s="36"/>
      <c r="EH12" s="36"/>
      <c r="EI12" s="36"/>
      <c r="EJ12" s="36"/>
      <c r="EK12" s="36"/>
      <c r="EL12" s="94"/>
      <c r="EM12" s="94"/>
      <c r="EN12" s="94"/>
      <c r="EO12" s="94"/>
      <c r="EP12" s="94"/>
      <c r="EQ12" s="94"/>
      <c r="ER12" s="94"/>
      <c r="ES12" s="94"/>
      <c r="ET12" s="94"/>
      <c r="EU12" s="94"/>
      <c r="EV12" s="94"/>
      <c r="EW12" s="94"/>
      <c r="EX12" s="94"/>
      <c r="EY12" s="94"/>
      <c r="EZ12" s="94"/>
      <c r="FA12" s="94"/>
      <c r="FB12" s="94"/>
      <c r="FC12" s="94"/>
      <c r="FD12" s="94"/>
      <c r="FE12" s="94"/>
      <c r="FF12" s="94"/>
      <c r="FG12" s="94"/>
      <c r="FH12" s="94"/>
      <c r="FI12" s="94"/>
      <c r="FJ12" s="94"/>
      <c r="FK12" s="94"/>
      <c r="FL12" s="94"/>
      <c r="FM12" s="94"/>
      <c r="FN12" s="94"/>
      <c r="FO12" s="94"/>
      <c r="FP12" s="94"/>
      <c r="FQ12" s="94"/>
      <c r="FR12" s="94"/>
      <c r="FS12" s="94"/>
      <c r="FT12" s="94"/>
      <c r="FU12" s="94"/>
      <c r="FV12" s="94"/>
      <c r="FW12" s="94"/>
      <c r="FX12" s="94"/>
      <c r="FY12" s="94"/>
      <c r="FZ12" s="94"/>
      <c r="GA12" s="94"/>
      <c r="GB12" s="94"/>
      <c r="GC12" s="94"/>
      <c r="GD12" s="94"/>
      <c r="GE12" s="94"/>
      <c r="GF12" s="94"/>
      <c r="GG12" s="94"/>
      <c r="GH12" s="94"/>
      <c r="GI12" s="94"/>
      <c r="GJ12" s="94"/>
      <c r="GK12" s="94"/>
      <c r="GL12" s="94"/>
      <c r="GM12" s="94"/>
      <c r="GN12" s="94"/>
      <c r="GO12" s="94"/>
      <c r="GP12" s="94"/>
      <c r="GQ12" s="94"/>
      <c r="GR12" s="94"/>
      <c r="GS12" s="94"/>
      <c r="GT12" s="94"/>
      <c r="GU12" s="94"/>
      <c r="GV12" s="94"/>
      <c r="GW12" s="94"/>
      <c r="GX12" s="94"/>
      <c r="GY12" s="94"/>
      <c r="GZ12" s="94"/>
      <c r="HA12" s="94"/>
      <c r="HB12" s="94"/>
      <c r="HC12" s="94"/>
      <c r="HD12" s="94"/>
      <c r="HE12" s="94"/>
      <c r="HF12" s="94"/>
      <c r="HG12" s="94"/>
      <c r="HH12" s="94"/>
      <c r="HI12" s="94"/>
      <c r="HJ12" s="94"/>
      <c r="HK12" s="94"/>
      <c r="HL12" s="94"/>
      <c r="HM12" s="94"/>
      <c r="HN12" s="94"/>
      <c r="HO12" s="94"/>
      <c r="HP12" s="94"/>
      <c r="HQ12" s="94"/>
      <c r="HR12" s="36"/>
      <c r="HS12" s="36"/>
      <c r="HT12" s="36"/>
      <c r="HU12" s="36"/>
      <c r="HV12" s="36"/>
      <c r="HW12" s="36"/>
      <c r="HX12" s="36"/>
      <c r="HY12" s="36"/>
      <c r="HZ12" s="36"/>
      <c r="IA12" s="36"/>
      <c r="IB12" s="36"/>
      <c r="IC12" s="36"/>
      <c r="ID12" s="36"/>
      <c r="IE12" s="36"/>
      <c r="IF12" s="36"/>
      <c r="IG12" s="36"/>
      <c r="IH12" s="36"/>
      <c r="II12" s="36"/>
      <c r="IJ12" s="36"/>
      <c r="IK12" s="36"/>
      <c r="IL12" s="36"/>
      <c r="IM12" s="36"/>
      <c r="IN12" s="36"/>
      <c r="IO12" s="36"/>
      <c r="IP12" s="36"/>
      <c r="IQ12" s="36"/>
      <c r="IR12" s="36"/>
      <c r="IS12" s="36"/>
      <c r="IT12" s="36"/>
      <c r="IU12" s="36"/>
      <c r="IV12" s="36"/>
      <c r="IW12" s="36"/>
      <c r="IX12" s="36"/>
      <c r="IY12" s="36"/>
      <c r="IZ12" s="36"/>
      <c r="JA12" s="36"/>
      <c r="JB12" s="36"/>
      <c r="JC12" s="36"/>
      <c r="JD12" s="36"/>
      <c r="JE12" s="36"/>
      <c r="JF12" s="36"/>
      <c r="JG12" s="36"/>
      <c r="JH12" s="36"/>
      <c r="JI12" s="36"/>
      <c r="JJ12" s="36"/>
      <c r="JK12" s="36"/>
      <c r="JL12" s="36"/>
      <c r="JM12" s="36"/>
      <c r="JN12" s="36"/>
      <c r="JO12" s="94"/>
      <c r="JP12" s="94"/>
      <c r="JQ12" s="94"/>
      <c r="JR12" s="94"/>
      <c r="JS12" s="94"/>
      <c r="JT12" s="94"/>
      <c r="JU12" s="94"/>
      <c r="JV12" s="94"/>
      <c r="JW12" s="94"/>
      <c r="JX12" s="94"/>
      <c r="JY12" s="94"/>
      <c r="JZ12" s="94"/>
      <c r="KA12" s="94"/>
      <c r="KB12" s="94"/>
      <c r="KC12" s="36"/>
      <c r="KD12" s="36"/>
      <c r="KE12" s="36"/>
      <c r="KF12" s="36"/>
      <c r="KG12" s="36"/>
      <c r="KH12" s="36"/>
      <c r="KI12" s="36"/>
      <c r="KJ12" s="36"/>
      <c r="KK12" s="36"/>
      <c r="KL12" s="36"/>
      <c r="KM12" s="36"/>
      <c r="KN12" s="36"/>
      <c r="KO12" s="36"/>
      <c r="KP12" s="36"/>
      <c r="KQ12" s="36"/>
      <c r="KR12" s="36"/>
      <c r="KS12" s="36"/>
      <c r="KT12" s="36"/>
      <c r="KU12" s="36"/>
      <c r="KV12" s="36"/>
      <c r="KW12" s="36"/>
      <c r="KX12" s="36"/>
      <c r="KY12" s="36"/>
      <c r="KZ12" s="36"/>
      <c r="LA12" s="36"/>
      <c r="LB12" s="36"/>
      <c r="LC12" s="36"/>
      <c r="LD12" s="36"/>
      <c r="LE12" s="36"/>
      <c r="LF12" s="36"/>
      <c r="LG12" s="36"/>
      <c r="LH12" s="36"/>
      <c r="LI12" s="36"/>
      <c r="LJ12" s="36"/>
      <c r="LK12" s="36"/>
      <c r="LL12" s="36"/>
      <c r="LM12" s="36"/>
      <c r="LN12" s="36"/>
      <c r="LO12" s="36"/>
      <c r="LP12" s="36"/>
      <c r="LQ12" s="36"/>
      <c r="LR12" s="36"/>
      <c r="LS12" s="36"/>
      <c r="LT12" s="36"/>
      <c r="LU12" s="36"/>
      <c r="LV12" s="36"/>
      <c r="LW12" s="36"/>
      <c r="LX12" s="36"/>
      <c r="LY12" s="36"/>
      <c r="LZ12" s="36"/>
      <c r="MA12" s="36"/>
      <c r="MB12" s="36"/>
      <c r="MC12" s="36"/>
      <c r="MD12" s="36"/>
      <c r="ME12" s="36"/>
      <c r="MF12" s="36"/>
      <c r="MG12" s="36"/>
      <c r="MH12" s="36"/>
      <c r="MI12" s="36"/>
      <c r="MJ12" s="36"/>
      <c r="MK12" s="36"/>
      <c r="ML12" s="36"/>
      <c r="MM12" s="36"/>
      <c r="MN12" s="36"/>
      <c r="MO12" s="36"/>
      <c r="MP12" s="36"/>
      <c r="MQ12" s="36"/>
      <c r="MR12" s="36"/>
      <c r="MS12" s="36"/>
      <c r="MT12" s="36"/>
    </row>
    <row r="13" spans="1:358" s="3" customFormat="1" ht="30" customHeight="1" thickBot="1" x14ac:dyDescent="0.5">
      <c r="A13" s="51"/>
      <c r="B13" s="75" t="s">
        <v>72</v>
      </c>
      <c r="C13" s="76"/>
      <c r="D13" s="77">
        <v>1</v>
      </c>
      <c r="E13" s="84">
        <v>43689</v>
      </c>
      <c r="F13" s="84">
        <f>E13+13</f>
        <v>43702</v>
      </c>
      <c r="G13" s="17"/>
      <c r="H13" s="17">
        <f t="shared" si="257"/>
        <v>14</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94"/>
      <c r="BG13" s="94"/>
      <c r="BH13" s="94"/>
      <c r="BI13" s="94"/>
      <c r="BJ13" s="94"/>
      <c r="BK13" s="94"/>
      <c r="BL13" s="94"/>
      <c r="BM13" s="94"/>
      <c r="BN13" s="94"/>
      <c r="BO13" s="94"/>
      <c r="BP13" s="94"/>
      <c r="BQ13" s="94"/>
      <c r="BR13" s="94"/>
      <c r="BS13" s="94"/>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95"/>
      <c r="DP13" s="95"/>
      <c r="DQ13" s="95"/>
      <c r="DR13" s="95"/>
      <c r="DS13" s="95"/>
      <c r="DT13" s="95"/>
      <c r="DU13" s="95"/>
      <c r="DV13" s="95"/>
      <c r="DW13" s="36"/>
      <c r="DX13" s="36"/>
      <c r="DY13" s="36"/>
      <c r="DZ13" s="36"/>
      <c r="EA13" s="36"/>
      <c r="EB13" s="36"/>
      <c r="EC13" s="36"/>
      <c r="ED13" s="36"/>
      <c r="EE13" s="36"/>
      <c r="EF13" s="36"/>
      <c r="EG13" s="36"/>
      <c r="EH13" s="36"/>
      <c r="EI13" s="36"/>
      <c r="EJ13" s="36"/>
      <c r="EK13" s="36"/>
      <c r="EL13" s="94"/>
      <c r="EM13" s="94"/>
      <c r="EN13" s="94"/>
      <c r="EO13" s="94"/>
      <c r="EP13" s="94"/>
      <c r="EQ13" s="94"/>
      <c r="ER13" s="94"/>
      <c r="ES13" s="94"/>
      <c r="ET13" s="94"/>
      <c r="EU13" s="94"/>
      <c r="EV13" s="94"/>
      <c r="EW13" s="94"/>
      <c r="EX13" s="94"/>
      <c r="EY13" s="94"/>
      <c r="EZ13" s="94"/>
      <c r="FA13" s="94"/>
      <c r="FB13" s="94"/>
      <c r="FC13" s="94"/>
      <c r="FD13" s="94"/>
      <c r="FE13" s="94"/>
      <c r="FF13" s="94"/>
      <c r="FG13" s="94"/>
      <c r="FH13" s="94"/>
      <c r="FI13" s="94"/>
      <c r="FJ13" s="94"/>
      <c r="FK13" s="94"/>
      <c r="FL13" s="94"/>
      <c r="FM13" s="94"/>
      <c r="FN13" s="94"/>
      <c r="FO13" s="94"/>
      <c r="FP13" s="94"/>
      <c r="FQ13" s="94"/>
      <c r="FR13" s="94"/>
      <c r="FS13" s="94"/>
      <c r="FT13" s="94"/>
      <c r="FU13" s="94"/>
      <c r="FV13" s="94"/>
      <c r="FW13" s="94"/>
      <c r="FX13" s="94"/>
      <c r="FY13" s="94"/>
      <c r="FZ13" s="94"/>
      <c r="GA13" s="94"/>
      <c r="GB13" s="94"/>
      <c r="GC13" s="94"/>
      <c r="GD13" s="94"/>
      <c r="GE13" s="94"/>
      <c r="GF13" s="94"/>
      <c r="GG13" s="94"/>
      <c r="GH13" s="94"/>
      <c r="GI13" s="94"/>
      <c r="GJ13" s="94"/>
      <c r="GK13" s="94"/>
      <c r="GL13" s="94"/>
      <c r="GM13" s="94"/>
      <c r="GN13" s="94"/>
      <c r="GO13" s="94"/>
      <c r="GP13" s="94"/>
      <c r="GQ13" s="94"/>
      <c r="GR13" s="94"/>
      <c r="GS13" s="94"/>
      <c r="GT13" s="94"/>
      <c r="GU13" s="94"/>
      <c r="GV13" s="94"/>
      <c r="GW13" s="94"/>
      <c r="GX13" s="94"/>
      <c r="GY13" s="94"/>
      <c r="GZ13" s="94"/>
      <c r="HA13" s="94"/>
      <c r="HB13" s="94"/>
      <c r="HC13" s="94"/>
      <c r="HD13" s="94"/>
      <c r="HE13" s="94"/>
      <c r="HF13" s="94"/>
      <c r="HG13" s="94"/>
      <c r="HH13" s="94"/>
      <c r="HI13" s="94"/>
      <c r="HJ13" s="94"/>
      <c r="HK13" s="94"/>
      <c r="HL13" s="94"/>
      <c r="HM13" s="94"/>
      <c r="HN13" s="94"/>
      <c r="HO13" s="94"/>
      <c r="HP13" s="94"/>
      <c r="HQ13" s="94"/>
      <c r="HR13" s="36"/>
      <c r="HS13" s="36"/>
      <c r="HT13" s="36"/>
      <c r="HU13" s="36"/>
      <c r="HV13" s="36"/>
      <c r="HW13" s="36"/>
      <c r="HX13" s="36"/>
      <c r="HY13" s="36"/>
      <c r="HZ13" s="36"/>
      <c r="IA13" s="36"/>
      <c r="IB13" s="36"/>
      <c r="IC13" s="36"/>
      <c r="ID13" s="36"/>
      <c r="IE13" s="36"/>
      <c r="IF13" s="36"/>
      <c r="IG13" s="36"/>
      <c r="IH13" s="36"/>
      <c r="II13" s="36"/>
      <c r="IJ13" s="36"/>
      <c r="IK13" s="36"/>
      <c r="IL13" s="36"/>
      <c r="IM13" s="36"/>
      <c r="IN13" s="36"/>
      <c r="IO13" s="36"/>
      <c r="IP13" s="36"/>
      <c r="IQ13" s="36"/>
      <c r="IR13" s="36"/>
      <c r="IS13" s="36"/>
      <c r="IT13" s="36"/>
      <c r="IU13" s="36"/>
      <c r="IV13" s="36"/>
      <c r="IW13" s="36"/>
      <c r="IX13" s="36"/>
      <c r="IY13" s="36"/>
      <c r="IZ13" s="36"/>
      <c r="JA13" s="36"/>
      <c r="JB13" s="36"/>
      <c r="JC13" s="36"/>
      <c r="JD13" s="36"/>
      <c r="JE13" s="36"/>
      <c r="JF13" s="36"/>
      <c r="JG13" s="36"/>
      <c r="JH13" s="36"/>
      <c r="JI13" s="36"/>
      <c r="JJ13" s="36"/>
      <c r="JK13" s="36"/>
      <c r="JL13" s="36"/>
      <c r="JM13" s="36"/>
      <c r="JN13" s="36"/>
      <c r="JO13" s="94"/>
      <c r="JP13" s="94"/>
      <c r="JQ13" s="94"/>
      <c r="JR13" s="94"/>
      <c r="JS13" s="94"/>
      <c r="JT13" s="94"/>
      <c r="JU13" s="94"/>
      <c r="JV13" s="94"/>
      <c r="JW13" s="94"/>
      <c r="JX13" s="94"/>
      <c r="JY13" s="94"/>
      <c r="JZ13" s="94"/>
      <c r="KA13" s="94"/>
      <c r="KB13" s="94"/>
      <c r="KC13" s="36"/>
      <c r="KD13" s="36"/>
      <c r="KE13" s="36"/>
      <c r="KF13" s="36"/>
      <c r="KG13" s="36"/>
      <c r="KH13" s="36"/>
      <c r="KI13" s="36"/>
      <c r="KJ13" s="36"/>
      <c r="KK13" s="36"/>
      <c r="KL13" s="36"/>
      <c r="KM13" s="36"/>
      <c r="KN13" s="36"/>
      <c r="KO13" s="36"/>
      <c r="KP13" s="36"/>
      <c r="KQ13" s="36"/>
      <c r="KR13" s="36"/>
      <c r="KS13" s="36"/>
      <c r="KT13" s="36"/>
      <c r="KU13" s="36"/>
      <c r="KV13" s="36"/>
      <c r="KW13" s="36"/>
      <c r="KX13" s="36"/>
      <c r="KY13" s="36"/>
      <c r="KZ13" s="36"/>
      <c r="LA13" s="36"/>
      <c r="LB13" s="36"/>
      <c r="LC13" s="36"/>
      <c r="LD13" s="36"/>
      <c r="LE13" s="36"/>
      <c r="LF13" s="36"/>
      <c r="LG13" s="36"/>
      <c r="LH13" s="36"/>
      <c r="LI13" s="36"/>
      <c r="LJ13" s="36"/>
      <c r="LK13" s="36"/>
      <c r="LL13" s="36"/>
      <c r="LM13" s="36"/>
      <c r="LN13" s="36"/>
      <c r="LO13" s="36"/>
      <c r="LP13" s="36"/>
      <c r="LQ13" s="36"/>
      <c r="LR13" s="36"/>
      <c r="LS13" s="36"/>
      <c r="LT13" s="36"/>
      <c r="LU13" s="36"/>
      <c r="LV13" s="36"/>
      <c r="LW13" s="36"/>
      <c r="LX13" s="36"/>
      <c r="LY13" s="36"/>
      <c r="LZ13" s="36"/>
      <c r="MA13" s="36"/>
      <c r="MB13" s="36"/>
      <c r="MC13" s="36"/>
      <c r="MD13" s="36"/>
      <c r="ME13" s="36"/>
      <c r="MF13" s="36"/>
      <c r="MG13" s="36"/>
      <c r="MH13" s="36"/>
      <c r="MI13" s="36"/>
      <c r="MJ13" s="36"/>
      <c r="MK13" s="36"/>
      <c r="ML13" s="36"/>
      <c r="MM13" s="36"/>
      <c r="MN13" s="36"/>
      <c r="MO13" s="36"/>
      <c r="MP13" s="36"/>
      <c r="MQ13" s="36"/>
      <c r="MR13" s="36"/>
      <c r="MS13" s="36"/>
      <c r="MT13" s="36"/>
    </row>
    <row r="14" spans="1:358" s="3" customFormat="1" ht="30" customHeight="1" thickBot="1" x14ac:dyDescent="0.5">
      <c r="A14" s="50"/>
      <c r="B14" s="75" t="s">
        <v>103</v>
      </c>
      <c r="C14" s="76"/>
      <c r="D14" s="77">
        <v>1</v>
      </c>
      <c r="E14" s="84">
        <v>43703</v>
      </c>
      <c r="F14" s="84">
        <v>43723</v>
      </c>
      <c r="G14" s="17"/>
      <c r="H14" s="17">
        <f t="shared" si="257"/>
        <v>21</v>
      </c>
      <c r="I14" s="36"/>
      <c r="J14" s="36"/>
      <c r="K14" s="36"/>
      <c r="L14" s="36"/>
      <c r="M14" s="36"/>
      <c r="N14" s="36"/>
      <c r="O14" s="36"/>
      <c r="P14" s="36"/>
      <c r="Q14" s="36"/>
      <c r="R14" s="36"/>
      <c r="S14" s="36"/>
      <c r="T14" s="36"/>
      <c r="U14" s="37"/>
      <c r="V14" s="37"/>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94"/>
      <c r="BG14" s="94"/>
      <c r="BH14" s="94"/>
      <c r="BI14" s="94"/>
      <c r="BJ14" s="94"/>
      <c r="BK14" s="94"/>
      <c r="BL14" s="94"/>
      <c r="BM14" s="94"/>
      <c r="BN14" s="94"/>
      <c r="BO14" s="94"/>
      <c r="BP14" s="94"/>
      <c r="BQ14" s="94"/>
      <c r="BR14" s="94"/>
      <c r="BS14" s="94"/>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95"/>
      <c r="DP14" s="95"/>
      <c r="DQ14" s="95"/>
      <c r="DR14" s="95"/>
      <c r="DS14" s="95"/>
      <c r="DT14" s="95"/>
      <c r="DU14" s="95"/>
      <c r="DV14" s="95"/>
      <c r="DW14" s="36"/>
      <c r="DX14" s="36"/>
      <c r="DY14" s="36"/>
      <c r="DZ14" s="36"/>
      <c r="EA14" s="36"/>
      <c r="EB14" s="36"/>
      <c r="EC14" s="36"/>
      <c r="ED14" s="36"/>
      <c r="EE14" s="36"/>
      <c r="EF14" s="36"/>
      <c r="EG14" s="36"/>
      <c r="EH14" s="36"/>
      <c r="EI14" s="36"/>
      <c r="EJ14" s="36"/>
      <c r="EK14" s="36"/>
      <c r="EL14" s="94"/>
      <c r="EM14" s="94"/>
      <c r="EN14" s="94"/>
      <c r="EO14" s="94"/>
      <c r="EP14" s="94"/>
      <c r="EQ14" s="94"/>
      <c r="ER14" s="94"/>
      <c r="ES14" s="94"/>
      <c r="ET14" s="94"/>
      <c r="EU14" s="94"/>
      <c r="EV14" s="94"/>
      <c r="EW14" s="94"/>
      <c r="EX14" s="94"/>
      <c r="EY14" s="94"/>
      <c r="EZ14" s="94"/>
      <c r="FA14" s="94"/>
      <c r="FB14" s="94"/>
      <c r="FC14" s="94"/>
      <c r="FD14" s="94"/>
      <c r="FE14" s="94"/>
      <c r="FF14" s="94"/>
      <c r="FG14" s="94"/>
      <c r="FH14" s="94"/>
      <c r="FI14" s="94"/>
      <c r="FJ14" s="94"/>
      <c r="FK14" s="94"/>
      <c r="FL14" s="94"/>
      <c r="FM14" s="94"/>
      <c r="FN14" s="94"/>
      <c r="FO14" s="94"/>
      <c r="FP14" s="94"/>
      <c r="FQ14" s="94"/>
      <c r="FR14" s="94"/>
      <c r="FS14" s="94"/>
      <c r="FT14" s="94"/>
      <c r="FU14" s="94"/>
      <c r="FV14" s="94"/>
      <c r="FW14" s="94"/>
      <c r="FX14" s="94"/>
      <c r="FY14" s="94"/>
      <c r="FZ14" s="94"/>
      <c r="GA14" s="94"/>
      <c r="GB14" s="94"/>
      <c r="GC14" s="94"/>
      <c r="GD14" s="94"/>
      <c r="GE14" s="94"/>
      <c r="GF14" s="94"/>
      <c r="GG14" s="94"/>
      <c r="GH14" s="94"/>
      <c r="GI14" s="94"/>
      <c r="GJ14" s="94"/>
      <c r="GK14" s="94"/>
      <c r="GL14" s="94"/>
      <c r="GM14" s="94"/>
      <c r="GN14" s="94"/>
      <c r="GO14" s="94"/>
      <c r="GP14" s="94"/>
      <c r="GQ14" s="94"/>
      <c r="GR14" s="94"/>
      <c r="GS14" s="94"/>
      <c r="GT14" s="94"/>
      <c r="GU14" s="94"/>
      <c r="GV14" s="94"/>
      <c r="GW14" s="94"/>
      <c r="GX14" s="94"/>
      <c r="GY14" s="94"/>
      <c r="GZ14" s="94"/>
      <c r="HA14" s="94"/>
      <c r="HB14" s="94"/>
      <c r="HC14" s="94"/>
      <c r="HD14" s="94"/>
      <c r="HE14" s="94"/>
      <c r="HF14" s="94"/>
      <c r="HG14" s="94"/>
      <c r="HH14" s="94"/>
      <c r="HI14" s="94"/>
      <c r="HJ14" s="94"/>
      <c r="HK14" s="94"/>
      <c r="HL14" s="94"/>
      <c r="HM14" s="94"/>
      <c r="HN14" s="94"/>
      <c r="HO14" s="94"/>
      <c r="HP14" s="94"/>
      <c r="HQ14" s="94"/>
      <c r="HR14" s="36"/>
      <c r="HS14" s="36"/>
      <c r="HT14" s="36"/>
      <c r="HU14" s="36"/>
      <c r="HV14" s="36"/>
      <c r="HW14" s="36"/>
      <c r="HX14" s="36"/>
      <c r="HY14" s="36"/>
      <c r="HZ14" s="36"/>
      <c r="IA14" s="36"/>
      <c r="IB14" s="36"/>
      <c r="IC14" s="36"/>
      <c r="ID14" s="36"/>
      <c r="IE14" s="36"/>
      <c r="IF14" s="36"/>
      <c r="IG14" s="36"/>
      <c r="IH14" s="36"/>
      <c r="II14" s="36"/>
      <c r="IJ14" s="36"/>
      <c r="IK14" s="36"/>
      <c r="IL14" s="36"/>
      <c r="IM14" s="36"/>
      <c r="IN14" s="36"/>
      <c r="IO14" s="36"/>
      <c r="IP14" s="36"/>
      <c r="IQ14" s="36"/>
      <c r="IR14" s="36"/>
      <c r="IS14" s="36"/>
      <c r="IT14" s="36"/>
      <c r="IU14" s="36"/>
      <c r="IV14" s="36"/>
      <c r="IW14" s="36"/>
      <c r="IX14" s="36"/>
      <c r="IY14" s="36"/>
      <c r="IZ14" s="36"/>
      <c r="JA14" s="36"/>
      <c r="JB14" s="36"/>
      <c r="JC14" s="36"/>
      <c r="JD14" s="36"/>
      <c r="JE14" s="36"/>
      <c r="JF14" s="36"/>
      <c r="JG14" s="36"/>
      <c r="JH14" s="36"/>
      <c r="JI14" s="36"/>
      <c r="JJ14" s="36"/>
      <c r="JK14" s="36"/>
      <c r="JL14" s="36"/>
      <c r="JM14" s="36"/>
      <c r="JN14" s="36"/>
      <c r="JO14" s="94"/>
      <c r="JP14" s="94"/>
      <c r="JQ14" s="94"/>
      <c r="JR14" s="94"/>
      <c r="JS14" s="94"/>
      <c r="JT14" s="94"/>
      <c r="JU14" s="94"/>
      <c r="JV14" s="94"/>
      <c r="JW14" s="94"/>
      <c r="JX14" s="94"/>
      <c r="JY14" s="94"/>
      <c r="JZ14" s="94"/>
      <c r="KA14" s="94"/>
      <c r="KB14" s="94"/>
      <c r="KC14" s="36"/>
      <c r="KD14" s="36"/>
      <c r="KE14" s="36"/>
      <c r="KF14" s="36"/>
      <c r="KG14" s="36"/>
      <c r="KH14" s="36"/>
      <c r="KI14" s="36"/>
      <c r="KJ14" s="36"/>
      <c r="KK14" s="36"/>
      <c r="KL14" s="36"/>
      <c r="KM14" s="36"/>
      <c r="KN14" s="36"/>
      <c r="KO14" s="36"/>
      <c r="KP14" s="36"/>
      <c r="KQ14" s="36"/>
      <c r="KR14" s="36"/>
      <c r="KS14" s="36"/>
      <c r="KT14" s="36"/>
      <c r="KU14" s="36"/>
      <c r="KV14" s="36"/>
      <c r="KW14" s="36"/>
      <c r="KX14" s="36"/>
      <c r="KY14" s="36"/>
      <c r="KZ14" s="36"/>
      <c r="LA14" s="36"/>
      <c r="LB14" s="36"/>
      <c r="LC14" s="36"/>
      <c r="LD14" s="36"/>
      <c r="LE14" s="36"/>
      <c r="LF14" s="36"/>
      <c r="LG14" s="36"/>
      <c r="LH14" s="36"/>
      <c r="LI14" s="36"/>
      <c r="LJ14" s="36"/>
      <c r="LK14" s="36"/>
      <c r="LL14" s="36"/>
      <c r="LM14" s="36"/>
      <c r="LN14" s="36"/>
      <c r="LO14" s="36"/>
      <c r="LP14" s="36"/>
      <c r="LQ14" s="36"/>
      <c r="LR14" s="36"/>
      <c r="LS14" s="36"/>
      <c r="LT14" s="36"/>
      <c r="LU14" s="36"/>
      <c r="LV14" s="36"/>
      <c r="LW14" s="36"/>
      <c r="LX14" s="36"/>
      <c r="LY14" s="36"/>
      <c r="LZ14" s="36"/>
      <c r="MA14" s="36"/>
      <c r="MB14" s="36"/>
      <c r="MC14" s="36"/>
      <c r="MD14" s="36"/>
      <c r="ME14" s="36"/>
      <c r="MF14" s="36"/>
      <c r="MG14" s="36"/>
      <c r="MH14" s="36"/>
      <c r="MI14" s="36"/>
      <c r="MJ14" s="36"/>
      <c r="MK14" s="36"/>
      <c r="ML14" s="36"/>
      <c r="MM14" s="36"/>
      <c r="MN14" s="36"/>
      <c r="MO14" s="36"/>
      <c r="MP14" s="36"/>
      <c r="MQ14" s="36"/>
      <c r="MR14" s="36"/>
      <c r="MS14" s="36"/>
      <c r="MT14" s="36"/>
    </row>
    <row r="15" spans="1:358" s="3" customFormat="1" ht="30" customHeight="1" thickBot="1" x14ac:dyDescent="0.5">
      <c r="A15" s="50"/>
      <c r="B15" s="75" t="s">
        <v>104</v>
      </c>
      <c r="C15" s="76"/>
      <c r="D15" s="77">
        <v>1</v>
      </c>
      <c r="E15" s="84">
        <v>43724</v>
      </c>
      <c r="F15" s="84">
        <v>43730</v>
      </c>
      <c r="G15" s="17"/>
      <c r="H15" s="17"/>
      <c r="I15" s="36"/>
      <c r="J15" s="36"/>
      <c r="K15" s="36"/>
      <c r="L15" s="36"/>
      <c r="M15" s="36"/>
      <c r="N15" s="36"/>
      <c r="O15" s="36"/>
      <c r="P15" s="36"/>
      <c r="Q15" s="36"/>
      <c r="R15" s="36"/>
      <c r="S15" s="36"/>
      <c r="T15" s="36"/>
      <c r="U15" s="37"/>
      <c r="V15" s="37"/>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94"/>
      <c r="BG15" s="94"/>
      <c r="BH15" s="94"/>
      <c r="BI15" s="94"/>
      <c r="BJ15" s="94"/>
      <c r="BK15" s="94"/>
      <c r="BL15" s="94"/>
      <c r="BM15" s="94"/>
      <c r="BN15" s="94"/>
      <c r="BO15" s="94"/>
      <c r="BP15" s="94"/>
      <c r="BQ15" s="94"/>
      <c r="BR15" s="94"/>
      <c r="BS15" s="94"/>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95"/>
      <c r="DP15" s="95"/>
      <c r="DQ15" s="95"/>
      <c r="DR15" s="95"/>
      <c r="DS15" s="95"/>
      <c r="DT15" s="95"/>
      <c r="DU15" s="95"/>
      <c r="DV15" s="95"/>
      <c r="DW15" s="36"/>
      <c r="DX15" s="36"/>
      <c r="DY15" s="36"/>
      <c r="DZ15" s="36"/>
      <c r="EA15" s="36"/>
      <c r="EB15" s="36"/>
      <c r="EC15" s="36"/>
      <c r="ED15" s="36"/>
      <c r="EE15" s="36"/>
      <c r="EF15" s="36"/>
      <c r="EG15" s="36"/>
      <c r="EH15" s="36"/>
      <c r="EI15" s="36"/>
      <c r="EJ15" s="36"/>
      <c r="EK15" s="36"/>
      <c r="EL15" s="94"/>
      <c r="EM15" s="94"/>
      <c r="EN15" s="94"/>
      <c r="EO15" s="94"/>
      <c r="EP15" s="94"/>
      <c r="EQ15" s="94"/>
      <c r="ER15" s="94"/>
      <c r="ES15" s="94"/>
      <c r="ET15" s="94"/>
      <c r="EU15" s="94"/>
      <c r="EV15" s="94"/>
      <c r="EW15" s="94"/>
      <c r="EX15" s="94"/>
      <c r="EY15" s="94"/>
      <c r="EZ15" s="94"/>
      <c r="FA15" s="94"/>
      <c r="FB15" s="94"/>
      <c r="FC15" s="94"/>
      <c r="FD15" s="94"/>
      <c r="FE15" s="94"/>
      <c r="FF15" s="94"/>
      <c r="FG15" s="94"/>
      <c r="FH15" s="94"/>
      <c r="FI15" s="94"/>
      <c r="FJ15" s="94"/>
      <c r="FK15" s="94"/>
      <c r="FL15" s="94"/>
      <c r="FM15" s="94"/>
      <c r="FN15" s="94"/>
      <c r="FO15" s="94"/>
      <c r="FP15" s="94"/>
      <c r="FQ15" s="94"/>
      <c r="FR15" s="94"/>
      <c r="FS15" s="94"/>
      <c r="FT15" s="94"/>
      <c r="FU15" s="94"/>
      <c r="FV15" s="94"/>
      <c r="FW15" s="94"/>
      <c r="FX15" s="94"/>
      <c r="FY15" s="94"/>
      <c r="FZ15" s="94"/>
      <c r="GA15" s="94"/>
      <c r="GB15" s="94"/>
      <c r="GC15" s="94"/>
      <c r="GD15" s="94"/>
      <c r="GE15" s="94"/>
      <c r="GF15" s="94"/>
      <c r="GG15" s="94"/>
      <c r="GH15" s="94"/>
      <c r="GI15" s="94"/>
      <c r="GJ15" s="94"/>
      <c r="GK15" s="94"/>
      <c r="GL15" s="94"/>
      <c r="GM15" s="94"/>
      <c r="GN15" s="94"/>
      <c r="GO15" s="94"/>
      <c r="GP15" s="94"/>
      <c r="GQ15" s="94"/>
      <c r="GR15" s="94"/>
      <c r="GS15" s="94"/>
      <c r="GT15" s="94"/>
      <c r="GU15" s="94"/>
      <c r="GV15" s="94"/>
      <c r="GW15" s="94"/>
      <c r="GX15" s="94"/>
      <c r="GY15" s="94"/>
      <c r="GZ15" s="94"/>
      <c r="HA15" s="94"/>
      <c r="HB15" s="94"/>
      <c r="HC15" s="94"/>
      <c r="HD15" s="94"/>
      <c r="HE15" s="94"/>
      <c r="HF15" s="94"/>
      <c r="HG15" s="94"/>
      <c r="HH15" s="94"/>
      <c r="HI15" s="94"/>
      <c r="HJ15" s="94"/>
      <c r="HK15" s="94"/>
      <c r="HL15" s="94"/>
      <c r="HM15" s="94"/>
      <c r="HN15" s="94"/>
      <c r="HO15" s="94"/>
      <c r="HP15" s="94"/>
      <c r="HQ15" s="94"/>
      <c r="HR15" s="36"/>
      <c r="HS15" s="36"/>
      <c r="HT15" s="36"/>
      <c r="HU15" s="36"/>
      <c r="HV15" s="36"/>
      <c r="HW15" s="36"/>
      <c r="HX15" s="36"/>
      <c r="HY15" s="36"/>
      <c r="HZ15" s="36"/>
      <c r="IA15" s="36"/>
      <c r="IB15" s="36"/>
      <c r="IC15" s="36"/>
      <c r="ID15" s="36"/>
      <c r="IE15" s="36"/>
      <c r="IF15" s="36"/>
      <c r="IG15" s="36"/>
      <c r="IH15" s="36"/>
      <c r="II15" s="36"/>
      <c r="IJ15" s="36"/>
      <c r="IK15" s="36"/>
      <c r="IL15" s="36"/>
      <c r="IM15" s="36"/>
      <c r="IN15" s="36"/>
      <c r="IO15" s="36"/>
      <c r="IP15" s="36"/>
      <c r="IQ15" s="36"/>
      <c r="IR15" s="36"/>
      <c r="IS15" s="36"/>
      <c r="IT15" s="36"/>
      <c r="IU15" s="36"/>
      <c r="IV15" s="36"/>
      <c r="IW15" s="36"/>
      <c r="IX15" s="36"/>
      <c r="IY15" s="36"/>
      <c r="IZ15" s="36"/>
      <c r="JA15" s="36"/>
      <c r="JB15" s="36"/>
      <c r="JC15" s="36"/>
      <c r="JD15" s="36"/>
      <c r="JE15" s="36"/>
      <c r="JF15" s="36"/>
      <c r="JG15" s="36"/>
      <c r="JH15" s="36"/>
      <c r="JI15" s="36"/>
      <c r="JJ15" s="36"/>
      <c r="JK15" s="36"/>
      <c r="JL15" s="36"/>
      <c r="JM15" s="36"/>
      <c r="JN15" s="36"/>
      <c r="JO15" s="94"/>
      <c r="JP15" s="94"/>
      <c r="JQ15" s="94"/>
      <c r="JR15" s="94"/>
      <c r="JS15" s="94"/>
      <c r="JT15" s="94"/>
      <c r="JU15" s="94"/>
      <c r="JV15" s="94"/>
      <c r="JW15" s="94"/>
      <c r="JX15" s="94"/>
      <c r="JY15" s="94"/>
      <c r="JZ15" s="94"/>
      <c r="KA15" s="94"/>
      <c r="KB15" s="94"/>
      <c r="KC15" s="36"/>
      <c r="KD15" s="36"/>
      <c r="KE15" s="36"/>
      <c r="KF15" s="36"/>
      <c r="KG15" s="36"/>
      <c r="KH15" s="36"/>
      <c r="KI15" s="36"/>
      <c r="KJ15" s="36"/>
      <c r="KK15" s="36"/>
      <c r="KL15" s="36"/>
      <c r="KM15" s="36"/>
      <c r="KN15" s="36"/>
      <c r="KO15" s="36"/>
      <c r="KP15" s="36"/>
      <c r="KQ15" s="36"/>
      <c r="KR15" s="36"/>
      <c r="KS15" s="36"/>
      <c r="KT15" s="36"/>
      <c r="KU15" s="36"/>
      <c r="KV15" s="36"/>
      <c r="KW15" s="36"/>
      <c r="KX15" s="36"/>
      <c r="KY15" s="36"/>
      <c r="KZ15" s="36"/>
      <c r="LA15" s="36"/>
      <c r="LB15" s="36"/>
      <c r="LC15" s="36"/>
      <c r="LD15" s="36"/>
      <c r="LE15" s="36"/>
      <c r="LF15" s="36"/>
      <c r="LG15" s="36"/>
      <c r="LH15" s="36"/>
      <c r="LI15" s="36"/>
      <c r="LJ15" s="36"/>
      <c r="LK15" s="36"/>
      <c r="LL15" s="36"/>
      <c r="LM15" s="36"/>
      <c r="LN15" s="36"/>
      <c r="LO15" s="36"/>
      <c r="LP15" s="36"/>
      <c r="LQ15" s="36"/>
      <c r="LR15" s="36"/>
      <c r="LS15" s="36"/>
      <c r="LT15" s="36"/>
      <c r="LU15" s="36"/>
      <c r="LV15" s="36"/>
      <c r="LW15" s="36"/>
      <c r="LX15" s="36"/>
      <c r="LY15" s="36"/>
      <c r="LZ15" s="36"/>
      <c r="MA15" s="36"/>
      <c r="MB15" s="36"/>
      <c r="MC15" s="36"/>
      <c r="MD15" s="36"/>
      <c r="ME15" s="36"/>
      <c r="MF15" s="36"/>
      <c r="MG15" s="36"/>
      <c r="MH15" s="36"/>
      <c r="MI15" s="36"/>
      <c r="MJ15" s="36"/>
      <c r="MK15" s="36"/>
      <c r="ML15" s="36"/>
      <c r="MM15" s="36"/>
      <c r="MN15" s="36"/>
      <c r="MO15" s="36"/>
      <c r="MP15" s="36"/>
      <c r="MQ15" s="36"/>
      <c r="MR15" s="36"/>
      <c r="MS15" s="36"/>
      <c r="MT15" s="36"/>
    </row>
    <row r="16" spans="1:358" s="3" customFormat="1" ht="30" customHeight="1" thickBot="1" x14ac:dyDescent="0.5">
      <c r="A16" s="50"/>
      <c r="B16" s="75" t="s">
        <v>131</v>
      </c>
      <c r="C16" s="76"/>
      <c r="D16" s="77">
        <v>1</v>
      </c>
      <c r="E16" s="84">
        <v>43731</v>
      </c>
      <c r="F16" s="84">
        <v>43742</v>
      </c>
      <c r="G16" s="17"/>
      <c r="H16" s="17"/>
      <c r="I16" s="36"/>
      <c r="J16" s="36"/>
      <c r="K16" s="36"/>
      <c r="L16" s="36"/>
      <c r="M16" s="36"/>
      <c r="N16" s="36"/>
      <c r="O16" s="36"/>
      <c r="P16" s="36"/>
      <c r="Q16" s="36"/>
      <c r="R16" s="36"/>
      <c r="S16" s="36"/>
      <c r="T16" s="36"/>
      <c r="U16" s="37"/>
      <c r="V16" s="37"/>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94"/>
      <c r="BG16" s="94"/>
      <c r="BH16" s="94"/>
      <c r="BI16" s="94"/>
      <c r="BJ16" s="94"/>
      <c r="BK16" s="94"/>
      <c r="BL16" s="94"/>
      <c r="BM16" s="94"/>
      <c r="BN16" s="94"/>
      <c r="BO16" s="94"/>
      <c r="BP16" s="94"/>
      <c r="BQ16" s="94"/>
      <c r="BR16" s="94"/>
      <c r="BS16" s="94"/>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95"/>
      <c r="DP16" s="95"/>
      <c r="DQ16" s="95"/>
      <c r="DR16" s="95"/>
      <c r="DS16" s="95"/>
      <c r="DT16" s="95"/>
      <c r="DU16" s="95"/>
      <c r="DV16" s="95"/>
      <c r="DW16" s="36"/>
      <c r="DX16" s="36"/>
      <c r="DY16" s="36"/>
      <c r="DZ16" s="36"/>
      <c r="EA16" s="36"/>
      <c r="EB16" s="36"/>
      <c r="EC16" s="36"/>
      <c r="ED16" s="36"/>
      <c r="EE16" s="36"/>
      <c r="EF16" s="36"/>
      <c r="EG16" s="36"/>
      <c r="EH16" s="36"/>
      <c r="EI16" s="36"/>
      <c r="EJ16" s="36"/>
      <c r="EK16" s="36"/>
      <c r="EL16" s="94"/>
      <c r="EM16" s="94"/>
      <c r="EN16" s="94"/>
      <c r="EO16" s="94"/>
      <c r="EP16" s="94"/>
      <c r="EQ16" s="94"/>
      <c r="ER16" s="94"/>
      <c r="ES16" s="94"/>
      <c r="ET16" s="94"/>
      <c r="EU16" s="94"/>
      <c r="EV16" s="94"/>
      <c r="EW16" s="94"/>
      <c r="EX16" s="94"/>
      <c r="EY16" s="94"/>
      <c r="EZ16" s="94"/>
      <c r="FA16" s="94"/>
      <c r="FB16" s="94"/>
      <c r="FC16" s="94"/>
      <c r="FD16" s="94"/>
      <c r="FE16" s="94"/>
      <c r="FF16" s="94"/>
      <c r="FG16" s="94"/>
      <c r="FH16" s="94"/>
      <c r="FI16" s="94"/>
      <c r="FJ16" s="94"/>
      <c r="FK16" s="94"/>
      <c r="FL16" s="94"/>
      <c r="FM16" s="94"/>
      <c r="FN16" s="94"/>
      <c r="FO16" s="94"/>
      <c r="FP16" s="94"/>
      <c r="FQ16" s="94"/>
      <c r="FR16" s="94"/>
      <c r="FS16" s="94"/>
      <c r="FT16" s="94"/>
      <c r="FU16" s="94"/>
      <c r="FV16" s="94"/>
      <c r="FW16" s="94"/>
      <c r="FX16" s="94"/>
      <c r="FY16" s="94"/>
      <c r="FZ16" s="94"/>
      <c r="GA16" s="94"/>
      <c r="GB16" s="94"/>
      <c r="GC16" s="94"/>
      <c r="GD16" s="94"/>
      <c r="GE16" s="94"/>
      <c r="GF16" s="94"/>
      <c r="GG16" s="94"/>
      <c r="GH16" s="94"/>
      <c r="GI16" s="94"/>
      <c r="GJ16" s="94"/>
      <c r="GK16" s="94"/>
      <c r="GL16" s="94"/>
      <c r="GM16" s="94"/>
      <c r="GN16" s="94"/>
      <c r="GO16" s="94"/>
      <c r="GP16" s="94"/>
      <c r="GQ16" s="94"/>
      <c r="GR16" s="94"/>
      <c r="GS16" s="94"/>
      <c r="GT16" s="94"/>
      <c r="GU16" s="94"/>
      <c r="GV16" s="94"/>
      <c r="GW16" s="94"/>
      <c r="GX16" s="94"/>
      <c r="GY16" s="94"/>
      <c r="GZ16" s="94"/>
      <c r="HA16" s="94"/>
      <c r="HB16" s="94"/>
      <c r="HC16" s="94"/>
      <c r="HD16" s="94"/>
      <c r="HE16" s="94"/>
      <c r="HF16" s="94"/>
      <c r="HG16" s="94"/>
      <c r="HH16" s="94"/>
      <c r="HI16" s="94"/>
      <c r="HJ16" s="94"/>
      <c r="HK16" s="94"/>
      <c r="HL16" s="94"/>
      <c r="HM16" s="94"/>
      <c r="HN16" s="94"/>
      <c r="HO16" s="94"/>
      <c r="HP16" s="94"/>
      <c r="HQ16" s="94"/>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c r="IU16" s="36"/>
      <c r="IV16" s="36"/>
      <c r="IW16" s="36"/>
      <c r="IX16" s="36"/>
      <c r="IY16" s="36"/>
      <c r="IZ16" s="36"/>
      <c r="JA16" s="36"/>
      <c r="JB16" s="36"/>
      <c r="JC16" s="36"/>
      <c r="JD16" s="36"/>
      <c r="JE16" s="36"/>
      <c r="JF16" s="36"/>
      <c r="JG16" s="36"/>
      <c r="JH16" s="36"/>
      <c r="JI16" s="36"/>
      <c r="JJ16" s="36"/>
      <c r="JK16" s="36"/>
      <c r="JL16" s="36"/>
      <c r="JM16" s="36"/>
      <c r="JN16" s="36"/>
      <c r="JO16" s="94"/>
      <c r="JP16" s="94"/>
      <c r="JQ16" s="94"/>
      <c r="JR16" s="94"/>
      <c r="JS16" s="94"/>
      <c r="JT16" s="94"/>
      <c r="JU16" s="94"/>
      <c r="JV16" s="94"/>
      <c r="JW16" s="94"/>
      <c r="JX16" s="94"/>
      <c r="JY16" s="94"/>
      <c r="JZ16" s="94"/>
      <c r="KA16" s="94"/>
      <c r="KB16" s="94"/>
      <c r="KC16" s="36"/>
      <c r="KD16" s="36"/>
      <c r="KE16" s="36"/>
      <c r="KF16" s="36"/>
      <c r="KG16" s="36"/>
      <c r="KH16" s="36"/>
      <c r="KI16" s="36"/>
      <c r="KJ16" s="36"/>
      <c r="KK16" s="36"/>
      <c r="KL16" s="36"/>
      <c r="KM16" s="36"/>
      <c r="KN16" s="36"/>
      <c r="KO16" s="36"/>
      <c r="KP16" s="36"/>
      <c r="KQ16" s="36"/>
      <c r="KR16" s="36"/>
      <c r="KS16" s="36"/>
      <c r="KT16" s="36"/>
      <c r="KU16" s="36"/>
      <c r="KV16" s="36"/>
      <c r="KW16" s="36"/>
      <c r="KX16" s="36"/>
      <c r="KY16" s="36"/>
      <c r="KZ16" s="36"/>
      <c r="LA16" s="36"/>
      <c r="LB16" s="36"/>
      <c r="LC16" s="36"/>
      <c r="LD16" s="36"/>
      <c r="LE16" s="36"/>
      <c r="LF16" s="36"/>
      <c r="LG16" s="36"/>
      <c r="LH16" s="36"/>
      <c r="LI16" s="36"/>
      <c r="LJ16" s="36"/>
      <c r="LK16" s="36"/>
      <c r="LL16" s="36"/>
      <c r="LM16" s="36"/>
      <c r="LN16" s="36"/>
      <c r="LO16" s="36"/>
      <c r="LP16" s="36"/>
      <c r="LQ16" s="36"/>
      <c r="LR16" s="36"/>
      <c r="LS16" s="36"/>
      <c r="LT16" s="36"/>
      <c r="LU16" s="36"/>
      <c r="LV16" s="36"/>
      <c r="LW16" s="36"/>
      <c r="LX16" s="36"/>
      <c r="LY16" s="36"/>
      <c r="LZ16" s="36"/>
      <c r="MA16" s="36"/>
      <c r="MB16" s="36"/>
      <c r="MC16" s="36"/>
      <c r="MD16" s="36"/>
      <c r="ME16" s="36"/>
      <c r="MF16" s="36"/>
      <c r="MG16" s="36"/>
      <c r="MH16" s="36"/>
      <c r="MI16" s="36"/>
      <c r="MJ16" s="36"/>
      <c r="MK16" s="36"/>
      <c r="ML16" s="95"/>
      <c r="MM16" s="95"/>
      <c r="MN16" s="95"/>
      <c r="MO16" s="95"/>
      <c r="MP16" s="95"/>
      <c r="MQ16" s="95"/>
      <c r="MR16" s="95"/>
      <c r="MS16" s="95"/>
      <c r="MT16" s="36"/>
    </row>
    <row r="17" spans="1:358" s="3" customFormat="1" ht="30" customHeight="1" thickBot="1" x14ac:dyDescent="0.5">
      <c r="A17" s="50"/>
      <c r="B17" s="75" t="s">
        <v>105</v>
      </c>
      <c r="C17" s="76"/>
      <c r="D17" s="77">
        <v>1</v>
      </c>
      <c r="E17" s="84">
        <v>43734</v>
      </c>
      <c r="F17" s="84">
        <v>43755</v>
      </c>
      <c r="G17" s="17"/>
      <c r="H17" s="17">
        <f t="shared" si="257"/>
        <v>22</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94"/>
      <c r="BG17" s="94"/>
      <c r="BH17" s="94"/>
      <c r="BI17" s="94"/>
      <c r="BJ17" s="94"/>
      <c r="BK17" s="94"/>
      <c r="BL17" s="94"/>
      <c r="BM17" s="94"/>
      <c r="BN17" s="94"/>
      <c r="BO17" s="94"/>
      <c r="BP17" s="94"/>
      <c r="BQ17" s="94"/>
      <c r="BR17" s="94"/>
      <c r="BS17" s="94"/>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95"/>
      <c r="DP17" s="95"/>
      <c r="DQ17" s="95"/>
      <c r="DR17" s="95"/>
      <c r="DS17" s="95"/>
      <c r="DT17" s="95"/>
      <c r="DU17" s="95"/>
      <c r="DV17" s="95"/>
      <c r="DW17" s="36"/>
      <c r="DX17" s="36"/>
      <c r="DY17" s="36"/>
      <c r="DZ17" s="36"/>
      <c r="EA17" s="36"/>
      <c r="EB17" s="36"/>
      <c r="EC17" s="36"/>
      <c r="ED17" s="36"/>
      <c r="EE17" s="36"/>
      <c r="EF17" s="36"/>
      <c r="EG17" s="36"/>
      <c r="EH17" s="36"/>
      <c r="EI17" s="36"/>
      <c r="EJ17" s="36"/>
      <c r="EK17" s="36"/>
      <c r="EL17" s="94"/>
      <c r="EM17" s="94"/>
      <c r="EN17" s="94"/>
      <c r="EO17" s="94"/>
      <c r="EP17" s="94"/>
      <c r="EQ17" s="94"/>
      <c r="ER17" s="94"/>
      <c r="ES17" s="94"/>
      <c r="ET17" s="94"/>
      <c r="EU17" s="94"/>
      <c r="EV17" s="94"/>
      <c r="EW17" s="94"/>
      <c r="EX17" s="94"/>
      <c r="EY17" s="94"/>
      <c r="EZ17" s="94"/>
      <c r="FA17" s="94"/>
      <c r="FB17" s="94"/>
      <c r="FC17" s="94"/>
      <c r="FD17" s="94"/>
      <c r="FE17" s="94"/>
      <c r="FF17" s="94"/>
      <c r="FG17" s="94"/>
      <c r="FH17" s="94"/>
      <c r="FI17" s="94"/>
      <c r="FJ17" s="94"/>
      <c r="FK17" s="94"/>
      <c r="FL17" s="94"/>
      <c r="FM17" s="94"/>
      <c r="FN17" s="94"/>
      <c r="FO17" s="94"/>
      <c r="FP17" s="94"/>
      <c r="FQ17" s="94"/>
      <c r="FR17" s="94"/>
      <c r="FS17" s="94"/>
      <c r="FT17" s="94"/>
      <c r="FU17" s="94"/>
      <c r="FV17" s="94"/>
      <c r="FW17" s="94"/>
      <c r="FX17" s="94"/>
      <c r="FY17" s="94"/>
      <c r="FZ17" s="94"/>
      <c r="GA17" s="94"/>
      <c r="GB17" s="94"/>
      <c r="GC17" s="94"/>
      <c r="GD17" s="94"/>
      <c r="GE17" s="94"/>
      <c r="GF17" s="94"/>
      <c r="GG17" s="94"/>
      <c r="GH17" s="94"/>
      <c r="GI17" s="94"/>
      <c r="GJ17" s="94"/>
      <c r="GK17" s="94"/>
      <c r="GL17" s="94"/>
      <c r="GM17" s="94"/>
      <c r="GN17" s="94"/>
      <c r="GO17" s="94"/>
      <c r="GP17" s="94"/>
      <c r="GQ17" s="94"/>
      <c r="GR17" s="94"/>
      <c r="GS17" s="94"/>
      <c r="GT17" s="94"/>
      <c r="GU17" s="94"/>
      <c r="GV17" s="94"/>
      <c r="GW17" s="94"/>
      <c r="GX17" s="94"/>
      <c r="GY17" s="94"/>
      <c r="GZ17" s="94"/>
      <c r="HA17" s="94"/>
      <c r="HB17" s="94"/>
      <c r="HC17" s="94"/>
      <c r="HD17" s="94"/>
      <c r="HE17" s="94"/>
      <c r="HF17" s="94"/>
      <c r="HG17" s="94"/>
      <c r="HH17" s="94"/>
      <c r="HI17" s="94"/>
      <c r="HJ17" s="94"/>
      <c r="HK17" s="94"/>
      <c r="HL17" s="94"/>
      <c r="HM17" s="94"/>
      <c r="HN17" s="94"/>
      <c r="HO17" s="94"/>
      <c r="HP17" s="94"/>
      <c r="HQ17" s="94"/>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c r="IU17" s="36"/>
      <c r="IV17" s="36"/>
      <c r="IW17" s="36"/>
      <c r="IX17" s="36"/>
      <c r="IY17" s="36"/>
      <c r="IZ17" s="36"/>
      <c r="JA17" s="36"/>
      <c r="JB17" s="36"/>
      <c r="JC17" s="36"/>
      <c r="JD17" s="36"/>
      <c r="JE17" s="36"/>
      <c r="JF17" s="36"/>
      <c r="JG17" s="36"/>
      <c r="JH17" s="36"/>
      <c r="JI17" s="36"/>
      <c r="JJ17" s="36"/>
      <c r="JK17" s="36"/>
      <c r="JL17" s="36"/>
      <c r="JM17" s="36"/>
      <c r="JN17" s="36"/>
      <c r="JO17" s="94"/>
      <c r="JP17" s="94"/>
      <c r="JQ17" s="94"/>
      <c r="JR17" s="94"/>
      <c r="JS17" s="94"/>
      <c r="JT17" s="94"/>
      <c r="JU17" s="94"/>
      <c r="JV17" s="94"/>
      <c r="JW17" s="94"/>
      <c r="JX17" s="94"/>
      <c r="JY17" s="94"/>
      <c r="JZ17" s="94"/>
      <c r="KA17" s="94"/>
      <c r="KB17" s="94"/>
      <c r="KC17" s="36"/>
      <c r="KD17" s="36"/>
      <c r="KE17" s="36"/>
      <c r="KF17" s="36"/>
      <c r="KG17" s="36"/>
      <c r="KH17" s="36"/>
      <c r="KI17" s="36"/>
      <c r="KJ17" s="36"/>
      <c r="KK17" s="36"/>
      <c r="KL17" s="36"/>
      <c r="KM17" s="36"/>
      <c r="KN17" s="36"/>
      <c r="KO17" s="36"/>
      <c r="KP17" s="36"/>
      <c r="KQ17" s="36"/>
      <c r="KR17" s="36"/>
      <c r="KS17" s="36"/>
      <c r="KT17" s="36"/>
      <c r="KU17" s="36"/>
      <c r="KV17" s="36"/>
      <c r="KW17" s="36"/>
      <c r="KX17" s="36"/>
      <c r="KY17" s="36"/>
      <c r="KZ17" s="36"/>
      <c r="LA17" s="36"/>
      <c r="LB17" s="36"/>
      <c r="LC17" s="36"/>
      <c r="LD17" s="36"/>
      <c r="LE17" s="36"/>
      <c r="LF17" s="36"/>
      <c r="LG17" s="36"/>
      <c r="LH17" s="36"/>
      <c r="LI17" s="36"/>
      <c r="LJ17" s="36"/>
      <c r="LK17" s="36"/>
      <c r="LL17" s="36"/>
      <c r="LM17" s="36"/>
      <c r="LN17" s="36"/>
      <c r="LO17" s="36"/>
      <c r="LP17" s="36"/>
      <c r="LQ17" s="36"/>
      <c r="LR17" s="36"/>
      <c r="LS17" s="36"/>
      <c r="LT17" s="36"/>
      <c r="LU17" s="36"/>
      <c r="LV17" s="36"/>
      <c r="LW17" s="36"/>
      <c r="LX17" s="36"/>
      <c r="LY17" s="36"/>
      <c r="LZ17" s="36"/>
      <c r="MA17" s="36"/>
      <c r="MB17" s="36"/>
      <c r="MC17" s="36"/>
      <c r="MD17" s="36"/>
      <c r="ME17" s="36"/>
      <c r="MF17" s="36"/>
      <c r="MG17" s="36"/>
      <c r="MH17" s="36"/>
      <c r="MI17" s="36"/>
      <c r="MJ17" s="36"/>
      <c r="MK17" s="36"/>
      <c r="ML17" s="95"/>
      <c r="MM17" s="95"/>
      <c r="MN17" s="95"/>
      <c r="MO17" s="95"/>
      <c r="MP17" s="95"/>
      <c r="MQ17" s="95"/>
      <c r="MR17" s="95"/>
      <c r="MS17" s="95"/>
      <c r="MT17" s="36"/>
    </row>
    <row r="18" spans="1:358" s="3" customFormat="1" ht="30" customHeight="1" thickBot="1" x14ac:dyDescent="0.5">
      <c r="A18" s="50" t="s">
        <v>25</v>
      </c>
      <c r="B18" s="24" t="s">
        <v>41</v>
      </c>
      <c r="C18" s="61"/>
      <c r="D18" s="25"/>
      <c r="E18" s="85"/>
      <c r="F18" s="86"/>
      <c r="G18" s="17"/>
      <c r="H18" s="17" t="str">
        <f t="shared" si="257"/>
        <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94"/>
      <c r="BG18" s="94"/>
      <c r="BH18" s="94"/>
      <c r="BI18" s="94"/>
      <c r="BJ18" s="94"/>
      <c r="BK18" s="94"/>
      <c r="BL18" s="94"/>
      <c r="BM18" s="94"/>
      <c r="BN18" s="94"/>
      <c r="BO18" s="94"/>
      <c r="BP18" s="94"/>
      <c r="BQ18" s="94"/>
      <c r="BR18" s="94"/>
      <c r="BS18" s="94"/>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95"/>
      <c r="DP18" s="95"/>
      <c r="DQ18" s="95"/>
      <c r="DR18" s="95"/>
      <c r="DS18" s="95"/>
      <c r="DT18" s="95"/>
      <c r="DU18" s="95"/>
      <c r="DV18" s="95"/>
      <c r="DW18" s="36"/>
      <c r="DX18" s="36"/>
      <c r="DY18" s="36"/>
      <c r="DZ18" s="36"/>
      <c r="EA18" s="36"/>
      <c r="EB18" s="36"/>
      <c r="EC18" s="36"/>
      <c r="ED18" s="36"/>
      <c r="EE18" s="36"/>
      <c r="EF18" s="36"/>
      <c r="EG18" s="36"/>
      <c r="EH18" s="36"/>
      <c r="EI18" s="36"/>
      <c r="EJ18" s="36"/>
      <c r="EK18" s="36"/>
      <c r="EL18" s="94"/>
      <c r="EM18" s="94"/>
      <c r="EN18" s="94"/>
      <c r="EO18" s="94"/>
      <c r="EP18" s="94"/>
      <c r="EQ18" s="94"/>
      <c r="ER18" s="94"/>
      <c r="ES18" s="94"/>
      <c r="ET18" s="94"/>
      <c r="EU18" s="94"/>
      <c r="EV18" s="94"/>
      <c r="EW18" s="94"/>
      <c r="EX18" s="94"/>
      <c r="EY18" s="94"/>
      <c r="EZ18" s="94"/>
      <c r="FA18" s="94"/>
      <c r="FB18" s="94"/>
      <c r="FC18" s="94"/>
      <c r="FD18" s="94"/>
      <c r="FE18" s="94"/>
      <c r="FF18" s="94"/>
      <c r="FG18" s="94"/>
      <c r="FH18" s="94"/>
      <c r="FI18" s="94"/>
      <c r="FJ18" s="94"/>
      <c r="FK18" s="94"/>
      <c r="FL18" s="94"/>
      <c r="FM18" s="94"/>
      <c r="FN18" s="94"/>
      <c r="FO18" s="94"/>
      <c r="FP18" s="94"/>
      <c r="FQ18" s="94"/>
      <c r="FR18" s="94"/>
      <c r="FS18" s="94"/>
      <c r="FT18" s="94"/>
      <c r="FU18" s="94"/>
      <c r="FV18" s="94"/>
      <c r="FW18" s="94"/>
      <c r="FX18" s="94"/>
      <c r="FY18" s="94"/>
      <c r="FZ18" s="94"/>
      <c r="GA18" s="94"/>
      <c r="GB18" s="94"/>
      <c r="GC18" s="94"/>
      <c r="GD18" s="94"/>
      <c r="GE18" s="94"/>
      <c r="GF18" s="94"/>
      <c r="GG18" s="94"/>
      <c r="GH18" s="94"/>
      <c r="GI18" s="94"/>
      <c r="GJ18" s="94"/>
      <c r="GK18" s="94"/>
      <c r="GL18" s="94"/>
      <c r="GM18" s="94"/>
      <c r="GN18" s="94"/>
      <c r="GO18" s="94"/>
      <c r="GP18" s="94"/>
      <c r="GQ18" s="94"/>
      <c r="GR18" s="94"/>
      <c r="GS18" s="94"/>
      <c r="GT18" s="94"/>
      <c r="GU18" s="94"/>
      <c r="GV18" s="94"/>
      <c r="GW18" s="94"/>
      <c r="GX18" s="94"/>
      <c r="GY18" s="94"/>
      <c r="GZ18" s="94"/>
      <c r="HA18" s="94"/>
      <c r="HB18" s="94"/>
      <c r="HC18" s="94"/>
      <c r="HD18" s="94"/>
      <c r="HE18" s="94"/>
      <c r="HF18" s="94"/>
      <c r="HG18" s="94"/>
      <c r="HH18" s="94"/>
      <c r="HI18" s="94"/>
      <c r="HJ18" s="94"/>
      <c r="HK18" s="94"/>
      <c r="HL18" s="94"/>
      <c r="HM18" s="94"/>
      <c r="HN18" s="94"/>
      <c r="HO18" s="94"/>
      <c r="HP18" s="94"/>
      <c r="HQ18" s="94"/>
      <c r="HR18" s="36"/>
      <c r="HS18" s="36"/>
      <c r="HT18" s="36"/>
      <c r="HU18" s="36"/>
      <c r="HV18" s="36"/>
      <c r="HW18" s="36"/>
      <c r="HX18" s="36"/>
      <c r="HY18" s="36"/>
      <c r="HZ18" s="36"/>
      <c r="IA18" s="36"/>
      <c r="IB18" s="36"/>
      <c r="IC18" s="36"/>
      <c r="ID18" s="36"/>
      <c r="IE18" s="36"/>
      <c r="IF18" s="36"/>
      <c r="IG18" s="36"/>
      <c r="IH18" s="36"/>
      <c r="II18" s="36"/>
      <c r="IJ18" s="36"/>
      <c r="IK18" s="36"/>
      <c r="IL18" s="36"/>
      <c r="IM18" s="36"/>
      <c r="IN18" s="36"/>
      <c r="IO18" s="36"/>
      <c r="IP18" s="36"/>
      <c r="IQ18" s="36"/>
      <c r="IR18" s="36"/>
      <c r="IS18" s="36"/>
      <c r="IT18" s="36"/>
      <c r="IU18" s="36"/>
      <c r="IV18" s="36"/>
      <c r="IW18" s="36"/>
      <c r="IX18" s="36"/>
      <c r="IY18" s="36"/>
      <c r="IZ18" s="36"/>
      <c r="JA18" s="36"/>
      <c r="JB18" s="36"/>
      <c r="JC18" s="36"/>
      <c r="JD18" s="36"/>
      <c r="JE18" s="36"/>
      <c r="JF18" s="36"/>
      <c r="JG18" s="36"/>
      <c r="JH18" s="36"/>
      <c r="JI18" s="36"/>
      <c r="JJ18" s="36"/>
      <c r="JK18" s="36"/>
      <c r="JL18" s="36"/>
      <c r="JM18" s="36"/>
      <c r="JN18" s="36"/>
      <c r="JO18" s="94"/>
      <c r="JP18" s="94"/>
      <c r="JQ18" s="94"/>
      <c r="JR18" s="94"/>
      <c r="JS18" s="94"/>
      <c r="JT18" s="94"/>
      <c r="JU18" s="94"/>
      <c r="JV18" s="94"/>
      <c r="JW18" s="94"/>
      <c r="JX18" s="94"/>
      <c r="JY18" s="94"/>
      <c r="JZ18" s="94"/>
      <c r="KA18" s="94"/>
      <c r="KB18" s="94"/>
      <c r="KC18" s="36"/>
      <c r="KD18" s="36"/>
      <c r="KE18" s="36"/>
      <c r="KF18" s="36"/>
      <c r="KG18" s="36"/>
      <c r="KH18" s="36"/>
      <c r="KI18" s="36"/>
      <c r="KJ18" s="36"/>
      <c r="KK18" s="36"/>
      <c r="KL18" s="36"/>
      <c r="KM18" s="36"/>
      <c r="KN18" s="36"/>
      <c r="KO18" s="36"/>
      <c r="KP18" s="36"/>
      <c r="KQ18" s="36"/>
      <c r="KR18" s="36"/>
      <c r="KS18" s="36"/>
      <c r="KT18" s="36"/>
      <c r="KU18" s="36"/>
      <c r="KV18" s="36"/>
      <c r="KW18" s="36"/>
      <c r="KX18" s="36"/>
      <c r="KY18" s="36"/>
      <c r="KZ18" s="36"/>
      <c r="LA18" s="36"/>
      <c r="LB18" s="36"/>
      <c r="LC18" s="36"/>
      <c r="LD18" s="36"/>
      <c r="LE18" s="36"/>
      <c r="LF18" s="36"/>
      <c r="LG18" s="36"/>
      <c r="LH18" s="36"/>
      <c r="LI18" s="36"/>
      <c r="LJ18" s="36"/>
      <c r="LK18" s="36"/>
      <c r="LL18" s="36"/>
      <c r="LM18" s="36"/>
      <c r="LN18" s="36"/>
      <c r="LO18" s="36"/>
      <c r="LP18" s="36"/>
      <c r="LQ18" s="36"/>
      <c r="LR18" s="36"/>
      <c r="LS18" s="36"/>
      <c r="LT18" s="36"/>
      <c r="LU18" s="36"/>
      <c r="LV18" s="36"/>
      <c r="LW18" s="36"/>
      <c r="LX18" s="36"/>
      <c r="LY18" s="36"/>
      <c r="LZ18" s="36"/>
      <c r="MA18" s="36"/>
      <c r="MB18" s="36"/>
      <c r="MC18" s="36"/>
      <c r="MD18" s="36"/>
      <c r="ME18" s="36"/>
      <c r="MF18" s="36"/>
      <c r="MG18" s="36"/>
      <c r="MH18" s="36"/>
      <c r="MI18" s="36"/>
      <c r="MJ18" s="36"/>
      <c r="MK18" s="36"/>
      <c r="ML18" s="95"/>
      <c r="MM18" s="95"/>
      <c r="MN18" s="95"/>
      <c r="MO18" s="95"/>
      <c r="MP18" s="95"/>
      <c r="MQ18" s="95"/>
      <c r="MR18" s="95"/>
      <c r="MS18" s="95"/>
      <c r="MT18" s="36"/>
    </row>
    <row r="19" spans="1:358" s="3" customFormat="1" ht="30" customHeight="1" thickBot="1" x14ac:dyDescent="0.5">
      <c r="A19" s="50"/>
      <c r="B19" s="68" t="s">
        <v>73</v>
      </c>
      <c r="C19" s="62"/>
      <c r="D19" s="26">
        <v>1</v>
      </c>
      <c r="E19" s="87">
        <v>43724</v>
      </c>
      <c r="F19" s="87">
        <v>43730</v>
      </c>
      <c r="G19" s="17"/>
      <c r="H19" s="17">
        <f t="shared" si="257"/>
        <v>7</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94"/>
      <c r="BG19" s="94"/>
      <c r="BH19" s="94"/>
      <c r="BI19" s="94"/>
      <c r="BJ19" s="94"/>
      <c r="BK19" s="94"/>
      <c r="BL19" s="94"/>
      <c r="BM19" s="94"/>
      <c r="BN19" s="94"/>
      <c r="BO19" s="94"/>
      <c r="BP19" s="94"/>
      <c r="BQ19" s="94"/>
      <c r="BR19" s="94"/>
      <c r="BS19" s="94"/>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95"/>
      <c r="DP19" s="95"/>
      <c r="DQ19" s="95"/>
      <c r="DR19" s="95"/>
      <c r="DS19" s="95"/>
      <c r="DT19" s="95"/>
      <c r="DU19" s="95"/>
      <c r="DV19" s="95"/>
      <c r="DW19" s="36"/>
      <c r="DX19" s="36"/>
      <c r="DY19" s="36"/>
      <c r="DZ19" s="36"/>
      <c r="EA19" s="36"/>
      <c r="EB19" s="36"/>
      <c r="EC19" s="36"/>
      <c r="ED19" s="36"/>
      <c r="EE19" s="36"/>
      <c r="EF19" s="36"/>
      <c r="EG19" s="36"/>
      <c r="EH19" s="36"/>
      <c r="EI19" s="36"/>
      <c r="EJ19" s="36"/>
      <c r="EK19" s="36"/>
      <c r="EL19" s="94"/>
      <c r="EM19" s="94"/>
      <c r="EN19" s="94"/>
      <c r="EO19" s="94"/>
      <c r="EP19" s="94"/>
      <c r="EQ19" s="94"/>
      <c r="ER19" s="94"/>
      <c r="ES19" s="94"/>
      <c r="ET19" s="94"/>
      <c r="EU19" s="94"/>
      <c r="EV19" s="94"/>
      <c r="EW19" s="94"/>
      <c r="EX19" s="94"/>
      <c r="EY19" s="94"/>
      <c r="EZ19" s="94"/>
      <c r="FA19" s="94"/>
      <c r="FB19" s="94"/>
      <c r="FC19" s="94"/>
      <c r="FD19" s="94"/>
      <c r="FE19" s="94"/>
      <c r="FF19" s="94"/>
      <c r="FG19" s="94"/>
      <c r="FH19" s="94"/>
      <c r="FI19" s="94"/>
      <c r="FJ19" s="94"/>
      <c r="FK19" s="94"/>
      <c r="FL19" s="94"/>
      <c r="FM19" s="94"/>
      <c r="FN19" s="94"/>
      <c r="FO19" s="94"/>
      <c r="FP19" s="94"/>
      <c r="FQ19" s="94"/>
      <c r="FR19" s="94"/>
      <c r="FS19" s="94"/>
      <c r="FT19" s="94"/>
      <c r="FU19" s="94"/>
      <c r="FV19" s="94"/>
      <c r="FW19" s="94"/>
      <c r="FX19" s="94"/>
      <c r="FY19" s="94"/>
      <c r="FZ19" s="94"/>
      <c r="GA19" s="94"/>
      <c r="GB19" s="94"/>
      <c r="GC19" s="94"/>
      <c r="GD19" s="94"/>
      <c r="GE19" s="94"/>
      <c r="GF19" s="94"/>
      <c r="GG19" s="94"/>
      <c r="GH19" s="94"/>
      <c r="GI19" s="94"/>
      <c r="GJ19" s="94"/>
      <c r="GK19" s="94"/>
      <c r="GL19" s="94"/>
      <c r="GM19" s="94"/>
      <c r="GN19" s="94"/>
      <c r="GO19" s="94"/>
      <c r="GP19" s="94"/>
      <c r="GQ19" s="94"/>
      <c r="GR19" s="94"/>
      <c r="GS19" s="94"/>
      <c r="GT19" s="94"/>
      <c r="GU19" s="94"/>
      <c r="GV19" s="94"/>
      <c r="GW19" s="94"/>
      <c r="GX19" s="94"/>
      <c r="GY19" s="94"/>
      <c r="GZ19" s="94"/>
      <c r="HA19" s="94"/>
      <c r="HB19" s="94"/>
      <c r="HC19" s="94"/>
      <c r="HD19" s="94"/>
      <c r="HE19" s="94"/>
      <c r="HF19" s="94"/>
      <c r="HG19" s="94"/>
      <c r="HH19" s="94"/>
      <c r="HI19" s="94"/>
      <c r="HJ19" s="94"/>
      <c r="HK19" s="94"/>
      <c r="HL19" s="94"/>
      <c r="HM19" s="94"/>
      <c r="HN19" s="94"/>
      <c r="HO19" s="94"/>
      <c r="HP19" s="94"/>
      <c r="HQ19" s="94"/>
      <c r="HR19" s="36"/>
      <c r="HS19" s="36"/>
      <c r="HT19" s="36"/>
      <c r="HU19" s="36"/>
      <c r="HV19" s="36"/>
      <c r="HW19" s="36"/>
      <c r="HX19" s="36"/>
      <c r="HY19" s="36"/>
      <c r="HZ19" s="36"/>
      <c r="IA19" s="36"/>
      <c r="IB19" s="36"/>
      <c r="IC19" s="36"/>
      <c r="ID19" s="36"/>
      <c r="IE19" s="36"/>
      <c r="IF19" s="36"/>
      <c r="IG19" s="36"/>
      <c r="IH19" s="36"/>
      <c r="II19" s="36"/>
      <c r="IJ19" s="36"/>
      <c r="IK19" s="36"/>
      <c r="IL19" s="36"/>
      <c r="IM19" s="36"/>
      <c r="IN19" s="36"/>
      <c r="IO19" s="36"/>
      <c r="IP19" s="36"/>
      <c r="IQ19" s="36"/>
      <c r="IR19" s="36"/>
      <c r="IS19" s="36"/>
      <c r="IT19" s="36"/>
      <c r="IU19" s="36"/>
      <c r="IV19" s="36"/>
      <c r="IW19" s="36"/>
      <c r="IX19" s="36"/>
      <c r="IY19" s="36"/>
      <c r="IZ19" s="36"/>
      <c r="JA19" s="36"/>
      <c r="JB19" s="36"/>
      <c r="JC19" s="36"/>
      <c r="JD19" s="36"/>
      <c r="JE19" s="36"/>
      <c r="JF19" s="36"/>
      <c r="JG19" s="36"/>
      <c r="JH19" s="36"/>
      <c r="JI19" s="36"/>
      <c r="JJ19" s="36"/>
      <c r="JK19" s="36"/>
      <c r="JL19" s="36"/>
      <c r="JM19" s="36"/>
      <c r="JN19" s="36"/>
      <c r="JO19" s="94"/>
      <c r="JP19" s="94"/>
      <c r="JQ19" s="94"/>
      <c r="JR19" s="94"/>
      <c r="JS19" s="94"/>
      <c r="JT19" s="94"/>
      <c r="JU19" s="94"/>
      <c r="JV19" s="94"/>
      <c r="JW19" s="94"/>
      <c r="JX19" s="94"/>
      <c r="JY19" s="94"/>
      <c r="JZ19" s="94"/>
      <c r="KA19" s="94"/>
      <c r="KB19" s="94"/>
      <c r="KC19" s="36"/>
      <c r="KD19" s="36"/>
      <c r="KE19" s="36"/>
      <c r="KF19" s="36"/>
      <c r="KG19" s="36"/>
      <c r="KH19" s="36"/>
      <c r="KI19" s="36"/>
      <c r="KJ19" s="36"/>
      <c r="KK19" s="36"/>
      <c r="KL19" s="36"/>
      <c r="KM19" s="36"/>
      <c r="KN19" s="36"/>
      <c r="KO19" s="36"/>
      <c r="KP19" s="36"/>
      <c r="KQ19" s="36"/>
      <c r="KR19" s="36"/>
      <c r="KS19" s="36"/>
      <c r="KT19" s="36"/>
      <c r="KU19" s="36"/>
      <c r="KV19" s="36"/>
      <c r="KW19" s="36"/>
      <c r="KX19" s="36"/>
      <c r="KY19" s="36"/>
      <c r="KZ19" s="36"/>
      <c r="LA19" s="36"/>
      <c r="LB19" s="36"/>
      <c r="LC19" s="36"/>
      <c r="LD19" s="36"/>
      <c r="LE19" s="36"/>
      <c r="LF19" s="36"/>
      <c r="LG19" s="36"/>
      <c r="LH19" s="36"/>
      <c r="LI19" s="36"/>
      <c r="LJ19" s="36"/>
      <c r="LK19" s="36"/>
      <c r="LL19" s="36"/>
      <c r="LM19" s="36"/>
      <c r="LN19" s="36"/>
      <c r="LO19" s="36"/>
      <c r="LP19" s="36"/>
      <c r="LQ19" s="36"/>
      <c r="LR19" s="36"/>
      <c r="LS19" s="36"/>
      <c r="LT19" s="36"/>
      <c r="LU19" s="36"/>
      <c r="LV19" s="36"/>
      <c r="LW19" s="36"/>
      <c r="LX19" s="36"/>
      <c r="LY19" s="36"/>
      <c r="LZ19" s="36"/>
      <c r="MA19" s="36"/>
      <c r="MB19" s="36"/>
      <c r="MC19" s="36"/>
      <c r="MD19" s="36"/>
      <c r="ME19" s="36"/>
      <c r="MF19" s="36"/>
      <c r="MG19" s="36"/>
      <c r="MH19" s="36"/>
      <c r="MI19" s="36"/>
      <c r="MJ19" s="36"/>
      <c r="MK19" s="36"/>
      <c r="ML19" s="95"/>
      <c r="MM19" s="95"/>
      <c r="MN19" s="95"/>
      <c r="MO19" s="95"/>
      <c r="MP19" s="95"/>
      <c r="MQ19" s="95"/>
      <c r="MR19" s="95"/>
      <c r="MS19" s="95"/>
      <c r="MT19" s="36"/>
    </row>
    <row r="20" spans="1:358" s="3" customFormat="1" ht="30" customHeight="1" thickBot="1" x14ac:dyDescent="0.5">
      <c r="A20" s="50"/>
      <c r="B20" s="68" t="s">
        <v>106</v>
      </c>
      <c r="C20" s="62"/>
      <c r="D20" s="26">
        <v>1</v>
      </c>
      <c r="E20" s="87">
        <v>43730</v>
      </c>
      <c r="F20" s="87">
        <v>43737</v>
      </c>
      <c r="G20" s="17"/>
      <c r="H20" s="17">
        <f t="shared" si="257"/>
        <v>8</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94"/>
      <c r="BG20" s="94"/>
      <c r="BH20" s="94"/>
      <c r="BI20" s="94"/>
      <c r="BJ20" s="94"/>
      <c r="BK20" s="94"/>
      <c r="BL20" s="94"/>
      <c r="BM20" s="94"/>
      <c r="BN20" s="94"/>
      <c r="BO20" s="94"/>
      <c r="BP20" s="94"/>
      <c r="BQ20" s="94"/>
      <c r="BR20" s="94"/>
      <c r="BS20" s="94"/>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95"/>
      <c r="DP20" s="95"/>
      <c r="DQ20" s="95"/>
      <c r="DR20" s="95"/>
      <c r="DS20" s="95"/>
      <c r="DT20" s="95"/>
      <c r="DU20" s="95"/>
      <c r="DV20" s="95"/>
      <c r="DW20" s="36"/>
      <c r="DX20" s="36"/>
      <c r="DY20" s="36"/>
      <c r="DZ20" s="36"/>
      <c r="EA20" s="36"/>
      <c r="EB20" s="36"/>
      <c r="EC20" s="36"/>
      <c r="ED20" s="36"/>
      <c r="EE20" s="36"/>
      <c r="EF20" s="36"/>
      <c r="EG20" s="36"/>
      <c r="EH20" s="36"/>
      <c r="EI20" s="36"/>
      <c r="EJ20" s="36"/>
      <c r="EK20" s="36"/>
      <c r="EL20" s="94"/>
      <c r="EM20" s="94"/>
      <c r="EN20" s="94"/>
      <c r="EO20" s="94"/>
      <c r="EP20" s="94"/>
      <c r="EQ20" s="94"/>
      <c r="ER20" s="94"/>
      <c r="ES20" s="94"/>
      <c r="ET20" s="94"/>
      <c r="EU20" s="94"/>
      <c r="EV20" s="94"/>
      <c r="EW20" s="94"/>
      <c r="EX20" s="94"/>
      <c r="EY20" s="94"/>
      <c r="EZ20" s="94"/>
      <c r="FA20" s="94"/>
      <c r="FB20" s="94"/>
      <c r="FC20" s="94"/>
      <c r="FD20" s="94"/>
      <c r="FE20" s="94"/>
      <c r="FF20" s="94"/>
      <c r="FG20" s="94"/>
      <c r="FH20" s="94"/>
      <c r="FI20" s="94"/>
      <c r="FJ20" s="94"/>
      <c r="FK20" s="94"/>
      <c r="FL20" s="94"/>
      <c r="FM20" s="94"/>
      <c r="FN20" s="94"/>
      <c r="FO20" s="94"/>
      <c r="FP20" s="94"/>
      <c r="FQ20" s="94"/>
      <c r="FR20" s="94"/>
      <c r="FS20" s="94"/>
      <c r="FT20" s="94"/>
      <c r="FU20" s="94"/>
      <c r="FV20" s="94"/>
      <c r="FW20" s="94"/>
      <c r="FX20" s="94"/>
      <c r="FY20" s="94"/>
      <c r="FZ20" s="94"/>
      <c r="GA20" s="94"/>
      <c r="GB20" s="94"/>
      <c r="GC20" s="94"/>
      <c r="GD20" s="94"/>
      <c r="GE20" s="94"/>
      <c r="GF20" s="94"/>
      <c r="GG20" s="94"/>
      <c r="GH20" s="94"/>
      <c r="GI20" s="94"/>
      <c r="GJ20" s="94"/>
      <c r="GK20" s="94"/>
      <c r="GL20" s="94"/>
      <c r="GM20" s="94"/>
      <c r="GN20" s="94"/>
      <c r="GO20" s="94"/>
      <c r="GP20" s="94"/>
      <c r="GQ20" s="94"/>
      <c r="GR20" s="94"/>
      <c r="GS20" s="94"/>
      <c r="GT20" s="94"/>
      <c r="GU20" s="94"/>
      <c r="GV20" s="94"/>
      <c r="GW20" s="94"/>
      <c r="GX20" s="94"/>
      <c r="GY20" s="94"/>
      <c r="GZ20" s="94"/>
      <c r="HA20" s="94"/>
      <c r="HB20" s="94"/>
      <c r="HC20" s="94"/>
      <c r="HD20" s="94"/>
      <c r="HE20" s="94"/>
      <c r="HF20" s="94"/>
      <c r="HG20" s="94"/>
      <c r="HH20" s="94"/>
      <c r="HI20" s="94"/>
      <c r="HJ20" s="94"/>
      <c r="HK20" s="94"/>
      <c r="HL20" s="94"/>
      <c r="HM20" s="94"/>
      <c r="HN20" s="94"/>
      <c r="HO20" s="94"/>
      <c r="HP20" s="94"/>
      <c r="HQ20" s="94"/>
      <c r="HR20" s="36"/>
      <c r="HS20" s="36"/>
      <c r="HT20" s="36"/>
      <c r="HU20" s="36"/>
      <c r="HV20" s="36"/>
      <c r="HW20" s="36"/>
      <c r="HX20" s="36"/>
      <c r="HY20" s="36"/>
      <c r="HZ20" s="36"/>
      <c r="IA20" s="36"/>
      <c r="IB20" s="36"/>
      <c r="IC20" s="36"/>
      <c r="ID20" s="36"/>
      <c r="IE20" s="36"/>
      <c r="IF20" s="36"/>
      <c r="IG20" s="36"/>
      <c r="IH20" s="36"/>
      <c r="II20" s="36"/>
      <c r="IJ20" s="36"/>
      <c r="IK20" s="36"/>
      <c r="IL20" s="36"/>
      <c r="IM20" s="36"/>
      <c r="IN20" s="36"/>
      <c r="IO20" s="36"/>
      <c r="IP20" s="36"/>
      <c r="IQ20" s="36"/>
      <c r="IR20" s="36"/>
      <c r="IS20" s="36"/>
      <c r="IT20" s="36"/>
      <c r="IU20" s="36"/>
      <c r="IV20" s="36"/>
      <c r="IW20" s="36"/>
      <c r="IX20" s="36"/>
      <c r="IY20" s="36"/>
      <c r="IZ20" s="36"/>
      <c r="JA20" s="36"/>
      <c r="JB20" s="36"/>
      <c r="JC20" s="36"/>
      <c r="JD20" s="36"/>
      <c r="JE20" s="36"/>
      <c r="JF20" s="36"/>
      <c r="JG20" s="36"/>
      <c r="JH20" s="36"/>
      <c r="JI20" s="36"/>
      <c r="JJ20" s="36"/>
      <c r="JK20" s="36"/>
      <c r="JL20" s="36"/>
      <c r="JM20" s="36"/>
      <c r="JN20" s="36"/>
      <c r="JO20" s="94"/>
      <c r="JP20" s="94"/>
      <c r="JQ20" s="94"/>
      <c r="JR20" s="94"/>
      <c r="JS20" s="94"/>
      <c r="JT20" s="94"/>
      <c r="JU20" s="94"/>
      <c r="JV20" s="94"/>
      <c r="JW20" s="94"/>
      <c r="JX20" s="94"/>
      <c r="JY20" s="94"/>
      <c r="JZ20" s="94"/>
      <c r="KA20" s="94"/>
      <c r="KB20" s="94"/>
      <c r="KC20" s="36"/>
      <c r="KD20" s="36"/>
      <c r="KE20" s="36"/>
      <c r="KF20" s="36"/>
      <c r="KG20" s="36"/>
      <c r="KH20" s="36"/>
      <c r="KI20" s="36"/>
      <c r="KJ20" s="36"/>
      <c r="KK20" s="36"/>
      <c r="KL20" s="36"/>
      <c r="KM20" s="36"/>
      <c r="KN20" s="36"/>
      <c r="KO20" s="36"/>
      <c r="KP20" s="36"/>
      <c r="KQ20" s="36"/>
      <c r="KR20" s="36"/>
      <c r="KS20" s="36"/>
      <c r="KT20" s="36"/>
      <c r="KU20" s="36"/>
      <c r="KV20" s="36"/>
      <c r="KW20" s="36"/>
      <c r="KX20" s="36"/>
      <c r="KY20" s="36"/>
      <c r="KZ20" s="36"/>
      <c r="LA20" s="36"/>
      <c r="LB20" s="36"/>
      <c r="LC20" s="36"/>
      <c r="LD20" s="36"/>
      <c r="LE20" s="36"/>
      <c r="LF20" s="36"/>
      <c r="LG20" s="36"/>
      <c r="LH20" s="36"/>
      <c r="LI20" s="36"/>
      <c r="LJ20" s="36"/>
      <c r="LK20" s="36"/>
      <c r="LL20" s="36"/>
      <c r="LM20" s="36"/>
      <c r="LN20" s="36"/>
      <c r="LO20" s="36"/>
      <c r="LP20" s="36"/>
      <c r="LQ20" s="36"/>
      <c r="LR20" s="36"/>
      <c r="LS20" s="36"/>
      <c r="LT20" s="36"/>
      <c r="LU20" s="36"/>
      <c r="LV20" s="36"/>
      <c r="LW20" s="36"/>
      <c r="LX20" s="36"/>
      <c r="LY20" s="36"/>
      <c r="LZ20" s="36"/>
      <c r="MA20" s="36"/>
      <c r="MB20" s="36"/>
      <c r="MC20" s="36"/>
      <c r="MD20" s="36"/>
      <c r="ME20" s="36"/>
      <c r="MF20" s="36"/>
      <c r="MG20" s="36"/>
      <c r="MH20" s="36"/>
      <c r="MI20" s="36"/>
      <c r="MJ20" s="36"/>
      <c r="MK20" s="36"/>
      <c r="ML20" s="95"/>
      <c r="MM20" s="95"/>
      <c r="MN20" s="95"/>
      <c r="MO20" s="95"/>
      <c r="MP20" s="95"/>
      <c r="MQ20" s="95"/>
      <c r="MR20" s="95"/>
      <c r="MS20" s="95"/>
      <c r="MT20" s="36"/>
    </row>
    <row r="21" spans="1:358" s="3" customFormat="1" ht="30" customHeight="1" thickBot="1" x14ac:dyDescent="0.5">
      <c r="A21" s="50"/>
      <c r="B21" s="68" t="s">
        <v>107</v>
      </c>
      <c r="C21" s="62"/>
      <c r="D21" s="26">
        <v>1</v>
      </c>
      <c r="E21" s="87">
        <v>43734</v>
      </c>
      <c r="F21" s="87">
        <v>43737</v>
      </c>
      <c r="G21" s="17"/>
      <c r="H21" s="17">
        <f t="shared" si="257"/>
        <v>4</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94"/>
      <c r="BG21" s="94"/>
      <c r="BH21" s="94"/>
      <c r="BI21" s="94"/>
      <c r="BJ21" s="94"/>
      <c r="BK21" s="94"/>
      <c r="BL21" s="94"/>
      <c r="BM21" s="94"/>
      <c r="BN21" s="94"/>
      <c r="BO21" s="94"/>
      <c r="BP21" s="94"/>
      <c r="BQ21" s="94"/>
      <c r="BR21" s="94"/>
      <c r="BS21" s="94"/>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95"/>
      <c r="DP21" s="95"/>
      <c r="DQ21" s="95"/>
      <c r="DR21" s="95"/>
      <c r="DS21" s="95"/>
      <c r="DT21" s="95"/>
      <c r="DU21" s="95"/>
      <c r="DV21" s="95"/>
      <c r="DW21" s="36"/>
      <c r="DX21" s="36"/>
      <c r="DY21" s="36"/>
      <c r="DZ21" s="36"/>
      <c r="EA21" s="36"/>
      <c r="EB21" s="36"/>
      <c r="EC21" s="36"/>
      <c r="ED21" s="36"/>
      <c r="EE21" s="36"/>
      <c r="EF21" s="36"/>
      <c r="EG21" s="36"/>
      <c r="EH21" s="36"/>
      <c r="EI21" s="36"/>
      <c r="EJ21" s="36"/>
      <c r="EK21" s="36"/>
      <c r="EL21" s="94"/>
      <c r="EM21" s="94"/>
      <c r="EN21" s="94"/>
      <c r="EO21" s="94"/>
      <c r="EP21" s="94"/>
      <c r="EQ21" s="94"/>
      <c r="ER21" s="94"/>
      <c r="ES21" s="94"/>
      <c r="ET21" s="94"/>
      <c r="EU21" s="94"/>
      <c r="EV21" s="94"/>
      <c r="EW21" s="94"/>
      <c r="EX21" s="94"/>
      <c r="EY21" s="94"/>
      <c r="EZ21" s="94"/>
      <c r="FA21" s="94"/>
      <c r="FB21" s="94"/>
      <c r="FC21" s="94"/>
      <c r="FD21" s="94"/>
      <c r="FE21" s="94"/>
      <c r="FF21" s="94"/>
      <c r="FG21" s="94"/>
      <c r="FH21" s="94"/>
      <c r="FI21" s="94"/>
      <c r="FJ21" s="94"/>
      <c r="FK21" s="94"/>
      <c r="FL21" s="94"/>
      <c r="FM21" s="94"/>
      <c r="FN21" s="94"/>
      <c r="FO21" s="94"/>
      <c r="FP21" s="94"/>
      <c r="FQ21" s="94"/>
      <c r="FR21" s="94"/>
      <c r="FS21" s="94"/>
      <c r="FT21" s="94"/>
      <c r="FU21" s="94"/>
      <c r="FV21" s="94"/>
      <c r="FW21" s="94"/>
      <c r="FX21" s="94"/>
      <c r="FY21" s="94"/>
      <c r="FZ21" s="94"/>
      <c r="GA21" s="94"/>
      <c r="GB21" s="94"/>
      <c r="GC21" s="94"/>
      <c r="GD21" s="94"/>
      <c r="GE21" s="94"/>
      <c r="GF21" s="94"/>
      <c r="GG21" s="94"/>
      <c r="GH21" s="94"/>
      <c r="GI21" s="94"/>
      <c r="GJ21" s="94"/>
      <c r="GK21" s="94"/>
      <c r="GL21" s="94"/>
      <c r="GM21" s="94"/>
      <c r="GN21" s="94"/>
      <c r="GO21" s="94"/>
      <c r="GP21" s="94"/>
      <c r="GQ21" s="94"/>
      <c r="GR21" s="94"/>
      <c r="GS21" s="94"/>
      <c r="GT21" s="94"/>
      <c r="GU21" s="94"/>
      <c r="GV21" s="94"/>
      <c r="GW21" s="94"/>
      <c r="GX21" s="94"/>
      <c r="GY21" s="94"/>
      <c r="GZ21" s="94"/>
      <c r="HA21" s="94"/>
      <c r="HB21" s="94"/>
      <c r="HC21" s="94"/>
      <c r="HD21" s="94"/>
      <c r="HE21" s="94"/>
      <c r="HF21" s="94"/>
      <c r="HG21" s="94"/>
      <c r="HH21" s="94"/>
      <c r="HI21" s="94"/>
      <c r="HJ21" s="94"/>
      <c r="HK21" s="94"/>
      <c r="HL21" s="94"/>
      <c r="HM21" s="94"/>
      <c r="HN21" s="94"/>
      <c r="HO21" s="94"/>
      <c r="HP21" s="94"/>
      <c r="HQ21" s="94"/>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c r="IV21" s="36"/>
      <c r="IW21" s="36"/>
      <c r="IX21" s="36"/>
      <c r="IY21" s="36"/>
      <c r="IZ21" s="36"/>
      <c r="JA21" s="36"/>
      <c r="JB21" s="36"/>
      <c r="JC21" s="36"/>
      <c r="JD21" s="36"/>
      <c r="JE21" s="36"/>
      <c r="JF21" s="36"/>
      <c r="JG21" s="36"/>
      <c r="JH21" s="36"/>
      <c r="JI21" s="36"/>
      <c r="JJ21" s="36"/>
      <c r="JK21" s="36"/>
      <c r="JL21" s="36"/>
      <c r="JM21" s="36"/>
      <c r="JN21" s="36"/>
      <c r="JO21" s="94"/>
      <c r="JP21" s="94"/>
      <c r="JQ21" s="94"/>
      <c r="JR21" s="94"/>
      <c r="JS21" s="94"/>
      <c r="JT21" s="94"/>
      <c r="JU21" s="94"/>
      <c r="JV21" s="94"/>
      <c r="JW21" s="94"/>
      <c r="JX21" s="94"/>
      <c r="JY21" s="94"/>
      <c r="JZ21" s="94"/>
      <c r="KA21" s="94"/>
      <c r="KB21" s="94"/>
      <c r="KC21" s="36"/>
      <c r="KD21" s="36"/>
      <c r="KE21" s="36"/>
      <c r="KF21" s="36"/>
      <c r="KG21" s="36"/>
      <c r="KH21" s="36"/>
      <c r="KI21" s="36"/>
      <c r="KJ21" s="36"/>
      <c r="KK21" s="36"/>
      <c r="KL21" s="36"/>
      <c r="KM21" s="36"/>
      <c r="KN21" s="36"/>
      <c r="KO21" s="36"/>
      <c r="KP21" s="36"/>
      <c r="KQ21" s="36"/>
      <c r="KR21" s="36"/>
      <c r="KS21" s="36"/>
      <c r="KT21" s="36"/>
      <c r="KU21" s="36"/>
      <c r="KV21" s="36"/>
      <c r="KW21" s="36"/>
      <c r="KX21" s="36"/>
      <c r="KY21" s="36"/>
      <c r="KZ21" s="36"/>
      <c r="LA21" s="36"/>
      <c r="LB21" s="36"/>
      <c r="LC21" s="36"/>
      <c r="LD21" s="36"/>
      <c r="LE21" s="36"/>
      <c r="LF21" s="36"/>
      <c r="LG21" s="36"/>
      <c r="LH21" s="36"/>
      <c r="LI21" s="36"/>
      <c r="LJ21" s="36"/>
      <c r="LK21" s="36"/>
      <c r="LL21" s="36"/>
      <c r="LM21" s="36"/>
      <c r="LN21" s="36"/>
      <c r="LO21" s="36"/>
      <c r="LP21" s="36"/>
      <c r="LQ21" s="36"/>
      <c r="LR21" s="36"/>
      <c r="LS21" s="36"/>
      <c r="LT21" s="36"/>
      <c r="LU21" s="36"/>
      <c r="LV21" s="36"/>
      <c r="LW21" s="36"/>
      <c r="LX21" s="36"/>
      <c r="LY21" s="36"/>
      <c r="LZ21" s="36"/>
      <c r="MA21" s="36"/>
      <c r="MB21" s="36"/>
      <c r="MC21" s="36"/>
      <c r="MD21" s="36"/>
      <c r="ME21" s="36"/>
      <c r="MF21" s="36"/>
      <c r="MG21" s="36"/>
      <c r="MH21" s="36"/>
      <c r="MI21" s="36"/>
      <c r="MJ21" s="36"/>
      <c r="MK21" s="36"/>
      <c r="ML21" s="95"/>
      <c r="MM21" s="95"/>
      <c r="MN21" s="95"/>
      <c r="MO21" s="95"/>
      <c r="MP21" s="95"/>
      <c r="MQ21" s="95"/>
      <c r="MR21" s="95"/>
      <c r="MS21" s="95"/>
      <c r="MT21" s="36"/>
    </row>
    <row r="22" spans="1:358" s="3" customFormat="1" ht="30" customHeight="1" thickBot="1" x14ac:dyDescent="0.5">
      <c r="A22" s="50"/>
      <c r="B22" s="68" t="s">
        <v>109</v>
      </c>
      <c r="C22" s="62"/>
      <c r="D22" s="26">
        <v>1</v>
      </c>
      <c r="E22" s="87">
        <v>43737</v>
      </c>
      <c r="F22" s="87">
        <v>43742</v>
      </c>
      <c r="G22" s="17"/>
      <c r="H22" s="17"/>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94"/>
      <c r="BG22" s="94"/>
      <c r="BH22" s="94"/>
      <c r="BI22" s="94"/>
      <c r="BJ22" s="94"/>
      <c r="BK22" s="94"/>
      <c r="BL22" s="94"/>
      <c r="BM22" s="94"/>
      <c r="BN22" s="94"/>
      <c r="BO22" s="94"/>
      <c r="BP22" s="94"/>
      <c r="BQ22" s="94"/>
      <c r="BR22" s="94"/>
      <c r="BS22" s="94"/>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95"/>
      <c r="DP22" s="95"/>
      <c r="DQ22" s="95"/>
      <c r="DR22" s="95"/>
      <c r="DS22" s="95"/>
      <c r="DT22" s="95"/>
      <c r="DU22" s="95"/>
      <c r="DV22" s="95"/>
      <c r="DW22" s="36"/>
      <c r="DX22" s="36"/>
      <c r="DY22" s="36"/>
      <c r="DZ22" s="36"/>
      <c r="EA22" s="36"/>
      <c r="EB22" s="36"/>
      <c r="EC22" s="36"/>
      <c r="ED22" s="36"/>
      <c r="EE22" s="36"/>
      <c r="EF22" s="36"/>
      <c r="EG22" s="36"/>
      <c r="EH22" s="36"/>
      <c r="EI22" s="36"/>
      <c r="EJ22" s="36"/>
      <c r="EK22" s="36"/>
      <c r="EL22" s="94"/>
      <c r="EM22" s="94"/>
      <c r="EN22" s="94"/>
      <c r="EO22" s="94"/>
      <c r="EP22" s="94"/>
      <c r="EQ22" s="94"/>
      <c r="ER22" s="94"/>
      <c r="ES22" s="94"/>
      <c r="ET22" s="94"/>
      <c r="EU22" s="94"/>
      <c r="EV22" s="94"/>
      <c r="EW22" s="94"/>
      <c r="EX22" s="94"/>
      <c r="EY22" s="94"/>
      <c r="EZ22" s="94"/>
      <c r="FA22" s="94"/>
      <c r="FB22" s="94"/>
      <c r="FC22" s="94"/>
      <c r="FD22" s="94"/>
      <c r="FE22" s="94"/>
      <c r="FF22" s="94"/>
      <c r="FG22" s="94"/>
      <c r="FH22" s="94"/>
      <c r="FI22" s="94"/>
      <c r="FJ22" s="94"/>
      <c r="FK22" s="94"/>
      <c r="FL22" s="94"/>
      <c r="FM22" s="94"/>
      <c r="FN22" s="94"/>
      <c r="FO22" s="94"/>
      <c r="FP22" s="94"/>
      <c r="FQ22" s="94"/>
      <c r="FR22" s="94"/>
      <c r="FS22" s="94"/>
      <c r="FT22" s="94"/>
      <c r="FU22" s="94"/>
      <c r="FV22" s="94"/>
      <c r="FW22" s="94"/>
      <c r="FX22" s="94"/>
      <c r="FY22" s="94"/>
      <c r="FZ22" s="94"/>
      <c r="GA22" s="94"/>
      <c r="GB22" s="94"/>
      <c r="GC22" s="94"/>
      <c r="GD22" s="94"/>
      <c r="GE22" s="94"/>
      <c r="GF22" s="94"/>
      <c r="GG22" s="94"/>
      <c r="GH22" s="94"/>
      <c r="GI22" s="94"/>
      <c r="GJ22" s="94"/>
      <c r="GK22" s="94"/>
      <c r="GL22" s="94"/>
      <c r="GM22" s="94"/>
      <c r="GN22" s="94"/>
      <c r="GO22" s="94"/>
      <c r="GP22" s="94"/>
      <c r="GQ22" s="94"/>
      <c r="GR22" s="94"/>
      <c r="GS22" s="94"/>
      <c r="GT22" s="94"/>
      <c r="GU22" s="94"/>
      <c r="GV22" s="94"/>
      <c r="GW22" s="94"/>
      <c r="GX22" s="94"/>
      <c r="GY22" s="94"/>
      <c r="GZ22" s="94"/>
      <c r="HA22" s="94"/>
      <c r="HB22" s="94"/>
      <c r="HC22" s="94"/>
      <c r="HD22" s="94"/>
      <c r="HE22" s="94"/>
      <c r="HF22" s="94"/>
      <c r="HG22" s="94"/>
      <c r="HH22" s="94"/>
      <c r="HI22" s="94"/>
      <c r="HJ22" s="94"/>
      <c r="HK22" s="94"/>
      <c r="HL22" s="94"/>
      <c r="HM22" s="94"/>
      <c r="HN22" s="94"/>
      <c r="HO22" s="94"/>
      <c r="HP22" s="94"/>
      <c r="HQ22" s="94"/>
      <c r="HR22" s="36"/>
      <c r="HS22" s="36"/>
      <c r="HT22" s="36"/>
      <c r="HU22" s="36"/>
      <c r="HV22" s="36"/>
      <c r="HW22" s="36"/>
      <c r="HX22" s="36"/>
      <c r="HY22" s="36"/>
      <c r="HZ22" s="36"/>
      <c r="IA22" s="36"/>
      <c r="IB22" s="36"/>
      <c r="IC22" s="36"/>
      <c r="ID22" s="36"/>
      <c r="IE22" s="36"/>
      <c r="IF22" s="36"/>
      <c r="IG22" s="36"/>
      <c r="IH22" s="36"/>
      <c r="II22" s="36"/>
      <c r="IJ22" s="36"/>
      <c r="IK22" s="36"/>
      <c r="IL22" s="36"/>
      <c r="IM22" s="36"/>
      <c r="IN22" s="36"/>
      <c r="IO22" s="36"/>
      <c r="IP22" s="36"/>
      <c r="IQ22" s="36"/>
      <c r="IR22" s="36"/>
      <c r="IS22" s="36"/>
      <c r="IT22" s="36"/>
      <c r="IU22" s="36"/>
      <c r="IV22" s="36"/>
      <c r="IW22" s="36"/>
      <c r="IX22" s="36"/>
      <c r="IY22" s="36"/>
      <c r="IZ22" s="36"/>
      <c r="JA22" s="36"/>
      <c r="JB22" s="36"/>
      <c r="JC22" s="36"/>
      <c r="JD22" s="36"/>
      <c r="JE22" s="36"/>
      <c r="JF22" s="36"/>
      <c r="JG22" s="36"/>
      <c r="JH22" s="36"/>
      <c r="JI22" s="36"/>
      <c r="JJ22" s="36"/>
      <c r="JK22" s="36"/>
      <c r="JL22" s="36"/>
      <c r="JM22" s="36"/>
      <c r="JN22" s="36"/>
      <c r="JO22" s="94"/>
      <c r="JP22" s="94"/>
      <c r="JQ22" s="94"/>
      <c r="JR22" s="94"/>
      <c r="JS22" s="94"/>
      <c r="JT22" s="94"/>
      <c r="JU22" s="94"/>
      <c r="JV22" s="94"/>
      <c r="JW22" s="94"/>
      <c r="JX22" s="94"/>
      <c r="JY22" s="94"/>
      <c r="JZ22" s="94"/>
      <c r="KA22" s="94"/>
      <c r="KB22" s="94"/>
      <c r="KC22" s="36"/>
      <c r="KD22" s="36"/>
      <c r="KE22" s="36"/>
      <c r="KF22" s="36"/>
      <c r="KG22" s="36"/>
      <c r="KH22" s="36"/>
      <c r="KI22" s="36"/>
      <c r="KJ22" s="36"/>
      <c r="KK22" s="36"/>
      <c r="KL22" s="36"/>
      <c r="KM22" s="36"/>
      <c r="KN22" s="36"/>
      <c r="KO22" s="36"/>
      <c r="KP22" s="36"/>
      <c r="KQ22" s="36"/>
      <c r="KR22" s="36"/>
      <c r="KS22" s="36"/>
      <c r="KT22" s="36"/>
      <c r="KU22" s="36"/>
      <c r="KV22" s="36"/>
      <c r="KW22" s="36"/>
      <c r="KX22" s="36"/>
      <c r="KY22" s="36"/>
      <c r="KZ22" s="36"/>
      <c r="LA22" s="36"/>
      <c r="LB22" s="36"/>
      <c r="LC22" s="36"/>
      <c r="LD22" s="36"/>
      <c r="LE22" s="36"/>
      <c r="LF22" s="36"/>
      <c r="LG22" s="36"/>
      <c r="LH22" s="36"/>
      <c r="LI22" s="36"/>
      <c r="LJ22" s="36"/>
      <c r="LK22" s="36"/>
      <c r="LL22" s="36"/>
      <c r="LM22" s="36"/>
      <c r="LN22" s="36"/>
      <c r="LO22" s="36"/>
      <c r="LP22" s="36"/>
      <c r="LQ22" s="36"/>
      <c r="LR22" s="36"/>
      <c r="LS22" s="36"/>
      <c r="LT22" s="36"/>
      <c r="LU22" s="36"/>
      <c r="LV22" s="36"/>
      <c r="LW22" s="36"/>
      <c r="LX22" s="36"/>
      <c r="LY22" s="36"/>
      <c r="LZ22" s="36"/>
      <c r="MA22" s="36"/>
      <c r="MB22" s="36"/>
      <c r="MC22" s="36"/>
      <c r="MD22" s="36"/>
      <c r="ME22" s="36"/>
      <c r="MF22" s="36"/>
      <c r="MG22" s="36"/>
      <c r="MH22" s="36"/>
      <c r="MI22" s="36"/>
      <c r="MJ22" s="36"/>
      <c r="MK22" s="36"/>
      <c r="ML22" s="95"/>
      <c r="MM22" s="95"/>
      <c r="MN22" s="95"/>
      <c r="MO22" s="95"/>
      <c r="MP22" s="95"/>
      <c r="MQ22" s="95"/>
      <c r="MR22" s="95"/>
      <c r="MS22" s="95"/>
      <c r="MT22" s="36"/>
    </row>
    <row r="23" spans="1:358" s="3" customFormat="1" ht="30" customHeight="1" thickBot="1" x14ac:dyDescent="0.5">
      <c r="A23" s="50"/>
      <c r="B23" s="68" t="s">
        <v>108</v>
      </c>
      <c r="C23" s="62"/>
      <c r="D23" s="26">
        <v>1</v>
      </c>
      <c r="E23" s="87">
        <v>43737</v>
      </c>
      <c r="F23" s="87">
        <v>43742</v>
      </c>
      <c r="G23" s="17"/>
      <c r="H23" s="17">
        <f t="shared" si="257"/>
        <v>6</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94"/>
      <c r="BG23" s="94"/>
      <c r="BH23" s="94"/>
      <c r="BI23" s="94"/>
      <c r="BJ23" s="94"/>
      <c r="BK23" s="94"/>
      <c r="BL23" s="94"/>
      <c r="BM23" s="94"/>
      <c r="BN23" s="94"/>
      <c r="BO23" s="94"/>
      <c r="BP23" s="94"/>
      <c r="BQ23" s="94"/>
      <c r="BR23" s="94"/>
      <c r="BS23" s="94"/>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95"/>
      <c r="DP23" s="95"/>
      <c r="DQ23" s="95"/>
      <c r="DR23" s="95"/>
      <c r="DS23" s="95"/>
      <c r="DT23" s="95"/>
      <c r="DU23" s="95"/>
      <c r="DV23" s="95"/>
      <c r="DW23" s="36"/>
      <c r="DX23" s="36"/>
      <c r="DY23" s="36"/>
      <c r="DZ23" s="36"/>
      <c r="EA23" s="36"/>
      <c r="EB23" s="36"/>
      <c r="EC23" s="36"/>
      <c r="ED23" s="36"/>
      <c r="EE23" s="36"/>
      <c r="EF23" s="36"/>
      <c r="EG23" s="36"/>
      <c r="EH23" s="36"/>
      <c r="EI23" s="36"/>
      <c r="EJ23" s="36"/>
      <c r="EK23" s="36"/>
      <c r="EL23" s="94"/>
      <c r="EM23" s="94"/>
      <c r="EN23" s="94"/>
      <c r="EO23" s="94"/>
      <c r="EP23" s="94"/>
      <c r="EQ23" s="94"/>
      <c r="ER23" s="94"/>
      <c r="ES23" s="94"/>
      <c r="ET23" s="94"/>
      <c r="EU23" s="94"/>
      <c r="EV23" s="94"/>
      <c r="EW23" s="94"/>
      <c r="EX23" s="94"/>
      <c r="EY23" s="94"/>
      <c r="EZ23" s="94"/>
      <c r="FA23" s="94"/>
      <c r="FB23" s="94"/>
      <c r="FC23" s="94"/>
      <c r="FD23" s="94"/>
      <c r="FE23" s="94"/>
      <c r="FF23" s="94"/>
      <c r="FG23" s="94"/>
      <c r="FH23" s="94"/>
      <c r="FI23" s="94"/>
      <c r="FJ23" s="94"/>
      <c r="FK23" s="94"/>
      <c r="FL23" s="94"/>
      <c r="FM23" s="94"/>
      <c r="FN23" s="94"/>
      <c r="FO23" s="94"/>
      <c r="FP23" s="94"/>
      <c r="FQ23" s="94"/>
      <c r="FR23" s="94"/>
      <c r="FS23" s="94"/>
      <c r="FT23" s="94"/>
      <c r="FU23" s="94"/>
      <c r="FV23" s="94"/>
      <c r="FW23" s="94"/>
      <c r="FX23" s="94"/>
      <c r="FY23" s="94"/>
      <c r="FZ23" s="94"/>
      <c r="GA23" s="94"/>
      <c r="GB23" s="94"/>
      <c r="GC23" s="94"/>
      <c r="GD23" s="94"/>
      <c r="GE23" s="94"/>
      <c r="GF23" s="94"/>
      <c r="GG23" s="94"/>
      <c r="GH23" s="94"/>
      <c r="GI23" s="94"/>
      <c r="GJ23" s="94"/>
      <c r="GK23" s="94"/>
      <c r="GL23" s="94"/>
      <c r="GM23" s="94"/>
      <c r="GN23" s="94"/>
      <c r="GO23" s="94"/>
      <c r="GP23" s="94"/>
      <c r="GQ23" s="94"/>
      <c r="GR23" s="94"/>
      <c r="GS23" s="94"/>
      <c r="GT23" s="94"/>
      <c r="GU23" s="94"/>
      <c r="GV23" s="94"/>
      <c r="GW23" s="94"/>
      <c r="GX23" s="94"/>
      <c r="GY23" s="94"/>
      <c r="GZ23" s="94"/>
      <c r="HA23" s="94"/>
      <c r="HB23" s="94"/>
      <c r="HC23" s="94"/>
      <c r="HD23" s="94"/>
      <c r="HE23" s="94"/>
      <c r="HF23" s="94"/>
      <c r="HG23" s="94"/>
      <c r="HH23" s="94"/>
      <c r="HI23" s="94"/>
      <c r="HJ23" s="94"/>
      <c r="HK23" s="94"/>
      <c r="HL23" s="94"/>
      <c r="HM23" s="94"/>
      <c r="HN23" s="94"/>
      <c r="HO23" s="94"/>
      <c r="HP23" s="94"/>
      <c r="HQ23" s="94"/>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c r="IU23" s="36"/>
      <c r="IV23" s="36"/>
      <c r="IW23" s="36"/>
      <c r="IX23" s="36"/>
      <c r="IY23" s="36"/>
      <c r="IZ23" s="36"/>
      <c r="JA23" s="36"/>
      <c r="JB23" s="36"/>
      <c r="JC23" s="36"/>
      <c r="JD23" s="36"/>
      <c r="JE23" s="36"/>
      <c r="JF23" s="36"/>
      <c r="JG23" s="36"/>
      <c r="JH23" s="36"/>
      <c r="JI23" s="36"/>
      <c r="JJ23" s="36"/>
      <c r="JK23" s="36"/>
      <c r="JL23" s="36"/>
      <c r="JM23" s="36"/>
      <c r="JN23" s="36"/>
      <c r="JO23" s="94"/>
      <c r="JP23" s="94"/>
      <c r="JQ23" s="94"/>
      <c r="JR23" s="94"/>
      <c r="JS23" s="94"/>
      <c r="JT23" s="94"/>
      <c r="JU23" s="94"/>
      <c r="JV23" s="94"/>
      <c r="JW23" s="94"/>
      <c r="JX23" s="94"/>
      <c r="JY23" s="94"/>
      <c r="JZ23" s="94"/>
      <c r="KA23" s="94"/>
      <c r="KB23" s="94"/>
      <c r="KC23" s="36"/>
      <c r="KD23" s="36"/>
      <c r="KE23" s="36"/>
      <c r="KF23" s="36"/>
      <c r="KG23" s="36"/>
      <c r="KH23" s="36"/>
      <c r="KI23" s="36"/>
      <c r="KJ23" s="36"/>
      <c r="KK23" s="36"/>
      <c r="KL23" s="36"/>
      <c r="KM23" s="36"/>
      <c r="KN23" s="36"/>
      <c r="KO23" s="36"/>
      <c r="KP23" s="36"/>
      <c r="KQ23" s="36"/>
      <c r="KR23" s="36"/>
      <c r="KS23" s="36"/>
      <c r="KT23" s="36"/>
      <c r="KU23" s="36"/>
      <c r="KV23" s="36"/>
      <c r="KW23" s="36"/>
      <c r="KX23" s="36"/>
      <c r="KY23" s="36"/>
      <c r="KZ23" s="36"/>
      <c r="LA23" s="36"/>
      <c r="LB23" s="36"/>
      <c r="LC23" s="36"/>
      <c r="LD23" s="36"/>
      <c r="LE23" s="36"/>
      <c r="LF23" s="36"/>
      <c r="LG23" s="36"/>
      <c r="LH23" s="36"/>
      <c r="LI23" s="36"/>
      <c r="LJ23" s="36"/>
      <c r="LK23" s="36"/>
      <c r="LL23" s="36"/>
      <c r="LM23" s="36"/>
      <c r="LN23" s="36"/>
      <c r="LO23" s="36"/>
      <c r="LP23" s="36"/>
      <c r="LQ23" s="36"/>
      <c r="LR23" s="36"/>
      <c r="LS23" s="36"/>
      <c r="LT23" s="36"/>
      <c r="LU23" s="36"/>
      <c r="LV23" s="36"/>
      <c r="LW23" s="36"/>
      <c r="LX23" s="36"/>
      <c r="LY23" s="36"/>
      <c r="LZ23" s="36"/>
      <c r="MA23" s="36"/>
      <c r="MB23" s="36"/>
      <c r="MC23" s="36"/>
      <c r="MD23" s="36"/>
      <c r="ME23" s="36"/>
      <c r="MF23" s="36"/>
      <c r="MG23" s="36"/>
      <c r="MH23" s="36"/>
      <c r="MI23" s="36"/>
      <c r="MJ23" s="36"/>
      <c r="MK23" s="36"/>
      <c r="ML23" s="95"/>
      <c r="MM23" s="95"/>
      <c r="MN23" s="95"/>
      <c r="MO23" s="95"/>
      <c r="MP23" s="95"/>
      <c r="MQ23" s="95"/>
      <c r="MR23" s="95"/>
      <c r="MS23" s="95"/>
      <c r="MT23" s="36"/>
    </row>
    <row r="24" spans="1:358" s="3" customFormat="1" ht="30" customHeight="1" thickBot="1" x14ac:dyDescent="0.5">
      <c r="A24" s="50"/>
      <c r="B24" s="68" t="s">
        <v>110</v>
      </c>
      <c r="C24" s="62"/>
      <c r="D24" s="26">
        <v>1</v>
      </c>
      <c r="E24" s="87">
        <v>43742</v>
      </c>
      <c r="F24" s="87">
        <v>43745</v>
      </c>
      <c r="G24" s="17"/>
      <c r="H24" s="17"/>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94"/>
      <c r="BG24" s="94"/>
      <c r="BH24" s="94"/>
      <c r="BI24" s="94"/>
      <c r="BJ24" s="94"/>
      <c r="BK24" s="94"/>
      <c r="BL24" s="94"/>
      <c r="BM24" s="94"/>
      <c r="BN24" s="94"/>
      <c r="BO24" s="94"/>
      <c r="BP24" s="94"/>
      <c r="BQ24" s="94"/>
      <c r="BR24" s="94"/>
      <c r="BS24" s="94"/>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95"/>
      <c r="DP24" s="95"/>
      <c r="DQ24" s="95"/>
      <c r="DR24" s="95"/>
      <c r="DS24" s="95"/>
      <c r="DT24" s="95"/>
      <c r="DU24" s="95"/>
      <c r="DV24" s="95"/>
      <c r="DW24" s="36"/>
      <c r="DX24" s="36"/>
      <c r="DY24" s="36"/>
      <c r="DZ24" s="36"/>
      <c r="EA24" s="36"/>
      <c r="EB24" s="36"/>
      <c r="EC24" s="36"/>
      <c r="ED24" s="36"/>
      <c r="EE24" s="36"/>
      <c r="EF24" s="36"/>
      <c r="EG24" s="36"/>
      <c r="EH24" s="36"/>
      <c r="EI24" s="36"/>
      <c r="EJ24" s="36"/>
      <c r="EK24" s="36"/>
      <c r="EL24" s="94"/>
      <c r="EM24" s="94"/>
      <c r="EN24" s="94"/>
      <c r="EO24" s="94"/>
      <c r="EP24" s="94"/>
      <c r="EQ24" s="94"/>
      <c r="ER24" s="94"/>
      <c r="ES24" s="94"/>
      <c r="ET24" s="94"/>
      <c r="EU24" s="94"/>
      <c r="EV24" s="94"/>
      <c r="EW24" s="94"/>
      <c r="EX24" s="94"/>
      <c r="EY24" s="94"/>
      <c r="EZ24" s="94"/>
      <c r="FA24" s="94"/>
      <c r="FB24" s="94"/>
      <c r="FC24" s="94"/>
      <c r="FD24" s="94"/>
      <c r="FE24" s="94"/>
      <c r="FF24" s="94"/>
      <c r="FG24" s="94"/>
      <c r="FH24" s="94"/>
      <c r="FI24" s="94"/>
      <c r="FJ24" s="94"/>
      <c r="FK24" s="94"/>
      <c r="FL24" s="94"/>
      <c r="FM24" s="94"/>
      <c r="FN24" s="94"/>
      <c r="FO24" s="94"/>
      <c r="FP24" s="94"/>
      <c r="FQ24" s="94"/>
      <c r="FR24" s="94"/>
      <c r="FS24" s="94"/>
      <c r="FT24" s="94"/>
      <c r="FU24" s="94"/>
      <c r="FV24" s="94"/>
      <c r="FW24" s="94"/>
      <c r="FX24" s="94"/>
      <c r="FY24" s="94"/>
      <c r="FZ24" s="94"/>
      <c r="GA24" s="94"/>
      <c r="GB24" s="94"/>
      <c r="GC24" s="94"/>
      <c r="GD24" s="94"/>
      <c r="GE24" s="94"/>
      <c r="GF24" s="94"/>
      <c r="GG24" s="94"/>
      <c r="GH24" s="94"/>
      <c r="GI24" s="94"/>
      <c r="GJ24" s="94"/>
      <c r="GK24" s="94"/>
      <c r="GL24" s="94"/>
      <c r="GM24" s="94"/>
      <c r="GN24" s="94"/>
      <c r="GO24" s="94"/>
      <c r="GP24" s="94"/>
      <c r="GQ24" s="94"/>
      <c r="GR24" s="94"/>
      <c r="GS24" s="94"/>
      <c r="GT24" s="94"/>
      <c r="GU24" s="94"/>
      <c r="GV24" s="94"/>
      <c r="GW24" s="94"/>
      <c r="GX24" s="94"/>
      <c r="GY24" s="94"/>
      <c r="GZ24" s="94"/>
      <c r="HA24" s="94"/>
      <c r="HB24" s="94"/>
      <c r="HC24" s="94"/>
      <c r="HD24" s="94"/>
      <c r="HE24" s="94"/>
      <c r="HF24" s="94"/>
      <c r="HG24" s="94"/>
      <c r="HH24" s="94"/>
      <c r="HI24" s="94"/>
      <c r="HJ24" s="94"/>
      <c r="HK24" s="94"/>
      <c r="HL24" s="94"/>
      <c r="HM24" s="94"/>
      <c r="HN24" s="94"/>
      <c r="HO24" s="94"/>
      <c r="HP24" s="94"/>
      <c r="HQ24" s="94"/>
      <c r="HR24" s="36"/>
      <c r="HS24" s="36"/>
      <c r="HT24" s="36"/>
      <c r="HU24" s="36"/>
      <c r="HV24" s="36"/>
      <c r="HW24" s="36"/>
      <c r="HX24" s="36"/>
      <c r="HY24" s="36"/>
      <c r="HZ24" s="36"/>
      <c r="IA24" s="36"/>
      <c r="IB24" s="36"/>
      <c r="IC24" s="36"/>
      <c r="ID24" s="36"/>
      <c r="IE24" s="36"/>
      <c r="IF24" s="36"/>
      <c r="IG24" s="36"/>
      <c r="IH24" s="36"/>
      <c r="II24" s="36"/>
      <c r="IJ24" s="36"/>
      <c r="IK24" s="36"/>
      <c r="IL24" s="36"/>
      <c r="IM24" s="36"/>
      <c r="IN24" s="36"/>
      <c r="IO24" s="36"/>
      <c r="IP24" s="36"/>
      <c r="IQ24" s="36"/>
      <c r="IR24" s="36"/>
      <c r="IS24" s="36"/>
      <c r="IT24" s="36"/>
      <c r="IU24" s="36"/>
      <c r="IV24" s="36"/>
      <c r="IW24" s="36"/>
      <c r="IX24" s="36"/>
      <c r="IY24" s="36"/>
      <c r="IZ24" s="36"/>
      <c r="JA24" s="36"/>
      <c r="JB24" s="36"/>
      <c r="JC24" s="36"/>
      <c r="JD24" s="36"/>
      <c r="JE24" s="36"/>
      <c r="JF24" s="36"/>
      <c r="JG24" s="36"/>
      <c r="JH24" s="36"/>
      <c r="JI24" s="36"/>
      <c r="JJ24" s="36"/>
      <c r="JK24" s="36"/>
      <c r="JL24" s="36"/>
      <c r="JM24" s="36"/>
      <c r="JN24" s="36"/>
      <c r="JO24" s="94"/>
      <c r="JP24" s="94"/>
      <c r="JQ24" s="94"/>
      <c r="JR24" s="94"/>
      <c r="JS24" s="94"/>
      <c r="JT24" s="94"/>
      <c r="JU24" s="94"/>
      <c r="JV24" s="94"/>
      <c r="JW24" s="94"/>
      <c r="JX24" s="94"/>
      <c r="JY24" s="94"/>
      <c r="JZ24" s="94"/>
      <c r="KA24" s="94"/>
      <c r="KB24" s="94"/>
      <c r="KC24" s="36"/>
      <c r="KD24" s="36"/>
      <c r="KE24" s="36"/>
      <c r="KF24" s="36"/>
      <c r="KG24" s="36"/>
      <c r="KH24" s="36"/>
      <c r="KI24" s="36"/>
      <c r="KJ24" s="36"/>
      <c r="KK24" s="36"/>
      <c r="KL24" s="36"/>
      <c r="KM24" s="36"/>
      <c r="KN24" s="36"/>
      <c r="KO24" s="36"/>
      <c r="KP24" s="36"/>
      <c r="KQ24" s="36"/>
      <c r="KR24" s="36"/>
      <c r="KS24" s="36"/>
      <c r="KT24" s="36"/>
      <c r="KU24" s="36"/>
      <c r="KV24" s="36"/>
      <c r="KW24" s="36"/>
      <c r="KX24" s="36"/>
      <c r="KY24" s="36"/>
      <c r="KZ24" s="36"/>
      <c r="LA24" s="36"/>
      <c r="LB24" s="36"/>
      <c r="LC24" s="36"/>
      <c r="LD24" s="36"/>
      <c r="LE24" s="36"/>
      <c r="LF24" s="36"/>
      <c r="LG24" s="36"/>
      <c r="LH24" s="36"/>
      <c r="LI24" s="36"/>
      <c r="LJ24" s="36"/>
      <c r="LK24" s="36"/>
      <c r="LL24" s="36"/>
      <c r="LM24" s="36"/>
      <c r="LN24" s="36"/>
      <c r="LO24" s="36"/>
      <c r="LP24" s="36"/>
      <c r="LQ24" s="36"/>
      <c r="LR24" s="36"/>
      <c r="LS24" s="36"/>
      <c r="LT24" s="36"/>
      <c r="LU24" s="36"/>
      <c r="LV24" s="36"/>
      <c r="LW24" s="36"/>
      <c r="LX24" s="36"/>
      <c r="LY24" s="36"/>
      <c r="LZ24" s="36"/>
      <c r="MA24" s="36"/>
      <c r="MB24" s="36"/>
      <c r="MC24" s="36"/>
      <c r="MD24" s="36"/>
      <c r="ME24" s="36"/>
      <c r="MF24" s="36"/>
      <c r="MG24" s="36"/>
      <c r="MH24" s="36"/>
      <c r="MI24" s="36"/>
      <c r="MJ24" s="36"/>
      <c r="MK24" s="36"/>
      <c r="ML24" s="95"/>
      <c r="MM24" s="95"/>
      <c r="MN24" s="95"/>
      <c r="MO24" s="95"/>
      <c r="MP24" s="95"/>
      <c r="MQ24" s="95"/>
      <c r="MR24" s="95"/>
      <c r="MS24" s="95"/>
      <c r="MT24" s="36"/>
    </row>
    <row r="25" spans="1:358" s="3" customFormat="1" ht="30" customHeight="1" thickBot="1" x14ac:dyDescent="0.5">
      <c r="A25" s="50"/>
      <c r="B25" s="68" t="s">
        <v>121</v>
      </c>
      <c r="C25" s="62"/>
      <c r="D25" s="26">
        <v>0</v>
      </c>
      <c r="E25" s="87">
        <v>43745</v>
      </c>
      <c r="F25" s="87">
        <v>43807</v>
      </c>
      <c r="G25" s="17"/>
      <c r="H25" s="17"/>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94"/>
      <c r="BG25" s="94"/>
      <c r="BH25" s="94"/>
      <c r="BI25" s="94"/>
      <c r="BJ25" s="94"/>
      <c r="BK25" s="94"/>
      <c r="BL25" s="94"/>
      <c r="BM25" s="94"/>
      <c r="BN25" s="94"/>
      <c r="BO25" s="94"/>
      <c r="BP25" s="94"/>
      <c r="BQ25" s="94"/>
      <c r="BR25" s="94"/>
      <c r="BS25" s="94"/>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95"/>
      <c r="DP25" s="95"/>
      <c r="DQ25" s="95"/>
      <c r="DR25" s="95"/>
      <c r="DS25" s="95"/>
      <c r="DT25" s="95"/>
      <c r="DU25" s="95"/>
      <c r="DV25" s="95"/>
      <c r="DW25" s="36"/>
      <c r="DX25" s="36"/>
      <c r="DY25" s="36"/>
      <c r="DZ25" s="36"/>
      <c r="EA25" s="36"/>
      <c r="EB25" s="36"/>
      <c r="EC25" s="36"/>
      <c r="ED25" s="36"/>
      <c r="EE25" s="36"/>
      <c r="EF25" s="36"/>
      <c r="EG25" s="36"/>
      <c r="EH25" s="36"/>
      <c r="EI25" s="36"/>
      <c r="EJ25" s="36"/>
      <c r="EK25" s="36"/>
      <c r="EL25" s="94"/>
      <c r="EM25" s="94"/>
      <c r="EN25" s="94"/>
      <c r="EO25" s="94"/>
      <c r="EP25" s="94"/>
      <c r="EQ25" s="94"/>
      <c r="ER25" s="94"/>
      <c r="ES25" s="94"/>
      <c r="ET25" s="94"/>
      <c r="EU25" s="94"/>
      <c r="EV25" s="94"/>
      <c r="EW25" s="94"/>
      <c r="EX25" s="94"/>
      <c r="EY25" s="94"/>
      <c r="EZ25" s="94"/>
      <c r="FA25" s="94"/>
      <c r="FB25" s="94"/>
      <c r="FC25" s="94"/>
      <c r="FD25" s="94"/>
      <c r="FE25" s="94"/>
      <c r="FF25" s="94"/>
      <c r="FG25" s="94"/>
      <c r="FH25" s="94"/>
      <c r="FI25" s="94"/>
      <c r="FJ25" s="94"/>
      <c r="FK25" s="94"/>
      <c r="FL25" s="94"/>
      <c r="FM25" s="94"/>
      <c r="FN25" s="94"/>
      <c r="FO25" s="94"/>
      <c r="FP25" s="94"/>
      <c r="FQ25" s="94"/>
      <c r="FR25" s="94"/>
      <c r="FS25" s="94"/>
      <c r="FT25" s="94"/>
      <c r="FU25" s="94"/>
      <c r="FV25" s="94"/>
      <c r="FW25" s="94"/>
      <c r="FX25" s="94"/>
      <c r="FY25" s="94"/>
      <c r="FZ25" s="94"/>
      <c r="GA25" s="94"/>
      <c r="GB25" s="94"/>
      <c r="GC25" s="94"/>
      <c r="GD25" s="94"/>
      <c r="GE25" s="94"/>
      <c r="GF25" s="94"/>
      <c r="GG25" s="94"/>
      <c r="GH25" s="94"/>
      <c r="GI25" s="94"/>
      <c r="GJ25" s="94"/>
      <c r="GK25" s="94"/>
      <c r="GL25" s="94"/>
      <c r="GM25" s="94"/>
      <c r="GN25" s="94"/>
      <c r="GO25" s="94"/>
      <c r="GP25" s="94"/>
      <c r="GQ25" s="94"/>
      <c r="GR25" s="94"/>
      <c r="GS25" s="94"/>
      <c r="GT25" s="94"/>
      <c r="GU25" s="94"/>
      <c r="GV25" s="94"/>
      <c r="GW25" s="94"/>
      <c r="GX25" s="94"/>
      <c r="GY25" s="94"/>
      <c r="GZ25" s="94"/>
      <c r="HA25" s="94"/>
      <c r="HB25" s="94"/>
      <c r="HC25" s="94"/>
      <c r="HD25" s="94"/>
      <c r="HE25" s="94"/>
      <c r="HF25" s="94"/>
      <c r="HG25" s="94"/>
      <c r="HH25" s="94"/>
      <c r="HI25" s="94"/>
      <c r="HJ25" s="94"/>
      <c r="HK25" s="94"/>
      <c r="HL25" s="94"/>
      <c r="HM25" s="94"/>
      <c r="HN25" s="94"/>
      <c r="HO25" s="94"/>
      <c r="HP25" s="94"/>
      <c r="HQ25" s="94"/>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c r="IV25" s="36"/>
      <c r="IW25" s="36"/>
      <c r="IX25" s="36"/>
      <c r="IY25" s="36"/>
      <c r="IZ25" s="36"/>
      <c r="JA25" s="36"/>
      <c r="JB25" s="36"/>
      <c r="JC25" s="36"/>
      <c r="JD25" s="36"/>
      <c r="JE25" s="36"/>
      <c r="JF25" s="36"/>
      <c r="JG25" s="36"/>
      <c r="JH25" s="36"/>
      <c r="JI25" s="36"/>
      <c r="JJ25" s="36"/>
      <c r="JK25" s="36"/>
      <c r="JL25" s="36"/>
      <c r="JM25" s="36"/>
      <c r="JN25" s="36"/>
      <c r="JO25" s="94"/>
      <c r="JP25" s="94"/>
      <c r="JQ25" s="94"/>
      <c r="JR25" s="94"/>
      <c r="JS25" s="94"/>
      <c r="JT25" s="94"/>
      <c r="JU25" s="94"/>
      <c r="JV25" s="94"/>
      <c r="JW25" s="94"/>
      <c r="JX25" s="94"/>
      <c r="JY25" s="94"/>
      <c r="JZ25" s="94"/>
      <c r="KA25" s="94"/>
      <c r="KB25" s="94"/>
      <c r="KC25" s="36"/>
      <c r="KD25" s="36"/>
      <c r="KE25" s="36"/>
      <c r="KF25" s="36"/>
      <c r="KG25" s="36"/>
      <c r="KH25" s="36"/>
      <c r="KI25" s="36"/>
      <c r="KJ25" s="36"/>
      <c r="KK25" s="36"/>
      <c r="KL25" s="36"/>
      <c r="KM25" s="36"/>
      <c r="KN25" s="36"/>
      <c r="KO25" s="36"/>
      <c r="KP25" s="36"/>
      <c r="KQ25" s="36"/>
      <c r="KR25" s="36"/>
      <c r="KS25" s="36"/>
      <c r="KT25" s="36"/>
      <c r="KU25" s="36"/>
      <c r="KV25" s="36"/>
      <c r="KW25" s="36"/>
      <c r="KX25" s="36"/>
      <c r="KY25" s="36"/>
      <c r="KZ25" s="36"/>
      <c r="LA25" s="36"/>
      <c r="LB25" s="36"/>
      <c r="LC25" s="36"/>
      <c r="LD25" s="36"/>
      <c r="LE25" s="36"/>
      <c r="LF25" s="36"/>
      <c r="LG25" s="36"/>
      <c r="LH25" s="36"/>
      <c r="LI25" s="36"/>
      <c r="LJ25" s="36"/>
      <c r="LK25" s="36"/>
      <c r="LL25" s="36"/>
      <c r="LM25" s="36"/>
      <c r="LN25" s="36"/>
      <c r="LO25" s="36"/>
      <c r="LP25" s="36"/>
      <c r="LQ25" s="36"/>
      <c r="LR25" s="36"/>
      <c r="LS25" s="36"/>
      <c r="LT25" s="36"/>
      <c r="LU25" s="36"/>
      <c r="LV25" s="36"/>
      <c r="LW25" s="36"/>
      <c r="LX25" s="36"/>
      <c r="LY25" s="36"/>
      <c r="LZ25" s="36"/>
      <c r="MA25" s="36"/>
      <c r="MB25" s="36"/>
      <c r="MC25" s="36"/>
      <c r="MD25" s="36"/>
      <c r="ME25" s="36"/>
      <c r="MF25" s="36"/>
      <c r="MG25" s="36"/>
      <c r="MH25" s="36"/>
      <c r="MI25" s="36"/>
      <c r="MJ25" s="36"/>
      <c r="MK25" s="36"/>
      <c r="ML25" s="95"/>
      <c r="MM25" s="95"/>
      <c r="MN25" s="95"/>
      <c r="MO25" s="95"/>
      <c r="MP25" s="95"/>
      <c r="MQ25" s="95"/>
      <c r="MR25" s="95"/>
      <c r="MS25" s="95"/>
      <c r="MT25" s="36"/>
    </row>
    <row r="26" spans="1:358" s="3" customFormat="1" ht="30" customHeight="1" thickBot="1" x14ac:dyDescent="0.5">
      <c r="A26" s="50"/>
      <c r="B26" s="68" t="s">
        <v>122</v>
      </c>
      <c r="C26" s="62"/>
      <c r="D26" s="26">
        <v>0</v>
      </c>
      <c r="E26" s="87">
        <v>43808</v>
      </c>
      <c r="F26" s="87">
        <v>43861</v>
      </c>
      <c r="G26" s="17"/>
      <c r="H26" s="17">
        <f t="shared" si="257"/>
        <v>54</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94"/>
      <c r="BG26" s="94"/>
      <c r="BH26" s="94"/>
      <c r="BI26" s="94"/>
      <c r="BJ26" s="94"/>
      <c r="BK26" s="94"/>
      <c r="BL26" s="94"/>
      <c r="BM26" s="94"/>
      <c r="BN26" s="94"/>
      <c r="BO26" s="94"/>
      <c r="BP26" s="94"/>
      <c r="BQ26" s="94"/>
      <c r="BR26" s="94"/>
      <c r="BS26" s="94"/>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95"/>
      <c r="DP26" s="95"/>
      <c r="DQ26" s="95"/>
      <c r="DR26" s="95"/>
      <c r="DS26" s="95"/>
      <c r="DT26" s="95"/>
      <c r="DU26" s="95"/>
      <c r="DV26" s="95"/>
      <c r="DW26" s="36"/>
      <c r="DX26" s="36"/>
      <c r="DY26" s="36"/>
      <c r="DZ26" s="36"/>
      <c r="EA26" s="36"/>
      <c r="EB26" s="36"/>
      <c r="EC26" s="36"/>
      <c r="ED26" s="36"/>
      <c r="EE26" s="36"/>
      <c r="EF26" s="36"/>
      <c r="EG26" s="36"/>
      <c r="EH26" s="36"/>
      <c r="EI26" s="36"/>
      <c r="EJ26" s="36"/>
      <c r="EK26" s="36"/>
      <c r="EL26" s="94"/>
      <c r="EM26" s="94"/>
      <c r="EN26" s="94"/>
      <c r="EO26" s="94"/>
      <c r="EP26" s="94"/>
      <c r="EQ26" s="94"/>
      <c r="ER26" s="94"/>
      <c r="ES26" s="94"/>
      <c r="ET26" s="94"/>
      <c r="EU26" s="94"/>
      <c r="EV26" s="94"/>
      <c r="EW26" s="94"/>
      <c r="EX26" s="94"/>
      <c r="EY26" s="94"/>
      <c r="EZ26" s="94"/>
      <c r="FA26" s="94"/>
      <c r="FB26" s="94"/>
      <c r="FC26" s="94"/>
      <c r="FD26" s="94"/>
      <c r="FE26" s="94"/>
      <c r="FF26" s="94"/>
      <c r="FG26" s="94"/>
      <c r="FH26" s="94"/>
      <c r="FI26" s="94"/>
      <c r="FJ26" s="94"/>
      <c r="FK26" s="94"/>
      <c r="FL26" s="94"/>
      <c r="FM26" s="94"/>
      <c r="FN26" s="94"/>
      <c r="FO26" s="94"/>
      <c r="FP26" s="94"/>
      <c r="FQ26" s="94"/>
      <c r="FR26" s="94"/>
      <c r="FS26" s="94"/>
      <c r="FT26" s="94"/>
      <c r="FU26" s="94"/>
      <c r="FV26" s="94"/>
      <c r="FW26" s="94"/>
      <c r="FX26" s="94"/>
      <c r="FY26" s="94"/>
      <c r="FZ26" s="94"/>
      <c r="GA26" s="94"/>
      <c r="GB26" s="94"/>
      <c r="GC26" s="94"/>
      <c r="GD26" s="94"/>
      <c r="GE26" s="94"/>
      <c r="GF26" s="94"/>
      <c r="GG26" s="94"/>
      <c r="GH26" s="94"/>
      <c r="GI26" s="94"/>
      <c r="GJ26" s="94"/>
      <c r="GK26" s="94"/>
      <c r="GL26" s="94"/>
      <c r="GM26" s="94"/>
      <c r="GN26" s="94"/>
      <c r="GO26" s="94"/>
      <c r="GP26" s="94"/>
      <c r="GQ26" s="94"/>
      <c r="GR26" s="94"/>
      <c r="GS26" s="94"/>
      <c r="GT26" s="94"/>
      <c r="GU26" s="94"/>
      <c r="GV26" s="94"/>
      <c r="GW26" s="94"/>
      <c r="GX26" s="94"/>
      <c r="GY26" s="94"/>
      <c r="GZ26" s="94"/>
      <c r="HA26" s="94"/>
      <c r="HB26" s="94"/>
      <c r="HC26" s="94"/>
      <c r="HD26" s="94"/>
      <c r="HE26" s="94"/>
      <c r="HF26" s="94"/>
      <c r="HG26" s="94"/>
      <c r="HH26" s="94"/>
      <c r="HI26" s="94"/>
      <c r="HJ26" s="94"/>
      <c r="HK26" s="94"/>
      <c r="HL26" s="94"/>
      <c r="HM26" s="94"/>
      <c r="HN26" s="94"/>
      <c r="HO26" s="94"/>
      <c r="HP26" s="94"/>
      <c r="HQ26" s="94"/>
      <c r="HR26" s="36"/>
      <c r="HS26" s="36"/>
      <c r="HT26" s="36"/>
      <c r="HU26" s="36"/>
      <c r="HV26" s="36"/>
      <c r="HW26" s="36"/>
      <c r="HX26" s="36"/>
      <c r="HY26" s="36"/>
      <c r="HZ26" s="36"/>
      <c r="IA26" s="36"/>
      <c r="IB26" s="36"/>
      <c r="IC26" s="36"/>
      <c r="ID26" s="36"/>
      <c r="IE26" s="36"/>
      <c r="IF26" s="36"/>
      <c r="IG26" s="36"/>
      <c r="IH26" s="36"/>
      <c r="II26" s="36"/>
      <c r="IJ26" s="36"/>
      <c r="IK26" s="36"/>
      <c r="IL26" s="36"/>
      <c r="IM26" s="36"/>
      <c r="IN26" s="36"/>
      <c r="IO26" s="36"/>
      <c r="IP26" s="36"/>
      <c r="IQ26" s="36"/>
      <c r="IR26" s="36"/>
      <c r="IS26" s="36"/>
      <c r="IT26" s="36"/>
      <c r="IU26" s="36"/>
      <c r="IV26" s="36"/>
      <c r="IW26" s="36"/>
      <c r="IX26" s="36"/>
      <c r="IY26" s="36"/>
      <c r="IZ26" s="36"/>
      <c r="JA26" s="36"/>
      <c r="JB26" s="36"/>
      <c r="JC26" s="36"/>
      <c r="JD26" s="36"/>
      <c r="JE26" s="36"/>
      <c r="JF26" s="36"/>
      <c r="JG26" s="36"/>
      <c r="JH26" s="36"/>
      <c r="JI26" s="36"/>
      <c r="JJ26" s="36"/>
      <c r="JK26" s="36"/>
      <c r="JL26" s="36"/>
      <c r="JM26" s="36"/>
      <c r="JN26" s="36"/>
      <c r="JO26" s="94"/>
      <c r="JP26" s="94"/>
      <c r="JQ26" s="94"/>
      <c r="JR26" s="94"/>
      <c r="JS26" s="94"/>
      <c r="JT26" s="94"/>
      <c r="JU26" s="94"/>
      <c r="JV26" s="94"/>
      <c r="JW26" s="94"/>
      <c r="JX26" s="94"/>
      <c r="JY26" s="94"/>
      <c r="JZ26" s="94"/>
      <c r="KA26" s="94"/>
      <c r="KB26" s="94"/>
      <c r="KC26" s="36"/>
      <c r="KD26" s="36"/>
      <c r="KE26" s="36"/>
      <c r="KF26" s="36"/>
      <c r="KG26" s="36"/>
      <c r="KH26" s="36"/>
      <c r="KI26" s="36"/>
      <c r="KJ26" s="36"/>
      <c r="KK26" s="36"/>
      <c r="KL26" s="36"/>
      <c r="KM26" s="36"/>
      <c r="KN26" s="36"/>
      <c r="KO26" s="36"/>
      <c r="KP26" s="36"/>
      <c r="KQ26" s="36"/>
      <c r="KR26" s="36"/>
      <c r="KS26" s="36"/>
      <c r="KT26" s="36"/>
      <c r="KU26" s="36"/>
      <c r="KV26" s="36"/>
      <c r="KW26" s="36"/>
      <c r="KX26" s="36"/>
      <c r="KY26" s="36"/>
      <c r="KZ26" s="36"/>
      <c r="LA26" s="36"/>
      <c r="LB26" s="36"/>
      <c r="LC26" s="36"/>
      <c r="LD26" s="36"/>
      <c r="LE26" s="36"/>
      <c r="LF26" s="36"/>
      <c r="LG26" s="36"/>
      <c r="LH26" s="36"/>
      <c r="LI26" s="36"/>
      <c r="LJ26" s="36"/>
      <c r="LK26" s="36"/>
      <c r="LL26" s="36"/>
      <c r="LM26" s="36"/>
      <c r="LN26" s="36"/>
      <c r="LO26" s="36"/>
      <c r="LP26" s="36"/>
      <c r="LQ26" s="36"/>
      <c r="LR26" s="36"/>
      <c r="LS26" s="36"/>
      <c r="LT26" s="36"/>
      <c r="LU26" s="36"/>
      <c r="LV26" s="36"/>
      <c r="LW26" s="36"/>
      <c r="LX26" s="36"/>
      <c r="LY26" s="36"/>
      <c r="LZ26" s="36"/>
      <c r="MA26" s="36"/>
      <c r="MB26" s="36"/>
      <c r="MC26" s="36"/>
      <c r="MD26" s="36"/>
      <c r="ME26" s="36"/>
      <c r="MF26" s="36"/>
      <c r="MG26" s="36"/>
      <c r="MH26" s="36"/>
      <c r="MI26" s="36"/>
      <c r="MJ26" s="36"/>
      <c r="MK26" s="36"/>
      <c r="ML26" s="95"/>
      <c r="MM26" s="95"/>
      <c r="MN26" s="95"/>
      <c r="MO26" s="95"/>
      <c r="MP26" s="95"/>
      <c r="MQ26" s="95"/>
      <c r="MR26" s="95"/>
      <c r="MS26" s="95"/>
      <c r="MT26" s="36"/>
    </row>
    <row r="27" spans="1:358" s="3" customFormat="1" ht="30" customHeight="1" thickBot="1" x14ac:dyDescent="0.5">
      <c r="A27" s="50" t="s">
        <v>25</v>
      </c>
      <c r="B27" s="96" t="s">
        <v>112</v>
      </c>
      <c r="C27" s="97"/>
      <c r="D27" s="98"/>
      <c r="E27" s="99"/>
      <c r="F27" s="100"/>
      <c r="G27" s="17"/>
      <c r="H27" s="17" t="str">
        <f t="shared" si="257"/>
        <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94"/>
      <c r="BG27" s="94"/>
      <c r="BH27" s="94"/>
      <c r="BI27" s="94"/>
      <c r="BJ27" s="94"/>
      <c r="BK27" s="94"/>
      <c r="BL27" s="94"/>
      <c r="BM27" s="94"/>
      <c r="BN27" s="94"/>
      <c r="BO27" s="94"/>
      <c r="BP27" s="94"/>
      <c r="BQ27" s="94"/>
      <c r="BR27" s="94"/>
      <c r="BS27" s="94"/>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95"/>
      <c r="DP27" s="95"/>
      <c r="DQ27" s="95"/>
      <c r="DR27" s="95"/>
      <c r="DS27" s="95"/>
      <c r="DT27" s="95"/>
      <c r="DU27" s="95"/>
      <c r="DV27" s="95"/>
      <c r="DW27" s="36"/>
      <c r="DX27" s="36"/>
      <c r="DY27" s="36"/>
      <c r="DZ27" s="36"/>
      <c r="EA27" s="36"/>
      <c r="EB27" s="36"/>
      <c r="EC27" s="36"/>
      <c r="ED27" s="36"/>
      <c r="EE27" s="36"/>
      <c r="EF27" s="36"/>
      <c r="EG27" s="36"/>
      <c r="EH27" s="36"/>
      <c r="EI27" s="36"/>
      <c r="EJ27" s="36"/>
      <c r="EK27" s="36"/>
      <c r="EL27" s="94"/>
      <c r="EM27" s="94"/>
      <c r="EN27" s="94"/>
      <c r="EO27" s="94"/>
      <c r="EP27" s="94"/>
      <c r="EQ27" s="94"/>
      <c r="ER27" s="94"/>
      <c r="ES27" s="94"/>
      <c r="ET27" s="94"/>
      <c r="EU27" s="94"/>
      <c r="EV27" s="94"/>
      <c r="EW27" s="94"/>
      <c r="EX27" s="94"/>
      <c r="EY27" s="94"/>
      <c r="EZ27" s="94"/>
      <c r="FA27" s="94"/>
      <c r="FB27" s="94"/>
      <c r="FC27" s="94"/>
      <c r="FD27" s="94"/>
      <c r="FE27" s="94"/>
      <c r="FF27" s="94"/>
      <c r="FG27" s="94"/>
      <c r="FH27" s="94"/>
      <c r="FI27" s="94"/>
      <c r="FJ27" s="94"/>
      <c r="FK27" s="94"/>
      <c r="FL27" s="94"/>
      <c r="FM27" s="94"/>
      <c r="FN27" s="94"/>
      <c r="FO27" s="94"/>
      <c r="FP27" s="94"/>
      <c r="FQ27" s="94"/>
      <c r="FR27" s="94"/>
      <c r="FS27" s="94"/>
      <c r="FT27" s="94"/>
      <c r="FU27" s="94"/>
      <c r="FV27" s="94"/>
      <c r="FW27" s="94"/>
      <c r="FX27" s="94"/>
      <c r="FY27" s="94"/>
      <c r="FZ27" s="94"/>
      <c r="GA27" s="94"/>
      <c r="GB27" s="94"/>
      <c r="GC27" s="94"/>
      <c r="GD27" s="94"/>
      <c r="GE27" s="94"/>
      <c r="GF27" s="94"/>
      <c r="GG27" s="94"/>
      <c r="GH27" s="94"/>
      <c r="GI27" s="94"/>
      <c r="GJ27" s="94"/>
      <c r="GK27" s="94"/>
      <c r="GL27" s="94"/>
      <c r="GM27" s="94"/>
      <c r="GN27" s="94"/>
      <c r="GO27" s="94"/>
      <c r="GP27" s="94"/>
      <c r="GQ27" s="94"/>
      <c r="GR27" s="94"/>
      <c r="GS27" s="94"/>
      <c r="GT27" s="94"/>
      <c r="GU27" s="94"/>
      <c r="GV27" s="94"/>
      <c r="GW27" s="94"/>
      <c r="GX27" s="94"/>
      <c r="GY27" s="94"/>
      <c r="GZ27" s="94"/>
      <c r="HA27" s="94"/>
      <c r="HB27" s="94"/>
      <c r="HC27" s="94"/>
      <c r="HD27" s="94"/>
      <c r="HE27" s="94"/>
      <c r="HF27" s="94"/>
      <c r="HG27" s="94"/>
      <c r="HH27" s="94"/>
      <c r="HI27" s="94"/>
      <c r="HJ27" s="94"/>
      <c r="HK27" s="94"/>
      <c r="HL27" s="94"/>
      <c r="HM27" s="94"/>
      <c r="HN27" s="94"/>
      <c r="HO27" s="94"/>
      <c r="HP27" s="94"/>
      <c r="HQ27" s="94"/>
      <c r="HR27" s="36"/>
      <c r="HS27" s="36"/>
      <c r="HT27" s="36"/>
      <c r="HU27" s="36"/>
      <c r="HV27" s="36"/>
      <c r="HW27" s="36"/>
      <c r="HX27" s="36"/>
      <c r="HY27" s="36"/>
      <c r="HZ27" s="36"/>
      <c r="IA27" s="36"/>
      <c r="IB27" s="36"/>
      <c r="IC27" s="36"/>
      <c r="ID27" s="36"/>
      <c r="IE27" s="36"/>
      <c r="IF27" s="36"/>
      <c r="IG27" s="36"/>
      <c r="IH27" s="36"/>
      <c r="II27" s="36"/>
      <c r="IJ27" s="36"/>
      <c r="IK27" s="36"/>
      <c r="IL27" s="36"/>
      <c r="IM27" s="36"/>
      <c r="IN27" s="36"/>
      <c r="IO27" s="36"/>
      <c r="IP27" s="36"/>
      <c r="IQ27" s="36"/>
      <c r="IR27" s="36"/>
      <c r="IS27" s="36"/>
      <c r="IT27" s="36"/>
      <c r="IU27" s="36"/>
      <c r="IV27" s="36"/>
      <c r="IW27" s="36"/>
      <c r="IX27" s="36"/>
      <c r="IY27" s="36"/>
      <c r="IZ27" s="36"/>
      <c r="JA27" s="36"/>
      <c r="JB27" s="36"/>
      <c r="JC27" s="36"/>
      <c r="JD27" s="36"/>
      <c r="JE27" s="36"/>
      <c r="JF27" s="36"/>
      <c r="JG27" s="36"/>
      <c r="JH27" s="36"/>
      <c r="JI27" s="36"/>
      <c r="JJ27" s="36"/>
      <c r="JK27" s="36"/>
      <c r="JL27" s="36"/>
      <c r="JM27" s="36"/>
      <c r="JN27" s="36"/>
      <c r="JO27" s="94"/>
      <c r="JP27" s="94"/>
      <c r="JQ27" s="94"/>
      <c r="JR27" s="94"/>
      <c r="JS27" s="94"/>
      <c r="JT27" s="94"/>
      <c r="JU27" s="94"/>
      <c r="JV27" s="94"/>
      <c r="JW27" s="94"/>
      <c r="JX27" s="94"/>
      <c r="JY27" s="94"/>
      <c r="JZ27" s="94"/>
      <c r="KA27" s="94"/>
      <c r="KB27" s="94"/>
      <c r="KC27" s="36"/>
      <c r="KD27" s="36"/>
      <c r="KE27" s="36"/>
      <c r="KF27" s="36"/>
      <c r="KG27" s="36"/>
      <c r="KH27" s="36"/>
      <c r="KI27" s="36"/>
      <c r="KJ27" s="36"/>
      <c r="KK27" s="36"/>
      <c r="KL27" s="36"/>
      <c r="KM27" s="36"/>
      <c r="KN27" s="36"/>
      <c r="KO27" s="36"/>
      <c r="KP27" s="36"/>
      <c r="KQ27" s="36"/>
      <c r="KR27" s="36"/>
      <c r="KS27" s="36"/>
      <c r="KT27" s="36"/>
      <c r="KU27" s="36"/>
      <c r="KV27" s="36"/>
      <c r="KW27" s="36"/>
      <c r="KX27" s="36"/>
      <c r="KY27" s="36"/>
      <c r="KZ27" s="36"/>
      <c r="LA27" s="36"/>
      <c r="LB27" s="36"/>
      <c r="LC27" s="36"/>
      <c r="LD27" s="36"/>
      <c r="LE27" s="36"/>
      <c r="LF27" s="36"/>
      <c r="LG27" s="36"/>
      <c r="LH27" s="36"/>
      <c r="LI27" s="36"/>
      <c r="LJ27" s="36"/>
      <c r="LK27" s="36"/>
      <c r="LL27" s="36"/>
      <c r="LM27" s="36"/>
      <c r="LN27" s="36"/>
      <c r="LO27" s="36"/>
      <c r="LP27" s="36"/>
      <c r="LQ27" s="36"/>
      <c r="LR27" s="36"/>
      <c r="LS27" s="36"/>
      <c r="LT27" s="36"/>
      <c r="LU27" s="36"/>
      <c r="LV27" s="36"/>
      <c r="LW27" s="36"/>
      <c r="LX27" s="36"/>
      <c r="LY27" s="36"/>
      <c r="LZ27" s="36"/>
      <c r="MA27" s="36"/>
      <c r="MB27" s="36"/>
      <c r="MC27" s="36"/>
      <c r="MD27" s="36"/>
      <c r="ME27" s="36"/>
      <c r="MF27" s="36"/>
      <c r="MG27" s="36"/>
      <c r="MH27" s="36"/>
      <c r="MI27" s="36"/>
      <c r="MJ27" s="36"/>
      <c r="MK27" s="36"/>
      <c r="ML27" s="95"/>
      <c r="MM27" s="95"/>
      <c r="MN27" s="95"/>
      <c r="MO27" s="95"/>
      <c r="MP27" s="95"/>
      <c r="MQ27" s="95"/>
      <c r="MR27" s="95"/>
      <c r="MS27" s="95"/>
      <c r="MT27" s="36"/>
    </row>
    <row r="28" spans="1:358" s="3" customFormat="1" ht="30" customHeight="1" thickBot="1" x14ac:dyDescent="0.5">
      <c r="A28" s="50"/>
      <c r="B28" s="101" t="s">
        <v>135</v>
      </c>
      <c r="C28" s="102"/>
      <c r="D28" s="103">
        <v>1</v>
      </c>
      <c r="E28" s="104">
        <v>43689</v>
      </c>
      <c r="F28" s="104">
        <v>43745</v>
      </c>
      <c r="G28" s="17"/>
      <c r="H28" s="17">
        <f t="shared" si="257"/>
        <v>57</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94"/>
      <c r="BG28" s="94"/>
      <c r="BH28" s="94"/>
      <c r="BI28" s="94"/>
      <c r="BJ28" s="94"/>
      <c r="BK28" s="94"/>
      <c r="BL28" s="94"/>
      <c r="BM28" s="94"/>
      <c r="BN28" s="94"/>
      <c r="BO28" s="94"/>
      <c r="BP28" s="94"/>
      <c r="BQ28" s="94"/>
      <c r="BR28" s="94"/>
      <c r="BS28" s="94"/>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95"/>
      <c r="DP28" s="95"/>
      <c r="DQ28" s="95"/>
      <c r="DR28" s="95"/>
      <c r="DS28" s="95"/>
      <c r="DT28" s="95"/>
      <c r="DU28" s="95"/>
      <c r="DV28" s="95"/>
      <c r="DW28" s="36"/>
      <c r="DX28" s="36"/>
      <c r="DY28" s="36"/>
      <c r="DZ28" s="36"/>
      <c r="EA28" s="36"/>
      <c r="EB28" s="36"/>
      <c r="EC28" s="36"/>
      <c r="ED28" s="36"/>
      <c r="EE28" s="36"/>
      <c r="EF28" s="36"/>
      <c r="EG28" s="36"/>
      <c r="EH28" s="36"/>
      <c r="EI28" s="36"/>
      <c r="EJ28" s="36"/>
      <c r="EK28" s="36"/>
      <c r="EL28" s="94"/>
      <c r="EM28" s="94"/>
      <c r="EN28" s="94"/>
      <c r="EO28" s="94"/>
      <c r="EP28" s="94"/>
      <c r="EQ28" s="94"/>
      <c r="ER28" s="94"/>
      <c r="ES28" s="94"/>
      <c r="ET28" s="94"/>
      <c r="EU28" s="94"/>
      <c r="EV28" s="94"/>
      <c r="EW28" s="94"/>
      <c r="EX28" s="94"/>
      <c r="EY28" s="94"/>
      <c r="EZ28" s="94"/>
      <c r="FA28" s="94"/>
      <c r="FB28" s="94"/>
      <c r="FC28" s="94"/>
      <c r="FD28" s="94"/>
      <c r="FE28" s="94"/>
      <c r="FF28" s="94"/>
      <c r="FG28" s="94"/>
      <c r="FH28" s="94"/>
      <c r="FI28" s="94"/>
      <c r="FJ28" s="94"/>
      <c r="FK28" s="94"/>
      <c r="FL28" s="94"/>
      <c r="FM28" s="94"/>
      <c r="FN28" s="94"/>
      <c r="FO28" s="94"/>
      <c r="FP28" s="94"/>
      <c r="FQ28" s="94"/>
      <c r="FR28" s="94"/>
      <c r="FS28" s="94"/>
      <c r="FT28" s="94"/>
      <c r="FU28" s="94"/>
      <c r="FV28" s="94"/>
      <c r="FW28" s="94"/>
      <c r="FX28" s="94"/>
      <c r="FY28" s="94"/>
      <c r="FZ28" s="94"/>
      <c r="GA28" s="94"/>
      <c r="GB28" s="94"/>
      <c r="GC28" s="94"/>
      <c r="GD28" s="94"/>
      <c r="GE28" s="94"/>
      <c r="GF28" s="94"/>
      <c r="GG28" s="94"/>
      <c r="GH28" s="94"/>
      <c r="GI28" s="94"/>
      <c r="GJ28" s="94"/>
      <c r="GK28" s="94"/>
      <c r="GL28" s="94"/>
      <c r="GM28" s="94"/>
      <c r="GN28" s="94"/>
      <c r="GO28" s="94"/>
      <c r="GP28" s="94"/>
      <c r="GQ28" s="94"/>
      <c r="GR28" s="94"/>
      <c r="GS28" s="94"/>
      <c r="GT28" s="94"/>
      <c r="GU28" s="94"/>
      <c r="GV28" s="94"/>
      <c r="GW28" s="94"/>
      <c r="GX28" s="94"/>
      <c r="GY28" s="94"/>
      <c r="GZ28" s="94"/>
      <c r="HA28" s="94"/>
      <c r="HB28" s="94"/>
      <c r="HC28" s="94"/>
      <c r="HD28" s="94"/>
      <c r="HE28" s="94"/>
      <c r="HF28" s="94"/>
      <c r="HG28" s="94"/>
      <c r="HH28" s="94"/>
      <c r="HI28" s="94"/>
      <c r="HJ28" s="94"/>
      <c r="HK28" s="94"/>
      <c r="HL28" s="94"/>
      <c r="HM28" s="94"/>
      <c r="HN28" s="94"/>
      <c r="HO28" s="94"/>
      <c r="HP28" s="94"/>
      <c r="HQ28" s="94"/>
      <c r="HR28" s="36"/>
      <c r="HS28" s="36"/>
      <c r="HT28" s="36"/>
      <c r="HU28" s="36"/>
      <c r="HV28" s="36"/>
      <c r="HW28" s="36"/>
      <c r="HX28" s="36"/>
      <c r="HY28" s="36"/>
      <c r="HZ28" s="36"/>
      <c r="IA28" s="36"/>
      <c r="IB28" s="36"/>
      <c r="IC28" s="36"/>
      <c r="ID28" s="36"/>
      <c r="IE28" s="36"/>
      <c r="IF28" s="36"/>
      <c r="IG28" s="36"/>
      <c r="IH28" s="36"/>
      <c r="II28" s="36"/>
      <c r="IJ28" s="36"/>
      <c r="IK28" s="36"/>
      <c r="IL28" s="36"/>
      <c r="IM28" s="36"/>
      <c r="IN28" s="36"/>
      <c r="IO28" s="36"/>
      <c r="IP28" s="36"/>
      <c r="IQ28" s="36"/>
      <c r="IR28" s="36"/>
      <c r="IS28" s="36"/>
      <c r="IT28" s="36"/>
      <c r="IU28" s="36"/>
      <c r="IV28" s="36"/>
      <c r="IW28" s="36"/>
      <c r="IX28" s="36"/>
      <c r="IY28" s="36"/>
      <c r="IZ28" s="36"/>
      <c r="JA28" s="36"/>
      <c r="JB28" s="36"/>
      <c r="JC28" s="36"/>
      <c r="JD28" s="36"/>
      <c r="JE28" s="36"/>
      <c r="JF28" s="36"/>
      <c r="JG28" s="36"/>
      <c r="JH28" s="36"/>
      <c r="JI28" s="36"/>
      <c r="JJ28" s="36"/>
      <c r="JK28" s="36"/>
      <c r="JL28" s="36"/>
      <c r="JM28" s="36"/>
      <c r="JN28" s="36"/>
      <c r="JO28" s="94"/>
      <c r="JP28" s="94"/>
      <c r="JQ28" s="94"/>
      <c r="JR28" s="94"/>
      <c r="JS28" s="94"/>
      <c r="JT28" s="94"/>
      <c r="JU28" s="94"/>
      <c r="JV28" s="94"/>
      <c r="JW28" s="94"/>
      <c r="JX28" s="94"/>
      <c r="JY28" s="94"/>
      <c r="JZ28" s="94"/>
      <c r="KA28" s="94"/>
      <c r="KB28" s="94"/>
      <c r="KC28" s="36"/>
      <c r="KD28" s="36"/>
      <c r="KE28" s="36"/>
      <c r="KF28" s="36"/>
      <c r="KG28" s="36"/>
      <c r="KH28" s="36"/>
      <c r="KI28" s="36"/>
      <c r="KJ28" s="36"/>
      <c r="KK28" s="36"/>
      <c r="KL28" s="36"/>
      <c r="KM28" s="36"/>
      <c r="KN28" s="36"/>
      <c r="KO28" s="36"/>
      <c r="KP28" s="36"/>
      <c r="KQ28" s="36"/>
      <c r="KR28" s="36"/>
      <c r="KS28" s="36"/>
      <c r="KT28" s="36"/>
      <c r="KU28" s="36"/>
      <c r="KV28" s="36"/>
      <c r="KW28" s="36"/>
      <c r="KX28" s="36"/>
      <c r="KY28" s="36"/>
      <c r="KZ28" s="36"/>
      <c r="LA28" s="36"/>
      <c r="LB28" s="36"/>
      <c r="LC28" s="36"/>
      <c r="LD28" s="36"/>
      <c r="LE28" s="36"/>
      <c r="LF28" s="36"/>
      <c r="LG28" s="36"/>
      <c r="LH28" s="36"/>
      <c r="LI28" s="36"/>
      <c r="LJ28" s="36"/>
      <c r="LK28" s="36"/>
      <c r="LL28" s="36"/>
      <c r="LM28" s="36"/>
      <c r="LN28" s="36"/>
      <c r="LO28" s="36"/>
      <c r="LP28" s="36"/>
      <c r="LQ28" s="36"/>
      <c r="LR28" s="36"/>
      <c r="LS28" s="36"/>
      <c r="LT28" s="36"/>
      <c r="LU28" s="36"/>
      <c r="LV28" s="36"/>
      <c r="LW28" s="36"/>
      <c r="LX28" s="36"/>
      <c r="LY28" s="36"/>
      <c r="LZ28" s="36"/>
      <c r="MA28" s="36"/>
      <c r="MB28" s="36"/>
      <c r="MC28" s="36"/>
      <c r="MD28" s="36"/>
      <c r="ME28" s="36"/>
      <c r="MF28" s="36"/>
      <c r="MG28" s="36"/>
      <c r="MH28" s="36"/>
      <c r="MI28" s="36"/>
      <c r="MJ28" s="36"/>
      <c r="MK28" s="36"/>
      <c r="ML28" s="95"/>
      <c r="MM28" s="95"/>
      <c r="MN28" s="95"/>
      <c r="MO28" s="95"/>
      <c r="MP28" s="95"/>
      <c r="MQ28" s="95"/>
      <c r="MR28" s="95"/>
      <c r="MS28" s="95"/>
      <c r="MT28" s="36"/>
    </row>
    <row r="29" spans="1:358" s="3" customFormat="1" ht="30" customHeight="1" thickBot="1" x14ac:dyDescent="0.5">
      <c r="A29" s="50"/>
      <c r="B29" s="101" t="s">
        <v>115</v>
      </c>
      <c r="C29" s="102"/>
      <c r="D29" s="103">
        <v>1</v>
      </c>
      <c r="E29" s="104">
        <v>43689</v>
      </c>
      <c r="F29" s="104">
        <v>43745</v>
      </c>
      <c r="G29" s="17"/>
      <c r="H29" s="17"/>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94"/>
      <c r="BG29" s="94"/>
      <c r="BH29" s="94"/>
      <c r="BI29" s="94"/>
      <c r="BJ29" s="94"/>
      <c r="BK29" s="94"/>
      <c r="BL29" s="94"/>
      <c r="BM29" s="94"/>
      <c r="BN29" s="94"/>
      <c r="BO29" s="94"/>
      <c r="BP29" s="94"/>
      <c r="BQ29" s="94"/>
      <c r="BR29" s="94"/>
      <c r="BS29" s="94"/>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95"/>
      <c r="DP29" s="95"/>
      <c r="DQ29" s="95"/>
      <c r="DR29" s="95"/>
      <c r="DS29" s="95"/>
      <c r="DT29" s="95"/>
      <c r="DU29" s="95"/>
      <c r="DV29" s="95"/>
      <c r="DW29" s="36"/>
      <c r="DX29" s="36"/>
      <c r="DY29" s="36"/>
      <c r="DZ29" s="36"/>
      <c r="EA29" s="36"/>
      <c r="EB29" s="36"/>
      <c r="EC29" s="36"/>
      <c r="ED29" s="36"/>
      <c r="EE29" s="36"/>
      <c r="EF29" s="36"/>
      <c r="EG29" s="36"/>
      <c r="EH29" s="36"/>
      <c r="EI29" s="36"/>
      <c r="EJ29" s="36"/>
      <c r="EK29" s="36"/>
      <c r="EL29" s="94"/>
      <c r="EM29" s="94"/>
      <c r="EN29" s="94"/>
      <c r="EO29" s="94"/>
      <c r="EP29" s="94"/>
      <c r="EQ29" s="94"/>
      <c r="ER29" s="94"/>
      <c r="ES29" s="94"/>
      <c r="ET29" s="94"/>
      <c r="EU29" s="94"/>
      <c r="EV29" s="94"/>
      <c r="EW29" s="94"/>
      <c r="EX29" s="94"/>
      <c r="EY29" s="94"/>
      <c r="EZ29" s="94"/>
      <c r="FA29" s="94"/>
      <c r="FB29" s="94"/>
      <c r="FC29" s="94"/>
      <c r="FD29" s="94"/>
      <c r="FE29" s="94"/>
      <c r="FF29" s="94"/>
      <c r="FG29" s="94"/>
      <c r="FH29" s="94"/>
      <c r="FI29" s="94"/>
      <c r="FJ29" s="94"/>
      <c r="FK29" s="94"/>
      <c r="FL29" s="94"/>
      <c r="FM29" s="94"/>
      <c r="FN29" s="94"/>
      <c r="FO29" s="94"/>
      <c r="FP29" s="94"/>
      <c r="FQ29" s="94"/>
      <c r="FR29" s="94"/>
      <c r="FS29" s="94"/>
      <c r="FT29" s="94"/>
      <c r="FU29" s="94"/>
      <c r="FV29" s="94"/>
      <c r="FW29" s="94"/>
      <c r="FX29" s="94"/>
      <c r="FY29" s="94"/>
      <c r="FZ29" s="94"/>
      <c r="GA29" s="94"/>
      <c r="GB29" s="94"/>
      <c r="GC29" s="94"/>
      <c r="GD29" s="94"/>
      <c r="GE29" s="94"/>
      <c r="GF29" s="94"/>
      <c r="GG29" s="94"/>
      <c r="GH29" s="94"/>
      <c r="GI29" s="94"/>
      <c r="GJ29" s="94"/>
      <c r="GK29" s="94"/>
      <c r="GL29" s="94"/>
      <c r="GM29" s="94"/>
      <c r="GN29" s="94"/>
      <c r="GO29" s="94"/>
      <c r="GP29" s="94"/>
      <c r="GQ29" s="94"/>
      <c r="GR29" s="94"/>
      <c r="GS29" s="94"/>
      <c r="GT29" s="94"/>
      <c r="GU29" s="94"/>
      <c r="GV29" s="94"/>
      <c r="GW29" s="94"/>
      <c r="GX29" s="94"/>
      <c r="GY29" s="94"/>
      <c r="GZ29" s="94"/>
      <c r="HA29" s="94"/>
      <c r="HB29" s="94"/>
      <c r="HC29" s="94"/>
      <c r="HD29" s="94"/>
      <c r="HE29" s="94"/>
      <c r="HF29" s="94"/>
      <c r="HG29" s="94"/>
      <c r="HH29" s="94"/>
      <c r="HI29" s="94"/>
      <c r="HJ29" s="94"/>
      <c r="HK29" s="94"/>
      <c r="HL29" s="94"/>
      <c r="HM29" s="94"/>
      <c r="HN29" s="94"/>
      <c r="HO29" s="94"/>
      <c r="HP29" s="94"/>
      <c r="HQ29" s="94"/>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c r="IV29" s="36"/>
      <c r="IW29" s="36"/>
      <c r="IX29" s="36"/>
      <c r="IY29" s="36"/>
      <c r="IZ29" s="36"/>
      <c r="JA29" s="36"/>
      <c r="JB29" s="36"/>
      <c r="JC29" s="36"/>
      <c r="JD29" s="36"/>
      <c r="JE29" s="36"/>
      <c r="JF29" s="36"/>
      <c r="JG29" s="36"/>
      <c r="JH29" s="36"/>
      <c r="JI29" s="36"/>
      <c r="JJ29" s="36"/>
      <c r="JK29" s="36"/>
      <c r="JL29" s="36"/>
      <c r="JM29" s="36"/>
      <c r="JN29" s="36"/>
      <c r="JO29" s="94"/>
      <c r="JP29" s="94"/>
      <c r="JQ29" s="94"/>
      <c r="JR29" s="94"/>
      <c r="JS29" s="94"/>
      <c r="JT29" s="94"/>
      <c r="JU29" s="94"/>
      <c r="JV29" s="94"/>
      <c r="JW29" s="94"/>
      <c r="JX29" s="94"/>
      <c r="JY29" s="94"/>
      <c r="JZ29" s="94"/>
      <c r="KA29" s="94"/>
      <c r="KB29" s="94"/>
      <c r="KC29" s="36"/>
      <c r="KD29" s="36"/>
      <c r="KE29" s="36"/>
      <c r="KF29" s="36"/>
      <c r="KG29" s="36"/>
      <c r="KH29" s="36"/>
      <c r="KI29" s="36"/>
      <c r="KJ29" s="36"/>
      <c r="KK29" s="36"/>
      <c r="KL29" s="36"/>
      <c r="KM29" s="36"/>
      <c r="KN29" s="36"/>
      <c r="KO29" s="36"/>
      <c r="KP29" s="36"/>
      <c r="KQ29" s="36"/>
      <c r="KR29" s="36"/>
      <c r="KS29" s="36"/>
      <c r="KT29" s="36"/>
      <c r="KU29" s="36"/>
      <c r="KV29" s="36"/>
      <c r="KW29" s="36"/>
      <c r="KX29" s="36"/>
      <c r="KY29" s="36"/>
      <c r="KZ29" s="36"/>
      <c r="LA29" s="36"/>
      <c r="LB29" s="36"/>
      <c r="LC29" s="36"/>
      <c r="LD29" s="36"/>
      <c r="LE29" s="36"/>
      <c r="LF29" s="36"/>
      <c r="LG29" s="36"/>
      <c r="LH29" s="36"/>
      <c r="LI29" s="36"/>
      <c r="LJ29" s="36"/>
      <c r="LK29" s="36"/>
      <c r="LL29" s="36"/>
      <c r="LM29" s="36"/>
      <c r="LN29" s="36"/>
      <c r="LO29" s="36"/>
      <c r="LP29" s="36"/>
      <c r="LQ29" s="36"/>
      <c r="LR29" s="36"/>
      <c r="LS29" s="36"/>
      <c r="LT29" s="36"/>
      <c r="LU29" s="36"/>
      <c r="LV29" s="36"/>
      <c r="LW29" s="36"/>
      <c r="LX29" s="36"/>
      <c r="LY29" s="36"/>
      <c r="LZ29" s="36"/>
      <c r="MA29" s="36"/>
      <c r="MB29" s="36"/>
      <c r="MC29" s="36"/>
      <c r="MD29" s="36"/>
      <c r="ME29" s="36"/>
      <c r="MF29" s="36"/>
      <c r="MG29" s="36"/>
      <c r="MH29" s="36"/>
      <c r="MI29" s="36"/>
      <c r="MJ29" s="36"/>
      <c r="MK29" s="36"/>
      <c r="ML29" s="95"/>
      <c r="MM29" s="95"/>
      <c r="MN29" s="95"/>
      <c r="MO29" s="95"/>
      <c r="MP29" s="95"/>
      <c r="MQ29" s="95"/>
      <c r="MR29" s="95"/>
      <c r="MS29" s="95"/>
      <c r="MT29" s="36"/>
    </row>
    <row r="30" spans="1:358" s="3" customFormat="1" ht="30" customHeight="1" thickBot="1" x14ac:dyDescent="0.5">
      <c r="A30" s="50"/>
      <c r="B30" s="101" t="s">
        <v>116</v>
      </c>
      <c r="C30" s="102"/>
      <c r="D30" s="103">
        <v>1</v>
      </c>
      <c r="E30" s="104">
        <v>43737</v>
      </c>
      <c r="F30" s="104">
        <v>43745</v>
      </c>
      <c r="G30" s="17"/>
      <c r="H30" s="17"/>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94"/>
      <c r="BG30" s="94"/>
      <c r="BH30" s="94"/>
      <c r="BI30" s="94"/>
      <c r="BJ30" s="94"/>
      <c r="BK30" s="94"/>
      <c r="BL30" s="94"/>
      <c r="BM30" s="94"/>
      <c r="BN30" s="94"/>
      <c r="BO30" s="94"/>
      <c r="BP30" s="94"/>
      <c r="BQ30" s="94"/>
      <c r="BR30" s="94"/>
      <c r="BS30" s="94"/>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95"/>
      <c r="DP30" s="95"/>
      <c r="DQ30" s="95"/>
      <c r="DR30" s="95"/>
      <c r="DS30" s="95"/>
      <c r="DT30" s="95"/>
      <c r="DU30" s="95"/>
      <c r="DV30" s="95"/>
      <c r="DW30" s="36"/>
      <c r="DX30" s="36"/>
      <c r="DY30" s="36"/>
      <c r="DZ30" s="36"/>
      <c r="EA30" s="36"/>
      <c r="EB30" s="36"/>
      <c r="EC30" s="36"/>
      <c r="ED30" s="36"/>
      <c r="EE30" s="36"/>
      <c r="EF30" s="36"/>
      <c r="EG30" s="36"/>
      <c r="EH30" s="36"/>
      <c r="EI30" s="36"/>
      <c r="EJ30" s="36"/>
      <c r="EK30" s="36"/>
      <c r="EL30" s="94"/>
      <c r="EM30" s="94"/>
      <c r="EN30" s="94"/>
      <c r="EO30" s="94"/>
      <c r="EP30" s="94"/>
      <c r="EQ30" s="94"/>
      <c r="ER30" s="94"/>
      <c r="ES30" s="94"/>
      <c r="ET30" s="94"/>
      <c r="EU30" s="94"/>
      <c r="EV30" s="94"/>
      <c r="EW30" s="94"/>
      <c r="EX30" s="94"/>
      <c r="EY30" s="94"/>
      <c r="EZ30" s="94"/>
      <c r="FA30" s="94"/>
      <c r="FB30" s="94"/>
      <c r="FC30" s="94"/>
      <c r="FD30" s="94"/>
      <c r="FE30" s="94"/>
      <c r="FF30" s="94"/>
      <c r="FG30" s="94"/>
      <c r="FH30" s="94"/>
      <c r="FI30" s="94"/>
      <c r="FJ30" s="94"/>
      <c r="FK30" s="94"/>
      <c r="FL30" s="94"/>
      <c r="FM30" s="94"/>
      <c r="FN30" s="94"/>
      <c r="FO30" s="94"/>
      <c r="FP30" s="94"/>
      <c r="FQ30" s="94"/>
      <c r="FR30" s="94"/>
      <c r="FS30" s="94"/>
      <c r="FT30" s="94"/>
      <c r="FU30" s="94"/>
      <c r="FV30" s="94"/>
      <c r="FW30" s="94"/>
      <c r="FX30" s="94"/>
      <c r="FY30" s="94"/>
      <c r="FZ30" s="94"/>
      <c r="GA30" s="94"/>
      <c r="GB30" s="94"/>
      <c r="GC30" s="94"/>
      <c r="GD30" s="94"/>
      <c r="GE30" s="94"/>
      <c r="GF30" s="94"/>
      <c r="GG30" s="94"/>
      <c r="GH30" s="94"/>
      <c r="GI30" s="94"/>
      <c r="GJ30" s="94"/>
      <c r="GK30" s="94"/>
      <c r="GL30" s="94"/>
      <c r="GM30" s="94"/>
      <c r="GN30" s="94"/>
      <c r="GO30" s="94"/>
      <c r="GP30" s="94"/>
      <c r="GQ30" s="94"/>
      <c r="GR30" s="94"/>
      <c r="GS30" s="94"/>
      <c r="GT30" s="94"/>
      <c r="GU30" s="94"/>
      <c r="GV30" s="94"/>
      <c r="GW30" s="94"/>
      <c r="GX30" s="94"/>
      <c r="GY30" s="94"/>
      <c r="GZ30" s="94"/>
      <c r="HA30" s="94"/>
      <c r="HB30" s="94"/>
      <c r="HC30" s="94"/>
      <c r="HD30" s="94"/>
      <c r="HE30" s="94"/>
      <c r="HF30" s="94"/>
      <c r="HG30" s="94"/>
      <c r="HH30" s="94"/>
      <c r="HI30" s="94"/>
      <c r="HJ30" s="94"/>
      <c r="HK30" s="94"/>
      <c r="HL30" s="94"/>
      <c r="HM30" s="94"/>
      <c r="HN30" s="94"/>
      <c r="HO30" s="94"/>
      <c r="HP30" s="94"/>
      <c r="HQ30" s="94"/>
      <c r="HR30" s="36"/>
      <c r="HS30" s="36"/>
      <c r="HT30" s="36"/>
      <c r="HU30" s="36"/>
      <c r="HV30" s="36"/>
      <c r="HW30" s="36"/>
      <c r="HX30" s="36"/>
      <c r="HY30" s="36"/>
      <c r="HZ30" s="36"/>
      <c r="IA30" s="36"/>
      <c r="IB30" s="36"/>
      <c r="IC30" s="36"/>
      <c r="ID30" s="36"/>
      <c r="IE30" s="36"/>
      <c r="IF30" s="36"/>
      <c r="IG30" s="36"/>
      <c r="IH30" s="36"/>
      <c r="II30" s="36"/>
      <c r="IJ30" s="36"/>
      <c r="IK30" s="36"/>
      <c r="IL30" s="36"/>
      <c r="IM30" s="36"/>
      <c r="IN30" s="36"/>
      <c r="IO30" s="36"/>
      <c r="IP30" s="36"/>
      <c r="IQ30" s="36"/>
      <c r="IR30" s="36"/>
      <c r="IS30" s="36"/>
      <c r="IT30" s="36"/>
      <c r="IU30" s="36"/>
      <c r="IV30" s="36"/>
      <c r="IW30" s="36"/>
      <c r="IX30" s="36"/>
      <c r="IY30" s="36"/>
      <c r="IZ30" s="36"/>
      <c r="JA30" s="36"/>
      <c r="JB30" s="36"/>
      <c r="JC30" s="36"/>
      <c r="JD30" s="36"/>
      <c r="JE30" s="36"/>
      <c r="JF30" s="36"/>
      <c r="JG30" s="36"/>
      <c r="JH30" s="36"/>
      <c r="JI30" s="36"/>
      <c r="JJ30" s="36"/>
      <c r="JK30" s="36"/>
      <c r="JL30" s="36"/>
      <c r="JM30" s="36"/>
      <c r="JN30" s="36"/>
      <c r="JO30" s="94"/>
      <c r="JP30" s="94"/>
      <c r="JQ30" s="94"/>
      <c r="JR30" s="94"/>
      <c r="JS30" s="94"/>
      <c r="JT30" s="94"/>
      <c r="JU30" s="94"/>
      <c r="JV30" s="94"/>
      <c r="JW30" s="94"/>
      <c r="JX30" s="94"/>
      <c r="JY30" s="94"/>
      <c r="JZ30" s="94"/>
      <c r="KA30" s="94"/>
      <c r="KB30" s="94"/>
      <c r="KC30" s="36"/>
      <c r="KD30" s="36"/>
      <c r="KE30" s="36"/>
      <c r="KF30" s="36"/>
      <c r="KG30" s="36"/>
      <c r="KH30" s="36"/>
      <c r="KI30" s="36"/>
      <c r="KJ30" s="36"/>
      <c r="KK30" s="36"/>
      <c r="KL30" s="36"/>
      <c r="KM30" s="36"/>
      <c r="KN30" s="36"/>
      <c r="KO30" s="36"/>
      <c r="KP30" s="36"/>
      <c r="KQ30" s="36"/>
      <c r="KR30" s="36"/>
      <c r="KS30" s="36"/>
      <c r="KT30" s="36"/>
      <c r="KU30" s="36"/>
      <c r="KV30" s="36"/>
      <c r="KW30" s="36"/>
      <c r="KX30" s="36"/>
      <c r="KY30" s="36"/>
      <c r="KZ30" s="36"/>
      <c r="LA30" s="36"/>
      <c r="LB30" s="36"/>
      <c r="LC30" s="36"/>
      <c r="LD30" s="36"/>
      <c r="LE30" s="36"/>
      <c r="LF30" s="36"/>
      <c r="LG30" s="36"/>
      <c r="LH30" s="36"/>
      <c r="LI30" s="36"/>
      <c r="LJ30" s="36"/>
      <c r="LK30" s="36"/>
      <c r="LL30" s="36"/>
      <c r="LM30" s="36"/>
      <c r="LN30" s="36"/>
      <c r="LO30" s="36"/>
      <c r="LP30" s="36"/>
      <c r="LQ30" s="36"/>
      <c r="LR30" s="36"/>
      <c r="LS30" s="36"/>
      <c r="LT30" s="36"/>
      <c r="LU30" s="36"/>
      <c r="LV30" s="36"/>
      <c r="LW30" s="36"/>
      <c r="LX30" s="36"/>
      <c r="LY30" s="36"/>
      <c r="LZ30" s="36"/>
      <c r="MA30" s="36"/>
      <c r="MB30" s="36"/>
      <c r="MC30" s="36"/>
      <c r="MD30" s="36"/>
      <c r="ME30" s="36"/>
      <c r="MF30" s="36"/>
      <c r="MG30" s="36"/>
      <c r="MH30" s="36"/>
      <c r="MI30" s="36"/>
      <c r="MJ30" s="36"/>
      <c r="MK30" s="36"/>
      <c r="ML30" s="95"/>
      <c r="MM30" s="95"/>
      <c r="MN30" s="95"/>
      <c r="MO30" s="95"/>
      <c r="MP30" s="95"/>
      <c r="MQ30" s="95"/>
      <c r="MR30" s="95"/>
      <c r="MS30" s="95"/>
      <c r="MT30" s="36"/>
    </row>
    <row r="31" spans="1:358" s="3" customFormat="1" ht="30" customHeight="1" thickBot="1" x14ac:dyDescent="0.5">
      <c r="A31" s="50"/>
      <c r="B31" s="101" t="s">
        <v>132</v>
      </c>
      <c r="C31" s="102"/>
      <c r="D31" s="103">
        <v>0</v>
      </c>
      <c r="E31" s="104">
        <v>43745</v>
      </c>
      <c r="F31" s="104">
        <v>43807</v>
      </c>
      <c r="G31" s="17"/>
      <c r="H31" s="17"/>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94"/>
      <c r="BG31" s="94"/>
      <c r="BH31" s="94"/>
      <c r="BI31" s="94"/>
      <c r="BJ31" s="94"/>
      <c r="BK31" s="94"/>
      <c r="BL31" s="94"/>
      <c r="BM31" s="94"/>
      <c r="BN31" s="94"/>
      <c r="BO31" s="94"/>
      <c r="BP31" s="94"/>
      <c r="BQ31" s="94"/>
      <c r="BR31" s="94"/>
      <c r="BS31" s="94"/>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95"/>
      <c r="DP31" s="95"/>
      <c r="DQ31" s="95"/>
      <c r="DR31" s="95"/>
      <c r="DS31" s="95"/>
      <c r="DT31" s="95"/>
      <c r="DU31" s="95"/>
      <c r="DV31" s="95"/>
      <c r="DW31" s="36"/>
      <c r="DX31" s="36"/>
      <c r="DY31" s="36"/>
      <c r="DZ31" s="36"/>
      <c r="EA31" s="36"/>
      <c r="EB31" s="36"/>
      <c r="EC31" s="36"/>
      <c r="ED31" s="36"/>
      <c r="EE31" s="36"/>
      <c r="EF31" s="36"/>
      <c r="EG31" s="36"/>
      <c r="EH31" s="36"/>
      <c r="EI31" s="36"/>
      <c r="EJ31" s="36"/>
      <c r="EK31" s="36"/>
      <c r="EL31" s="94"/>
      <c r="EM31" s="94"/>
      <c r="EN31" s="94"/>
      <c r="EO31" s="94"/>
      <c r="EP31" s="94"/>
      <c r="EQ31" s="94"/>
      <c r="ER31" s="94"/>
      <c r="ES31" s="94"/>
      <c r="ET31" s="94"/>
      <c r="EU31" s="94"/>
      <c r="EV31" s="94"/>
      <c r="EW31" s="94"/>
      <c r="EX31" s="94"/>
      <c r="EY31" s="94"/>
      <c r="EZ31" s="94"/>
      <c r="FA31" s="94"/>
      <c r="FB31" s="94"/>
      <c r="FC31" s="94"/>
      <c r="FD31" s="94"/>
      <c r="FE31" s="94"/>
      <c r="FF31" s="94"/>
      <c r="FG31" s="94"/>
      <c r="FH31" s="94"/>
      <c r="FI31" s="94"/>
      <c r="FJ31" s="94"/>
      <c r="FK31" s="94"/>
      <c r="FL31" s="94"/>
      <c r="FM31" s="94"/>
      <c r="FN31" s="94"/>
      <c r="FO31" s="94"/>
      <c r="FP31" s="94"/>
      <c r="FQ31" s="94"/>
      <c r="FR31" s="94"/>
      <c r="FS31" s="94"/>
      <c r="FT31" s="94"/>
      <c r="FU31" s="94"/>
      <c r="FV31" s="94"/>
      <c r="FW31" s="94"/>
      <c r="FX31" s="94"/>
      <c r="FY31" s="94"/>
      <c r="FZ31" s="94"/>
      <c r="GA31" s="94"/>
      <c r="GB31" s="94"/>
      <c r="GC31" s="94"/>
      <c r="GD31" s="94"/>
      <c r="GE31" s="94"/>
      <c r="GF31" s="94"/>
      <c r="GG31" s="94"/>
      <c r="GH31" s="94"/>
      <c r="GI31" s="94"/>
      <c r="GJ31" s="94"/>
      <c r="GK31" s="94"/>
      <c r="GL31" s="94"/>
      <c r="GM31" s="94"/>
      <c r="GN31" s="94"/>
      <c r="GO31" s="94"/>
      <c r="GP31" s="94"/>
      <c r="GQ31" s="94"/>
      <c r="GR31" s="94"/>
      <c r="GS31" s="94"/>
      <c r="GT31" s="94"/>
      <c r="GU31" s="94"/>
      <c r="GV31" s="94"/>
      <c r="GW31" s="94"/>
      <c r="GX31" s="94"/>
      <c r="GY31" s="94"/>
      <c r="GZ31" s="94"/>
      <c r="HA31" s="94"/>
      <c r="HB31" s="94"/>
      <c r="HC31" s="94"/>
      <c r="HD31" s="94"/>
      <c r="HE31" s="94"/>
      <c r="HF31" s="94"/>
      <c r="HG31" s="94"/>
      <c r="HH31" s="94"/>
      <c r="HI31" s="94"/>
      <c r="HJ31" s="94"/>
      <c r="HK31" s="94"/>
      <c r="HL31" s="94"/>
      <c r="HM31" s="94"/>
      <c r="HN31" s="94"/>
      <c r="HO31" s="94"/>
      <c r="HP31" s="94"/>
      <c r="HQ31" s="94"/>
      <c r="HR31" s="36"/>
      <c r="HS31" s="36"/>
      <c r="HT31" s="36"/>
      <c r="HU31" s="36"/>
      <c r="HV31" s="36"/>
      <c r="HW31" s="36"/>
      <c r="HX31" s="36"/>
      <c r="HY31" s="36"/>
      <c r="HZ31" s="36"/>
      <c r="IA31" s="36"/>
      <c r="IB31" s="36"/>
      <c r="IC31" s="36"/>
      <c r="ID31" s="36"/>
      <c r="IE31" s="36"/>
      <c r="IF31" s="36"/>
      <c r="IG31" s="36"/>
      <c r="IH31" s="36"/>
      <c r="II31" s="36"/>
      <c r="IJ31" s="36"/>
      <c r="IK31" s="36"/>
      <c r="IL31" s="36"/>
      <c r="IM31" s="36"/>
      <c r="IN31" s="36"/>
      <c r="IO31" s="36"/>
      <c r="IP31" s="36"/>
      <c r="IQ31" s="36"/>
      <c r="IR31" s="36"/>
      <c r="IS31" s="36"/>
      <c r="IT31" s="36"/>
      <c r="IU31" s="36"/>
      <c r="IV31" s="36"/>
      <c r="IW31" s="36"/>
      <c r="IX31" s="36"/>
      <c r="IY31" s="36"/>
      <c r="IZ31" s="36"/>
      <c r="JA31" s="36"/>
      <c r="JB31" s="36"/>
      <c r="JC31" s="36"/>
      <c r="JD31" s="36"/>
      <c r="JE31" s="36"/>
      <c r="JF31" s="36"/>
      <c r="JG31" s="36"/>
      <c r="JH31" s="36"/>
      <c r="JI31" s="36"/>
      <c r="JJ31" s="36"/>
      <c r="JK31" s="36"/>
      <c r="JL31" s="36"/>
      <c r="JM31" s="36"/>
      <c r="JN31" s="36"/>
      <c r="JO31" s="94"/>
      <c r="JP31" s="94"/>
      <c r="JQ31" s="94"/>
      <c r="JR31" s="94"/>
      <c r="JS31" s="94"/>
      <c r="JT31" s="94"/>
      <c r="JU31" s="94"/>
      <c r="JV31" s="94"/>
      <c r="JW31" s="94"/>
      <c r="JX31" s="94"/>
      <c r="JY31" s="94"/>
      <c r="JZ31" s="94"/>
      <c r="KA31" s="94"/>
      <c r="KB31" s="94"/>
      <c r="KC31" s="36"/>
      <c r="KD31" s="36"/>
      <c r="KE31" s="36"/>
      <c r="KF31" s="36"/>
      <c r="KG31" s="36"/>
      <c r="KH31" s="36"/>
      <c r="KI31" s="36"/>
      <c r="KJ31" s="36"/>
      <c r="KK31" s="36"/>
      <c r="KL31" s="36"/>
      <c r="KM31" s="36"/>
      <c r="KN31" s="36"/>
      <c r="KO31" s="36"/>
      <c r="KP31" s="36"/>
      <c r="KQ31" s="36"/>
      <c r="KR31" s="36"/>
      <c r="KS31" s="36"/>
      <c r="KT31" s="36"/>
      <c r="KU31" s="36"/>
      <c r="KV31" s="36"/>
      <c r="KW31" s="36"/>
      <c r="KX31" s="36"/>
      <c r="KY31" s="36"/>
      <c r="KZ31" s="36"/>
      <c r="LA31" s="36"/>
      <c r="LB31" s="36"/>
      <c r="LC31" s="36"/>
      <c r="LD31" s="36"/>
      <c r="LE31" s="36"/>
      <c r="LF31" s="36"/>
      <c r="LG31" s="36"/>
      <c r="LH31" s="36"/>
      <c r="LI31" s="36"/>
      <c r="LJ31" s="36"/>
      <c r="LK31" s="36"/>
      <c r="LL31" s="36"/>
      <c r="LM31" s="36"/>
      <c r="LN31" s="36"/>
      <c r="LO31" s="36"/>
      <c r="LP31" s="36"/>
      <c r="LQ31" s="36"/>
      <c r="LR31" s="36"/>
      <c r="LS31" s="36"/>
      <c r="LT31" s="36"/>
      <c r="LU31" s="36"/>
      <c r="LV31" s="36"/>
      <c r="LW31" s="36"/>
      <c r="LX31" s="36"/>
      <c r="LY31" s="36"/>
      <c r="LZ31" s="36"/>
      <c r="MA31" s="36"/>
      <c r="MB31" s="36"/>
      <c r="MC31" s="36"/>
      <c r="MD31" s="36"/>
      <c r="ME31" s="36"/>
      <c r="MF31" s="36"/>
      <c r="MG31" s="36"/>
      <c r="MH31" s="36"/>
      <c r="MI31" s="36"/>
      <c r="MJ31" s="36"/>
      <c r="MK31" s="36"/>
      <c r="ML31" s="95"/>
      <c r="MM31" s="95"/>
      <c r="MN31" s="95"/>
      <c r="MO31" s="95"/>
      <c r="MP31" s="95"/>
      <c r="MQ31" s="95"/>
      <c r="MR31" s="95"/>
      <c r="MS31" s="95"/>
      <c r="MT31" s="36"/>
    </row>
    <row r="32" spans="1:358" s="3" customFormat="1" ht="30" customHeight="1" thickBot="1" x14ac:dyDescent="0.5">
      <c r="A32" s="50"/>
      <c r="B32" s="101" t="s">
        <v>113</v>
      </c>
      <c r="C32" s="102"/>
      <c r="D32" s="103">
        <v>0</v>
      </c>
      <c r="E32" s="104">
        <v>43745</v>
      </c>
      <c r="F32" s="104">
        <v>43822</v>
      </c>
      <c r="G32" s="17"/>
      <c r="H32" s="17">
        <f t="shared" si="257"/>
        <v>78</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94"/>
      <c r="BG32" s="94"/>
      <c r="BH32" s="94"/>
      <c r="BI32" s="94"/>
      <c r="BJ32" s="94"/>
      <c r="BK32" s="94"/>
      <c r="BL32" s="94"/>
      <c r="BM32" s="94"/>
      <c r="BN32" s="94"/>
      <c r="BO32" s="94"/>
      <c r="BP32" s="94"/>
      <c r="BQ32" s="94"/>
      <c r="BR32" s="94"/>
      <c r="BS32" s="94"/>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95"/>
      <c r="DP32" s="95"/>
      <c r="DQ32" s="95"/>
      <c r="DR32" s="95"/>
      <c r="DS32" s="95"/>
      <c r="DT32" s="95"/>
      <c r="DU32" s="95"/>
      <c r="DV32" s="95"/>
      <c r="DW32" s="36"/>
      <c r="DX32" s="36"/>
      <c r="DY32" s="36"/>
      <c r="DZ32" s="36"/>
      <c r="EA32" s="36"/>
      <c r="EB32" s="36"/>
      <c r="EC32" s="36"/>
      <c r="ED32" s="36"/>
      <c r="EE32" s="36"/>
      <c r="EF32" s="36"/>
      <c r="EG32" s="36"/>
      <c r="EH32" s="36"/>
      <c r="EI32" s="36"/>
      <c r="EJ32" s="36"/>
      <c r="EK32" s="36"/>
      <c r="EL32" s="94"/>
      <c r="EM32" s="94"/>
      <c r="EN32" s="94"/>
      <c r="EO32" s="94"/>
      <c r="EP32" s="94"/>
      <c r="EQ32" s="94"/>
      <c r="ER32" s="94"/>
      <c r="ES32" s="94"/>
      <c r="ET32" s="94"/>
      <c r="EU32" s="94"/>
      <c r="EV32" s="94"/>
      <c r="EW32" s="94"/>
      <c r="EX32" s="94"/>
      <c r="EY32" s="94"/>
      <c r="EZ32" s="94"/>
      <c r="FA32" s="94"/>
      <c r="FB32" s="94"/>
      <c r="FC32" s="94"/>
      <c r="FD32" s="94"/>
      <c r="FE32" s="94"/>
      <c r="FF32" s="94"/>
      <c r="FG32" s="94"/>
      <c r="FH32" s="94"/>
      <c r="FI32" s="94"/>
      <c r="FJ32" s="94"/>
      <c r="FK32" s="94"/>
      <c r="FL32" s="94"/>
      <c r="FM32" s="94"/>
      <c r="FN32" s="94"/>
      <c r="FO32" s="94"/>
      <c r="FP32" s="94"/>
      <c r="FQ32" s="94"/>
      <c r="FR32" s="94"/>
      <c r="FS32" s="94"/>
      <c r="FT32" s="94"/>
      <c r="FU32" s="94"/>
      <c r="FV32" s="94"/>
      <c r="FW32" s="94"/>
      <c r="FX32" s="94"/>
      <c r="FY32" s="94"/>
      <c r="FZ32" s="94"/>
      <c r="GA32" s="94"/>
      <c r="GB32" s="94"/>
      <c r="GC32" s="94"/>
      <c r="GD32" s="94"/>
      <c r="GE32" s="94"/>
      <c r="GF32" s="94"/>
      <c r="GG32" s="94"/>
      <c r="GH32" s="94"/>
      <c r="GI32" s="94"/>
      <c r="GJ32" s="94"/>
      <c r="GK32" s="94"/>
      <c r="GL32" s="94"/>
      <c r="GM32" s="94"/>
      <c r="GN32" s="94"/>
      <c r="GO32" s="94"/>
      <c r="GP32" s="94"/>
      <c r="GQ32" s="94"/>
      <c r="GR32" s="94"/>
      <c r="GS32" s="94"/>
      <c r="GT32" s="94"/>
      <c r="GU32" s="94"/>
      <c r="GV32" s="94"/>
      <c r="GW32" s="94"/>
      <c r="GX32" s="94"/>
      <c r="GY32" s="94"/>
      <c r="GZ32" s="94"/>
      <c r="HA32" s="94"/>
      <c r="HB32" s="94"/>
      <c r="HC32" s="94"/>
      <c r="HD32" s="94"/>
      <c r="HE32" s="94"/>
      <c r="HF32" s="94"/>
      <c r="HG32" s="94"/>
      <c r="HH32" s="94"/>
      <c r="HI32" s="94"/>
      <c r="HJ32" s="94"/>
      <c r="HK32" s="94"/>
      <c r="HL32" s="94"/>
      <c r="HM32" s="94"/>
      <c r="HN32" s="94"/>
      <c r="HO32" s="94"/>
      <c r="HP32" s="94"/>
      <c r="HQ32" s="94"/>
      <c r="HR32" s="36"/>
      <c r="HS32" s="36"/>
      <c r="HT32" s="36"/>
      <c r="HU32" s="36"/>
      <c r="HV32" s="36"/>
      <c r="HW32" s="36"/>
      <c r="HX32" s="36"/>
      <c r="HY32" s="36"/>
      <c r="HZ32" s="36"/>
      <c r="IA32" s="36"/>
      <c r="IB32" s="36"/>
      <c r="IC32" s="36"/>
      <c r="ID32" s="36"/>
      <c r="IE32" s="36"/>
      <c r="IF32" s="36"/>
      <c r="IG32" s="36"/>
      <c r="IH32" s="36"/>
      <c r="II32" s="36"/>
      <c r="IJ32" s="36"/>
      <c r="IK32" s="36"/>
      <c r="IL32" s="36"/>
      <c r="IM32" s="36"/>
      <c r="IN32" s="36"/>
      <c r="IO32" s="36"/>
      <c r="IP32" s="36"/>
      <c r="IQ32" s="36"/>
      <c r="IR32" s="36"/>
      <c r="IS32" s="36"/>
      <c r="IT32" s="36"/>
      <c r="IU32" s="36"/>
      <c r="IV32" s="36"/>
      <c r="IW32" s="36"/>
      <c r="IX32" s="36"/>
      <c r="IY32" s="36"/>
      <c r="IZ32" s="36"/>
      <c r="JA32" s="36"/>
      <c r="JB32" s="36"/>
      <c r="JC32" s="36"/>
      <c r="JD32" s="36"/>
      <c r="JE32" s="36"/>
      <c r="JF32" s="36"/>
      <c r="JG32" s="36"/>
      <c r="JH32" s="36"/>
      <c r="JI32" s="36"/>
      <c r="JJ32" s="36"/>
      <c r="JK32" s="36"/>
      <c r="JL32" s="36"/>
      <c r="JM32" s="36"/>
      <c r="JN32" s="36"/>
      <c r="JO32" s="94"/>
      <c r="JP32" s="94"/>
      <c r="JQ32" s="94"/>
      <c r="JR32" s="94"/>
      <c r="JS32" s="94"/>
      <c r="JT32" s="94"/>
      <c r="JU32" s="94"/>
      <c r="JV32" s="94"/>
      <c r="JW32" s="94"/>
      <c r="JX32" s="94"/>
      <c r="JY32" s="94"/>
      <c r="JZ32" s="94"/>
      <c r="KA32" s="94"/>
      <c r="KB32" s="94"/>
      <c r="KC32" s="36"/>
      <c r="KD32" s="36"/>
      <c r="KE32" s="36"/>
      <c r="KF32" s="36"/>
      <c r="KG32" s="36"/>
      <c r="KH32" s="36"/>
      <c r="KI32" s="36"/>
      <c r="KJ32" s="36"/>
      <c r="KK32" s="36"/>
      <c r="KL32" s="36"/>
      <c r="KM32" s="36"/>
      <c r="KN32" s="36"/>
      <c r="KO32" s="36"/>
      <c r="KP32" s="36"/>
      <c r="KQ32" s="36"/>
      <c r="KR32" s="36"/>
      <c r="KS32" s="36"/>
      <c r="KT32" s="36"/>
      <c r="KU32" s="36"/>
      <c r="KV32" s="36"/>
      <c r="KW32" s="36"/>
      <c r="KX32" s="36"/>
      <c r="KY32" s="36"/>
      <c r="KZ32" s="36"/>
      <c r="LA32" s="36"/>
      <c r="LB32" s="36"/>
      <c r="LC32" s="36"/>
      <c r="LD32" s="36"/>
      <c r="LE32" s="36"/>
      <c r="LF32" s="36"/>
      <c r="LG32" s="36"/>
      <c r="LH32" s="36"/>
      <c r="LI32" s="36"/>
      <c r="LJ32" s="36"/>
      <c r="LK32" s="36"/>
      <c r="LL32" s="36"/>
      <c r="LM32" s="36"/>
      <c r="LN32" s="36"/>
      <c r="LO32" s="36"/>
      <c r="LP32" s="36"/>
      <c r="LQ32" s="36"/>
      <c r="LR32" s="36"/>
      <c r="LS32" s="36"/>
      <c r="LT32" s="36"/>
      <c r="LU32" s="36"/>
      <c r="LV32" s="36"/>
      <c r="LW32" s="36"/>
      <c r="LX32" s="36"/>
      <c r="LY32" s="36"/>
      <c r="LZ32" s="36"/>
      <c r="MA32" s="36"/>
      <c r="MB32" s="36"/>
      <c r="MC32" s="36"/>
      <c r="MD32" s="36"/>
      <c r="ME32" s="36"/>
      <c r="MF32" s="36"/>
      <c r="MG32" s="36"/>
      <c r="MH32" s="36"/>
      <c r="MI32" s="36"/>
      <c r="MJ32" s="36"/>
      <c r="MK32" s="36"/>
      <c r="ML32" s="95"/>
      <c r="MM32" s="95"/>
      <c r="MN32" s="95"/>
      <c r="MO32" s="95"/>
      <c r="MP32" s="95"/>
      <c r="MQ32" s="95"/>
      <c r="MR32" s="95"/>
      <c r="MS32" s="95"/>
      <c r="MT32" s="36"/>
    </row>
    <row r="33" spans="1:358" s="3" customFormat="1" ht="30" customHeight="1" thickBot="1" x14ac:dyDescent="0.5">
      <c r="A33" s="50"/>
      <c r="B33" s="101" t="s">
        <v>114</v>
      </c>
      <c r="C33" s="102"/>
      <c r="D33" s="103">
        <v>0</v>
      </c>
      <c r="E33" s="104">
        <v>43822</v>
      </c>
      <c r="F33" s="104">
        <v>43849</v>
      </c>
      <c r="G33" s="17"/>
      <c r="H33" s="17">
        <f t="shared" si="257"/>
        <v>28</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94"/>
      <c r="BG33" s="94"/>
      <c r="BH33" s="94"/>
      <c r="BI33" s="94"/>
      <c r="BJ33" s="94"/>
      <c r="BK33" s="94"/>
      <c r="BL33" s="94"/>
      <c r="BM33" s="94"/>
      <c r="BN33" s="94"/>
      <c r="BO33" s="94"/>
      <c r="BP33" s="94"/>
      <c r="BQ33" s="94"/>
      <c r="BR33" s="94"/>
      <c r="BS33" s="94"/>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95"/>
      <c r="DP33" s="95"/>
      <c r="DQ33" s="95"/>
      <c r="DR33" s="95"/>
      <c r="DS33" s="95"/>
      <c r="DT33" s="95"/>
      <c r="DU33" s="95"/>
      <c r="DV33" s="95"/>
      <c r="DW33" s="36"/>
      <c r="DX33" s="36"/>
      <c r="DY33" s="36"/>
      <c r="DZ33" s="36"/>
      <c r="EA33" s="36"/>
      <c r="EB33" s="36"/>
      <c r="EC33" s="36"/>
      <c r="ED33" s="36"/>
      <c r="EE33" s="36"/>
      <c r="EF33" s="36"/>
      <c r="EG33" s="36"/>
      <c r="EH33" s="36"/>
      <c r="EI33" s="36"/>
      <c r="EJ33" s="36"/>
      <c r="EK33" s="36"/>
      <c r="EL33" s="94"/>
      <c r="EM33" s="94"/>
      <c r="EN33" s="94"/>
      <c r="EO33" s="94"/>
      <c r="EP33" s="94"/>
      <c r="EQ33" s="94"/>
      <c r="ER33" s="94"/>
      <c r="ES33" s="94"/>
      <c r="ET33" s="94"/>
      <c r="EU33" s="94"/>
      <c r="EV33" s="94"/>
      <c r="EW33" s="94"/>
      <c r="EX33" s="94"/>
      <c r="EY33" s="94"/>
      <c r="EZ33" s="94"/>
      <c r="FA33" s="94"/>
      <c r="FB33" s="94"/>
      <c r="FC33" s="94"/>
      <c r="FD33" s="94"/>
      <c r="FE33" s="94"/>
      <c r="FF33" s="94"/>
      <c r="FG33" s="94"/>
      <c r="FH33" s="94"/>
      <c r="FI33" s="94"/>
      <c r="FJ33" s="94"/>
      <c r="FK33" s="94"/>
      <c r="FL33" s="94"/>
      <c r="FM33" s="94"/>
      <c r="FN33" s="94"/>
      <c r="FO33" s="94"/>
      <c r="FP33" s="94"/>
      <c r="FQ33" s="94"/>
      <c r="FR33" s="94"/>
      <c r="FS33" s="94"/>
      <c r="FT33" s="94"/>
      <c r="FU33" s="94"/>
      <c r="FV33" s="94"/>
      <c r="FW33" s="94"/>
      <c r="FX33" s="94"/>
      <c r="FY33" s="94"/>
      <c r="FZ33" s="94"/>
      <c r="GA33" s="94"/>
      <c r="GB33" s="94"/>
      <c r="GC33" s="94"/>
      <c r="GD33" s="94"/>
      <c r="GE33" s="94"/>
      <c r="GF33" s="94"/>
      <c r="GG33" s="94"/>
      <c r="GH33" s="94"/>
      <c r="GI33" s="94"/>
      <c r="GJ33" s="94"/>
      <c r="GK33" s="94"/>
      <c r="GL33" s="94"/>
      <c r="GM33" s="94"/>
      <c r="GN33" s="94"/>
      <c r="GO33" s="94"/>
      <c r="GP33" s="94"/>
      <c r="GQ33" s="94"/>
      <c r="GR33" s="94"/>
      <c r="GS33" s="94"/>
      <c r="GT33" s="94"/>
      <c r="GU33" s="94"/>
      <c r="GV33" s="94"/>
      <c r="GW33" s="94"/>
      <c r="GX33" s="94"/>
      <c r="GY33" s="94"/>
      <c r="GZ33" s="94"/>
      <c r="HA33" s="94"/>
      <c r="HB33" s="94"/>
      <c r="HC33" s="94"/>
      <c r="HD33" s="94"/>
      <c r="HE33" s="94"/>
      <c r="HF33" s="94"/>
      <c r="HG33" s="94"/>
      <c r="HH33" s="94"/>
      <c r="HI33" s="94"/>
      <c r="HJ33" s="94"/>
      <c r="HK33" s="94"/>
      <c r="HL33" s="94"/>
      <c r="HM33" s="94"/>
      <c r="HN33" s="94"/>
      <c r="HO33" s="94"/>
      <c r="HP33" s="94"/>
      <c r="HQ33" s="94"/>
      <c r="HR33" s="36"/>
      <c r="HS33" s="36"/>
      <c r="HT33" s="36"/>
      <c r="HU33" s="36"/>
      <c r="HV33" s="36"/>
      <c r="HW33" s="36"/>
      <c r="HX33" s="36"/>
      <c r="HY33" s="36"/>
      <c r="HZ33" s="36"/>
      <c r="IA33" s="36"/>
      <c r="IB33" s="36"/>
      <c r="IC33" s="36"/>
      <c r="ID33" s="36"/>
      <c r="IE33" s="36"/>
      <c r="IF33" s="36"/>
      <c r="IG33" s="36"/>
      <c r="IH33" s="36"/>
      <c r="II33" s="36"/>
      <c r="IJ33" s="36"/>
      <c r="IK33" s="36"/>
      <c r="IL33" s="36"/>
      <c r="IM33" s="36"/>
      <c r="IN33" s="36"/>
      <c r="IO33" s="36"/>
      <c r="IP33" s="36"/>
      <c r="IQ33" s="36"/>
      <c r="IR33" s="36"/>
      <c r="IS33" s="36"/>
      <c r="IT33" s="36"/>
      <c r="IU33" s="36"/>
      <c r="IV33" s="36"/>
      <c r="IW33" s="36"/>
      <c r="IX33" s="36"/>
      <c r="IY33" s="36"/>
      <c r="IZ33" s="36"/>
      <c r="JA33" s="36"/>
      <c r="JB33" s="36"/>
      <c r="JC33" s="36"/>
      <c r="JD33" s="36"/>
      <c r="JE33" s="36"/>
      <c r="JF33" s="36"/>
      <c r="JG33" s="36"/>
      <c r="JH33" s="36"/>
      <c r="JI33" s="36"/>
      <c r="JJ33" s="36"/>
      <c r="JK33" s="36"/>
      <c r="JL33" s="36"/>
      <c r="JM33" s="36"/>
      <c r="JN33" s="36"/>
      <c r="JO33" s="94"/>
      <c r="JP33" s="94"/>
      <c r="JQ33" s="94"/>
      <c r="JR33" s="94"/>
      <c r="JS33" s="94"/>
      <c r="JT33" s="94"/>
      <c r="JU33" s="94"/>
      <c r="JV33" s="94"/>
      <c r="JW33" s="94"/>
      <c r="JX33" s="94"/>
      <c r="JY33" s="94"/>
      <c r="JZ33" s="94"/>
      <c r="KA33" s="94"/>
      <c r="KB33" s="94"/>
      <c r="KC33" s="36"/>
      <c r="KD33" s="36"/>
      <c r="KE33" s="36"/>
      <c r="KF33" s="36"/>
      <c r="KG33" s="36"/>
      <c r="KH33" s="36"/>
      <c r="KI33" s="36"/>
      <c r="KJ33" s="36"/>
      <c r="KK33" s="36"/>
      <c r="KL33" s="36"/>
      <c r="KM33" s="36"/>
      <c r="KN33" s="36"/>
      <c r="KO33" s="36"/>
      <c r="KP33" s="36"/>
      <c r="KQ33" s="36"/>
      <c r="KR33" s="36"/>
      <c r="KS33" s="36"/>
      <c r="KT33" s="36"/>
      <c r="KU33" s="36"/>
      <c r="KV33" s="36"/>
      <c r="KW33" s="36"/>
      <c r="KX33" s="36"/>
      <c r="KY33" s="36"/>
      <c r="KZ33" s="36"/>
      <c r="LA33" s="36"/>
      <c r="LB33" s="36"/>
      <c r="LC33" s="36"/>
      <c r="LD33" s="36"/>
      <c r="LE33" s="36"/>
      <c r="LF33" s="36"/>
      <c r="LG33" s="36"/>
      <c r="LH33" s="36"/>
      <c r="LI33" s="36"/>
      <c r="LJ33" s="36"/>
      <c r="LK33" s="36"/>
      <c r="LL33" s="36"/>
      <c r="LM33" s="36"/>
      <c r="LN33" s="36"/>
      <c r="LO33" s="36"/>
      <c r="LP33" s="36"/>
      <c r="LQ33" s="36"/>
      <c r="LR33" s="36"/>
      <c r="LS33" s="36"/>
      <c r="LT33" s="36"/>
      <c r="LU33" s="36"/>
      <c r="LV33" s="36"/>
      <c r="LW33" s="36"/>
      <c r="LX33" s="36"/>
      <c r="LY33" s="36"/>
      <c r="LZ33" s="36"/>
      <c r="MA33" s="36"/>
      <c r="MB33" s="36"/>
      <c r="MC33" s="36"/>
      <c r="MD33" s="36"/>
      <c r="ME33" s="36"/>
      <c r="MF33" s="36"/>
      <c r="MG33" s="36"/>
      <c r="MH33" s="36"/>
      <c r="MI33" s="36"/>
      <c r="MJ33" s="36"/>
      <c r="MK33" s="36"/>
      <c r="ML33" s="95"/>
      <c r="MM33" s="95"/>
      <c r="MN33" s="95"/>
      <c r="MO33" s="95"/>
      <c r="MP33" s="95"/>
      <c r="MQ33" s="95"/>
      <c r="MR33" s="95"/>
      <c r="MS33" s="95"/>
      <c r="MT33" s="36"/>
    </row>
    <row r="34" spans="1:358" s="3" customFormat="1" ht="30" customHeight="1" thickBot="1" x14ac:dyDescent="0.5">
      <c r="A34" s="50"/>
      <c r="B34" s="101" t="s">
        <v>117</v>
      </c>
      <c r="C34" s="102"/>
      <c r="D34" s="103">
        <v>0</v>
      </c>
      <c r="E34" s="104">
        <v>43849</v>
      </c>
      <c r="F34" s="104">
        <v>43856</v>
      </c>
      <c r="G34" s="17"/>
      <c r="H34" s="17"/>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94"/>
      <c r="BG34" s="94"/>
      <c r="BH34" s="94"/>
      <c r="BI34" s="94"/>
      <c r="BJ34" s="94"/>
      <c r="BK34" s="94"/>
      <c r="BL34" s="94"/>
      <c r="BM34" s="94"/>
      <c r="BN34" s="94"/>
      <c r="BO34" s="94"/>
      <c r="BP34" s="94"/>
      <c r="BQ34" s="94"/>
      <c r="BR34" s="94"/>
      <c r="BS34" s="94"/>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95"/>
      <c r="DP34" s="95"/>
      <c r="DQ34" s="95"/>
      <c r="DR34" s="95"/>
      <c r="DS34" s="95"/>
      <c r="DT34" s="95"/>
      <c r="DU34" s="95"/>
      <c r="DV34" s="95"/>
      <c r="DW34" s="36"/>
      <c r="DX34" s="36"/>
      <c r="DY34" s="36"/>
      <c r="DZ34" s="36"/>
      <c r="EA34" s="36"/>
      <c r="EB34" s="36"/>
      <c r="EC34" s="36"/>
      <c r="ED34" s="36"/>
      <c r="EE34" s="36"/>
      <c r="EF34" s="36"/>
      <c r="EG34" s="36"/>
      <c r="EH34" s="36"/>
      <c r="EI34" s="36"/>
      <c r="EJ34" s="36"/>
      <c r="EK34" s="36"/>
      <c r="EL34" s="94"/>
      <c r="EM34" s="94"/>
      <c r="EN34" s="94"/>
      <c r="EO34" s="94"/>
      <c r="EP34" s="94"/>
      <c r="EQ34" s="94"/>
      <c r="ER34" s="94"/>
      <c r="ES34" s="94"/>
      <c r="ET34" s="94"/>
      <c r="EU34" s="94"/>
      <c r="EV34" s="94"/>
      <c r="EW34" s="94"/>
      <c r="EX34" s="94"/>
      <c r="EY34" s="94"/>
      <c r="EZ34" s="94"/>
      <c r="FA34" s="94"/>
      <c r="FB34" s="94"/>
      <c r="FC34" s="94"/>
      <c r="FD34" s="94"/>
      <c r="FE34" s="94"/>
      <c r="FF34" s="94"/>
      <c r="FG34" s="94"/>
      <c r="FH34" s="94"/>
      <c r="FI34" s="94"/>
      <c r="FJ34" s="94"/>
      <c r="FK34" s="94"/>
      <c r="FL34" s="94"/>
      <c r="FM34" s="94"/>
      <c r="FN34" s="94"/>
      <c r="FO34" s="94"/>
      <c r="FP34" s="94"/>
      <c r="FQ34" s="94"/>
      <c r="FR34" s="94"/>
      <c r="FS34" s="94"/>
      <c r="FT34" s="94"/>
      <c r="FU34" s="94"/>
      <c r="FV34" s="94"/>
      <c r="FW34" s="94"/>
      <c r="FX34" s="94"/>
      <c r="FY34" s="94"/>
      <c r="FZ34" s="94"/>
      <c r="GA34" s="94"/>
      <c r="GB34" s="94"/>
      <c r="GC34" s="94"/>
      <c r="GD34" s="94"/>
      <c r="GE34" s="94"/>
      <c r="GF34" s="94"/>
      <c r="GG34" s="94"/>
      <c r="GH34" s="94"/>
      <c r="GI34" s="94"/>
      <c r="GJ34" s="94"/>
      <c r="GK34" s="94"/>
      <c r="GL34" s="94"/>
      <c r="GM34" s="94"/>
      <c r="GN34" s="94"/>
      <c r="GO34" s="94"/>
      <c r="GP34" s="94"/>
      <c r="GQ34" s="94"/>
      <c r="GR34" s="94"/>
      <c r="GS34" s="94"/>
      <c r="GT34" s="94"/>
      <c r="GU34" s="94"/>
      <c r="GV34" s="94"/>
      <c r="GW34" s="94"/>
      <c r="GX34" s="94"/>
      <c r="GY34" s="94"/>
      <c r="GZ34" s="94"/>
      <c r="HA34" s="94"/>
      <c r="HB34" s="94"/>
      <c r="HC34" s="94"/>
      <c r="HD34" s="94"/>
      <c r="HE34" s="94"/>
      <c r="HF34" s="94"/>
      <c r="HG34" s="94"/>
      <c r="HH34" s="94"/>
      <c r="HI34" s="94"/>
      <c r="HJ34" s="94"/>
      <c r="HK34" s="94"/>
      <c r="HL34" s="94"/>
      <c r="HM34" s="94"/>
      <c r="HN34" s="94"/>
      <c r="HO34" s="94"/>
      <c r="HP34" s="94"/>
      <c r="HQ34" s="94"/>
      <c r="HR34" s="36"/>
      <c r="HS34" s="36"/>
      <c r="HT34" s="36"/>
      <c r="HU34" s="36"/>
      <c r="HV34" s="36"/>
      <c r="HW34" s="36"/>
      <c r="HX34" s="36"/>
      <c r="HY34" s="36"/>
      <c r="HZ34" s="36"/>
      <c r="IA34" s="36"/>
      <c r="IB34" s="36"/>
      <c r="IC34" s="36"/>
      <c r="ID34" s="36"/>
      <c r="IE34" s="36"/>
      <c r="IF34" s="36"/>
      <c r="IG34" s="36"/>
      <c r="IH34" s="36"/>
      <c r="II34" s="36"/>
      <c r="IJ34" s="36"/>
      <c r="IK34" s="36"/>
      <c r="IL34" s="36"/>
      <c r="IM34" s="36"/>
      <c r="IN34" s="36"/>
      <c r="IO34" s="36"/>
      <c r="IP34" s="36"/>
      <c r="IQ34" s="36"/>
      <c r="IR34" s="36"/>
      <c r="IS34" s="36"/>
      <c r="IT34" s="36"/>
      <c r="IU34" s="36"/>
      <c r="IV34" s="36"/>
      <c r="IW34" s="36"/>
      <c r="IX34" s="36"/>
      <c r="IY34" s="36"/>
      <c r="IZ34" s="36"/>
      <c r="JA34" s="36"/>
      <c r="JB34" s="36"/>
      <c r="JC34" s="36"/>
      <c r="JD34" s="36"/>
      <c r="JE34" s="36"/>
      <c r="JF34" s="36"/>
      <c r="JG34" s="36"/>
      <c r="JH34" s="36"/>
      <c r="JI34" s="36"/>
      <c r="JJ34" s="36"/>
      <c r="JK34" s="36"/>
      <c r="JL34" s="36"/>
      <c r="JM34" s="36"/>
      <c r="JN34" s="36"/>
      <c r="JO34" s="94"/>
      <c r="JP34" s="94"/>
      <c r="JQ34" s="94"/>
      <c r="JR34" s="94"/>
      <c r="JS34" s="94"/>
      <c r="JT34" s="94"/>
      <c r="JU34" s="94"/>
      <c r="JV34" s="94"/>
      <c r="JW34" s="94"/>
      <c r="JX34" s="94"/>
      <c r="JY34" s="94"/>
      <c r="JZ34" s="94"/>
      <c r="KA34" s="94"/>
      <c r="KB34" s="94"/>
      <c r="KC34" s="36"/>
      <c r="KD34" s="36"/>
      <c r="KE34" s="36"/>
      <c r="KF34" s="36"/>
      <c r="KG34" s="36"/>
      <c r="KH34" s="36"/>
      <c r="KI34" s="36"/>
      <c r="KJ34" s="36"/>
      <c r="KK34" s="36"/>
      <c r="KL34" s="36"/>
      <c r="KM34" s="36"/>
      <c r="KN34" s="36"/>
      <c r="KO34" s="36"/>
      <c r="KP34" s="36"/>
      <c r="KQ34" s="36"/>
      <c r="KR34" s="36"/>
      <c r="KS34" s="36"/>
      <c r="KT34" s="36"/>
      <c r="KU34" s="36"/>
      <c r="KV34" s="36"/>
      <c r="KW34" s="36"/>
      <c r="KX34" s="36"/>
      <c r="KY34" s="36"/>
      <c r="KZ34" s="36"/>
      <c r="LA34" s="36"/>
      <c r="LB34" s="36"/>
      <c r="LC34" s="36"/>
      <c r="LD34" s="36"/>
      <c r="LE34" s="36"/>
      <c r="LF34" s="36"/>
      <c r="LG34" s="36"/>
      <c r="LH34" s="36"/>
      <c r="LI34" s="36"/>
      <c r="LJ34" s="36"/>
      <c r="LK34" s="36"/>
      <c r="LL34" s="36"/>
      <c r="LM34" s="36"/>
      <c r="LN34" s="36"/>
      <c r="LO34" s="36"/>
      <c r="LP34" s="36"/>
      <c r="LQ34" s="36"/>
      <c r="LR34" s="36"/>
      <c r="LS34" s="36"/>
      <c r="LT34" s="36"/>
      <c r="LU34" s="36"/>
      <c r="LV34" s="36"/>
      <c r="LW34" s="36"/>
      <c r="LX34" s="36"/>
      <c r="LY34" s="36"/>
      <c r="LZ34" s="36"/>
      <c r="MA34" s="36"/>
      <c r="MB34" s="36"/>
      <c r="MC34" s="36"/>
      <c r="MD34" s="36"/>
      <c r="ME34" s="36"/>
      <c r="MF34" s="36"/>
      <c r="MG34" s="36"/>
      <c r="MH34" s="36"/>
      <c r="MI34" s="36"/>
      <c r="MJ34" s="36"/>
      <c r="MK34" s="36"/>
      <c r="ML34" s="95"/>
      <c r="MM34" s="95"/>
      <c r="MN34" s="95"/>
      <c r="MO34" s="95"/>
      <c r="MP34" s="95"/>
      <c r="MQ34" s="95"/>
      <c r="MR34" s="95"/>
      <c r="MS34" s="95"/>
      <c r="MT34" s="36"/>
    </row>
    <row r="35" spans="1:358" s="3" customFormat="1" ht="30" customHeight="1" thickBot="1" x14ac:dyDescent="0.5">
      <c r="A35" s="50"/>
      <c r="B35" s="101" t="s">
        <v>133</v>
      </c>
      <c r="C35" s="102"/>
      <c r="D35" s="103">
        <v>0</v>
      </c>
      <c r="E35" s="104">
        <v>43846</v>
      </c>
      <c r="F35" s="104">
        <v>43976</v>
      </c>
      <c r="G35" s="17"/>
      <c r="H35" s="17"/>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94"/>
      <c r="BG35" s="94"/>
      <c r="BH35" s="94"/>
      <c r="BI35" s="94"/>
      <c r="BJ35" s="94"/>
      <c r="BK35" s="94"/>
      <c r="BL35" s="94"/>
      <c r="BM35" s="94"/>
      <c r="BN35" s="94"/>
      <c r="BO35" s="94"/>
      <c r="BP35" s="94"/>
      <c r="BQ35" s="94"/>
      <c r="BR35" s="94"/>
      <c r="BS35" s="94"/>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95"/>
      <c r="DP35" s="95"/>
      <c r="DQ35" s="95"/>
      <c r="DR35" s="95"/>
      <c r="DS35" s="95"/>
      <c r="DT35" s="95"/>
      <c r="DU35" s="95"/>
      <c r="DV35" s="95"/>
      <c r="DW35" s="36"/>
      <c r="DX35" s="36"/>
      <c r="DY35" s="36"/>
      <c r="DZ35" s="36"/>
      <c r="EA35" s="36"/>
      <c r="EB35" s="36"/>
      <c r="EC35" s="36"/>
      <c r="ED35" s="36"/>
      <c r="EE35" s="36"/>
      <c r="EF35" s="36"/>
      <c r="EG35" s="36"/>
      <c r="EH35" s="36"/>
      <c r="EI35" s="36"/>
      <c r="EJ35" s="36"/>
      <c r="EK35" s="36"/>
      <c r="EL35" s="94"/>
      <c r="EM35" s="94"/>
      <c r="EN35" s="94"/>
      <c r="EO35" s="94"/>
      <c r="EP35" s="94"/>
      <c r="EQ35" s="94"/>
      <c r="ER35" s="94"/>
      <c r="ES35" s="94"/>
      <c r="ET35" s="94"/>
      <c r="EU35" s="94"/>
      <c r="EV35" s="94"/>
      <c r="EW35" s="94"/>
      <c r="EX35" s="94"/>
      <c r="EY35" s="94"/>
      <c r="EZ35" s="94"/>
      <c r="FA35" s="94"/>
      <c r="FB35" s="94"/>
      <c r="FC35" s="94"/>
      <c r="FD35" s="94"/>
      <c r="FE35" s="94"/>
      <c r="FF35" s="94"/>
      <c r="FG35" s="94"/>
      <c r="FH35" s="94"/>
      <c r="FI35" s="94"/>
      <c r="FJ35" s="94"/>
      <c r="FK35" s="94"/>
      <c r="FL35" s="94"/>
      <c r="FM35" s="94"/>
      <c r="FN35" s="94"/>
      <c r="FO35" s="94"/>
      <c r="FP35" s="94"/>
      <c r="FQ35" s="94"/>
      <c r="FR35" s="94"/>
      <c r="FS35" s="94"/>
      <c r="FT35" s="94"/>
      <c r="FU35" s="94"/>
      <c r="FV35" s="94"/>
      <c r="FW35" s="94"/>
      <c r="FX35" s="94"/>
      <c r="FY35" s="94"/>
      <c r="FZ35" s="94"/>
      <c r="GA35" s="94"/>
      <c r="GB35" s="94"/>
      <c r="GC35" s="94"/>
      <c r="GD35" s="94"/>
      <c r="GE35" s="94"/>
      <c r="GF35" s="94"/>
      <c r="GG35" s="94"/>
      <c r="GH35" s="94"/>
      <c r="GI35" s="94"/>
      <c r="GJ35" s="94"/>
      <c r="GK35" s="94"/>
      <c r="GL35" s="94"/>
      <c r="GM35" s="94"/>
      <c r="GN35" s="94"/>
      <c r="GO35" s="94"/>
      <c r="GP35" s="94"/>
      <c r="GQ35" s="94"/>
      <c r="GR35" s="94"/>
      <c r="GS35" s="94"/>
      <c r="GT35" s="94"/>
      <c r="GU35" s="94"/>
      <c r="GV35" s="94"/>
      <c r="GW35" s="94"/>
      <c r="GX35" s="94"/>
      <c r="GY35" s="94"/>
      <c r="GZ35" s="94"/>
      <c r="HA35" s="94"/>
      <c r="HB35" s="94"/>
      <c r="HC35" s="94"/>
      <c r="HD35" s="94"/>
      <c r="HE35" s="94"/>
      <c r="HF35" s="94"/>
      <c r="HG35" s="94"/>
      <c r="HH35" s="94"/>
      <c r="HI35" s="94"/>
      <c r="HJ35" s="94"/>
      <c r="HK35" s="94"/>
      <c r="HL35" s="94"/>
      <c r="HM35" s="94"/>
      <c r="HN35" s="94"/>
      <c r="HO35" s="94"/>
      <c r="HP35" s="94"/>
      <c r="HQ35" s="94"/>
      <c r="HR35" s="36"/>
      <c r="HS35" s="36"/>
      <c r="HT35" s="36"/>
      <c r="HU35" s="36"/>
      <c r="HV35" s="36"/>
      <c r="HW35" s="36"/>
      <c r="HX35" s="36"/>
      <c r="HY35" s="36"/>
      <c r="HZ35" s="36"/>
      <c r="IA35" s="36"/>
      <c r="IB35" s="36"/>
      <c r="IC35" s="36"/>
      <c r="ID35" s="36"/>
      <c r="IE35" s="36"/>
      <c r="IF35" s="36"/>
      <c r="IG35" s="36"/>
      <c r="IH35" s="36"/>
      <c r="II35" s="36"/>
      <c r="IJ35" s="36"/>
      <c r="IK35" s="36"/>
      <c r="IL35" s="36"/>
      <c r="IM35" s="36"/>
      <c r="IN35" s="36"/>
      <c r="IO35" s="36"/>
      <c r="IP35" s="36"/>
      <c r="IQ35" s="36"/>
      <c r="IR35" s="36"/>
      <c r="IS35" s="36"/>
      <c r="IT35" s="36"/>
      <c r="IU35" s="36"/>
      <c r="IV35" s="36"/>
      <c r="IW35" s="36"/>
      <c r="IX35" s="36"/>
      <c r="IY35" s="36"/>
      <c r="IZ35" s="36"/>
      <c r="JA35" s="36"/>
      <c r="JB35" s="36"/>
      <c r="JC35" s="36"/>
      <c r="JD35" s="36"/>
      <c r="JE35" s="36"/>
      <c r="JF35" s="36"/>
      <c r="JG35" s="36"/>
      <c r="JH35" s="36"/>
      <c r="JI35" s="36"/>
      <c r="JJ35" s="36"/>
      <c r="JK35" s="36"/>
      <c r="JL35" s="36"/>
      <c r="JM35" s="36"/>
      <c r="JN35" s="36"/>
      <c r="JO35" s="94"/>
      <c r="JP35" s="94"/>
      <c r="JQ35" s="94"/>
      <c r="JR35" s="94"/>
      <c r="JS35" s="94"/>
      <c r="JT35" s="94"/>
      <c r="JU35" s="94"/>
      <c r="JV35" s="94"/>
      <c r="JW35" s="94"/>
      <c r="JX35" s="94"/>
      <c r="JY35" s="94"/>
      <c r="JZ35" s="94"/>
      <c r="KA35" s="94"/>
      <c r="KB35" s="94"/>
      <c r="KC35" s="36"/>
      <c r="KD35" s="36"/>
      <c r="KE35" s="36"/>
      <c r="KF35" s="36"/>
      <c r="KG35" s="36"/>
      <c r="KH35" s="36"/>
      <c r="KI35" s="36"/>
      <c r="KJ35" s="36"/>
      <c r="KK35" s="36"/>
      <c r="KL35" s="36"/>
      <c r="KM35" s="36"/>
      <c r="KN35" s="36"/>
      <c r="KO35" s="36"/>
      <c r="KP35" s="36"/>
      <c r="KQ35" s="36"/>
      <c r="KR35" s="36"/>
      <c r="KS35" s="36"/>
      <c r="KT35" s="36"/>
      <c r="KU35" s="36"/>
      <c r="KV35" s="36"/>
      <c r="KW35" s="36"/>
      <c r="KX35" s="36"/>
      <c r="KY35" s="36"/>
      <c r="KZ35" s="36"/>
      <c r="LA35" s="36"/>
      <c r="LB35" s="36"/>
      <c r="LC35" s="36"/>
      <c r="LD35" s="36"/>
      <c r="LE35" s="36"/>
      <c r="LF35" s="36"/>
      <c r="LG35" s="36"/>
      <c r="LH35" s="36"/>
      <c r="LI35" s="36"/>
      <c r="LJ35" s="36"/>
      <c r="LK35" s="36"/>
      <c r="LL35" s="36"/>
      <c r="LM35" s="36"/>
      <c r="LN35" s="36"/>
      <c r="LO35" s="36"/>
      <c r="LP35" s="36"/>
      <c r="LQ35" s="36"/>
      <c r="LR35" s="36"/>
      <c r="LS35" s="36"/>
      <c r="LT35" s="36"/>
      <c r="LU35" s="36"/>
      <c r="LV35" s="36"/>
      <c r="LW35" s="36"/>
      <c r="LX35" s="36"/>
      <c r="LY35" s="36"/>
      <c r="LZ35" s="36"/>
      <c r="MA35" s="36"/>
      <c r="MB35" s="36"/>
      <c r="MC35" s="36"/>
      <c r="MD35" s="36"/>
      <c r="ME35" s="36"/>
      <c r="MF35" s="36"/>
      <c r="MG35" s="36"/>
      <c r="MH35" s="36"/>
      <c r="MI35" s="36"/>
      <c r="MJ35" s="36"/>
      <c r="MK35" s="36"/>
      <c r="ML35" s="95"/>
      <c r="MM35" s="95"/>
      <c r="MN35" s="95"/>
      <c r="MO35" s="95"/>
      <c r="MP35" s="95"/>
      <c r="MQ35" s="95"/>
      <c r="MR35" s="95"/>
      <c r="MS35" s="95"/>
      <c r="MT35" s="36"/>
    </row>
    <row r="36" spans="1:358" s="3" customFormat="1" ht="30" customHeight="1" thickBot="1" x14ac:dyDescent="0.5">
      <c r="A36" s="50"/>
      <c r="B36" s="101" t="s">
        <v>118</v>
      </c>
      <c r="C36" s="102"/>
      <c r="D36" s="103">
        <v>0</v>
      </c>
      <c r="E36" s="104">
        <v>43871</v>
      </c>
      <c r="F36" s="104">
        <v>43871</v>
      </c>
      <c r="G36" s="17"/>
      <c r="H36" s="17"/>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94"/>
      <c r="BG36" s="94"/>
      <c r="BH36" s="94"/>
      <c r="BI36" s="94"/>
      <c r="BJ36" s="94"/>
      <c r="BK36" s="94"/>
      <c r="BL36" s="94"/>
      <c r="BM36" s="94"/>
      <c r="BN36" s="94"/>
      <c r="BO36" s="94"/>
      <c r="BP36" s="94"/>
      <c r="BQ36" s="94"/>
      <c r="BR36" s="94"/>
      <c r="BS36" s="94"/>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95"/>
      <c r="DP36" s="95"/>
      <c r="DQ36" s="95"/>
      <c r="DR36" s="95"/>
      <c r="DS36" s="95"/>
      <c r="DT36" s="95"/>
      <c r="DU36" s="95"/>
      <c r="DV36" s="95"/>
      <c r="DW36" s="36"/>
      <c r="DX36" s="36"/>
      <c r="DY36" s="36"/>
      <c r="DZ36" s="36"/>
      <c r="EA36" s="36"/>
      <c r="EB36" s="36"/>
      <c r="EC36" s="36"/>
      <c r="ED36" s="36"/>
      <c r="EE36" s="36"/>
      <c r="EF36" s="36"/>
      <c r="EG36" s="36"/>
      <c r="EH36" s="36"/>
      <c r="EI36" s="36"/>
      <c r="EJ36" s="36"/>
      <c r="EK36" s="36"/>
      <c r="EL36" s="94"/>
      <c r="EM36" s="94"/>
      <c r="EN36" s="94"/>
      <c r="EO36" s="94"/>
      <c r="EP36" s="94"/>
      <c r="EQ36" s="94"/>
      <c r="ER36" s="94"/>
      <c r="ES36" s="94"/>
      <c r="ET36" s="94"/>
      <c r="EU36" s="94"/>
      <c r="EV36" s="94"/>
      <c r="EW36" s="94"/>
      <c r="EX36" s="94"/>
      <c r="EY36" s="94"/>
      <c r="EZ36" s="94"/>
      <c r="FA36" s="94"/>
      <c r="FB36" s="94"/>
      <c r="FC36" s="94"/>
      <c r="FD36" s="94"/>
      <c r="FE36" s="94"/>
      <c r="FF36" s="94"/>
      <c r="FG36" s="94"/>
      <c r="FH36" s="94"/>
      <c r="FI36" s="94"/>
      <c r="FJ36" s="94"/>
      <c r="FK36" s="94"/>
      <c r="FL36" s="94"/>
      <c r="FM36" s="94"/>
      <c r="FN36" s="94"/>
      <c r="FO36" s="94"/>
      <c r="FP36" s="94"/>
      <c r="FQ36" s="94"/>
      <c r="FR36" s="94"/>
      <c r="FS36" s="94"/>
      <c r="FT36" s="94"/>
      <c r="FU36" s="94"/>
      <c r="FV36" s="94"/>
      <c r="FW36" s="94"/>
      <c r="FX36" s="94"/>
      <c r="FY36" s="94"/>
      <c r="FZ36" s="94"/>
      <c r="GA36" s="94"/>
      <c r="GB36" s="94"/>
      <c r="GC36" s="94"/>
      <c r="GD36" s="94"/>
      <c r="GE36" s="94"/>
      <c r="GF36" s="94"/>
      <c r="GG36" s="94"/>
      <c r="GH36" s="94"/>
      <c r="GI36" s="94"/>
      <c r="GJ36" s="94"/>
      <c r="GK36" s="94"/>
      <c r="GL36" s="94"/>
      <c r="GM36" s="94"/>
      <c r="GN36" s="94"/>
      <c r="GO36" s="94"/>
      <c r="GP36" s="94"/>
      <c r="GQ36" s="94"/>
      <c r="GR36" s="94"/>
      <c r="GS36" s="94"/>
      <c r="GT36" s="94"/>
      <c r="GU36" s="94"/>
      <c r="GV36" s="94"/>
      <c r="GW36" s="94"/>
      <c r="GX36" s="94"/>
      <c r="GY36" s="94"/>
      <c r="GZ36" s="94"/>
      <c r="HA36" s="94"/>
      <c r="HB36" s="94"/>
      <c r="HC36" s="94"/>
      <c r="HD36" s="94"/>
      <c r="HE36" s="94"/>
      <c r="HF36" s="94"/>
      <c r="HG36" s="94"/>
      <c r="HH36" s="94"/>
      <c r="HI36" s="94"/>
      <c r="HJ36" s="94"/>
      <c r="HK36" s="94"/>
      <c r="HL36" s="94"/>
      <c r="HM36" s="94"/>
      <c r="HN36" s="94"/>
      <c r="HO36" s="94"/>
      <c r="HP36" s="94"/>
      <c r="HQ36" s="94"/>
      <c r="HR36" s="36"/>
      <c r="HS36" s="36"/>
      <c r="HT36" s="36"/>
      <c r="HU36" s="36"/>
      <c r="HV36" s="36"/>
      <c r="HW36" s="36"/>
      <c r="HX36" s="36"/>
      <c r="HY36" s="36"/>
      <c r="HZ36" s="36"/>
      <c r="IA36" s="36"/>
      <c r="IB36" s="36"/>
      <c r="IC36" s="36"/>
      <c r="ID36" s="36"/>
      <c r="IE36" s="36"/>
      <c r="IF36" s="36"/>
      <c r="IG36" s="36"/>
      <c r="IH36" s="36"/>
      <c r="II36" s="36"/>
      <c r="IJ36" s="36"/>
      <c r="IK36" s="36"/>
      <c r="IL36" s="36"/>
      <c r="IM36" s="36"/>
      <c r="IN36" s="36"/>
      <c r="IO36" s="36"/>
      <c r="IP36" s="36"/>
      <c r="IQ36" s="36"/>
      <c r="IR36" s="36"/>
      <c r="IS36" s="36"/>
      <c r="IT36" s="36"/>
      <c r="IU36" s="36"/>
      <c r="IV36" s="36"/>
      <c r="IW36" s="36"/>
      <c r="IX36" s="36"/>
      <c r="IY36" s="36"/>
      <c r="IZ36" s="36"/>
      <c r="JA36" s="36"/>
      <c r="JB36" s="36"/>
      <c r="JC36" s="36"/>
      <c r="JD36" s="36"/>
      <c r="JE36" s="36"/>
      <c r="JF36" s="36"/>
      <c r="JG36" s="36"/>
      <c r="JH36" s="36"/>
      <c r="JI36" s="36"/>
      <c r="JJ36" s="36"/>
      <c r="JK36" s="36"/>
      <c r="JL36" s="36"/>
      <c r="JM36" s="36"/>
      <c r="JN36" s="36"/>
      <c r="JO36" s="94"/>
      <c r="JP36" s="94"/>
      <c r="JQ36" s="94"/>
      <c r="JR36" s="94"/>
      <c r="JS36" s="94"/>
      <c r="JT36" s="94"/>
      <c r="JU36" s="94"/>
      <c r="JV36" s="94"/>
      <c r="JW36" s="94"/>
      <c r="JX36" s="94"/>
      <c r="JY36" s="94"/>
      <c r="JZ36" s="94"/>
      <c r="KA36" s="94"/>
      <c r="KB36" s="94"/>
      <c r="KC36" s="36"/>
      <c r="KD36" s="36"/>
      <c r="KE36" s="36"/>
      <c r="KF36" s="36"/>
      <c r="KG36" s="36"/>
      <c r="KH36" s="36"/>
      <c r="KI36" s="36"/>
      <c r="KJ36" s="36"/>
      <c r="KK36" s="36"/>
      <c r="KL36" s="36"/>
      <c r="KM36" s="36"/>
      <c r="KN36" s="36"/>
      <c r="KO36" s="36"/>
      <c r="KP36" s="36"/>
      <c r="KQ36" s="36"/>
      <c r="KR36" s="36"/>
      <c r="KS36" s="36"/>
      <c r="KT36" s="36"/>
      <c r="KU36" s="36"/>
      <c r="KV36" s="36"/>
      <c r="KW36" s="36"/>
      <c r="KX36" s="36"/>
      <c r="KY36" s="36"/>
      <c r="KZ36" s="36"/>
      <c r="LA36" s="36"/>
      <c r="LB36" s="36"/>
      <c r="LC36" s="36"/>
      <c r="LD36" s="36"/>
      <c r="LE36" s="36"/>
      <c r="LF36" s="36"/>
      <c r="LG36" s="36"/>
      <c r="LH36" s="36"/>
      <c r="LI36" s="36"/>
      <c r="LJ36" s="36"/>
      <c r="LK36" s="36"/>
      <c r="LL36" s="36"/>
      <c r="LM36" s="36"/>
      <c r="LN36" s="36"/>
      <c r="LO36" s="36"/>
      <c r="LP36" s="36"/>
      <c r="LQ36" s="36"/>
      <c r="LR36" s="36"/>
      <c r="LS36" s="36"/>
      <c r="LT36" s="36"/>
      <c r="LU36" s="36"/>
      <c r="LV36" s="36"/>
      <c r="LW36" s="36"/>
      <c r="LX36" s="36"/>
      <c r="LY36" s="36"/>
      <c r="LZ36" s="36"/>
      <c r="MA36" s="36"/>
      <c r="MB36" s="36"/>
      <c r="MC36" s="36"/>
      <c r="MD36" s="36"/>
      <c r="ME36" s="36"/>
      <c r="MF36" s="36"/>
      <c r="MG36" s="36"/>
      <c r="MH36" s="36"/>
      <c r="MI36" s="36"/>
      <c r="MJ36" s="36"/>
      <c r="MK36" s="36"/>
      <c r="ML36" s="95"/>
      <c r="MM36" s="95"/>
      <c r="MN36" s="95"/>
      <c r="MO36" s="95"/>
      <c r="MP36" s="95"/>
      <c r="MQ36" s="95"/>
      <c r="MR36" s="95"/>
      <c r="MS36" s="95"/>
      <c r="MT36" s="36"/>
    </row>
    <row r="37" spans="1:358" s="3" customFormat="1" ht="30" customHeight="1" thickBot="1" x14ac:dyDescent="0.5">
      <c r="A37" s="50"/>
      <c r="B37" s="101" t="s">
        <v>119</v>
      </c>
      <c r="C37" s="102"/>
      <c r="D37" s="103">
        <v>0</v>
      </c>
      <c r="E37" s="104">
        <v>43976</v>
      </c>
      <c r="F37" s="104">
        <v>43976</v>
      </c>
      <c r="G37" s="17"/>
      <c r="H37" s="17"/>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94"/>
      <c r="BG37" s="94"/>
      <c r="BH37" s="94"/>
      <c r="BI37" s="94"/>
      <c r="BJ37" s="94"/>
      <c r="BK37" s="94"/>
      <c r="BL37" s="94"/>
      <c r="BM37" s="94"/>
      <c r="BN37" s="94"/>
      <c r="BO37" s="94"/>
      <c r="BP37" s="94"/>
      <c r="BQ37" s="94"/>
      <c r="BR37" s="94"/>
      <c r="BS37" s="94"/>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95"/>
      <c r="DP37" s="95"/>
      <c r="DQ37" s="95"/>
      <c r="DR37" s="95"/>
      <c r="DS37" s="95"/>
      <c r="DT37" s="95"/>
      <c r="DU37" s="95"/>
      <c r="DV37" s="95"/>
      <c r="DW37" s="36"/>
      <c r="DX37" s="36"/>
      <c r="DY37" s="36"/>
      <c r="DZ37" s="36"/>
      <c r="EA37" s="36"/>
      <c r="EB37" s="36"/>
      <c r="EC37" s="36"/>
      <c r="ED37" s="36"/>
      <c r="EE37" s="36"/>
      <c r="EF37" s="36"/>
      <c r="EG37" s="36"/>
      <c r="EH37" s="36"/>
      <c r="EI37" s="36"/>
      <c r="EJ37" s="36"/>
      <c r="EK37" s="36"/>
      <c r="EL37" s="94"/>
      <c r="EM37" s="94"/>
      <c r="EN37" s="94"/>
      <c r="EO37" s="94"/>
      <c r="EP37" s="94"/>
      <c r="EQ37" s="94"/>
      <c r="ER37" s="94"/>
      <c r="ES37" s="94"/>
      <c r="ET37" s="94"/>
      <c r="EU37" s="94"/>
      <c r="EV37" s="94"/>
      <c r="EW37" s="94"/>
      <c r="EX37" s="94"/>
      <c r="EY37" s="94"/>
      <c r="EZ37" s="94"/>
      <c r="FA37" s="94"/>
      <c r="FB37" s="94"/>
      <c r="FC37" s="94"/>
      <c r="FD37" s="94"/>
      <c r="FE37" s="94"/>
      <c r="FF37" s="94"/>
      <c r="FG37" s="94"/>
      <c r="FH37" s="94"/>
      <c r="FI37" s="94"/>
      <c r="FJ37" s="94"/>
      <c r="FK37" s="94"/>
      <c r="FL37" s="94"/>
      <c r="FM37" s="94"/>
      <c r="FN37" s="94"/>
      <c r="FO37" s="94"/>
      <c r="FP37" s="94"/>
      <c r="FQ37" s="94"/>
      <c r="FR37" s="94"/>
      <c r="FS37" s="94"/>
      <c r="FT37" s="94"/>
      <c r="FU37" s="94"/>
      <c r="FV37" s="94"/>
      <c r="FW37" s="94"/>
      <c r="FX37" s="94"/>
      <c r="FY37" s="94"/>
      <c r="FZ37" s="94"/>
      <c r="GA37" s="94"/>
      <c r="GB37" s="94"/>
      <c r="GC37" s="94"/>
      <c r="GD37" s="94"/>
      <c r="GE37" s="94"/>
      <c r="GF37" s="94"/>
      <c r="GG37" s="94"/>
      <c r="GH37" s="94"/>
      <c r="GI37" s="94"/>
      <c r="GJ37" s="94"/>
      <c r="GK37" s="94"/>
      <c r="GL37" s="94"/>
      <c r="GM37" s="94"/>
      <c r="GN37" s="94"/>
      <c r="GO37" s="94"/>
      <c r="GP37" s="94"/>
      <c r="GQ37" s="94"/>
      <c r="GR37" s="94"/>
      <c r="GS37" s="94"/>
      <c r="GT37" s="94"/>
      <c r="GU37" s="94"/>
      <c r="GV37" s="94"/>
      <c r="GW37" s="94"/>
      <c r="GX37" s="94"/>
      <c r="GY37" s="94"/>
      <c r="GZ37" s="94"/>
      <c r="HA37" s="94"/>
      <c r="HB37" s="94"/>
      <c r="HC37" s="94"/>
      <c r="HD37" s="94"/>
      <c r="HE37" s="94"/>
      <c r="HF37" s="94"/>
      <c r="HG37" s="94"/>
      <c r="HH37" s="94"/>
      <c r="HI37" s="94"/>
      <c r="HJ37" s="94"/>
      <c r="HK37" s="94"/>
      <c r="HL37" s="94"/>
      <c r="HM37" s="94"/>
      <c r="HN37" s="94"/>
      <c r="HO37" s="94"/>
      <c r="HP37" s="94"/>
      <c r="HQ37" s="94"/>
      <c r="HR37" s="36"/>
      <c r="HS37" s="36"/>
      <c r="HT37" s="36"/>
      <c r="HU37" s="36"/>
      <c r="HV37" s="36"/>
      <c r="HW37" s="36"/>
      <c r="HX37" s="36"/>
      <c r="HY37" s="36"/>
      <c r="HZ37" s="36"/>
      <c r="IA37" s="36"/>
      <c r="IB37" s="36"/>
      <c r="IC37" s="36"/>
      <c r="ID37" s="36"/>
      <c r="IE37" s="36"/>
      <c r="IF37" s="36"/>
      <c r="IG37" s="36"/>
      <c r="IH37" s="36"/>
      <c r="II37" s="36"/>
      <c r="IJ37" s="36"/>
      <c r="IK37" s="36"/>
      <c r="IL37" s="36"/>
      <c r="IM37" s="36"/>
      <c r="IN37" s="36"/>
      <c r="IO37" s="36"/>
      <c r="IP37" s="36"/>
      <c r="IQ37" s="36"/>
      <c r="IR37" s="36"/>
      <c r="IS37" s="36"/>
      <c r="IT37" s="36"/>
      <c r="IU37" s="36"/>
      <c r="IV37" s="36"/>
      <c r="IW37" s="36"/>
      <c r="IX37" s="36"/>
      <c r="IY37" s="36"/>
      <c r="IZ37" s="36"/>
      <c r="JA37" s="36"/>
      <c r="JB37" s="36"/>
      <c r="JC37" s="36"/>
      <c r="JD37" s="36"/>
      <c r="JE37" s="36"/>
      <c r="JF37" s="36"/>
      <c r="JG37" s="36"/>
      <c r="JH37" s="36"/>
      <c r="JI37" s="36"/>
      <c r="JJ37" s="36"/>
      <c r="JK37" s="36"/>
      <c r="JL37" s="36"/>
      <c r="JM37" s="36"/>
      <c r="JN37" s="36"/>
      <c r="JO37" s="94"/>
      <c r="JP37" s="94"/>
      <c r="JQ37" s="94"/>
      <c r="JR37" s="94"/>
      <c r="JS37" s="94"/>
      <c r="JT37" s="94"/>
      <c r="JU37" s="94"/>
      <c r="JV37" s="94"/>
      <c r="JW37" s="94"/>
      <c r="JX37" s="94"/>
      <c r="JY37" s="94"/>
      <c r="JZ37" s="94"/>
      <c r="KA37" s="94"/>
      <c r="KB37" s="94"/>
      <c r="KC37" s="36"/>
      <c r="KD37" s="36"/>
      <c r="KE37" s="36"/>
      <c r="KF37" s="36"/>
      <c r="KG37" s="36"/>
      <c r="KH37" s="36"/>
      <c r="KI37" s="36"/>
      <c r="KJ37" s="36"/>
      <c r="KK37" s="36"/>
      <c r="KL37" s="36"/>
      <c r="KM37" s="36"/>
      <c r="KN37" s="36"/>
      <c r="KO37" s="36"/>
      <c r="KP37" s="36"/>
      <c r="KQ37" s="36"/>
      <c r="KR37" s="36"/>
      <c r="KS37" s="36"/>
      <c r="KT37" s="36"/>
      <c r="KU37" s="36"/>
      <c r="KV37" s="36"/>
      <c r="KW37" s="36"/>
      <c r="KX37" s="36"/>
      <c r="KY37" s="36"/>
      <c r="KZ37" s="36"/>
      <c r="LA37" s="36"/>
      <c r="LB37" s="36"/>
      <c r="LC37" s="36"/>
      <c r="LD37" s="36"/>
      <c r="LE37" s="36"/>
      <c r="LF37" s="36"/>
      <c r="LG37" s="36"/>
      <c r="LH37" s="36"/>
      <c r="LI37" s="36"/>
      <c r="LJ37" s="36"/>
      <c r="LK37" s="36"/>
      <c r="LL37" s="36"/>
      <c r="LM37" s="36"/>
      <c r="LN37" s="36"/>
      <c r="LO37" s="36"/>
      <c r="LP37" s="36"/>
      <c r="LQ37" s="36"/>
      <c r="LR37" s="36"/>
      <c r="LS37" s="36"/>
      <c r="LT37" s="36"/>
      <c r="LU37" s="36"/>
      <c r="LV37" s="36"/>
      <c r="LW37" s="36"/>
      <c r="LX37" s="36"/>
      <c r="LY37" s="36"/>
      <c r="LZ37" s="36"/>
      <c r="MA37" s="36"/>
      <c r="MB37" s="36"/>
      <c r="MC37" s="36"/>
      <c r="MD37" s="36"/>
      <c r="ME37" s="36"/>
      <c r="MF37" s="36"/>
      <c r="MG37" s="36"/>
      <c r="MH37" s="36"/>
      <c r="MI37" s="36"/>
      <c r="MJ37" s="36"/>
      <c r="MK37" s="36"/>
      <c r="ML37" s="95"/>
      <c r="MM37" s="95"/>
      <c r="MN37" s="95"/>
      <c r="MO37" s="95"/>
      <c r="MP37" s="95"/>
      <c r="MQ37" s="95"/>
      <c r="MR37" s="95"/>
      <c r="MS37" s="95"/>
      <c r="MT37" s="36"/>
    </row>
    <row r="38" spans="1:358" s="3" customFormat="1" ht="30" customHeight="1" thickBot="1" x14ac:dyDescent="0.5">
      <c r="A38" s="50"/>
      <c r="B38" s="101" t="s">
        <v>123</v>
      </c>
      <c r="C38" s="102"/>
      <c r="D38" s="103">
        <v>0</v>
      </c>
      <c r="E38" s="104">
        <v>43976</v>
      </c>
      <c r="F38" s="104">
        <v>43982</v>
      </c>
      <c r="G38" s="17"/>
      <c r="H38" s="17">
        <f t="shared" si="257"/>
        <v>7</v>
      </c>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94"/>
      <c r="BG38" s="94"/>
      <c r="BH38" s="94"/>
      <c r="BI38" s="94"/>
      <c r="BJ38" s="94"/>
      <c r="BK38" s="94"/>
      <c r="BL38" s="94"/>
      <c r="BM38" s="94"/>
      <c r="BN38" s="94"/>
      <c r="BO38" s="94"/>
      <c r="BP38" s="94"/>
      <c r="BQ38" s="94"/>
      <c r="BR38" s="94"/>
      <c r="BS38" s="94"/>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95"/>
      <c r="DP38" s="95"/>
      <c r="DQ38" s="95"/>
      <c r="DR38" s="95"/>
      <c r="DS38" s="95"/>
      <c r="DT38" s="95"/>
      <c r="DU38" s="95"/>
      <c r="DV38" s="95"/>
      <c r="DW38" s="36"/>
      <c r="DX38" s="36"/>
      <c r="DY38" s="36"/>
      <c r="DZ38" s="36"/>
      <c r="EA38" s="36"/>
      <c r="EB38" s="36"/>
      <c r="EC38" s="36"/>
      <c r="ED38" s="36"/>
      <c r="EE38" s="36"/>
      <c r="EF38" s="36"/>
      <c r="EG38" s="36"/>
      <c r="EH38" s="36"/>
      <c r="EI38" s="36"/>
      <c r="EJ38" s="36"/>
      <c r="EK38" s="36"/>
      <c r="EL38" s="94"/>
      <c r="EM38" s="94"/>
      <c r="EN38" s="94"/>
      <c r="EO38" s="94"/>
      <c r="EP38" s="94"/>
      <c r="EQ38" s="94"/>
      <c r="ER38" s="94"/>
      <c r="ES38" s="94"/>
      <c r="ET38" s="94"/>
      <c r="EU38" s="94"/>
      <c r="EV38" s="94"/>
      <c r="EW38" s="94"/>
      <c r="EX38" s="94"/>
      <c r="EY38" s="94"/>
      <c r="EZ38" s="94"/>
      <c r="FA38" s="94"/>
      <c r="FB38" s="94"/>
      <c r="FC38" s="94"/>
      <c r="FD38" s="94"/>
      <c r="FE38" s="94"/>
      <c r="FF38" s="94"/>
      <c r="FG38" s="94"/>
      <c r="FH38" s="94"/>
      <c r="FI38" s="94"/>
      <c r="FJ38" s="94"/>
      <c r="FK38" s="94"/>
      <c r="FL38" s="94"/>
      <c r="FM38" s="94"/>
      <c r="FN38" s="94"/>
      <c r="FO38" s="94"/>
      <c r="FP38" s="94"/>
      <c r="FQ38" s="94"/>
      <c r="FR38" s="94"/>
      <c r="FS38" s="94"/>
      <c r="FT38" s="94"/>
      <c r="FU38" s="94"/>
      <c r="FV38" s="94"/>
      <c r="FW38" s="94"/>
      <c r="FX38" s="94"/>
      <c r="FY38" s="94"/>
      <c r="FZ38" s="94"/>
      <c r="GA38" s="94"/>
      <c r="GB38" s="94"/>
      <c r="GC38" s="94"/>
      <c r="GD38" s="94"/>
      <c r="GE38" s="94"/>
      <c r="GF38" s="94"/>
      <c r="GG38" s="94"/>
      <c r="GH38" s="94"/>
      <c r="GI38" s="94"/>
      <c r="GJ38" s="94"/>
      <c r="GK38" s="94"/>
      <c r="GL38" s="94"/>
      <c r="GM38" s="94"/>
      <c r="GN38" s="94"/>
      <c r="GO38" s="94"/>
      <c r="GP38" s="94"/>
      <c r="GQ38" s="94"/>
      <c r="GR38" s="94"/>
      <c r="GS38" s="94"/>
      <c r="GT38" s="94"/>
      <c r="GU38" s="94"/>
      <c r="GV38" s="94"/>
      <c r="GW38" s="94"/>
      <c r="GX38" s="94"/>
      <c r="GY38" s="94"/>
      <c r="GZ38" s="94"/>
      <c r="HA38" s="94"/>
      <c r="HB38" s="94"/>
      <c r="HC38" s="94"/>
      <c r="HD38" s="94"/>
      <c r="HE38" s="94"/>
      <c r="HF38" s="94"/>
      <c r="HG38" s="94"/>
      <c r="HH38" s="94"/>
      <c r="HI38" s="94"/>
      <c r="HJ38" s="94"/>
      <c r="HK38" s="94"/>
      <c r="HL38" s="94"/>
      <c r="HM38" s="94"/>
      <c r="HN38" s="94"/>
      <c r="HO38" s="94"/>
      <c r="HP38" s="94"/>
      <c r="HQ38" s="94"/>
      <c r="HR38" s="36"/>
      <c r="HS38" s="36"/>
      <c r="HT38" s="36"/>
      <c r="HU38" s="36"/>
      <c r="HV38" s="36"/>
      <c r="HW38" s="36"/>
      <c r="HX38" s="36"/>
      <c r="HY38" s="36"/>
      <c r="HZ38" s="36"/>
      <c r="IA38" s="36"/>
      <c r="IB38" s="36"/>
      <c r="IC38" s="36"/>
      <c r="ID38" s="36"/>
      <c r="IE38" s="36"/>
      <c r="IF38" s="36"/>
      <c r="IG38" s="36"/>
      <c r="IH38" s="36"/>
      <c r="II38" s="36"/>
      <c r="IJ38" s="36"/>
      <c r="IK38" s="36"/>
      <c r="IL38" s="36"/>
      <c r="IM38" s="36"/>
      <c r="IN38" s="36"/>
      <c r="IO38" s="36"/>
      <c r="IP38" s="36"/>
      <c r="IQ38" s="36"/>
      <c r="IR38" s="36"/>
      <c r="IS38" s="36"/>
      <c r="IT38" s="36"/>
      <c r="IU38" s="36"/>
      <c r="IV38" s="36"/>
      <c r="IW38" s="36"/>
      <c r="IX38" s="36"/>
      <c r="IY38" s="36"/>
      <c r="IZ38" s="36"/>
      <c r="JA38" s="36"/>
      <c r="JB38" s="36"/>
      <c r="JC38" s="36"/>
      <c r="JD38" s="36"/>
      <c r="JE38" s="36"/>
      <c r="JF38" s="36"/>
      <c r="JG38" s="36"/>
      <c r="JH38" s="36"/>
      <c r="JI38" s="36"/>
      <c r="JJ38" s="36"/>
      <c r="JK38" s="36"/>
      <c r="JL38" s="36"/>
      <c r="JM38" s="36"/>
      <c r="JN38" s="36"/>
      <c r="JO38" s="94"/>
      <c r="JP38" s="94"/>
      <c r="JQ38" s="94"/>
      <c r="JR38" s="94"/>
      <c r="JS38" s="94"/>
      <c r="JT38" s="94"/>
      <c r="JU38" s="94"/>
      <c r="JV38" s="94"/>
      <c r="JW38" s="94"/>
      <c r="JX38" s="94"/>
      <c r="JY38" s="94"/>
      <c r="JZ38" s="94"/>
      <c r="KA38" s="94"/>
      <c r="KB38" s="94"/>
      <c r="KC38" s="36"/>
      <c r="KD38" s="36"/>
      <c r="KE38" s="36"/>
      <c r="KF38" s="36"/>
      <c r="KG38" s="36"/>
      <c r="KH38" s="36"/>
      <c r="KI38" s="36"/>
      <c r="KJ38" s="36"/>
      <c r="KK38" s="36"/>
      <c r="KL38" s="36"/>
      <c r="KM38" s="36"/>
      <c r="KN38" s="36"/>
      <c r="KO38" s="36"/>
      <c r="KP38" s="36"/>
      <c r="KQ38" s="36"/>
      <c r="KR38" s="36"/>
      <c r="KS38" s="36"/>
      <c r="KT38" s="36"/>
      <c r="KU38" s="36"/>
      <c r="KV38" s="36"/>
      <c r="KW38" s="36"/>
      <c r="KX38" s="36"/>
      <c r="KY38" s="36"/>
      <c r="KZ38" s="36"/>
      <c r="LA38" s="36"/>
      <c r="LB38" s="36"/>
      <c r="LC38" s="36"/>
      <c r="LD38" s="36"/>
      <c r="LE38" s="36"/>
      <c r="LF38" s="36"/>
      <c r="LG38" s="36"/>
      <c r="LH38" s="36"/>
      <c r="LI38" s="36"/>
      <c r="LJ38" s="36"/>
      <c r="LK38" s="36"/>
      <c r="LL38" s="36"/>
      <c r="LM38" s="36"/>
      <c r="LN38" s="36"/>
      <c r="LO38" s="36"/>
      <c r="LP38" s="36"/>
      <c r="LQ38" s="36"/>
      <c r="LR38" s="36"/>
      <c r="LS38" s="36"/>
      <c r="LT38" s="36"/>
      <c r="LU38" s="36"/>
      <c r="LV38" s="36"/>
      <c r="LW38" s="36"/>
      <c r="LX38" s="36"/>
      <c r="LY38" s="36"/>
      <c r="LZ38" s="36"/>
      <c r="MA38" s="36"/>
      <c r="MB38" s="36"/>
      <c r="MC38" s="36"/>
      <c r="MD38" s="36"/>
      <c r="ME38" s="36"/>
      <c r="MF38" s="36"/>
      <c r="MG38" s="36"/>
      <c r="MH38" s="36"/>
      <c r="MI38" s="36"/>
      <c r="MJ38" s="36"/>
      <c r="MK38" s="36"/>
      <c r="ML38" s="95"/>
      <c r="MM38" s="95"/>
      <c r="MN38" s="95"/>
      <c r="MO38" s="95"/>
      <c r="MP38" s="95"/>
      <c r="MQ38" s="95"/>
      <c r="MR38" s="95"/>
      <c r="MS38" s="95"/>
      <c r="MT38" s="36"/>
    </row>
    <row r="39" spans="1:358" s="3" customFormat="1" ht="30" customHeight="1" thickBot="1" x14ac:dyDescent="0.5">
      <c r="A39" s="50"/>
      <c r="B39" s="101" t="s">
        <v>120</v>
      </c>
      <c r="C39" s="102"/>
      <c r="D39" s="103">
        <v>0</v>
      </c>
      <c r="E39" s="104">
        <v>43983</v>
      </c>
      <c r="F39" s="104">
        <v>43988</v>
      </c>
      <c r="G39" s="17"/>
      <c r="H39" s="17"/>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94"/>
      <c r="BG39" s="94"/>
      <c r="BH39" s="94"/>
      <c r="BI39" s="94"/>
      <c r="BJ39" s="94"/>
      <c r="BK39" s="94"/>
      <c r="BL39" s="94"/>
      <c r="BM39" s="94"/>
      <c r="BN39" s="94"/>
      <c r="BO39" s="94"/>
      <c r="BP39" s="94"/>
      <c r="BQ39" s="94"/>
      <c r="BR39" s="94"/>
      <c r="BS39" s="94"/>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95"/>
      <c r="DP39" s="95"/>
      <c r="DQ39" s="95"/>
      <c r="DR39" s="95"/>
      <c r="DS39" s="95"/>
      <c r="DT39" s="95"/>
      <c r="DU39" s="95"/>
      <c r="DV39" s="95"/>
      <c r="DW39" s="36"/>
      <c r="DX39" s="36"/>
      <c r="DY39" s="36"/>
      <c r="DZ39" s="36"/>
      <c r="EA39" s="36"/>
      <c r="EB39" s="36"/>
      <c r="EC39" s="36"/>
      <c r="ED39" s="36"/>
      <c r="EE39" s="36"/>
      <c r="EF39" s="36"/>
      <c r="EG39" s="36"/>
      <c r="EH39" s="36"/>
      <c r="EI39" s="36"/>
      <c r="EJ39" s="36"/>
      <c r="EK39" s="36"/>
      <c r="EL39" s="94"/>
      <c r="EM39" s="94"/>
      <c r="EN39" s="94"/>
      <c r="EO39" s="94"/>
      <c r="EP39" s="94"/>
      <c r="EQ39" s="94"/>
      <c r="ER39" s="94"/>
      <c r="ES39" s="94"/>
      <c r="ET39" s="94"/>
      <c r="EU39" s="94"/>
      <c r="EV39" s="94"/>
      <c r="EW39" s="94"/>
      <c r="EX39" s="94"/>
      <c r="EY39" s="94"/>
      <c r="EZ39" s="94"/>
      <c r="FA39" s="94"/>
      <c r="FB39" s="94"/>
      <c r="FC39" s="94"/>
      <c r="FD39" s="94"/>
      <c r="FE39" s="94"/>
      <c r="FF39" s="94"/>
      <c r="FG39" s="94"/>
      <c r="FH39" s="94"/>
      <c r="FI39" s="94"/>
      <c r="FJ39" s="94"/>
      <c r="FK39" s="94"/>
      <c r="FL39" s="94"/>
      <c r="FM39" s="94"/>
      <c r="FN39" s="94"/>
      <c r="FO39" s="94"/>
      <c r="FP39" s="94"/>
      <c r="FQ39" s="94"/>
      <c r="FR39" s="94"/>
      <c r="FS39" s="94"/>
      <c r="FT39" s="94"/>
      <c r="FU39" s="94"/>
      <c r="FV39" s="94"/>
      <c r="FW39" s="94"/>
      <c r="FX39" s="94"/>
      <c r="FY39" s="94"/>
      <c r="FZ39" s="94"/>
      <c r="GA39" s="94"/>
      <c r="GB39" s="94"/>
      <c r="GC39" s="94"/>
      <c r="GD39" s="94"/>
      <c r="GE39" s="94"/>
      <c r="GF39" s="94"/>
      <c r="GG39" s="94"/>
      <c r="GH39" s="94"/>
      <c r="GI39" s="94"/>
      <c r="GJ39" s="94"/>
      <c r="GK39" s="94"/>
      <c r="GL39" s="94"/>
      <c r="GM39" s="94"/>
      <c r="GN39" s="94"/>
      <c r="GO39" s="94"/>
      <c r="GP39" s="94"/>
      <c r="GQ39" s="94"/>
      <c r="GR39" s="94"/>
      <c r="GS39" s="94"/>
      <c r="GT39" s="94"/>
      <c r="GU39" s="94"/>
      <c r="GV39" s="94"/>
      <c r="GW39" s="94"/>
      <c r="GX39" s="94"/>
      <c r="GY39" s="94"/>
      <c r="GZ39" s="94"/>
      <c r="HA39" s="94"/>
      <c r="HB39" s="94"/>
      <c r="HC39" s="94"/>
      <c r="HD39" s="94"/>
      <c r="HE39" s="94"/>
      <c r="HF39" s="94"/>
      <c r="HG39" s="94"/>
      <c r="HH39" s="94"/>
      <c r="HI39" s="94"/>
      <c r="HJ39" s="94"/>
      <c r="HK39" s="94"/>
      <c r="HL39" s="94"/>
      <c r="HM39" s="94"/>
      <c r="HN39" s="94"/>
      <c r="HO39" s="94"/>
      <c r="HP39" s="94"/>
      <c r="HQ39" s="94"/>
      <c r="HR39" s="36"/>
      <c r="HS39" s="36"/>
      <c r="HT39" s="36"/>
      <c r="HU39" s="36"/>
      <c r="HV39" s="36"/>
      <c r="HW39" s="36"/>
      <c r="HX39" s="36"/>
      <c r="HY39" s="36"/>
      <c r="HZ39" s="36"/>
      <c r="IA39" s="36"/>
      <c r="IB39" s="36"/>
      <c r="IC39" s="36"/>
      <c r="ID39" s="36"/>
      <c r="IE39" s="36"/>
      <c r="IF39" s="36"/>
      <c r="IG39" s="36"/>
      <c r="IH39" s="36"/>
      <c r="II39" s="36"/>
      <c r="IJ39" s="36"/>
      <c r="IK39" s="36"/>
      <c r="IL39" s="36"/>
      <c r="IM39" s="36"/>
      <c r="IN39" s="36"/>
      <c r="IO39" s="36"/>
      <c r="IP39" s="36"/>
      <c r="IQ39" s="36"/>
      <c r="IR39" s="36"/>
      <c r="IS39" s="36"/>
      <c r="IT39" s="36"/>
      <c r="IU39" s="36"/>
      <c r="IV39" s="36"/>
      <c r="IW39" s="36"/>
      <c r="IX39" s="36"/>
      <c r="IY39" s="36"/>
      <c r="IZ39" s="36"/>
      <c r="JA39" s="36"/>
      <c r="JB39" s="36"/>
      <c r="JC39" s="36"/>
      <c r="JD39" s="36"/>
      <c r="JE39" s="36"/>
      <c r="JF39" s="36"/>
      <c r="JG39" s="36"/>
      <c r="JH39" s="36"/>
      <c r="JI39" s="36"/>
      <c r="JJ39" s="36"/>
      <c r="JK39" s="36"/>
      <c r="JL39" s="36"/>
      <c r="JM39" s="36"/>
      <c r="JN39" s="36"/>
      <c r="JO39" s="94"/>
      <c r="JP39" s="94"/>
      <c r="JQ39" s="94"/>
      <c r="JR39" s="94"/>
      <c r="JS39" s="94"/>
      <c r="JT39" s="94"/>
      <c r="JU39" s="94"/>
      <c r="JV39" s="94"/>
      <c r="JW39" s="94"/>
      <c r="JX39" s="94"/>
      <c r="JY39" s="94"/>
      <c r="JZ39" s="94"/>
      <c r="KA39" s="94"/>
      <c r="KB39" s="94"/>
      <c r="KC39" s="36"/>
      <c r="KD39" s="36"/>
      <c r="KE39" s="36"/>
      <c r="KF39" s="36"/>
      <c r="KG39" s="36"/>
      <c r="KH39" s="36"/>
      <c r="KI39" s="36"/>
      <c r="KJ39" s="36"/>
      <c r="KK39" s="36"/>
      <c r="KL39" s="36"/>
      <c r="KM39" s="36"/>
      <c r="KN39" s="36"/>
      <c r="KO39" s="36"/>
      <c r="KP39" s="36"/>
      <c r="KQ39" s="36"/>
      <c r="KR39" s="36"/>
      <c r="KS39" s="36"/>
      <c r="KT39" s="36"/>
      <c r="KU39" s="36"/>
      <c r="KV39" s="36"/>
      <c r="KW39" s="36"/>
      <c r="KX39" s="36"/>
      <c r="KY39" s="36"/>
      <c r="KZ39" s="36"/>
      <c r="LA39" s="36"/>
      <c r="LB39" s="36"/>
      <c r="LC39" s="36"/>
      <c r="LD39" s="36"/>
      <c r="LE39" s="36"/>
      <c r="LF39" s="36"/>
      <c r="LG39" s="36"/>
      <c r="LH39" s="36"/>
      <c r="LI39" s="36"/>
      <c r="LJ39" s="36"/>
      <c r="LK39" s="36"/>
      <c r="LL39" s="36"/>
      <c r="LM39" s="36"/>
      <c r="LN39" s="36"/>
      <c r="LO39" s="36"/>
      <c r="LP39" s="36"/>
      <c r="LQ39" s="36"/>
      <c r="LR39" s="36"/>
      <c r="LS39" s="36"/>
      <c r="LT39" s="36"/>
      <c r="LU39" s="36"/>
      <c r="LV39" s="36"/>
      <c r="LW39" s="36"/>
      <c r="LX39" s="36"/>
      <c r="LY39" s="36"/>
      <c r="LZ39" s="36"/>
      <c r="MA39" s="36"/>
      <c r="MB39" s="36"/>
      <c r="MC39" s="36"/>
      <c r="MD39" s="36"/>
      <c r="ME39" s="36"/>
      <c r="MF39" s="36"/>
      <c r="MG39" s="36"/>
      <c r="MH39" s="36"/>
      <c r="MI39" s="36"/>
      <c r="MJ39" s="36"/>
      <c r="MK39" s="36"/>
      <c r="ML39" s="95"/>
      <c r="MM39" s="95"/>
      <c r="MN39" s="95"/>
      <c r="MO39" s="95"/>
      <c r="MP39" s="95"/>
      <c r="MQ39" s="95"/>
      <c r="MR39" s="95"/>
      <c r="MS39" s="95"/>
      <c r="MT39" s="36"/>
    </row>
    <row r="40" spans="1:358" s="3" customFormat="1" ht="30" customHeight="1" thickBot="1" x14ac:dyDescent="0.5">
      <c r="A40" s="51" t="s">
        <v>37</v>
      </c>
      <c r="B40" s="72" t="s">
        <v>42</v>
      </c>
      <c r="C40" s="73"/>
      <c r="D40" s="74"/>
      <c r="E40" s="91"/>
      <c r="F40" s="92"/>
      <c r="G40" s="17"/>
      <c r="H40" s="17" t="str">
        <f t="shared" si="257"/>
        <v/>
      </c>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94"/>
      <c r="BG40" s="94"/>
      <c r="BH40" s="94"/>
      <c r="BI40" s="94"/>
      <c r="BJ40" s="94"/>
      <c r="BK40" s="94"/>
      <c r="BL40" s="94"/>
      <c r="BM40" s="94"/>
      <c r="BN40" s="94"/>
      <c r="BO40" s="94"/>
      <c r="BP40" s="94"/>
      <c r="BQ40" s="94"/>
      <c r="BR40" s="94"/>
      <c r="BS40" s="94"/>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95"/>
      <c r="DP40" s="95"/>
      <c r="DQ40" s="95"/>
      <c r="DR40" s="95"/>
      <c r="DS40" s="95"/>
      <c r="DT40" s="95"/>
      <c r="DU40" s="95"/>
      <c r="DV40" s="95"/>
      <c r="DW40" s="36"/>
      <c r="DX40" s="36"/>
      <c r="DY40" s="36"/>
      <c r="DZ40" s="36"/>
      <c r="EA40" s="36"/>
      <c r="EB40" s="36"/>
      <c r="EC40" s="36"/>
      <c r="ED40" s="36"/>
      <c r="EE40" s="36"/>
      <c r="EF40" s="36"/>
      <c r="EG40" s="36"/>
      <c r="EH40" s="36"/>
      <c r="EI40" s="36"/>
      <c r="EJ40" s="36"/>
      <c r="EK40" s="36"/>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c r="FX40" s="94"/>
      <c r="FY40" s="94"/>
      <c r="FZ40" s="94"/>
      <c r="GA40" s="94"/>
      <c r="GB40" s="94"/>
      <c r="GC40" s="94"/>
      <c r="GD40" s="94"/>
      <c r="GE40" s="94"/>
      <c r="GF40" s="94"/>
      <c r="GG40" s="94"/>
      <c r="GH40" s="94"/>
      <c r="GI40" s="94"/>
      <c r="GJ40" s="94"/>
      <c r="GK40" s="94"/>
      <c r="GL40" s="94"/>
      <c r="GM40" s="94"/>
      <c r="GN40" s="94"/>
      <c r="GO40" s="94"/>
      <c r="GP40" s="94"/>
      <c r="GQ40" s="94"/>
      <c r="GR40" s="94"/>
      <c r="GS40" s="94"/>
      <c r="GT40" s="94"/>
      <c r="GU40" s="94"/>
      <c r="GV40" s="94"/>
      <c r="GW40" s="94"/>
      <c r="GX40" s="94"/>
      <c r="GY40" s="94"/>
      <c r="GZ40" s="94"/>
      <c r="HA40" s="94"/>
      <c r="HB40" s="94"/>
      <c r="HC40" s="94"/>
      <c r="HD40" s="94"/>
      <c r="HE40" s="94"/>
      <c r="HF40" s="94"/>
      <c r="HG40" s="94"/>
      <c r="HH40" s="94"/>
      <c r="HI40" s="94"/>
      <c r="HJ40" s="94"/>
      <c r="HK40" s="94"/>
      <c r="HL40" s="94"/>
      <c r="HM40" s="94"/>
      <c r="HN40" s="94"/>
      <c r="HO40" s="94"/>
      <c r="HP40" s="94"/>
      <c r="HQ40" s="94"/>
      <c r="HR40" s="36"/>
      <c r="HS40" s="36"/>
      <c r="HT40" s="36"/>
      <c r="HU40" s="36"/>
      <c r="HV40" s="36"/>
      <c r="HW40" s="36"/>
      <c r="HX40" s="36"/>
      <c r="HY40" s="36"/>
      <c r="HZ40" s="36"/>
      <c r="IA40" s="36"/>
      <c r="IB40" s="36"/>
      <c r="IC40" s="36"/>
      <c r="ID40" s="36"/>
      <c r="IE40" s="36"/>
      <c r="IF40" s="36"/>
      <c r="IG40" s="36"/>
      <c r="IH40" s="36"/>
      <c r="II40" s="36"/>
      <c r="IJ40" s="36"/>
      <c r="IK40" s="36"/>
      <c r="IL40" s="36"/>
      <c r="IM40" s="36"/>
      <c r="IN40" s="36"/>
      <c r="IO40" s="36"/>
      <c r="IP40" s="36"/>
      <c r="IQ40" s="36"/>
      <c r="IR40" s="36"/>
      <c r="IS40" s="36"/>
      <c r="IT40" s="36"/>
      <c r="IU40" s="36"/>
      <c r="IV40" s="36"/>
      <c r="IW40" s="36"/>
      <c r="IX40" s="36"/>
      <c r="IY40" s="36"/>
      <c r="IZ40" s="36"/>
      <c r="JA40" s="36"/>
      <c r="JB40" s="36"/>
      <c r="JC40" s="36"/>
      <c r="JD40" s="36"/>
      <c r="JE40" s="36"/>
      <c r="JF40" s="36"/>
      <c r="JG40" s="36"/>
      <c r="JH40" s="36"/>
      <c r="JI40" s="36"/>
      <c r="JJ40" s="36"/>
      <c r="JK40" s="36"/>
      <c r="JL40" s="36"/>
      <c r="JM40" s="36"/>
      <c r="JN40" s="36"/>
      <c r="JO40" s="94"/>
      <c r="JP40" s="94"/>
      <c r="JQ40" s="94"/>
      <c r="JR40" s="94"/>
      <c r="JS40" s="94"/>
      <c r="JT40" s="94"/>
      <c r="JU40" s="94"/>
      <c r="JV40" s="94"/>
      <c r="JW40" s="94"/>
      <c r="JX40" s="94"/>
      <c r="JY40" s="94"/>
      <c r="JZ40" s="94"/>
      <c r="KA40" s="94"/>
      <c r="KB40" s="94"/>
      <c r="KC40" s="36"/>
      <c r="KD40" s="36"/>
      <c r="KE40" s="36"/>
      <c r="KF40" s="36"/>
      <c r="KG40" s="36"/>
      <c r="KH40" s="36"/>
      <c r="KI40" s="36"/>
      <c r="KJ40" s="36"/>
      <c r="KK40" s="36"/>
      <c r="KL40" s="36"/>
      <c r="KM40" s="36"/>
      <c r="KN40" s="36"/>
      <c r="KO40" s="36"/>
      <c r="KP40" s="36"/>
      <c r="KQ40" s="36"/>
      <c r="KR40" s="36"/>
      <c r="KS40" s="36"/>
      <c r="KT40" s="36"/>
      <c r="KU40" s="36"/>
      <c r="KV40" s="36"/>
      <c r="KW40" s="36"/>
      <c r="KX40" s="36"/>
      <c r="KY40" s="36"/>
      <c r="KZ40" s="36"/>
      <c r="LA40" s="36"/>
      <c r="LB40" s="36"/>
      <c r="LC40" s="36"/>
      <c r="LD40" s="36"/>
      <c r="LE40" s="36"/>
      <c r="LF40" s="36"/>
      <c r="LG40" s="36"/>
      <c r="LH40" s="36"/>
      <c r="LI40" s="36"/>
      <c r="LJ40" s="36"/>
      <c r="LK40" s="36"/>
      <c r="LL40" s="36"/>
      <c r="LM40" s="36"/>
      <c r="LN40" s="36"/>
      <c r="LO40" s="36"/>
      <c r="LP40" s="36"/>
      <c r="LQ40" s="36"/>
      <c r="LR40" s="36"/>
      <c r="LS40" s="36"/>
      <c r="LT40" s="36"/>
      <c r="LU40" s="36"/>
      <c r="LV40" s="36"/>
      <c r="LW40" s="36"/>
      <c r="LX40" s="36"/>
      <c r="LY40" s="36"/>
      <c r="LZ40" s="36"/>
      <c r="MA40" s="36"/>
      <c r="MB40" s="36"/>
      <c r="MC40" s="36"/>
      <c r="MD40" s="36"/>
      <c r="ME40" s="36"/>
      <c r="MF40" s="36"/>
      <c r="MG40" s="36"/>
      <c r="MH40" s="36"/>
      <c r="MI40" s="36"/>
      <c r="MJ40" s="36"/>
      <c r="MK40" s="36"/>
      <c r="ML40" s="95"/>
      <c r="MM40" s="95"/>
      <c r="MN40" s="95"/>
      <c r="MO40" s="95"/>
      <c r="MP40" s="95"/>
      <c r="MQ40" s="95"/>
      <c r="MR40" s="95"/>
      <c r="MS40" s="95"/>
      <c r="MT40" s="36"/>
    </row>
    <row r="41" spans="1:358" s="3" customFormat="1" ht="30" customHeight="1" thickBot="1" x14ac:dyDescent="0.5">
      <c r="A41" s="51"/>
      <c r="B41" s="67" t="s">
        <v>60</v>
      </c>
      <c r="C41" s="60"/>
      <c r="D41" s="23">
        <v>1</v>
      </c>
      <c r="E41" s="93">
        <v>43662</v>
      </c>
      <c r="F41" s="93">
        <v>43662</v>
      </c>
      <c r="G41" s="17"/>
      <c r="H41" s="17">
        <f t="shared" si="257"/>
        <v>1</v>
      </c>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94"/>
      <c r="BG41" s="94"/>
      <c r="BH41" s="94"/>
      <c r="BI41" s="94"/>
      <c r="BJ41" s="94"/>
      <c r="BK41" s="94"/>
      <c r="BL41" s="94"/>
      <c r="BM41" s="94"/>
      <c r="BN41" s="94"/>
      <c r="BO41" s="94"/>
      <c r="BP41" s="94"/>
      <c r="BQ41" s="94"/>
      <c r="BR41" s="94"/>
      <c r="BS41" s="94"/>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95"/>
      <c r="DP41" s="95"/>
      <c r="DQ41" s="95"/>
      <c r="DR41" s="95"/>
      <c r="DS41" s="95"/>
      <c r="DT41" s="95"/>
      <c r="DU41" s="95"/>
      <c r="DV41" s="95"/>
      <c r="DW41" s="36"/>
      <c r="DX41" s="36"/>
      <c r="DY41" s="36"/>
      <c r="DZ41" s="36"/>
      <c r="EA41" s="36"/>
      <c r="EB41" s="36"/>
      <c r="EC41" s="36"/>
      <c r="ED41" s="36"/>
      <c r="EE41" s="36"/>
      <c r="EF41" s="36"/>
      <c r="EG41" s="36"/>
      <c r="EH41" s="36"/>
      <c r="EI41" s="36"/>
      <c r="EJ41" s="36"/>
      <c r="EK41" s="36"/>
      <c r="EL41" s="94"/>
      <c r="EM41" s="94"/>
      <c r="EN41" s="94"/>
      <c r="EO41" s="94"/>
      <c r="EP41" s="94"/>
      <c r="EQ41" s="94"/>
      <c r="ER41" s="94"/>
      <c r="ES41" s="94"/>
      <c r="ET41" s="94"/>
      <c r="EU41" s="94"/>
      <c r="EV41" s="94"/>
      <c r="EW41" s="94"/>
      <c r="EX41" s="94"/>
      <c r="EY41" s="94"/>
      <c r="EZ41" s="94"/>
      <c r="FA41" s="94"/>
      <c r="FB41" s="94"/>
      <c r="FC41" s="94"/>
      <c r="FD41" s="94"/>
      <c r="FE41" s="94"/>
      <c r="FF41" s="94"/>
      <c r="FG41" s="94"/>
      <c r="FH41" s="94"/>
      <c r="FI41" s="94"/>
      <c r="FJ41" s="94"/>
      <c r="FK41" s="94"/>
      <c r="FL41" s="94"/>
      <c r="FM41" s="94"/>
      <c r="FN41" s="94"/>
      <c r="FO41" s="94"/>
      <c r="FP41" s="94"/>
      <c r="FQ41" s="94"/>
      <c r="FR41" s="94"/>
      <c r="FS41" s="94"/>
      <c r="FT41" s="94"/>
      <c r="FU41" s="94"/>
      <c r="FV41" s="94"/>
      <c r="FW41" s="94"/>
      <c r="FX41" s="94"/>
      <c r="FY41" s="94"/>
      <c r="FZ41" s="94"/>
      <c r="GA41" s="94"/>
      <c r="GB41" s="94"/>
      <c r="GC41" s="94"/>
      <c r="GD41" s="94"/>
      <c r="GE41" s="94"/>
      <c r="GF41" s="94"/>
      <c r="GG41" s="94"/>
      <c r="GH41" s="94"/>
      <c r="GI41" s="94"/>
      <c r="GJ41" s="94"/>
      <c r="GK41" s="94"/>
      <c r="GL41" s="94"/>
      <c r="GM41" s="94"/>
      <c r="GN41" s="94"/>
      <c r="GO41" s="94"/>
      <c r="GP41" s="94"/>
      <c r="GQ41" s="94"/>
      <c r="GR41" s="94"/>
      <c r="GS41" s="94"/>
      <c r="GT41" s="94"/>
      <c r="GU41" s="94"/>
      <c r="GV41" s="94"/>
      <c r="GW41" s="94"/>
      <c r="GX41" s="94"/>
      <c r="GY41" s="94"/>
      <c r="GZ41" s="94"/>
      <c r="HA41" s="94"/>
      <c r="HB41" s="94"/>
      <c r="HC41" s="94"/>
      <c r="HD41" s="94"/>
      <c r="HE41" s="94"/>
      <c r="HF41" s="94"/>
      <c r="HG41" s="94"/>
      <c r="HH41" s="94"/>
      <c r="HI41" s="94"/>
      <c r="HJ41" s="94"/>
      <c r="HK41" s="94"/>
      <c r="HL41" s="94"/>
      <c r="HM41" s="94"/>
      <c r="HN41" s="94"/>
      <c r="HO41" s="94"/>
      <c r="HP41" s="94"/>
      <c r="HQ41" s="94"/>
      <c r="HR41" s="36"/>
      <c r="HS41" s="36"/>
      <c r="HT41" s="36"/>
      <c r="HU41" s="36"/>
      <c r="HV41" s="36"/>
      <c r="HW41" s="36"/>
      <c r="HX41" s="36"/>
      <c r="HY41" s="36"/>
      <c r="HZ41" s="36"/>
      <c r="IA41" s="36"/>
      <c r="IB41" s="36"/>
      <c r="IC41" s="36"/>
      <c r="ID41" s="36"/>
      <c r="IE41" s="36"/>
      <c r="IF41" s="36"/>
      <c r="IG41" s="36"/>
      <c r="IH41" s="36"/>
      <c r="II41" s="36"/>
      <c r="IJ41" s="36"/>
      <c r="IK41" s="36"/>
      <c r="IL41" s="36"/>
      <c r="IM41" s="36"/>
      <c r="IN41" s="36"/>
      <c r="IO41" s="36"/>
      <c r="IP41" s="36"/>
      <c r="IQ41" s="36"/>
      <c r="IR41" s="36"/>
      <c r="IS41" s="36"/>
      <c r="IT41" s="36"/>
      <c r="IU41" s="36"/>
      <c r="IV41" s="36"/>
      <c r="IW41" s="36"/>
      <c r="IX41" s="36"/>
      <c r="IY41" s="36"/>
      <c r="IZ41" s="36"/>
      <c r="JA41" s="36"/>
      <c r="JB41" s="36"/>
      <c r="JC41" s="36"/>
      <c r="JD41" s="36"/>
      <c r="JE41" s="36"/>
      <c r="JF41" s="36"/>
      <c r="JG41" s="36"/>
      <c r="JH41" s="36"/>
      <c r="JI41" s="36"/>
      <c r="JJ41" s="36"/>
      <c r="JK41" s="36"/>
      <c r="JL41" s="36"/>
      <c r="JM41" s="36"/>
      <c r="JN41" s="36"/>
      <c r="JO41" s="94"/>
      <c r="JP41" s="94"/>
      <c r="JQ41" s="94"/>
      <c r="JR41" s="94"/>
      <c r="JS41" s="94"/>
      <c r="JT41" s="94"/>
      <c r="JU41" s="94"/>
      <c r="JV41" s="94"/>
      <c r="JW41" s="94"/>
      <c r="JX41" s="94"/>
      <c r="JY41" s="94"/>
      <c r="JZ41" s="94"/>
      <c r="KA41" s="94"/>
      <c r="KB41" s="94"/>
      <c r="KC41" s="36"/>
      <c r="KD41" s="36"/>
      <c r="KE41" s="36"/>
      <c r="KF41" s="36"/>
      <c r="KG41" s="36"/>
      <c r="KH41" s="36"/>
      <c r="KI41" s="36"/>
      <c r="KJ41" s="36"/>
      <c r="KK41" s="36"/>
      <c r="KL41" s="36"/>
      <c r="KM41" s="36"/>
      <c r="KN41" s="36"/>
      <c r="KO41" s="36"/>
      <c r="KP41" s="36"/>
      <c r="KQ41" s="36"/>
      <c r="KR41" s="36"/>
      <c r="KS41" s="36"/>
      <c r="KT41" s="36"/>
      <c r="KU41" s="36"/>
      <c r="KV41" s="36"/>
      <c r="KW41" s="36"/>
      <c r="KX41" s="36"/>
      <c r="KY41" s="36"/>
      <c r="KZ41" s="36"/>
      <c r="LA41" s="36"/>
      <c r="LB41" s="36"/>
      <c r="LC41" s="36"/>
      <c r="LD41" s="36"/>
      <c r="LE41" s="36"/>
      <c r="LF41" s="36"/>
      <c r="LG41" s="36"/>
      <c r="LH41" s="36"/>
      <c r="LI41" s="36"/>
      <c r="LJ41" s="36"/>
      <c r="LK41" s="36"/>
      <c r="LL41" s="36"/>
      <c r="LM41" s="36"/>
      <c r="LN41" s="36"/>
      <c r="LO41" s="36"/>
      <c r="LP41" s="36"/>
      <c r="LQ41" s="36"/>
      <c r="LR41" s="36"/>
      <c r="LS41" s="36"/>
      <c r="LT41" s="36"/>
      <c r="LU41" s="36"/>
      <c r="LV41" s="36"/>
      <c r="LW41" s="36"/>
      <c r="LX41" s="36"/>
      <c r="LY41" s="36"/>
      <c r="LZ41" s="36"/>
      <c r="MA41" s="36"/>
      <c r="MB41" s="36"/>
      <c r="MC41" s="36"/>
      <c r="MD41" s="36"/>
      <c r="ME41" s="36"/>
      <c r="MF41" s="36"/>
      <c r="MG41" s="36"/>
      <c r="MH41" s="36"/>
      <c r="MI41" s="36"/>
      <c r="MJ41" s="36"/>
      <c r="MK41" s="36"/>
      <c r="ML41" s="95"/>
      <c r="MM41" s="95"/>
      <c r="MN41" s="95"/>
      <c r="MO41" s="95"/>
      <c r="MP41" s="95"/>
      <c r="MQ41" s="95"/>
      <c r="MR41" s="95"/>
      <c r="MS41" s="95"/>
      <c r="MT41" s="36"/>
    </row>
    <row r="42" spans="1:358" s="3" customFormat="1" ht="30" customHeight="1" thickBot="1" x14ac:dyDescent="0.5">
      <c r="A42" s="50"/>
      <c r="B42" s="67" t="s">
        <v>61</v>
      </c>
      <c r="C42" s="60"/>
      <c r="D42" s="23">
        <v>1</v>
      </c>
      <c r="E42" s="93">
        <v>43693</v>
      </c>
      <c r="F42" s="93">
        <v>43693</v>
      </c>
      <c r="G42" s="17"/>
      <c r="H42" s="17">
        <f t="shared" si="257"/>
        <v>1</v>
      </c>
      <c r="I42" s="36"/>
      <c r="J42" s="36"/>
      <c r="K42" s="36"/>
      <c r="L42" s="36"/>
      <c r="M42" s="36"/>
      <c r="N42" s="36"/>
      <c r="O42" s="36"/>
      <c r="P42" s="36"/>
      <c r="Q42" s="36"/>
      <c r="R42" s="36"/>
      <c r="S42" s="36"/>
      <c r="T42" s="36"/>
      <c r="U42" s="37"/>
      <c r="V42" s="37"/>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94"/>
      <c r="BG42" s="94"/>
      <c r="BH42" s="94"/>
      <c r="BI42" s="94"/>
      <c r="BJ42" s="94"/>
      <c r="BK42" s="94"/>
      <c r="BL42" s="94"/>
      <c r="BM42" s="94"/>
      <c r="BN42" s="94"/>
      <c r="BO42" s="94"/>
      <c r="BP42" s="94"/>
      <c r="BQ42" s="94"/>
      <c r="BR42" s="94"/>
      <c r="BS42" s="94"/>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95"/>
      <c r="DP42" s="95"/>
      <c r="DQ42" s="95"/>
      <c r="DR42" s="95"/>
      <c r="DS42" s="95"/>
      <c r="DT42" s="95"/>
      <c r="DU42" s="95"/>
      <c r="DV42" s="95"/>
      <c r="DW42" s="36"/>
      <c r="DX42" s="36"/>
      <c r="DY42" s="36"/>
      <c r="DZ42" s="36"/>
      <c r="EA42" s="36"/>
      <c r="EB42" s="36"/>
      <c r="EC42" s="36"/>
      <c r="ED42" s="36"/>
      <c r="EE42" s="36"/>
      <c r="EF42" s="36"/>
      <c r="EG42" s="36"/>
      <c r="EH42" s="36"/>
      <c r="EI42" s="36"/>
      <c r="EJ42" s="36"/>
      <c r="EK42" s="36"/>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c r="FJ42" s="94"/>
      <c r="FK42" s="94"/>
      <c r="FL42" s="94"/>
      <c r="FM42" s="94"/>
      <c r="FN42" s="94"/>
      <c r="FO42" s="94"/>
      <c r="FP42" s="94"/>
      <c r="FQ42" s="94"/>
      <c r="FR42" s="94"/>
      <c r="FS42" s="94"/>
      <c r="FT42" s="94"/>
      <c r="FU42" s="94"/>
      <c r="FV42" s="94"/>
      <c r="FW42" s="94"/>
      <c r="FX42" s="94"/>
      <c r="FY42" s="94"/>
      <c r="FZ42" s="94"/>
      <c r="GA42" s="94"/>
      <c r="GB42" s="94"/>
      <c r="GC42" s="94"/>
      <c r="GD42" s="94"/>
      <c r="GE42" s="94"/>
      <c r="GF42" s="94"/>
      <c r="GG42" s="94"/>
      <c r="GH42" s="94"/>
      <c r="GI42" s="94"/>
      <c r="GJ42" s="94"/>
      <c r="GK42" s="94"/>
      <c r="GL42" s="94"/>
      <c r="GM42" s="94"/>
      <c r="GN42" s="94"/>
      <c r="GO42" s="94"/>
      <c r="GP42" s="94"/>
      <c r="GQ42" s="94"/>
      <c r="GR42" s="94"/>
      <c r="GS42" s="94"/>
      <c r="GT42" s="94"/>
      <c r="GU42" s="94"/>
      <c r="GV42" s="94"/>
      <c r="GW42" s="94"/>
      <c r="GX42" s="94"/>
      <c r="GY42" s="94"/>
      <c r="GZ42" s="94"/>
      <c r="HA42" s="94"/>
      <c r="HB42" s="94"/>
      <c r="HC42" s="94"/>
      <c r="HD42" s="94"/>
      <c r="HE42" s="94"/>
      <c r="HF42" s="94"/>
      <c r="HG42" s="94"/>
      <c r="HH42" s="94"/>
      <c r="HI42" s="94"/>
      <c r="HJ42" s="94"/>
      <c r="HK42" s="94"/>
      <c r="HL42" s="94"/>
      <c r="HM42" s="94"/>
      <c r="HN42" s="94"/>
      <c r="HO42" s="94"/>
      <c r="HP42" s="94"/>
      <c r="HQ42" s="94"/>
      <c r="HR42" s="36"/>
      <c r="HS42" s="36"/>
      <c r="HT42" s="36"/>
      <c r="HU42" s="36"/>
      <c r="HV42" s="36"/>
      <c r="HW42" s="36"/>
      <c r="HX42" s="36"/>
      <c r="HY42" s="36"/>
      <c r="HZ42" s="36"/>
      <c r="IA42" s="36"/>
      <c r="IB42" s="36"/>
      <c r="IC42" s="36"/>
      <c r="ID42" s="36"/>
      <c r="IE42" s="36"/>
      <c r="IF42" s="36"/>
      <c r="IG42" s="36"/>
      <c r="IH42" s="36"/>
      <c r="II42" s="36"/>
      <c r="IJ42" s="36"/>
      <c r="IK42" s="36"/>
      <c r="IL42" s="36"/>
      <c r="IM42" s="36"/>
      <c r="IN42" s="36"/>
      <c r="IO42" s="36"/>
      <c r="IP42" s="36"/>
      <c r="IQ42" s="36"/>
      <c r="IR42" s="36"/>
      <c r="IS42" s="36"/>
      <c r="IT42" s="36"/>
      <c r="IU42" s="36"/>
      <c r="IV42" s="36"/>
      <c r="IW42" s="36"/>
      <c r="IX42" s="36"/>
      <c r="IY42" s="36"/>
      <c r="IZ42" s="36"/>
      <c r="JA42" s="36"/>
      <c r="JB42" s="36"/>
      <c r="JC42" s="36"/>
      <c r="JD42" s="36"/>
      <c r="JE42" s="36"/>
      <c r="JF42" s="36"/>
      <c r="JG42" s="36"/>
      <c r="JH42" s="36"/>
      <c r="JI42" s="36"/>
      <c r="JJ42" s="36"/>
      <c r="JK42" s="36"/>
      <c r="JL42" s="36"/>
      <c r="JM42" s="36"/>
      <c r="JN42" s="36"/>
      <c r="JO42" s="94"/>
      <c r="JP42" s="94"/>
      <c r="JQ42" s="94"/>
      <c r="JR42" s="94"/>
      <c r="JS42" s="94"/>
      <c r="JT42" s="94"/>
      <c r="JU42" s="94"/>
      <c r="JV42" s="94"/>
      <c r="JW42" s="94"/>
      <c r="JX42" s="94"/>
      <c r="JY42" s="94"/>
      <c r="JZ42" s="94"/>
      <c r="KA42" s="94"/>
      <c r="KB42" s="94"/>
      <c r="KC42" s="36"/>
      <c r="KD42" s="36"/>
      <c r="KE42" s="36"/>
      <c r="KF42" s="36"/>
      <c r="KG42" s="36"/>
      <c r="KH42" s="36"/>
      <c r="KI42" s="36"/>
      <c r="KJ42" s="36"/>
      <c r="KK42" s="36"/>
      <c r="KL42" s="36"/>
      <c r="KM42" s="36"/>
      <c r="KN42" s="36"/>
      <c r="KO42" s="36"/>
      <c r="KP42" s="36"/>
      <c r="KQ42" s="36"/>
      <c r="KR42" s="36"/>
      <c r="KS42" s="36"/>
      <c r="KT42" s="36"/>
      <c r="KU42" s="36"/>
      <c r="KV42" s="36"/>
      <c r="KW42" s="36"/>
      <c r="KX42" s="36"/>
      <c r="KY42" s="36"/>
      <c r="KZ42" s="36"/>
      <c r="LA42" s="36"/>
      <c r="LB42" s="36"/>
      <c r="LC42" s="36"/>
      <c r="LD42" s="36"/>
      <c r="LE42" s="36"/>
      <c r="LF42" s="36"/>
      <c r="LG42" s="36"/>
      <c r="LH42" s="36"/>
      <c r="LI42" s="36"/>
      <c r="LJ42" s="36"/>
      <c r="LK42" s="36"/>
      <c r="LL42" s="36"/>
      <c r="LM42" s="36"/>
      <c r="LN42" s="36"/>
      <c r="LO42" s="36"/>
      <c r="LP42" s="36"/>
      <c r="LQ42" s="36"/>
      <c r="LR42" s="36"/>
      <c r="LS42" s="36"/>
      <c r="LT42" s="36"/>
      <c r="LU42" s="36"/>
      <c r="LV42" s="36"/>
      <c r="LW42" s="36"/>
      <c r="LX42" s="36"/>
      <c r="LY42" s="36"/>
      <c r="LZ42" s="36"/>
      <c r="MA42" s="36"/>
      <c r="MB42" s="36"/>
      <c r="MC42" s="36"/>
      <c r="MD42" s="36"/>
      <c r="ME42" s="36"/>
      <c r="MF42" s="36"/>
      <c r="MG42" s="36"/>
      <c r="MH42" s="36"/>
      <c r="MI42" s="36"/>
      <c r="MJ42" s="36"/>
      <c r="MK42" s="36"/>
      <c r="ML42" s="95"/>
      <c r="MM42" s="95"/>
      <c r="MN42" s="95"/>
      <c r="MO42" s="95"/>
      <c r="MP42" s="95"/>
      <c r="MQ42" s="95"/>
      <c r="MR42" s="95"/>
      <c r="MS42" s="95"/>
      <c r="MT42" s="36"/>
    </row>
    <row r="43" spans="1:358" s="3" customFormat="1" ht="30" customHeight="1" thickBot="1" x14ac:dyDescent="0.5">
      <c r="A43" s="50"/>
      <c r="B43" s="67" t="s">
        <v>62</v>
      </c>
      <c r="C43" s="60"/>
      <c r="D43" s="23">
        <v>1</v>
      </c>
      <c r="E43" s="93">
        <v>43742</v>
      </c>
      <c r="F43" s="93">
        <v>43742</v>
      </c>
      <c r="G43" s="17"/>
      <c r="H43" s="17">
        <f t="shared" si="257"/>
        <v>1</v>
      </c>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94"/>
      <c r="BG43" s="94"/>
      <c r="BH43" s="94"/>
      <c r="BI43" s="94"/>
      <c r="BJ43" s="94"/>
      <c r="BK43" s="94"/>
      <c r="BL43" s="94"/>
      <c r="BM43" s="94"/>
      <c r="BN43" s="94"/>
      <c r="BO43" s="94"/>
      <c r="BP43" s="94"/>
      <c r="BQ43" s="94"/>
      <c r="BR43" s="94"/>
      <c r="BS43" s="94"/>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95"/>
      <c r="DP43" s="95"/>
      <c r="DQ43" s="95"/>
      <c r="DR43" s="95"/>
      <c r="DS43" s="95"/>
      <c r="DT43" s="95"/>
      <c r="DU43" s="95"/>
      <c r="DV43" s="95"/>
      <c r="DW43" s="36"/>
      <c r="DX43" s="36"/>
      <c r="DY43" s="36"/>
      <c r="DZ43" s="36"/>
      <c r="EA43" s="36"/>
      <c r="EB43" s="36"/>
      <c r="EC43" s="36"/>
      <c r="ED43" s="36"/>
      <c r="EE43" s="36"/>
      <c r="EF43" s="36"/>
      <c r="EG43" s="36"/>
      <c r="EH43" s="36"/>
      <c r="EI43" s="36"/>
      <c r="EJ43" s="36"/>
      <c r="EK43" s="36"/>
      <c r="EL43" s="94"/>
      <c r="EM43" s="94"/>
      <c r="EN43" s="94"/>
      <c r="EO43" s="94"/>
      <c r="EP43" s="94"/>
      <c r="EQ43" s="94"/>
      <c r="ER43" s="94"/>
      <c r="ES43" s="94"/>
      <c r="ET43" s="94"/>
      <c r="EU43" s="94"/>
      <c r="EV43" s="94"/>
      <c r="EW43" s="94"/>
      <c r="EX43" s="94"/>
      <c r="EY43" s="94"/>
      <c r="EZ43" s="94"/>
      <c r="FA43" s="94"/>
      <c r="FB43" s="94"/>
      <c r="FC43" s="94"/>
      <c r="FD43" s="94"/>
      <c r="FE43" s="94"/>
      <c r="FF43" s="94"/>
      <c r="FG43" s="94"/>
      <c r="FH43" s="94"/>
      <c r="FI43" s="94"/>
      <c r="FJ43" s="94"/>
      <c r="FK43" s="94"/>
      <c r="FL43" s="94"/>
      <c r="FM43" s="94"/>
      <c r="FN43" s="94"/>
      <c r="FO43" s="94"/>
      <c r="FP43" s="94"/>
      <c r="FQ43" s="94"/>
      <c r="FR43" s="94"/>
      <c r="FS43" s="94"/>
      <c r="FT43" s="94"/>
      <c r="FU43" s="94"/>
      <c r="FV43" s="94"/>
      <c r="FW43" s="94"/>
      <c r="FX43" s="94"/>
      <c r="FY43" s="94"/>
      <c r="FZ43" s="94"/>
      <c r="GA43" s="94"/>
      <c r="GB43" s="94"/>
      <c r="GC43" s="94"/>
      <c r="GD43" s="94"/>
      <c r="GE43" s="94"/>
      <c r="GF43" s="94"/>
      <c r="GG43" s="94"/>
      <c r="GH43" s="94"/>
      <c r="GI43" s="94"/>
      <c r="GJ43" s="94"/>
      <c r="GK43" s="94"/>
      <c r="GL43" s="94"/>
      <c r="GM43" s="94"/>
      <c r="GN43" s="94"/>
      <c r="GO43" s="94"/>
      <c r="GP43" s="94"/>
      <c r="GQ43" s="94"/>
      <c r="GR43" s="94"/>
      <c r="GS43" s="94"/>
      <c r="GT43" s="94"/>
      <c r="GU43" s="94"/>
      <c r="GV43" s="94"/>
      <c r="GW43" s="94"/>
      <c r="GX43" s="94"/>
      <c r="GY43" s="94"/>
      <c r="GZ43" s="94"/>
      <c r="HA43" s="94"/>
      <c r="HB43" s="94"/>
      <c r="HC43" s="94"/>
      <c r="HD43" s="94"/>
      <c r="HE43" s="94"/>
      <c r="HF43" s="94"/>
      <c r="HG43" s="94"/>
      <c r="HH43" s="94"/>
      <c r="HI43" s="94"/>
      <c r="HJ43" s="94"/>
      <c r="HK43" s="94"/>
      <c r="HL43" s="94"/>
      <c r="HM43" s="94"/>
      <c r="HN43" s="94"/>
      <c r="HO43" s="94"/>
      <c r="HP43" s="94"/>
      <c r="HQ43" s="94"/>
      <c r="HR43" s="36"/>
      <c r="HS43" s="36"/>
      <c r="HT43" s="36"/>
      <c r="HU43" s="36"/>
      <c r="HV43" s="36"/>
      <c r="HW43" s="36"/>
      <c r="HX43" s="36"/>
      <c r="HY43" s="36"/>
      <c r="HZ43" s="36"/>
      <c r="IA43" s="36"/>
      <c r="IB43" s="36"/>
      <c r="IC43" s="36"/>
      <c r="ID43" s="36"/>
      <c r="IE43" s="36"/>
      <c r="IF43" s="36"/>
      <c r="IG43" s="36"/>
      <c r="IH43" s="36"/>
      <c r="II43" s="36"/>
      <c r="IJ43" s="36"/>
      <c r="IK43" s="36"/>
      <c r="IL43" s="36"/>
      <c r="IM43" s="36"/>
      <c r="IN43" s="36"/>
      <c r="IO43" s="36"/>
      <c r="IP43" s="36"/>
      <c r="IQ43" s="36"/>
      <c r="IR43" s="36"/>
      <c r="IS43" s="36"/>
      <c r="IT43" s="36"/>
      <c r="IU43" s="36"/>
      <c r="IV43" s="36"/>
      <c r="IW43" s="36"/>
      <c r="IX43" s="36"/>
      <c r="IY43" s="36"/>
      <c r="IZ43" s="36"/>
      <c r="JA43" s="36"/>
      <c r="JB43" s="36"/>
      <c r="JC43" s="36"/>
      <c r="JD43" s="36"/>
      <c r="JE43" s="36"/>
      <c r="JF43" s="36"/>
      <c r="JG43" s="36"/>
      <c r="JH43" s="36"/>
      <c r="JI43" s="36"/>
      <c r="JJ43" s="36"/>
      <c r="JK43" s="36"/>
      <c r="JL43" s="36"/>
      <c r="JM43" s="36"/>
      <c r="JN43" s="36"/>
      <c r="JO43" s="94"/>
      <c r="JP43" s="94"/>
      <c r="JQ43" s="94"/>
      <c r="JR43" s="94"/>
      <c r="JS43" s="94"/>
      <c r="JT43" s="94"/>
      <c r="JU43" s="94"/>
      <c r="JV43" s="94"/>
      <c r="JW43" s="94"/>
      <c r="JX43" s="94"/>
      <c r="JY43" s="94"/>
      <c r="JZ43" s="94"/>
      <c r="KA43" s="94"/>
      <c r="KB43" s="94"/>
      <c r="KC43" s="36"/>
      <c r="KD43" s="36"/>
      <c r="KE43" s="36"/>
      <c r="KF43" s="36"/>
      <c r="KG43" s="36"/>
      <c r="KH43" s="36"/>
      <c r="KI43" s="36"/>
      <c r="KJ43" s="36"/>
      <c r="KK43" s="36"/>
      <c r="KL43" s="36"/>
      <c r="KM43" s="36"/>
      <c r="KN43" s="36"/>
      <c r="KO43" s="36"/>
      <c r="KP43" s="36"/>
      <c r="KQ43" s="36"/>
      <c r="KR43" s="36"/>
      <c r="KS43" s="36"/>
      <c r="KT43" s="36"/>
      <c r="KU43" s="36"/>
      <c r="KV43" s="36"/>
      <c r="KW43" s="36"/>
      <c r="KX43" s="36"/>
      <c r="KY43" s="36"/>
      <c r="KZ43" s="36"/>
      <c r="LA43" s="36"/>
      <c r="LB43" s="36"/>
      <c r="LC43" s="36"/>
      <c r="LD43" s="36"/>
      <c r="LE43" s="36"/>
      <c r="LF43" s="36"/>
      <c r="LG43" s="36"/>
      <c r="LH43" s="36"/>
      <c r="LI43" s="36"/>
      <c r="LJ43" s="36"/>
      <c r="LK43" s="36"/>
      <c r="LL43" s="36"/>
      <c r="LM43" s="36"/>
      <c r="LN43" s="36"/>
      <c r="LO43" s="36"/>
      <c r="LP43" s="36"/>
      <c r="LQ43" s="36"/>
      <c r="LR43" s="36"/>
      <c r="LS43" s="36"/>
      <c r="LT43" s="36"/>
      <c r="LU43" s="36"/>
      <c r="LV43" s="36"/>
      <c r="LW43" s="36"/>
      <c r="LX43" s="36"/>
      <c r="LY43" s="36"/>
      <c r="LZ43" s="36"/>
      <c r="MA43" s="36"/>
      <c r="MB43" s="36"/>
      <c r="MC43" s="36"/>
      <c r="MD43" s="36"/>
      <c r="ME43" s="36"/>
      <c r="MF43" s="36"/>
      <c r="MG43" s="36"/>
      <c r="MH43" s="36"/>
      <c r="MI43" s="36"/>
      <c r="MJ43" s="36"/>
      <c r="MK43" s="36"/>
      <c r="ML43" s="95"/>
      <c r="MM43" s="95"/>
      <c r="MN43" s="95"/>
      <c r="MO43" s="95"/>
      <c r="MP43" s="95"/>
      <c r="MQ43" s="95"/>
      <c r="MR43" s="95"/>
      <c r="MS43" s="95"/>
      <c r="MT43" s="36"/>
    </row>
    <row r="44" spans="1:358" s="3" customFormat="1" ht="30" customHeight="1" thickBot="1" x14ac:dyDescent="0.5">
      <c r="A44" s="50"/>
      <c r="B44" s="67" t="s">
        <v>63</v>
      </c>
      <c r="C44" s="60"/>
      <c r="D44" s="23">
        <v>1</v>
      </c>
      <c r="E44" s="93">
        <v>43745</v>
      </c>
      <c r="F44" s="93">
        <v>43756</v>
      </c>
      <c r="G44" s="17"/>
      <c r="H44" s="17">
        <f t="shared" si="257"/>
        <v>12</v>
      </c>
      <c r="I44" s="36"/>
      <c r="J44" s="36"/>
      <c r="K44" s="36"/>
      <c r="L44" s="36"/>
      <c r="M44" s="36"/>
      <c r="N44" s="36"/>
      <c r="O44" s="36"/>
      <c r="P44" s="36"/>
      <c r="Q44" s="36"/>
      <c r="R44" s="36"/>
      <c r="S44" s="36"/>
      <c r="T44" s="36"/>
      <c r="U44" s="36"/>
      <c r="V44" s="36"/>
      <c r="W44" s="36"/>
      <c r="X44" s="36"/>
      <c r="Y44" s="37"/>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94"/>
      <c r="BG44" s="94"/>
      <c r="BH44" s="94"/>
      <c r="BI44" s="94"/>
      <c r="BJ44" s="94"/>
      <c r="BK44" s="94"/>
      <c r="BL44" s="94"/>
      <c r="BM44" s="94"/>
      <c r="BN44" s="94"/>
      <c r="BO44" s="94"/>
      <c r="BP44" s="94"/>
      <c r="BQ44" s="94"/>
      <c r="BR44" s="94"/>
      <c r="BS44" s="94"/>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95"/>
      <c r="DP44" s="95"/>
      <c r="DQ44" s="95"/>
      <c r="DR44" s="95"/>
      <c r="DS44" s="95"/>
      <c r="DT44" s="95"/>
      <c r="DU44" s="95"/>
      <c r="DV44" s="95"/>
      <c r="DW44" s="36"/>
      <c r="DX44" s="36"/>
      <c r="DY44" s="36"/>
      <c r="DZ44" s="36"/>
      <c r="EA44" s="36"/>
      <c r="EB44" s="36"/>
      <c r="EC44" s="36"/>
      <c r="ED44" s="36"/>
      <c r="EE44" s="36"/>
      <c r="EF44" s="36"/>
      <c r="EG44" s="36"/>
      <c r="EH44" s="36"/>
      <c r="EI44" s="36"/>
      <c r="EJ44" s="36"/>
      <c r="EK44" s="36"/>
      <c r="EL44" s="94"/>
      <c r="EM44" s="94"/>
      <c r="EN44" s="94"/>
      <c r="EO44" s="94"/>
      <c r="EP44" s="94"/>
      <c r="EQ44" s="94"/>
      <c r="ER44" s="94"/>
      <c r="ES44" s="94"/>
      <c r="ET44" s="94"/>
      <c r="EU44" s="94"/>
      <c r="EV44" s="94"/>
      <c r="EW44" s="94"/>
      <c r="EX44" s="94"/>
      <c r="EY44" s="94"/>
      <c r="EZ44" s="94"/>
      <c r="FA44" s="94"/>
      <c r="FB44" s="94"/>
      <c r="FC44" s="94"/>
      <c r="FD44" s="94"/>
      <c r="FE44" s="94"/>
      <c r="FF44" s="94"/>
      <c r="FG44" s="94"/>
      <c r="FH44" s="94"/>
      <c r="FI44" s="94"/>
      <c r="FJ44" s="94"/>
      <c r="FK44" s="94"/>
      <c r="FL44" s="94"/>
      <c r="FM44" s="94"/>
      <c r="FN44" s="94"/>
      <c r="FO44" s="94"/>
      <c r="FP44" s="94"/>
      <c r="FQ44" s="94"/>
      <c r="FR44" s="94"/>
      <c r="FS44" s="94"/>
      <c r="FT44" s="94"/>
      <c r="FU44" s="94"/>
      <c r="FV44" s="94"/>
      <c r="FW44" s="94"/>
      <c r="FX44" s="94"/>
      <c r="FY44" s="94"/>
      <c r="FZ44" s="94"/>
      <c r="GA44" s="94"/>
      <c r="GB44" s="94"/>
      <c r="GC44" s="94"/>
      <c r="GD44" s="94"/>
      <c r="GE44" s="94"/>
      <c r="GF44" s="94"/>
      <c r="GG44" s="94"/>
      <c r="GH44" s="94"/>
      <c r="GI44" s="94"/>
      <c r="GJ44" s="94"/>
      <c r="GK44" s="94"/>
      <c r="GL44" s="94"/>
      <c r="GM44" s="94"/>
      <c r="GN44" s="94"/>
      <c r="GO44" s="94"/>
      <c r="GP44" s="94"/>
      <c r="GQ44" s="94"/>
      <c r="GR44" s="94"/>
      <c r="GS44" s="94"/>
      <c r="GT44" s="94"/>
      <c r="GU44" s="94"/>
      <c r="GV44" s="94"/>
      <c r="GW44" s="94"/>
      <c r="GX44" s="94"/>
      <c r="GY44" s="94"/>
      <c r="GZ44" s="94"/>
      <c r="HA44" s="94"/>
      <c r="HB44" s="94"/>
      <c r="HC44" s="94"/>
      <c r="HD44" s="94"/>
      <c r="HE44" s="94"/>
      <c r="HF44" s="94"/>
      <c r="HG44" s="94"/>
      <c r="HH44" s="94"/>
      <c r="HI44" s="94"/>
      <c r="HJ44" s="94"/>
      <c r="HK44" s="94"/>
      <c r="HL44" s="94"/>
      <c r="HM44" s="94"/>
      <c r="HN44" s="94"/>
      <c r="HO44" s="94"/>
      <c r="HP44" s="94"/>
      <c r="HQ44" s="94"/>
      <c r="HR44" s="36"/>
      <c r="HS44" s="36"/>
      <c r="HT44" s="36"/>
      <c r="HU44" s="36"/>
      <c r="HV44" s="36"/>
      <c r="HW44" s="36"/>
      <c r="HX44" s="36"/>
      <c r="HY44" s="36"/>
      <c r="HZ44" s="36"/>
      <c r="IA44" s="36"/>
      <c r="IB44" s="36"/>
      <c r="IC44" s="36"/>
      <c r="ID44" s="36"/>
      <c r="IE44" s="36"/>
      <c r="IF44" s="36"/>
      <c r="IG44" s="36"/>
      <c r="IH44" s="36"/>
      <c r="II44" s="36"/>
      <c r="IJ44" s="36"/>
      <c r="IK44" s="36"/>
      <c r="IL44" s="36"/>
      <c r="IM44" s="36"/>
      <c r="IN44" s="36"/>
      <c r="IO44" s="36"/>
      <c r="IP44" s="36"/>
      <c r="IQ44" s="36"/>
      <c r="IR44" s="36"/>
      <c r="IS44" s="36"/>
      <c r="IT44" s="36"/>
      <c r="IU44" s="36"/>
      <c r="IV44" s="36"/>
      <c r="IW44" s="36"/>
      <c r="IX44" s="36"/>
      <c r="IY44" s="36"/>
      <c r="IZ44" s="36"/>
      <c r="JA44" s="36"/>
      <c r="JB44" s="36"/>
      <c r="JC44" s="36"/>
      <c r="JD44" s="36"/>
      <c r="JE44" s="36"/>
      <c r="JF44" s="36"/>
      <c r="JG44" s="36"/>
      <c r="JH44" s="36"/>
      <c r="JI44" s="36"/>
      <c r="JJ44" s="36"/>
      <c r="JK44" s="36"/>
      <c r="JL44" s="36"/>
      <c r="JM44" s="36"/>
      <c r="JN44" s="36"/>
      <c r="JO44" s="94"/>
      <c r="JP44" s="94"/>
      <c r="JQ44" s="94"/>
      <c r="JR44" s="94"/>
      <c r="JS44" s="94"/>
      <c r="JT44" s="94"/>
      <c r="JU44" s="94"/>
      <c r="JV44" s="94"/>
      <c r="JW44" s="94"/>
      <c r="JX44" s="94"/>
      <c r="JY44" s="94"/>
      <c r="JZ44" s="94"/>
      <c r="KA44" s="94"/>
      <c r="KB44" s="94"/>
      <c r="KC44" s="36"/>
      <c r="KD44" s="36"/>
      <c r="KE44" s="36"/>
      <c r="KF44" s="36"/>
      <c r="KG44" s="36"/>
      <c r="KH44" s="36"/>
      <c r="KI44" s="36"/>
      <c r="KJ44" s="36"/>
      <c r="KK44" s="36"/>
      <c r="KL44" s="36"/>
      <c r="KM44" s="36"/>
      <c r="KN44" s="36"/>
      <c r="KO44" s="36"/>
      <c r="KP44" s="36"/>
      <c r="KQ44" s="36"/>
      <c r="KR44" s="36"/>
      <c r="KS44" s="36"/>
      <c r="KT44" s="36"/>
      <c r="KU44" s="36"/>
      <c r="KV44" s="36"/>
      <c r="KW44" s="36"/>
      <c r="KX44" s="36"/>
      <c r="KY44" s="36"/>
      <c r="KZ44" s="36"/>
      <c r="LA44" s="36"/>
      <c r="LB44" s="36"/>
      <c r="LC44" s="36"/>
      <c r="LD44" s="36"/>
      <c r="LE44" s="36"/>
      <c r="LF44" s="36"/>
      <c r="LG44" s="36"/>
      <c r="LH44" s="36"/>
      <c r="LI44" s="36"/>
      <c r="LJ44" s="36"/>
      <c r="LK44" s="36"/>
      <c r="LL44" s="36"/>
      <c r="LM44" s="36"/>
      <c r="LN44" s="36"/>
      <c r="LO44" s="36"/>
      <c r="LP44" s="36"/>
      <c r="LQ44" s="36"/>
      <c r="LR44" s="36"/>
      <c r="LS44" s="36"/>
      <c r="LT44" s="36"/>
      <c r="LU44" s="36"/>
      <c r="LV44" s="36"/>
      <c r="LW44" s="36"/>
      <c r="LX44" s="36"/>
      <c r="LY44" s="36"/>
      <c r="LZ44" s="36"/>
      <c r="MA44" s="36"/>
      <c r="MB44" s="36"/>
      <c r="MC44" s="36"/>
      <c r="MD44" s="36"/>
      <c r="ME44" s="36"/>
      <c r="MF44" s="36"/>
      <c r="MG44" s="36"/>
      <c r="MH44" s="36"/>
      <c r="MI44" s="36"/>
      <c r="MJ44" s="36"/>
      <c r="MK44" s="36"/>
      <c r="ML44" s="95"/>
      <c r="MM44" s="95"/>
      <c r="MN44" s="95"/>
      <c r="MO44" s="95"/>
      <c r="MP44" s="95"/>
      <c r="MQ44" s="95"/>
      <c r="MR44" s="95"/>
      <c r="MS44" s="95"/>
      <c r="MT44" s="36"/>
    </row>
    <row r="45" spans="1:358" s="3" customFormat="1" ht="30" customHeight="1" thickBot="1" x14ac:dyDescent="0.5">
      <c r="A45" s="50"/>
      <c r="B45" s="67" t="s">
        <v>65</v>
      </c>
      <c r="C45" s="60"/>
      <c r="D45" s="23">
        <v>0</v>
      </c>
      <c r="E45" s="93">
        <v>43991</v>
      </c>
      <c r="F45" s="93">
        <v>43991</v>
      </c>
      <c r="G45" s="17"/>
      <c r="H45" s="17"/>
      <c r="I45" s="36"/>
      <c r="J45" s="36"/>
      <c r="K45" s="36"/>
      <c r="L45" s="36"/>
      <c r="M45" s="36"/>
      <c r="N45" s="36"/>
      <c r="O45" s="36"/>
      <c r="P45" s="36"/>
      <c r="Q45" s="36"/>
      <c r="R45" s="36"/>
      <c r="S45" s="36"/>
      <c r="T45" s="36"/>
      <c r="U45" s="36"/>
      <c r="V45" s="36"/>
      <c r="W45" s="36"/>
      <c r="X45" s="36"/>
      <c r="Y45" s="37"/>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94"/>
      <c r="BG45" s="94"/>
      <c r="BH45" s="94"/>
      <c r="BI45" s="94"/>
      <c r="BJ45" s="94"/>
      <c r="BK45" s="94"/>
      <c r="BL45" s="94"/>
      <c r="BM45" s="94"/>
      <c r="BN45" s="94"/>
      <c r="BO45" s="94"/>
      <c r="BP45" s="94"/>
      <c r="BQ45" s="94"/>
      <c r="BR45" s="94"/>
      <c r="BS45" s="94"/>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95"/>
      <c r="DP45" s="95"/>
      <c r="DQ45" s="95"/>
      <c r="DR45" s="95"/>
      <c r="DS45" s="95"/>
      <c r="DT45" s="95"/>
      <c r="DU45" s="95"/>
      <c r="DV45" s="95"/>
      <c r="DW45" s="36"/>
      <c r="DX45" s="36"/>
      <c r="DY45" s="36"/>
      <c r="DZ45" s="36"/>
      <c r="EA45" s="36"/>
      <c r="EB45" s="36"/>
      <c r="EC45" s="36"/>
      <c r="ED45" s="36"/>
      <c r="EE45" s="36"/>
      <c r="EF45" s="36"/>
      <c r="EG45" s="36"/>
      <c r="EH45" s="36"/>
      <c r="EI45" s="36"/>
      <c r="EJ45" s="36"/>
      <c r="EK45" s="36"/>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c r="FT45" s="94"/>
      <c r="FU45" s="94"/>
      <c r="FV45" s="94"/>
      <c r="FW45" s="94"/>
      <c r="FX45" s="94"/>
      <c r="FY45" s="94"/>
      <c r="FZ45" s="94"/>
      <c r="GA45" s="94"/>
      <c r="GB45" s="94"/>
      <c r="GC45" s="94"/>
      <c r="GD45" s="94"/>
      <c r="GE45" s="94"/>
      <c r="GF45" s="94"/>
      <c r="GG45" s="94"/>
      <c r="GH45" s="94"/>
      <c r="GI45" s="94"/>
      <c r="GJ45" s="94"/>
      <c r="GK45" s="94"/>
      <c r="GL45" s="94"/>
      <c r="GM45" s="94"/>
      <c r="GN45" s="94"/>
      <c r="GO45" s="94"/>
      <c r="GP45" s="94"/>
      <c r="GQ45" s="94"/>
      <c r="GR45" s="94"/>
      <c r="GS45" s="94"/>
      <c r="GT45" s="94"/>
      <c r="GU45" s="94"/>
      <c r="GV45" s="94"/>
      <c r="GW45" s="94"/>
      <c r="GX45" s="94"/>
      <c r="GY45" s="94"/>
      <c r="GZ45" s="94"/>
      <c r="HA45" s="94"/>
      <c r="HB45" s="94"/>
      <c r="HC45" s="94"/>
      <c r="HD45" s="94"/>
      <c r="HE45" s="94"/>
      <c r="HF45" s="94"/>
      <c r="HG45" s="94"/>
      <c r="HH45" s="94"/>
      <c r="HI45" s="94"/>
      <c r="HJ45" s="94"/>
      <c r="HK45" s="94"/>
      <c r="HL45" s="94"/>
      <c r="HM45" s="94"/>
      <c r="HN45" s="94"/>
      <c r="HO45" s="94"/>
      <c r="HP45" s="94"/>
      <c r="HQ45" s="94"/>
      <c r="HR45" s="36"/>
      <c r="HS45" s="36"/>
      <c r="HT45" s="36"/>
      <c r="HU45" s="36"/>
      <c r="HV45" s="36"/>
      <c r="HW45" s="36"/>
      <c r="HX45" s="36"/>
      <c r="HY45" s="36"/>
      <c r="HZ45" s="36"/>
      <c r="IA45" s="36"/>
      <c r="IB45" s="36"/>
      <c r="IC45" s="36"/>
      <c r="ID45" s="36"/>
      <c r="IE45" s="36"/>
      <c r="IF45" s="36"/>
      <c r="IG45" s="36"/>
      <c r="IH45" s="36"/>
      <c r="II45" s="36"/>
      <c r="IJ45" s="36"/>
      <c r="IK45" s="36"/>
      <c r="IL45" s="36"/>
      <c r="IM45" s="36"/>
      <c r="IN45" s="36"/>
      <c r="IO45" s="36"/>
      <c r="IP45" s="36"/>
      <c r="IQ45" s="36"/>
      <c r="IR45" s="36"/>
      <c r="IS45" s="36"/>
      <c r="IT45" s="36"/>
      <c r="IU45" s="36"/>
      <c r="IV45" s="36"/>
      <c r="IW45" s="36"/>
      <c r="IX45" s="36"/>
      <c r="IY45" s="36"/>
      <c r="IZ45" s="36"/>
      <c r="JA45" s="36"/>
      <c r="JB45" s="36"/>
      <c r="JC45" s="36"/>
      <c r="JD45" s="36"/>
      <c r="JE45" s="36"/>
      <c r="JF45" s="36"/>
      <c r="JG45" s="36"/>
      <c r="JH45" s="36"/>
      <c r="JI45" s="36"/>
      <c r="JJ45" s="36"/>
      <c r="JK45" s="36"/>
      <c r="JL45" s="36"/>
      <c r="JM45" s="36"/>
      <c r="JN45" s="36"/>
      <c r="JO45" s="94"/>
      <c r="JP45" s="94"/>
      <c r="JQ45" s="94"/>
      <c r="JR45" s="94"/>
      <c r="JS45" s="94"/>
      <c r="JT45" s="94"/>
      <c r="JU45" s="94"/>
      <c r="JV45" s="94"/>
      <c r="JW45" s="94"/>
      <c r="JX45" s="94"/>
      <c r="JY45" s="94"/>
      <c r="JZ45" s="94"/>
      <c r="KA45" s="94"/>
      <c r="KB45" s="94"/>
      <c r="KC45" s="36"/>
      <c r="KD45" s="36"/>
      <c r="KE45" s="36"/>
      <c r="KF45" s="36"/>
      <c r="KG45" s="36"/>
      <c r="KH45" s="36"/>
      <c r="KI45" s="36"/>
      <c r="KJ45" s="36"/>
      <c r="KK45" s="36"/>
      <c r="KL45" s="36"/>
      <c r="KM45" s="36"/>
      <c r="KN45" s="36"/>
      <c r="KO45" s="36"/>
      <c r="KP45" s="36"/>
      <c r="KQ45" s="36"/>
      <c r="KR45" s="36"/>
      <c r="KS45" s="36"/>
      <c r="KT45" s="36"/>
      <c r="KU45" s="36"/>
      <c r="KV45" s="36"/>
      <c r="KW45" s="36"/>
      <c r="KX45" s="36"/>
      <c r="KY45" s="36"/>
      <c r="KZ45" s="36"/>
      <c r="LA45" s="36"/>
      <c r="LB45" s="36"/>
      <c r="LC45" s="36"/>
      <c r="LD45" s="36"/>
      <c r="LE45" s="36"/>
      <c r="LF45" s="36"/>
      <c r="LG45" s="36"/>
      <c r="LH45" s="36"/>
      <c r="LI45" s="36"/>
      <c r="LJ45" s="36"/>
      <c r="LK45" s="36"/>
      <c r="LL45" s="36"/>
      <c r="LM45" s="36"/>
      <c r="LN45" s="36"/>
      <c r="LO45" s="36"/>
      <c r="LP45" s="36"/>
      <c r="LQ45" s="36"/>
      <c r="LR45" s="36"/>
      <c r="LS45" s="36"/>
      <c r="LT45" s="36"/>
      <c r="LU45" s="36"/>
      <c r="LV45" s="36"/>
      <c r="LW45" s="36"/>
      <c r="LX45" s="36"/>
      <c r="LY45" s="36"/>
      <c r="LZ45" s="36"/>
      <c r="MA45" s="36"/>
      <c r="MB45" s="36"/>
      <c r="MC45" s="36"/>
      <c r="MD45" s="36"/>
      <c r="ME45" s="36"/>
      <c r="MF45" s="36"/>
      <c r="MG45" s="36"/>
      <c r="MH45" s="36"/>
      <c r="MI45" s="36"/>
      <c r="MJ45" s="36"/>
      <c r="MK45" s="36"/>
      <c r="ML45" s="95"/>
      <c r="MM45" s="95"/>
      <c r="MN45" s="95"/>
      <c r="MO45" s="95"/>
      <c r="MP45" s="95"/>
      <c r="MQ45" s="95"/>
      <c r="MR45" s="95"/>
      <c r="MS45" s="95"/>
      <c r="MT45" s="36"/>
    </row>
    <row r="46" spans="1:358" s="3" customFormat="1" ht="30" customHeight="1" thickBot="1" x14ac:dyDescent="0.5">
      <c r="A46" s="50"/>
      <c r="B46" s="67" t="s">
        <v>64</v>
      </c>
      <c r="C46" s="60"/>
      <c r="D46" s="23">
        <v>0</v>
      </c>
      <c r="E46" s="93">
        <v>43997</v>
      </c>
      <c r="F46" s="93">
        <v>43997</v>
      </c>
      <c r="G46" s="17"/>
      <c r="H46" s="17"/>
      <c r="I46" s="36"/>
      <c r="J46" s="36"/>
      <c r="K46" s="36"/>
      <c r="L46" s="36"/>
      <c r="M46" s="36"/>
      <c r="N46" s="36"/>
      <c r="O46" s="36"/>
      <c r="P46" s="36"/>
      <c r="Q46" s="36"/>
      <c r="R46" s="36"/>
      <c r="S46" s="36"/>
      <c r="T46" s="36"/>
      <c r="U46" s="36"/>
      <c r="V46" s="36"/>
      <c r="W46" s="36"/>
      <c r="X46" s="36"/>
      <c r="Y46" s="37"/>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94"/>
      <c r="BG46" s="94"/>
      <c r="BH46" s="94"/>
      <c r="BI46" s="94"/>
      <c r="BJ46" s="94"/>
      <c r="BK46" s="94"/>
      <c r="BL46" s="94"/>
      <c r="BM46" s="94"/>
      <c r="BN46" s="94"/>
      <c r="BO46" s="94"/>
      <c r="BP46" s="94"/>
      <c r="BQ46" s="94"/>
      <c r="BR46" s="94"/>
      <c r="BS46" s="94"/>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95"/>
      <c r="DP46" s="95"/>
      <c r="DQ46" s="95"/>
      <c r="DR46" s="95"/>
      <c r="DS46" s="95"/>
      <c r="DT46" s="95"/>
      <c r="DU46" s="95"/>
      <c r="DV46" s="95"/>
      <c r="DW46" s="36"/>
      <c r="DX46" s="36"/>
      <c r="DY46" s="36"/>
      <c r="DZ46" s="36"/>
      <c r="EA46" s="36"/>
      <c r="EB46" s="36"/>
      <c r="EC46" s="36"/>
      <c r="ED46" s="36"/>
      <c r="EE46" s="36"/>
      <c r="EF46" s="36"/>
      <c r="EG46" s="36"/>
      <c r="EH46" s="36"/>
      <c r="EI46" s="36"/>
      <c r="EJ46" s="36"/>
      <c r="EK46" s="36"/>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c r="FT46" s="94"/>
      <c r="FU46" s="94"/>
      <c r="FV46" s="94"/>
      <c r="FW46" s="94"/>
      <c r="FX46" s="94"/>
      <c r="FY46" s="94"/>
      <c r="FZ46" s="94"/>
      <c r="GA46" s="94"/>
      <c r="GB46" s="94"/>
      <c r="GC46" s="94"/>
      <c r="GD46" s="94"/>
      <c r="GE46" s="94"/>
      <c r="GF46" s="94"/>
      <c r="GG46" s="94"/>
      <c r="GH46" s="94"/>
      <c r="GI46" s="94"/>
      <c r="GJ46" s="94"/>
      <c r="GK46" s="94"/>
      <c r="GL46" s="94"/>
      <c r="GM46" s="94"/>
      <c r="GN46" s="94"/>
      <c r="GO46" s="94"/>
      <c r="GP46" s="94"/>
      <c r="GQ46" s="94"/>
      <c r="GR46" s="94"/>
      <c r="GS46" s="94"/>
      <c r="GT46" s="94"/>
      <c r="GU46" s="94"/>
      <c r="GV46" s="94"/>
      <c r="GW46" s="94"/>
      <c r="GX46" s="94"/>
      <c r="GY46" s="94"/>
      <c r="GZ46" s="94"/>
      <c r="HA46" s="94"/>
      <c r="HB46" s="94"/>
      <c r="HC46" s="94"/>
      <c r="HD46" s="94"/>
      <c r="HE46" s="94"/>
      <c r="HF46" s="94"/>
      <c r="HG46" s="94"/>
      <c r="HH46" s="94"/>
      <c r="HI46" s="94"/>
      <c r="HJ46" s="94"/>
      <c r="HK46" s="94"/>
      <c r="HL46" s="94"/>
      <c r="HM46" s="94"/>
      <c r="HN46" s="94"/>
      <c r="HO46" s="94"/>
      <c r="HP46" s="94"/>
      <c r="HQ46" s="94"/>
      <c r="HR46" s="36"/>
      <c r="HS46" s="36"/>
      <c r="HT46" s="36"/>
      <c r="HU46" s="36"/>
      <c r="HV46" s="36"/>
      <c r="HW46" s="36"/>
      <c r="HX46" s="36"/>
      <c r="HY46" s="36"/>
      <c r="HZ46" s="36"/>
      <c r="IA46" s="36"/>
      <c r="IB46" s="36"/>
      <c r="IC46" s="36"/>
      <c r="ID46" s="36"/>
      <c r="IE46" s="36"/>
      <c r="IF46" s="36"/>
      <c r="IG46" s="36"/>
      <c r="IH46" s="36"/>
      <c r="II46" s="36"/>
      <c r="IJ46" s="36"/>
      <c r="IK46" s="36"/>
      <c r="IL46" s="36"/>
      <c r="IM46" s="36"/>
      <c r="IN46" s="36"/>
      <c r="IO46" s="36"/>
      <c r="IP46" s="36"/>
      <c r="IQ46" s="36"/>
      <c r="IR46" s="36"/>
      <c r="IS46" s="36"/>
      <c r="IT46" s="36"/>
      <c r="IU46" s="36"/>
      <c r="IV46" s="36"/>
      <c r="IW46" s="36"/>
      <c r="IX46" s="36"/>
      <c r="IY46" s="36"/>
      <c r="IZ46" s="36"/>
      <c r="JA46" s="36"/>
      <c r="JB46" s="36"/>
      <c r="JC46" s="36"/>
      <c r="JD46" s="36"/>
      <c r="JE46" s="36"/>
      <c r="JF46" s="36"/>
      <c r="JG46" s="36"/>
      <c r="JH46" s="36"/>
      <c r="JI46" s="36"/>
      <c r="JJ46" s="36"/>
      <c r="JK46" s="36"/>
      <c r="JL46" s="36"/>
      <c r="JM46" s="36"/>
      <c r="JN46" s="36"/>
      <c r="JO46" s="94"/>
      <c r="JP46" s="94"/>
      <c r="JQ46" s="94"/>
      <c r="JR46" s="94"/>
      <c r="JS46" s="94"/>
      <c r="JT46" s="94"/>
      <c r="JU46" s="94"/>
      <c r="JV46" s="94"/>
      <c r="JW46" s="94"/>
      <c r="JX46" s="94"/>
      <c r="JY46" s="94"/>
      <c r="JZ46" s="94"/>
      <c r="KA46" s="94"/>
      <c r="KB46" s="94"/>
      <c r="KC46" s="36"/>
      <c r="KD46" s="36"/>
      <c r="KE46" s="36"/>
      <c r="KF46" s="36"/>
      <c r="KG46" s="36"/>
      <c r="KH46" s="36"/>
      <c r="KI46" s="36"/>
      <c r="KJ46" s="36"/>
      <c r="KK46" s="36"/>
      <c r="KL46" s="36"/>
      <c r="KM46" s="36"/>
      <c r="KN46" s="36"/>
      <c r="KO46" s="36"/>
      <c r="KP46" s="36"/>
      <c r="KQ46" s="36"/>
      <c r="KR46" s="36"/>
      <c r="KS46" s="36"/>
      <c r="KT46" s="36"/>
      <c r="KU46" s="36"/>
      <c r="KV46" s="36"/>
      <c r="KW46" s="36"/>
      <c r="KX46" s="36"/>
      <c r="KY46" s="36"/>
      <c r="KZ46" s="36"/>
      <c r="LA46" s="36"/>
      <c r="LB46" s="36"/>
      <c r="LC46" s="36"/>
      <c r="LD46" s="36"/>
      <c r="LE46" s="36"/>
      <c r="LF46" s="36"/>
      <c r="LG46" s="36"/>
      <c r="LH46" s="36"/>
      <c r="LI46" s="36"/>
      <c r="LJ46" s="36"/>
      <c r="LK46" s="36"/>
      <c r="LL46" s="36"/>
      <c r="LM46" s="36"/>
      <c r="LN46" s="36"/>
      <c r="LO46" s="36"/>
      <c r="LP46" s="36"/>
      <c r="LQ46" s="36"/>
      <c r="LR46" s="36"/>
      <c r="LS46" s="36"/>
      <c r="LT46" s="36"/>
      <c r="LU46" s="36"/>
      <c r="LV46" s="36"/>
      <c r="LW46" s="36"/>
      <c r="LX46" s="36"/>
      <c r="LY46" s="36"/>
      <c r="LZ46" s="36"/>
      <c r="MA46" s="36"/>
      <c r="MB46" s="36"/>
      <c r="MC46" s="36"/>
      <c r="MD46" s="36"/>
      <c r="ME46" s="36"/>
      <c r="MF46" s="36"/>
      <c r="MG46" s="36"/>
      <c r="MH46" s="36"/>
      <c r="MI46" s="36"/>
      <c r="MJ46" s="36"/>
      <c r="MK46" s="36"/>
      <c r="ML46" s="95"/>
      <c r="MM46" s="95"/>
      <c r="MN46" s="95"/>
      <c r="MO46" s="95"/>
      <c r="MP46" s="95"/>
      <c r="MQ46" s="95"/>
      <c r="MR46" s="95"/>
      <c r="MS46" s="95"/>
      <c r="MT46" s="36"/>
    </row>
    <row r="47" spans="1:358" s="3" customFormat="1" ht="30" customHeight="1" thickBot="1" x14ac:dyDescent="0.5">
      <c r="A47" s="50"/>
      <c r="B47" s="67" t="s">
        <v>101</v>
      </c>
      <c r="C47" s="60"/>
      <c r="D47" s="23">
        <v>0</v>
      </c>
      <c r="E47" s="93">
        <v>43976</v>
      </c>
      <c r="F47" s="93">
        <v>43987</v>
      </c>
      <c r="G47" s="17"/>
      <c r="H47" s="17"/>
      <c r="I47" s="36"/>
      <c r="J47" s="36"/>
      <c r="K47" s="36"/>
      <c r="L47" s="36"/>
      <c r="M47" s="36"/>
      <c r="N47" s="36"/>
      <c r="O47" s="36"/>
      <c r="P47" s="36"/>
      <c r="Q47" s="36"/>
      <c r="R47" s="36"/>
      <c r="S47" s="36"/>
      <c r="T47" s="36"/>
      <c r="U47" s="36"/>
      <c r="V47" s="36"/>
      <c r="W47" s="36"/>
      <c r="X47" s="36"/>
      <c r="Y47" s="37"/>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94"/>
      <c r="BG47" s="94"/>
      <c r="BH47" s="94"/>
      <c r="BI47" s="94"/>
      <c r="BJ47" s="94"/>
      <c r="BK47" s="94"/>
      <c r="BL47" s="94"/>
      <c r="BM47" s="94"/>
      <c r="BN47" s="94"/>
      <c r="BO47" s="94"/>
      <c r="BP47" s="94"/>
      <c r="BQ47" s="94"/>
      <c r="BR47" s="94"/>
      <c r="BS47" s="94"/>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95"/>
      <c r="DP47" s="95"/>
      <c r="DQ47" s="95"/>
      <c r="DR47" s="95"/>
      <c r="DS47" s="95"/>
      <c r="DT47" s="95"/>
      <c r="DU47" s="95"/>
      <c r="DV47" s="95"/>
      <c r="DW47" s="36"/>
      <c r="DX47" s="36"/>
      <c r="DY47" s="36"/>
      <c r="DZ47" s="36"/>
      <c r="EA47" s="36"/>
      <c r="EB47" s="36"/>
      <c r="EC47" s="36"/>
      <c r="ED47" s="36"/>
      <c r="EE47" s="36"/>
      <c r="EF47" s="36"/>
      <c r="EG47" s="36"/>
      <c r="EH47" s="36"/>
      <c r="EI47" s="36"/>
      <c r="EJ47" s="36"/>
      <c r="EK47" s="36"/>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c r="FT47" s="94"/>
      <c r="FU47" s="94"/>
      <c r="FV47" s="94"/>
      <c r="FW47" s="94"/>
      <c r="FX47" s="94"/>
      <c r="FY47" s="94"/>
      <c r="FZ47" s="94"/>
      <c r="GA47" s="94"/>
      <c r="GB47" s="94"/>
      <c r="GC47" s="94"/>
      <c r="GD47" s="94"/>
      <c r="GE47" s="94"/>
      <c r="GF47" s="94"/>
      <c r="GG47" s="94"/>
      <c r="GH47" s="94"/>
      <c r="GI47" s="94"/>
      <c r="GJ47" s="94"/>
      <c r="GK47" s="94"/>
      <c r="GL47" s="94"/>
      <c r="GM47" s="94"/>
      <c r="GN47" s="94"/>
      <c r="GO47" s="94"/>
      <c r="GP47" s="94"/>
      <c r="GQ47" s="94"/>
      <c r="GR47" s="94"/>
      <c r="GS47" s="94"/>
      <c r="GT47" s="94"/>
      <c r="GU47" s="94"/>
      <c r="GV47" s="94"/>
      <c r="GW47" s="94"/>
      <c r="GX47" s="94"/>
      <c r="GY47" s="94"/>
      <c r="GZ47" s="94"/>
      <c r="HA47" s="94"/>
      <c r="HB47" s="94"/>
      <c r="HC47" s="94"/>
      <c r="HD47" s="94"/>
      <c r="HE47" s="94"/>
      <c r="HF47" s="94"/>
      <c r="HG47" s="94"/>
      <c r="HH47" s="94"/>
      <c r="HI47" s="94"/>
      <c r="HJ47" s="94"/>
      <c r="HK47" s="94"/>
      <c r="HL47" s="94"/>
      <c r="HM47" s="94"/>
      <c r="HN47" s="94"/>
      <c r="HO47" s="94"/>
      <c r="HP47" s="94"/>
      <c r="HQ47" s="94"/>
      <c r="HR47" s="36"/>
      <c r="HS47" s="36"/>
      <c r="HT47" s="36"/>
      <c r="HU47" s="36"/>
      <c r="HV47" s="36"/>
      <c r="HW47" s="36"/>
      <c r="HX47" s="36"/>
      <c r="HY47" s="36"/>
      <c r="HZ47" s="36"/>
      <c r="IA47" s="36"/>
      <c r="IB47" s="36"/>
      <c r="IC47" s="36"/>
      <c r="ID47" s="36"/>
      <c r="IE47" s="36"/>
      <c r="IF47" s="36"/>
      <c r="IG47" s="36"/>
      <c r="IH47" s="36"/>
      <c r="II47" s="36"/>
      <c r="IJ47" s="36"/>
      <c r="IK47" s="36"/>
      <c r="IL47" s="36"/>
      <c r="IM47" s="36"/>
      <c r="IN47" s="36"/>
      <c r="IO47" s="36"/>
      <c r="IP47" s="36"/>
      <c r="IQ47" s="36"/>
      <c r="IR47" s="36"/>
      <c r="IS47" s="36"/>
      <c r="IT47" s="36"/>
      <c r="IU47" s="36"/>
      <c r="IV47" s="36"/>
      <c r="IW47" s="36"/>
      <c r="IX47" s="36"/>
      <c r="IY47" s="36"/>
      <c r="IZ47" s="36"/>
      <c r="JA47" s="36"/>
      <c r="JB47" s="36"/>
      <c r="JC47" s="36"/>
      <c r="JD47" s="36"/>
      <c r="JE47" s="36"/>
      <c r="JF47" s="36"/>
      <c r="JG47" s="36"/>
      <c r="JH47" s="36"/>
      <c r="JI47" s="36"/>
      <c r="JJ47" s="36"/>
      <c r="JK47" s="36"/>
      <c r="JL47" s="36"/>
      <c r="JM47" s="36"/>
      <c r="JN47" s="36"/>
      <c r="JO47" s="94"/>
      <c r="JP47" s="94"/>
      <c r="JQ47" s="94"/>
      <c r="JR47" s="94"/>
      <c r="JS47" s="94"/>
      <c r="JT47" s="94"/>
      <c r="JU47" s="94"/>
      <c r="JV47" s="94"/>
      <c r="JW47" s="94"/>
      <c r="JX47" s="94"/>
      <c r="JY47" s="94"/>
      <c r="JZ47" s="94"/>
      <c r="KA47" s="94"/>
      <c r="KB47" s="94"/>
      <c r="KC47" s="36"/>
      <c r="KD47" s="36"/>
      <c r="KE47" s="36"/>
      <c r="KF47" s="36"/>
      <c r="KG47" s="36"/>
      <c r="KH47" s="36"/>
      <c r="KI47" s="36"/>
      <c r="KJ47" s="36"/>
      <c r="KK47" s="36"/>
      <c r="KL47" s="36"/>
      <c r="KM47" s="36"/>
      <c r="KN47" s="36"/>
      <c r="KO47" s="36"/>
      <c r="KP47" s="36"/>
      <c r="KQ47" s="36"/>
      <c r="KR47" s="36"/>
      <c r="KS47" s="36"/>
      <c r="KT47" s="36"/>
      <c r="KU47" s="36"/>
      <c r="KV47" s="36"/>
      <c r="KW47" s="36"/>
      <c r="KX47" s="36"/>
      <c r="KY47" s="36"/>
      <c r="KZ47" s="36"/>
      <c r="LA47" s="36"/>
      <c r="LB47" s="36"/>
      <c r="LC47" s="36"/>
      <c r="LD47" s="36"/>
      <c r="LE47" s="36"/>
      <c r="LF47" s="36"/>
      <c r="LG47" s="36"/>
      <c r="LH47" s="36"/>
      <c r="LI47" s="36"/>
      <c r="LJ47" s="36"/>
      <c r="LK47" s="36"/>
      <c r="LL47" s="36"/>
      <c r="LM47" s="36"/>
      <c r="LN47" s="36"/>
      <c r="LO47" s="36"/>
      <c r="LP47" s="36"/>
      <c r="LQ47" s="36"/>
      <c r="LR47" s="36"/>
      <c r="LS47" s="36"/>
      <c r="LT47" s="36"/>
      <c r="LU47" s="36"/>
      <c r="LV47" s="36"/>
      <c r="LW47" s="36"/>
      <c r="LX47" s="36"/>
      <c r="LY47" s="36"/>
      <c r="LZ47" s="36"/>
      <c r="MA47" s="36"/>
      <c r="MB47" s="36"/>
      <c r="MC47" s="36"/>
      <c r="MD47" s="36"/>
      <c r="ME47" s="36"/>
      <c r="MF47" s="36"/>
      <c r="MG47" s="36"/>
      <c r="MH47" s="36"/>
      <c r="MI47" s="36"/>
      <c r="MJ47" s="36"/>
      <c r="MK47" s="36"/>
      <c r="ML47" s="95"/>
      <c r="MM47" s="95"/>
      <c r="MN47" s="95"/>
      <c r="MO47" s="95"/>
      <c r="MP47" s="95"/>
      <c r="MQ47" s="95"/>
      <c r="MR47" s="95"/>
      <c r="MS47" s="95"/>
      <c r="MT47" s="36"/>
    </row>
    <row r="48" spans="1:358" s="3" customFormat="1" ht="30" customHeight="1" thickBot="1" x14ac:dyDescent="0.5">
      <c r="A48" s="50" t="s">
        <v>25</v>
      </c>
      <c r="B48" s="27" t="s">
        <v>43</v>
      </c>
      <c r="C48" s="63"/>
      <c r="D48" s="28"/>
      <c r="E48" s="88"/>
      <c r="F48" s="89"/>
      <c r="G48" s="17"/>
      <c r="H48" s="17" t="str">
        <f t="shared" si="257"/>
        <v/>
      </c>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94"/>
      <c r="BG48" s="94"/>
      <c r="BH48" s="94"/>
      <c r="BI48" s="94"/>
      <c r="BJ48" s="94"/>
      <c r="BK48" s="94"/>
      <c r="BL48" s="94"/>
      <c r="BM48" s="94"/>
      <c r="BN48" s="94"/>
      <c r="BO48" s="94"/>
      <c r="BP48" s="94"/>
      <c r="BQ48" s="94"/>
      <c r="BR48" s="94"/>
      <c r="BS48" s="94"/>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95"/>
      <c r="DP48" s="95"/>
      <c r="DQ48" s="95"/>
      <c r="DR48" s="95"/>
      <c r="DS48" s="95"/>
      <c r="DT48" s="95"/>
      <c r="DU48" s="95"/>
      <c r="DV48" s="95"/>
      <c r="DW48" s="36"/>
      <c r="DX48" s="36"/>
      <c r="DY48" s="36"/>
      <c r="DZ48" s="36"/>
      <c r="EA48" s="36"/>
      <c r="EB48" s="36"/>
      <c r="EC48" s="36"/>
      <c r="ED48" s="36"/>
      <c r="EE48" s="36"/>
      <c r="EF48" s="36"/>
      <c r="EG48" s="36"/>
      <c r="EH48" s="36"/>
      <c r="EI48" s="36"/>
      <c r="EJ48" s="36"/>
      <c r="EK48" s="36"/>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c r="FT48" s="94"/>
      <c r="FU48" s="94"/>
      <c r="FV48" s="94"/>
      <c r="FW48" s="94"/>
      <c r="FX48" s="94"/>
      <c r="FY48" s="94"/>
      <c r="FZ48" s="94"/>
      <c r="GA48" s="94"/>
      <c r="GB48" s="94"/>
      <c r="GC48" s="94"/>
      <c r="GD48" s="94"/>
      <c r="GE48" s="94"/>
      <c r="GF48" s="94"/>
      <c r="GG48" s="94"/>
      <c r="GH48" s="94"/>
      <c r="GI48" s="94"/>
      <c r="GJ48" s="94"/>
      <c r="GK48" s="94"/>
      <c r="GL48" s="94"/>
      <c r="GM48" s="94"/>
      <c r="GN48" s="94"/>
      <c r="GO48" s="94"/>
      <c r="GP48" s="94"/>
      <c r="GQ48" s="94"/>
      <c r="GR48" s="94"/>
      <c r="GS48" s="94"/>
      <c r="GT48" s="94"/>
      <c r="GU48" s="94"/>
      <c r="GV48" s="94"/>
      <c r="GW48" s="94"/>
      <c r="GX48" s="94"/>
      <c r="GY48" s="94"/>
      <c r="GZ48" s="94"/>
      <c r="HA48" s="94"/>
      <c r="HB48" s="94"/>
      <c r="HC48" s="94"/>
      <c r="HD48" s="94"/>
      <c r="HE48" s="94"/>
      <c r="HF48" s="94"/>
      <c r="HG48" s="94"/>
      <c r="HH48" s="94"/>
      <c r="HI48" s="94"/>
      <c r="HJ48" s="94"/>
      <c r="HK48" s="94"/>
      <c r="HL48" s="94"/>
      <c r="HM48" s="94"/>
      <c r="HN48" s="94"/>
      <c r="HO48" s="94"/>
      <c r="HP48" s="94"/>
      <c r="HQ48" s="94"/>
      <c r="HR48" s="36"/>
      <c r="HS48" s="36"/>
      <c r="HT48" s="36"/>
      <c r="HU48" s="36"/>
      <c r="HV48" s="36"/>
      <c r="HW48" s="36"/>
      <c r="HX48" s="36"/>
      <c r="HY48" s="36"/>
      <c r="HZ48" s="36"/>
      <c r="IA48" s="36"/>
      <c r="IB48" s="36"/>
      <c r="IC48" s="36"/>
      <c r="ID48" s="36"/>
      <c r="IE48" s="36"/>
      <c r="IF48" s="36"/>
      <c r="IG48" s="36"/>
      <c r="IH48" s="36"/>
      <c r="II48" s="36"/>
      <c r="IJ48" s="36"/>
      <c r="IK48" s="36"/>
      <c r="IL48" s="36"/>
      <c r="IM48" s="36"/>
      <c r="IN48" s="36"/>
      <c r="IO48" s="36"/>
      <c r="IP48" s="36"/>
      <c r="IQ48" s="36"/>
      <c r="IR48" s="36"/>
      <c r="IS48" s="36"/>
      <c r="IT48" s="36"/>
      <c r="IU48" s="36"/>
      <c r="IV48" s="36"/>
      <c r="IW48" s="36"/>
      <c r="IX48" s="36"/>
      <c r="IY48" s="36"/>
      <c r="IZ48" s="36"/>
      <c r="JA48" s="36"/>
      <c r="JB48" s="36"/>
      <c r="JC48" s="36"/>
      <c r="JD48" s="36"/>
      <c r="JE48" s="36"/>
      <c r="JF48" s="36"/>
      <c r="JG48" s="36"/>
      <c r="JH48" s="36"/>
      <c r="JI48" s="36"/>
      <c r="JJ48" s="36"/>
      <c r="JK48" s="36"/>
      <c r="JL48" s="36"/>
      <c r="JM48" s="36"/>
      <c r="JN48" s="36"/>
      <c r="JO48" s="94"/>
      <c r="JP48" s="94"/>
      <c r="JQ48" s="94"/>
      <c r="JR48" s="94"/>
      <c r="JS48" s="94"/>
      <c r="JT48" s="94"/>
      <c r="JU48" s="94"/>
      <c r="JV48" s="94"/>
      <c r="JW48" s="94"/>
      <c r="JX48" s="94"/>
      <c r="JY48" s="94"/>
      <c r="JZ48" s="94"/>
      <c r="KA48" s="94"/>
      <c r="KB48" s="94"/>
      <c r="KC48" s="36"/>
      <c r="KD48" s="36"/>
      <c r="KE48" s="36"/>
      <c r="KF48" s="36"/>
      <c r="KG48" s="36"/>
      <c r="KH48" s="36"/>
      <c r="KI48" s="36"/>
      <c r="KJ48" s="36"/>
      <c r="KK48" s="36"/>
      <c r="KL48" s="36"/>
      <c r="KM48" s="36"/>
      <c r="KN48" s="36"/>
      <c r="KO48" s="36"/>
      <c r="KP48" s="36"/>
      <c r="KQ48" s="36"/>
      <c r="KR48" s="36"/>
      <c r="KS48" s="36"/>
      <c r="KT48" s="36"/>
      <c r="KU48" s="36"/>
      <c r="KV48" s="36"/>
      <c r="KW48" s="36"/>
      <c r="KX48" s="36"/>
      <c r="KY48" s="36"/>
      <c r="KZ48" s="36"/>
      <c r="LA48" s="36"/>
      <c r="LB48" s="36"/>
      <c r="LC48" s="36"/>
      <c r="LD48" s="36"/>
      <c r="LE48" s="36"/>
      <c r="LF48" s="36"/>
      <c r="LG48" s="36"/>
      <c r="LH48" s="36"/>
      <c r="LI48" s="36"/>
      <c r="LJ48" s="36"/>
      <c r="LK48" s="36"/>
      <c r="LL48" s="36"/>
      <c r="LM48" s="36"/>
      <c r="LN48" s="36"/>
      <c r="LO48" s="36"/>
      <c r="LP48" s="36"/>
      <c r="LQ48" s="36"/>
      <c r="LR48" s="36"/>
      <c r="LS48" s="36"/>
      <c r="LT48" s="36"/>
      <c r="LU48" s="36"/>
      <c r="LV48" s="36"/>
      <c r="LW48" s="36"/>
      <c r="LX48" s="36"/>
      <c r="LY48" s="36"/>
      <c r="LZ48" s="36"/>
      <c r="MA48" s="36"/>
      <c r="MB48" s="36"/>
      <c r="MC48" s="36"/>
      <c r="MD48" s="36"/>
      <c r="ME48" s="36"/>
      <c r="MF48" s="36"/>
      <c r="MG48" s="36"/>
      <c r="MH48" s="36"/>
      <c r="MI48" s="36"/>
      <c r="MJ48" s="36"/>
      <c r="MK48" s="36"/>
      <c r="ML48" s="95"/>
      <c r="MM48" s="95"/>
      <c r="MN48" s="95"/>
      <c r="MO48" s="95"/>
      <c r="MP48" s="95"/>
      <c r="MQ48" s="95"/>
      <c r="MR48" s="95"/>
      <c r="MS48" s="95"/>
      <c r="MT48" s="36"/>
    </row>
    <row r="49" spans="1:358" s="3" customFormat="1" ht="30" customHeight="1" thickBot="1" x14ac:dyDescent="0.5">
      <c r="A49" s="50"/>
      <c r="B49" s="69" t="s">
        <v>125</v>
      </c>
      <c r="C49" s="64"/>
      <c r="D49" s="29">
        <v>0</v>
      </c>
      <c r="E49" s="90">
        <v>43780</v>
      </c>
      <c r="F49" s="90">
        <v>43990</v>
      </c>
      <c r="G49" s="17"/>
      <c r="H49" s="17">
        <f t="shared" si="257"/>
        <v>211</v>
      </c>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94"/>
      <c r="BG49" s="94"/>
      <c r="BH49" s="94"/>
      <c r="BI49" s="94"/>
      <c r="BJ49" s="94"/>
      <c r="BK49" s="94"/>
      <c r="BL49" s="94"/>
      <c r="BM49" s="94"/>
      <c r="BN49" s="94"/>
      <c r="BO49" s="94"/>
      <c r="BP49" s="94"/>
      <c r="BQ49" s="94"/>
      <c r="BR49" s="94"/>
      <c r="BS49" s="94"/>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95"/>
      <c r="DP49" s="95"/>
      <c r="DQ49" s="95"/>
      <c r="DR49" s="95"/>
      <c r="DS49" s="95"/>
      <c r="DT49" s="95"/>
      <c r="DU49" s="95"/>
      <c r="DV49" s="95"/>
      <c r="DW49" s="36"/>
      <c r="DX49" s="36"/>
      <c r="DY49" s="36"/>
      <c r="DZ49" s="36"/>
      <c r="EA49" s="36"/>
      <c r="EB49" s="36"/>
      <c r="EC49" s="36"/>
      <c r="ED49" s="36"/>
      <c r="EE49" s="36"/>
      <c r="EF49" s="36"/>
      <c r="EG49" s="36"/>
      <c r="EH49" s="36"/>
      <c r="EI49" s="36"/>
      <c r="EJ49" s="36"/>
      <c r="EK49" s="36"/>
      <c r="EL49" s="94"/>
      <c r="EM49" s="94"/>
      <c r="EN49" s="94"/>
      <c r="EO49" s="94"/>
      <c r="EP49" s="94"/>
      <c r="EQ49" s="94"/>
      <c r="ER49" s="94"/>
      <c r="ES49" s="94"/>
      <c r="ET49" s="94"/>
      <c r="EU49" s="94"/>
      <c r="EV49" s="94"/>
      <c r="EW49" s="94"/>
      <c r="EX49" s="94"/>
      <c r="EY49" s="94"/>
      <c r="EZ49" s="94"/>
      <c r="FA49" s="94"/>
      <c r="FB49" s="94"/>
      <c r="FC49" s="94"/>
      <c r="FD49" s="94"/>
      <c r="FE49" s="94"/>
      <c r="FF49" s="94"/>
      <c r="FG49" s="94"/>
      <c r="FH49" s="94"/>
      <c r="FI49" s="94"/>
      <c r="FJ49" s="94"/>
      <c r="FK49" s="94"/>
      <c r="FL49" s="94"/>
      <c r="FM49" s="94"/>
      <c r="FN49" s="94"/>
      <c r="FO49" s="94"/>
      <c r="FP49" s="94"/>
      <c r="FQ49" s="94"/>
      <c r="FR49" s="94"/>
      <c r="FS49" s="94"/>
      <c r="FT49" s="94"/>
      <c r="FU49" s="94"/>
      <c r="FV49" s="94"/>
      <c r="FW49" s="94"/>
      <c r="FX49" s="94"/>
      <c r="FY49" s="94"/>
      <c r="FZ49" s="94"/>
      <c r="GA49" s="94"/>
      <c r="GB49" s="94"/>
      <c r="GC49" s="94"/>
      <c r="GD49" s="94"/>
      <c r="GE49" s="94"/>
      <c r="GF49" s="94"/>
      <c r="GG49" s="94"/>
      <c r="GH49" s="94"/>
      <c r="GI49" s="94"/>
      <c r="GJ49" s="94"/>
      <c r="GK49" s="94"/>
      <c r="GL49" s="94"/>
      <c r="GM49" s="94"/>
      <c r="GN49" s="94"/>
      <c r="GO49" s="94"/>
      <c r="GP49" s="94"/>
      <c r="GQ49" s="94"/>
      <c r="GR49" s="94"/>
      <c r="GS49" s="94"/>
      <c r="GT49" s="94"/>
      <c r="GU49" s="94"/>
      <c r="GV49" s="94"/>
      <c r="GW49" s="94"/>
      <c r="GX49" s="94"/>
      <c r="GY49" s="94"/>
      <c r="GZ49" s="94"/>
      <c r="HA49" s="94"/>
      <c r="HB49" s="94"/>
      <c r="HC49" s="94"/>
      <c r="HD49" s="94"/>
      <c r="HE49" s="94"/>
      <c r="HF49" s="94"/>
      <c r="HG49" s="94"/>
      <c r="HH49" s="94"/>
      <c r="HI49" s="94"/>
      <c r="HJ49" s="94"/>
      <c r="HK49" s="94"/>
      <c r="HL49" s="94"/>
      <c r="HM49" s="94"/>
      <c r="HN49" s="94"/>
      <c r="HO49" s="94"/>
      <c r="HP49" s="94"/>
      <c r="HQ49" s="94"/>
      <c r="HR49" s="36"/>
      <c r="HS49" s="36"/>
      <c r="HT49" s="36"/>
      <c r="HU49" s="36"/>
      <c r="HV49" s="36"/>
      <c r="HW49" s="36"/>
      <c r="HX49" s="36"/>
      <c r="HY49" s="36"/>
      <c r="HZ49" s="36"/>
      <c r="IA49" s="36"/>
      <c r="IB49" s="36"/>
      <c r="IC49" s="36"/>
      <c r="ID49" s="36"/>
      <c r="IE49" s="36"/>
      <c r="IF49" s="36"/>
      <c r="IG49" s="36"/>
      <c r="IH49" s="36"/>
      <c r="II49" s="36"/>
      <c r="IJ49" s="36"/>
      <c r="IK49" s="36"/>
      <c r="IL49" s="36"/>
      <c r="IM49" s="36"/>
      <c r="IN49" s="36"/>
      <c r="IO49" s="36"/>
      <c r="IP49" s="36"/>
      <c r="IQ49" s="36"/>
      <c r="IR49" s="36"/>
      <c r="IS49" s="36"/>
      <c r="IT49" s="36"/>
      <c r="IU49" s="36"/>
      <c r="IV49" s="36"/>
      <c r="IW49" s="36"/>
      <c r="IX49" s="36"/>
      <c r="IY49" s="36"/>
      <c r="IZ49" s="36"/>
      <c r="JA49" s="36"/>
      <c r="JB49" s="36"/>
      <c r="JC49" s="36"/>
      <c r="JD49" s="36"/>
      <c r="JE49" s="36"/>
      <c r="JF49" s="36"/>
      <c r="JG49" s="36"/>
      <c r="JH49" s="36"/>
      <c r="JI49" s="36"/>
      <c r="JJ49" s="36"/>
      <c r="JK49" s="36"/>
      <c r="JL49" s="36"/>
      <c r="JM49" s="36"/>
      <c r="JN49" s="36"/>
      <c r="JO49" s="94"/>
      <c r="JP49" s="94"/>
      <c r="JQ49" s="94"/>
      <c r="JR49" s="94"/>
      <c r="JS49" s="94"/>
      <c r="JT49" s="94"/>
      <c r="JU49" s="94"/>
      <c r="JV49" s="94"/>
      <c r="JW49" s="94"/>
      <c r="JX49" s="94"/>
      <c r="JY49" s="94"/>
      <c r="JZ49" s="94"/>
      <c r="KA49" s="94"/>
      <c r="KB49" s="94"/>
      <c r="KC49" s="36"/>
      <c r="KD49" s="36"/>
      <c r="KE49" s="36"/>
      <c r="KF49" s="36"/>
      <c r="KG49" s="36"/>
      <c r="KH49" s="36"/>
      <c r="KI49" s="36"/>
      <c r="KJ49" s="36"/>
      <c r="KK49" s="36"/>
      <c r="KL49" s="36"/>
      <c r="KM49" s="36"/>
      <c r="KN49" s="36"/>
      <c r="KO49" s="36"/>
      <c r="KP49" s="36"/>
      <c r="KQ49" s="36"/>
      <c r="KR49" s="36"/>
      <c r="KS49" s="36"/>
      <c r="KT49" s="36"/>
      <c r="KU49" s="36"/>
      <c r="KV49" s="36"/>
      <c r="KW49" s="36"/>
      <c r="KX49" s="36"/>
      <c r="KY49" s="36"/>
      <c r="KZ49" s="36"/>
      <c r="LA49" s="36"/>
      <c r="LB49" s="36"/>
      <c r="LC49" s="36"/>
      <c r="LD49" s="36"/>
      <c r="LE49" s="36"/>
      <c r="LF49" s="36"/>
      <c r="LG49" s="36"/>
      <c r="LH49" s="36"/>
      <c r="LI49" s="36"/>
      <c r="LJ49" s="36"/>
      <c r="LK49" s="36"/>
      <c r="LL49" s="36"/>
      <c r="LM49" s="36"/>
      <c r="LN49" s="36"/>
      <c r="LO49" s="36"/>
      <c r="LP49" s="36"/>
      <c r="LQ49" s="36"/>
      <c r="LR49" s="36"/>
      <c r="LS49" s="36"/>
      <c r="LT49" s="36"/>
      <c r="LU49" s="36"/>
      <c r="LV49" s="36"/>
      <c r="LW49" s="36"/>
      <c r="LX49" s="36"/>
      <c r="LY49" s="36"/>
      <c r="LZ49" s="36"/>
      <c r="MA49" s="36"/>
      <c r="MB49" s="36"/>
      <c r="MC49" s="36"/>
      <c r="MD49" s="36"/>
      <c r="ME49" s="36"/>
      <c r="MF49" s="36"/>
      <c r="MG49" s="36"/>
      <c r="MH49" s="36"/>
      <c r="MI49" s="36"/>
      <c r="MJ49" s="36"/>
      <c r="MK49" s="36"/>
      <c r="ML49" s="95"/>
      <c r="MM49" s="95"/>
      <c r="MN49" s="95"/>
      <c r="MO49" s="95"/>
      <c r="MP49" s="95"/>
      <c r="MQ49" s="95"/>
      <c r="MR49" s="95"/>
      <c r="MS49" s="95"/>
      <c r="MT49" s="36"/>
    </row>
    <row r="50" spans="1:358" s="3" customFormat="1" ht="30" customHeight="1" thickBot="1" x14ac:dyDescent="0.5">
      <c r="A50" s="50"/>
      <c r="B50" s="69" t="s">
        <v>111</v>
      </c>
      <c r="C50" s="64"/>
      <c r="D50" s="29">
        <v>0</v>
      </c>
      <c r="E50" s="90">
        <v>43780</v>
      </c>
      <c r="F50" s="90">
        <v>43990</v>
      </c>
      <c r="G50" s="17"/>
      <c r="H50" s="17">
        <f t="shared" si="257"/>
        <v>211</v>
      </c>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94"/>
      <c r="BG50" s="94"/>
      <c r="BH50" s="94"/>
      <c r="BI50" s="94"/>
      <c r="BJ50" s="94"/>
      <c r="BK50" s="94"/>
      <c r="BL50" s="94"/>
      <c r="BM50" s="94"/>
      <c r="BN50" s="94"/>
      <c r="BO50" s="94"/>
      <c r="BP50" s="94"/>
      <c r="BQ50" s="94"/>
      <c r="BR50" s="94"/>
      <c r="BS50" s="94"/>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95"/>
      <c r="DP50" s="95"/>
      <c r="DQ50" s="95"/>
      <c r="DR50" s="95"/>
      <c r="DS50" s="95"/>
      <c r="DT50" s="95"/>
      <c r="DU50" s="95"/>
      <c r="DV50" s="95"/>
      <c r="DW50" s="36"/>
      <c r="DX50" s="36"/>
      <c r="DY50" s="36"/>
      <c r="DZ50" s="36"/>
      <c r="EA50" s="36"/>
      <c r="EB50" s="36"/>
      <c r="EC50" s="36"/>
      <c r="ED50" s="36"/>
      <c r="EE50" s="36"/>
      <c r="EF50" s="36"/>
      <c r="EG50" s="36"/>
      <c r="EH50" s="36"/>
      <c r="EI50" s="36"/>
      <c r="EJ50" s="36"/>
      <c r="EK50" s="36"/>
      <c r="EL50" s="94"/>
      <c r="EM50" s="94"/>
      <c r="EN50" s="94"/>
      <c r="EO50" s="94"/>
      <c r="EP50" s="94"/>
      <c r="EQ50" s="94"/>
      <c r="ER50" s="94"/>
      <c r="ES50" s="94"/>
      <c r="ET50" s="94"/>
      <c r="EU50" s="94"/>
      <c r="EV50" s="94"/>
      <c r="EW50" s="94"/>
      <c r="EX50" s="94"/>
      <c r="EY50" s="94"/>
      <c r="EZ50" s="94"/>
      <c r="FA50" s="94"/>
      <c r="FB50" s="94"/>
      <c r="FC50" s="94"/>
      <c r="FD50" s="94"/>
      <c r="FE50" s="94"/>
      <c r="FF50" s="94"/>
      <c r="FG50" s="94"/>
      <c r="FH50" s="94"/>
      <c r="FI50" s="94"/>
      <c r="FJ50" s="94"/>
      <c r="FK50" s="94"/>
      <c r="FL50" s="94"/>
      <c r="FM50" s="94"/>
      <c r="FN50" s="94"/>
      <c r="FO50" s="94"/>
      <c r="FP50" s="94"/>
      <c r="FQ50" s="94"/>
      <c r="FR50" s="94"/>
      <c r="FS50" s="94"/>
      <c r="FT50" s="94"/>
      <c r="FU50" s="94"/>
      <c r="FV50" s="94"/>
      <c r="FW50" s="94"/>
      <c r="FX50" s="94"/>
      <c r="FY50" s="94"/>
      <c r="FZ50" s="94"/>
      <c r="GA50" s="94"/>
      <c r="GB50" s="94"/>
      <c r="GC50" s="94"/>
      <c r="GD50" s="94"/>
      <c r="GE50" s="94"/>
      <c r="GF50" s="94"/>
      <c r="GG50" s="94"/>
      <c r="GH50" s="94"/>
      <c r="GI50" s="94"/>
      <c r="GJ50" s="94"/>
      <c r="GK50" s="94"/>
      <c r="GL50" s="94"/>
      <c r="GM50" s="94"/>
      <c r="GN50" s="94"/>
      <c r="GO50" s="94"/>
      <c r="GP50" s="94"/>
      <c r="GQ50" s="94"/>
      <c r="GR50" s="94"/>
      <c r="GS50" s="94"/>
      <c r="GT50" s="94"/>
      <c r="GU50" s="94"/>
      <c r="GV50" s="94"/>
      <c r="GW50" s="94"/>
      <c r="GX50" s="94"/>
      <c r="GY50" s="94"/>
      <c r="GZ50" s="94"/>
      <c r="HA50" s="94"/>
      <c r="HB50" s="94"/>
      <c r="HC50" s="94"/>
      <c r="HD50" s="94"/>
      <c r="HE50" s="94"/>
      <c r="HF50" s="94"/>
      <c r="HG50" s="94"/>
      <c r="HH50" s="94"/>
      <c r="HI50" s="94"/>
      <c r="HJ50" s="94"/>
      <c r="HK50" s="94"/>
      <c r="HL50" s="94"/>
      <c r="HM50" s="94"/>
      <c r="HN50" s="94"/>
      <c r="HO50" s="94"/>
      <c r="HP50" s="94"/>
      <c r="HQ50" s="94"/>
      <c r="HR50" s="36"/>
      <c r="HS50" s="36"/>
      <c r="HT50" s="36"/>
      <c r="HU50" s="36"/>
      <c r="HV50" s="36"/>
      <c r="HW50" s="36"/>
      <c r="HX50" s="36"/>
      <c r="HY50" s="36"/>
      <c r="HZ50" s="36"/>
      <c r="IA50" s="36"/>
      <c r="IB50" s="36"/>
      <c r="IC50" s="36"/>
      <c r="ID50" s="36"/>
      <c r="IE50" s="36"/>
      <c r="IF50" s="36"/>
      <c r="IG50" s="36"/>
      <c r="IH50" s="36"/>
      <c r="II50" s="36"/>
      <c r="IJ50" s="36"/>
      <c r="IK50" s="36"/>
      <c r="IL50" s="36"/>
      <c r="IM50" s="36"/>
      <c r="IN50" s="36"/>
      <c r="IO50" s="36"/>
      <c r="IP50" s="36"/>
      <c r="IQ50" s="36"/>
      <c r="IR50" s="36"/>
      <c r="IS50" s="36"/>
      <c r="IT50" s="36"/>
      <c r="IU50" s="36"/>
      <c r="IV50" s="36"/>
      <c r="IW50" s="36"/>
      <c r="IX50" s="36"/>
      <c r="IY50" s="36"/>
      <c r="IZ50" s="36"/>
      <c r="JA50" s="36"/>
      <c r="JB50" s="36"/>
      <c r="JC50" s="36"/>
      <c r="JD50" s="36"/>
      <c r="JE50" s="36"/>
      <c r="JF50" s="36"/>
      <c r="JG50" s="36"/>
      <c r="JH50" s="36"/>
      <c r="JI50" s="36"/>
      <c r="JJ50" s="36"/>
      <c r="JK50" s="36"/>
      <c r="JL50" s="36"/>
      <c r="JM50" s="36"/>
      <c r="JN50" s="36"/>
      <c r="JO50" s="94"/>
      <c r="JP50" s="94"/>
      <c r="JQ50" s="94"/>
      <c r="JR50" s="94"/>
      <c r="JS50" s="94"/>
      <c r="JT50" s="94"/>
      <c r="JU50" s="94"/>
      <c r="JV50" s="94"/>
      <c r="JW50" s="94"/>
      <c r="JX50" s="94"/>
      <c r="JY50" s="94"/>
      <c r="JZ50" s="94"/>
      <c r="KA50" s="94"/>
      <c r="KB50" s="94"/>
      <c r="KC50" s="36"/>
      <c r="KD50" s="36"/>
      <c r="KE50" s="36"/>
      <c r="KF50" s="36"/>
      <c r="KG50" s="36"/>
      <c r="KH50" s="36"/>
      <c r="KI50" s="36"/>
      <c r="KJ50" s="36"/>
      <c r="KK50" s="36"/>
      <c r="KL50" s="36"/>
      <c r="KM50" s="36"/>
      <c r="KN50" s="36"/>
      <c r="KO50" s="36"/>
      <c r="KP50" s="36"/>
      <c r="KQ50" s="36"/>
      <c r="KR50" s="36"/>
      <c r="KS50" s="36"/>
      <c r="KT50" s="36"/>
      <c r="KU50" s="36"/>
      <c r="KV50" s="36"/>
      <c r="KW50" s="36"/>
      <c r="KX50" s="36"/>
      <c r="KY50" s="36"/>
      <c r="KZ50" s="36"/>
      <c r="LA50" s="36"/>
      <c r="LB50" s="36"/>
      <c r="LC50" s="36"/>
      <c r="LD50" s="36"/>
      <c r="LE50" s="36"/>
      <c r="LF50" s="36"/>
      <c r="LG50" s="36"/>
      <c r="LH50" s="36"/>
      <c r="LI50" s="36"/>
      <c r="LJ50" s="36"/>
      <c r="LK50" s="36"/>
      <c r="LL50" s="36"/>
      <c r="LM50" s="36"/>
      <c r="LN50" s="36"/>
      <c r="LO50" s="36"/>
      <c r="LP50" s="36"/>
      <c r="LQ50" s="36"/>
      <c r="LR50" s="36"/>
      <c r="LS50" s="36"/>
      <c r="LT50" s="36"/>
      <c r="LU50" s="36"/>
      <c r="LV50" s="36"/>
      <c r="LW50" s="36"/>
      <c r="LX50" s="36"/>
      <c r="LY50" s="36"/>
      <c r="LZ50" s="36"/>
      <c r="MA50" s="36"/>
      <c r="MB50" s="36"/>
      <c r="MC50" s="36"/>
      <c r="MD50" s="36"/>
      <c r="ME50" s="36"/>
      <c r="MF50" s="36"/>
      <c r="MG50" s="36"/>
      <c r="MH50" s="36"/>
      <c r="MI50" s="36"/>
      <c r="MJ50" s="36"/>
      <c r="MK50" s="36"/>
      <c r="ML50" s="95"/>
      <c r="MM50" s="95"/>
      <c r="MN50" s="95"/>
      <c r="MO50" s="95"/>
      <c r="MP50" s="95"/>
      <c r="MQ50" s="95"/>
      <c r="MR50" s="95"/>
      <c r="MS50" s="95"/>
      <c r="MT50" s="36"/>
    </row>
    <row r="51" spans="1:358" s="3" customFormat="1" ht="30" customHeight="1" thickBot="1" x14ac:dyDescent="0.5">
      <c r="A51" s="50"/>
      <c r="B51" s="69" t="s">
        <v>124</v>
      </c>
      <c r="C51" s="64"/>
      <c r="D51" s="29">
        <v>0</v>
      </c>
      <c r="E51" s="90">
        <v>43780</v>
      </c>
      <c r="F51" s="90">
        <v>43990</v>
      </c>
      <c r="G51" s="17"/>
      <c r="H51" s="17">
        <f t="shared" si="257"/>
        <v>211</v>
      </c>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94"/>
      <c r="BG51" s="94"/>
      <c r="BH51" s="94"/>
      <c r="BI51" s="94"/>
      <c r="BJ51" s="94"/>
      <c r="BK51" s="94"/>
      <c r="BL51" s="94"/>
      <c r="BM51" s="94"/>
      <c r="BN51" s="94"/>
      <c r="BO51" s="94"/>
      <c r="BP51" s="94"/>
      <c r="BQ51" s="94"/>
      <c r="BR51" s="94"/>
      <c r="BS51" s="94"/>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95"/>
      <c r="DP51" s="95"/>
      <c r="DQ51" s="95"/>
      <c r="DR51" s="95"/>
      <c r="DS51" s="95"/>
      <c r="DT51" s="95"/>
      <c r="DU51" s="95"/>
      <c r="DV51" s="95"/>
      <c r="DW51" s="36"/>
      <c r="DX51" s="36"/>
      <c r="DY51" s="36"/>
      <c r="DZ51" s="36"/>
      <c r="EA51" s="36"/>
      <c r="EB51" s="36"/>
      <c r="EC51" s="36"/>
      <c r="ED51" s="36"/>
      <c r="EE51" s="36"/>
      <c r="EF51" s="36"/>
      <c r="EG51" s="36"/>
      <c r="EH51" s="36"/>
      <c r="EI51" s="36"/>
      <c r="EJ51" s="36"/>
      <c r="EK51" s="36"/>
      <c r="EL51" s="94"/>
      <c r="EM51" s="94"/>
      <c r="EN51" s="94"/>
      <c r="EO51" s="94"/>
      <c r="EP51" s="94"/>
      <c r="EQ51" s="94"/>
      <c r="ER51" s="94"/>
      <c r="ES51" s="94"/>
      <c r="ET51" s="94"/>
      <c r="EU51" s="94"/>
      <c r="EV51" s="94"/>
      <c r="EW51" s="94"/>
      <c r="EX51" s="94"/>
      <c r="EY51" s="94"/>
      <c r="EZ51" s="94"/>
      <c r="FA51" s="94"/>
      <c r="FB51" s="94"/>
      <c r="FC51" s="94"/>
      <c r="FD51" s="94"/>
      <c r="FE51" s="94"/>
      <c r="FF51" s="94"/>
      <c r="FG51" s="94"/>
      <c r="FH51" s="94"/>
      <c r="FI51" s="94"/>
      <c r="FJ51" s="94"/>
      <c r="FK51" s="94"/>
      <c r="FL51" s="94"/>
      <c r="FM51" s="94"/>
      <c r="FN51" s="94"/>
      <c r="FO51" s="94"/>
      <c r="FP51" s="94"/>
      <c r="FQ51" s="94"/>
      <c r="FR51" s="94"/>
      <c r="FS51" s="94"/>
      <c r="FT51" s="94"/>
      <c r="FU51" s="94"/>
      <c r="FV51" s="94"/>
      <c r="FW51" s="94"/>
      <c r="FX51" s="94"/>
      <c r="FY51" s="94"/>
      <c r="FZ51" s="94"/>
      <c r="GA51" s="94"/>
      <c r="GB51" s="94"/>
      <c r="GC51" s="94"/>
      <c r="GD51" s="94"/>
      <c r="GE51" s="94"/>
      <c r="GF51" s="94"/>
      <c r="GG51" s="94"/>
      <c r="GH51" s="94"/>
      <c r="GI51" s="94"/>
      <c r="GJ51" s="94"/>
      <c r="GK51" s="94"/>
      <c r="GL51" s="94"/>
      <c r="GM51" s="94"/>
      <c r="GN51" s="94"/>
      <c r="GO51" s="94"/>
      <c r="GP51" s="94"/>
      <c r="GQ51" s="94"/>
      <c r="GR51" s="94"/>
      <c r="GS51" s="94"/>
      <c r="GT51" s="94"/>
      <c r="GU51" s="94"/>
      <c r="GV51" s="94"/>
      <c r="GW51" s="94"/>
      <c r="GX51" s="94"/>
      <c r="GY51" s="94"/>
      <c r="GZ51" s="94"/>
      <c r="HA51" s="94"/>
      <c r="HB51" s="94"/>
      <c r="HC51" s="94"/>
      <c r="HD51" s="94"/>
      <c r="HE51" s="94"/>
      <c r="HF51" s="94"/>
      <c r="HG51" s="94"/>
      <c r="HH51" s="94"/>
      <c r="HI51" s="94"/>
      <c r="HJ51" s="94"/>
      <c r="HK51" s="94"/>
      <c r="HL51" s="94"/>
      <c r="HM51" s="94"/>
      <c r="HN51" s="94"/>
      <c r="HO51" s="94"/>
      <c r="HP51" s="94"/>
      <c r="HQ51" s="94"/>
      <c r="HR51" s="36"/>
      <c r="HS51" s="36"/>
      <c r="HT51" s="36"/>
      <c r="HU51" s="36"/>
      <c r="HV51" s="36"/>
      <c r="HW51" s="36"/>
      <c r="HX51" s="36"/>
      <c r="HY51" s="36"/>
      <c r="HZ51" s="36"/>
      <c r="IA51" s="36"/>
      <c r="IB51" s="36"/>
      <c r="IC51" s="36"/>
      <c r="ID51" s="36"/>
      <c r="IE51" s="36"/>
      <c r="IF51" s="36"/>
      <c r="IG51" s="36"/>
      <c r="IH51" s="36"/>
      <c r="II51" s="36"/>
      <c r="IJ51" s="36"/>
      <c r="IK51" s="36"/>
      <c r="IL51" s="36"/>
      <c r="IM51" s="36"/>
      <c r="IN51" s="36"/>
      <c r="IO51" s="36"/>
      <c r="IP51" s="36"/>
      <c r="IQ51" s="36"/>
      <c r="IR51" s="36"/>
      <c r="IS51" s="36"/>
      <c r="IT51" s="36"/>
      <c r="IU51" s="36"/>
      <c r="IV51" s="36"/>
      <c r="IW51" s="36"/>
      <c r="IX51" s="36"/>
      <c r="IY51" s="36"/>
      <c r="IZ51" s="36"/>
      <c r="JA51" s="36"/>
      <c r="JB51" s="36"/>
      <c r="JC51" s="36"/>
      <c r="JD51" s="36"/>
      <c r="JE51" s="36"/>
      <c r="JF51" s="36"/>
      <c r="JG51" s="36"/>
      <c r="JH51" s="36"/>
      <c r="JI51" s="36"/>
      <c r="JJ51" s="36"/>
      <c r="JK51" s="36"/>
      <c r="JL51" s="36"/>
      <c r="JM51" s="36"/>
      <c r="JN51" s="36"/>
      <c r="JO51" s="94"/>
      <c r="JP51" s="94"/>
      <c r="JQ51" s="94"/>
      <c r="JR51" s="94"/>
      <c r="JS51" s="94"/>
      <c r="JT51" s="94"/>
      <c r="JU51" s="94"/>
      <c r="JV51" s="94"/>
      <c r="JW51" s="94"/>
      <c r="JX51" s="94"/>
      <c r="JY51" s="94"/>
      <c r="JZ51" s="94"/>
      <c r="KA51" s="94"/>
      <c r="KB51" s="94"/>
      <c r="KC51" s="36"/>
      <c r="KD51" s="36"/>
      <c r="KE51" s="36"/>
      <c r="KF51" s="36"/>
      <c r="KG51" s="36"/>
      <c r="KH51" s="36"/>
      <c r="KI51" s="36"/>
      <c r="KJ51" s="36"/>
      <c r="KK51" s="36"/>
      <c r="KL51" s="36"/>
      <c r="KM51" s="36"/>
      <c r="KN51" s="36"/>
      <c r="KO51" s="36"/>
      <c r="KP51" s="36"/>
      <c r="KQ51" s="36"/>
      <c r="KR51" s="36"/>
      <c r="KS51" s="36"/>
      <c r="KT51" s="36"/>
      <c r="KU51" s="36"/>
      <c r="KV51" s="36"/>
      <c r="KW51" s="36"/>
      <c r="KX51" s="36"/>
      <c r="KY51" s="36"/>
      <c r="KZ51" s="36"/>
      <c r="LA51" s="36"/>
      <c r="LB51" s="36"/>
      <c r="LC51" s="36"/>
      <c r="LD51" s="36"/>
      <c r="LE51" s="36"/>
      <c r="LF51" s="36"/>
      <c r="LG51" s="36"/>
      <c r="LH51" s="36"/>
      <c r="LI51" s="36"/>
      <c r="LJ51" s="36"/>
      <c r="LK51" s="36"/>
      <c r="LL51" s="36"/>
      <c r="LM51" s="36"/>
      <c r="LN51" s="36"/>
      <c r="LO51" s="36"/>
      <c r="LP51" s="36"/>
      <c r="LQ51" s="36"/>
      <c r="LR51" s="36"/>
      <c r="LS51" s="36"/>
      <c r="LT51" s="36"/>
      <c r="LU51" s="36"/>
      <c r="LV51" s="36"/>
      <c r="LW51" s="36"/>
      <c r="LX51" s="36"/>
      <c r="LY51" s="36"/>
      <c r="LZ51" s="36"/>
      <c r="MA51" s="36"/>
      <c r="MB51" s="36"/>
      <c r="MC51" s="36"/>
      <c r="MD51" s="36"/>
      <c r="ME51" s="36"/>
      <c r="MF51" s="36"/>
      <c r="MG51" s="36"/>
      <c r="MH51" s="36"/>
      <c r="MI51" s="36"/>
      <c r="MJ51" s="36"/>
      <c r="MK51" s="36"/>
      <c r="ML51" s="95"/>
      <c r="MM51" s="95"/>
      <c r="MN51" s="95"/>
      <c r="MO51" s="95"/>
      <c r="MP51" s="95"/>
      <c r="MQ51" s="95"/>
      <c r="MR51" s="95"/>
      <c r="MS51" s="95"/>
      <c r="MT51" s="36"/>
    </row>
    <row r="52" spans="1:358" s="3" customFormat="1" ht="30" customHeight="1" thickBot="1" x14ac:dyDescent="0.5">
      <c r="A52" s="50"/>
      <c r="B52" s="69" t="s">
        <v>74</v>
      </c>
      <c r="C52" s="64"/>
      <c r="D52" s="29">
        <v>0</v>
      </c>
      <c r="E52" s="90">
        <v>43780</v>
      </c>
      <c r="F52" s="90">
        <v>43990</v>
      </c>
      <c r="G52" s="17"/>
      <c r="H52" s="17">
        <f t="shared" si="257"/>
        <v>211</v>
      </c>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94"/>
      <c r="BG52" s="94"/>
      <c r="BH52" s="94"/>
      <c r="BI52" s="94"/>
      <c r="BJ52" s="94"/>
      <c r="BK52" s="94"/>
      <c r="BL52" s="94"/>
      <c r="BM52" s="94"/>
      <c r="BN52" s="94"/>
      <c r="BO52" s="94"/>
      <c r="BP52" s="94"/>
      <c r="BQ52" s="94"/>
      <c r="BR52" s="94"/>
      <c r="BS52" s="94"/>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95"/>
      <c r="DP52" s="95"/>
      <c r="DQ52" s="95"/>
      <c r="DR52" s="95"/>
      <c r="DS52" s="95"/>
      <c r="DT52" s="95"/>
      <c r="DU52" s="95"/>
      <c r="DV52" s="95"/>
      <c r="DW52" s="36"/>
      <c r="DX52" s="36"/>
      <c r="DY52" s="36"/>
      <c r="DZ52" s="36"/>
      <c r="EA52" s="36"/>
      <c r="EB52" s="36"/>
      <c r="EC52" s="36"/>
      <c r="ED52" s="36"/>
      <c r="EE52" s="36"/>
      <c r="EF52" s="36"/>
      <c r="EG52" s="36"/>
      <c r="EH52" s="36"/>
      <c r="EI52" s="36"/>
      <c r="EJ52" s="36"/>
      <c r="EK52" s="36"/>
      <c r="EL52" s="94"/>
      <c r="EM52" s="94"/>
      <c r="EN52" s="94"/>
      <c r="EO52" s="94"/>
      <c r="EP52" s="94"/>
      <c r="EQ52" s="94"/>
      <c r="ER52" s="94"/>
      <c r="ES52" s="94"/>
      <c r="ET52" s="94"/>
      <c r="EU52" s="94"/>
      <c r="EV52" s="94"/>
      <c r="EW52" s="94"/>
      <c r="EX52" s="94"/>
      <c r="EY52" s="94"/>
      <c r="EZ52" s="94"/>
      <c r="FA52" s="94"/>
      <c r="FB52" s="94"/>
      <c r="FC52" s="94"/>
      <c r="FD52" s="94"/>
      <c r="FE52" s="94"/>
      <c r="FF52" s="94"/>
      <c r="FG52" s="94"/>
      <c r="FH52" s="94"/>
      <c r="FI52" s="94"/>
      <c r="FJ52" s="94"/>
      <c r="FK52" s="94"/>
      <c r="FL52" s="94"/>
      <c r="FM52" s="94"/>
      <c r="FN52" s="94"/>
      <c r="FO52" s="94"/>
      <c r="FP52" s="94"/>
      <c r="FQ52" s="94"/>
      <c r="FR52" s="94"/>
      <c r="FS52" s="94"/>
      <c r="FT52" s="94"/>
      <c r="FU52" s="94"/>
      <c r="FV52" s="94"/>
      <c r="FW52" s="94"/>
      <c r="FX52" s="94"/>
      <c r="FY52" s="94"/>
      <c r="FZ52" s="94"/>
      <c r="GA52" s="94"/>
      <c r="GB52" s="94"/>
      <c r="GC52" s="94"/>
      <c r="GD52" s="94"/>
      <c r="GE52" s="94"/>
      <c r="GF52" s="94"/>
      <c r="GG52" s="94"/>
      <c r="GH52" s="94"/>
      <c r="GI52" s="94"/>
      <c r="GJ52" s="94"/>
      <c r="GK52" s="94"/>
      <c r="GL52" s="94"/>
      <c r="GM52" s="94"/>
      <c r="GN52" s="94"/>
      <c r="GO52" s="94"/>
      <c r="GP52" s="94"/>
      <c r="GQ52" s="94"/>
      <c r="GR52" s="94"/>
      <c r="GS52" s="94"/>
      <c r="GT52" s="94"/>
      <c r="GU52" s="94"/>
      <c r="GV52" s="94"/>
      <c r="GW52" s="94"/>
      <c r="GX52" s="94"/>
      <c r="GY52" s="94"/>
      <c r="GZ52" s="94"/>
      <c r="HA52" s="94"/>
      <c r="HB52" s="94"/>
      <c r="HC52" s="94"/>
      <c r="HD52" s="94"/>
      <c r="HE52" s="94"/>
      <c r="HF52" s="94"/>
      <c r="HG52" s="94"/>
      <c r="HH52" s="94"/>
      <c r="HI52" s="94"/>
      <c r="HJ52" s="94"/>
      <c r="HK52" s="94"/>
      <c r="HL52" s="94"/>
      <c r="HM52" s="94"/>
      <c r="HN52" s="94"/>
      <c r="HO52" s="94"/>
      <c r="HP52" s="94"/>
      <c r="HQ52" s="94"/>
      <c r="HR52" s="36"/>
      <c r="HS52" s="36"/>
      <c r="HT52" s="36"/>
      <c r="HU52" s="36"/>
      <c r="HV52" s="36"/>
      <c r="HW52" s="36"/>
      <c r="HX52" s="36"/>
      <c r="HY52" s="36"/>
      <c r="HZ52" s="36"/>
      <c r="IA52" s="36"/>
      <c r="IB52" s="36"/>
      <c r="IC52" s="36"/>
      <c r="ID52" s="36"/>
      <c r="IE52" s="36"/>
      <c r="IF52" s="36"/>
      <c r="IG52" s="36"/>
      <c r="IH52" s="36"/>
      <c r="II52" s="36"/>
      <c r="IJ52" s="36"/>
      <c r="IK52" s="36"/>
      <c r="IL52" s="36"/>
      <c r="IM52" s="36"/>
      <c r="IN52" s="36"/>
      <c r="IO52" s="36"/>
      <c r="IP52" s="36"/>
      <c r="IQ52" s="36"/>
      <c r="IR52" s="36"/>
      <c r="IS52" s="36"/>
      <c r="IT52" s="36"/>
      <c r="IU52" s="36"/>
      <c r="IV52" s="36"/>
      <c r="IW52" s="36"/>
      <c r="IX52" s="36"/>
      <c r="IY52" s="36"/>
      <c r="IZ52" s="36"/>
      <c r="JA52" s="36"/>
      <c r="JB52" s="36"/>
      <c r="JC52" s="36"/>
      <c r="JD52" s="36"/>
      <c r="JE52" s="36"/>
      <c r="JF52" s="36"/>
      <c r="JG52" s="36"/>
      <c r="JH52" s="36"/>
      <c r="JI52" s="36"/>
      <c r="JJ52" s="36"/>
      <c r="JK52" s="36"/>
      <c r="JL52" s="36"/>
      <c r="JM52" s="36"/>
      <c r="JN52" s="36"/>
      <c r="JO52" s="94"/>
      <c r="JP52" s="94"/>
      <c r="JQ52" s="94"/>
      <c r="JR52" s="94"/>
      <c r="JS52" s="94"/>
      <c r="JT52" s="94"/>
      <c r="JU52" s="94"/>
      <c r="JV52" s="94"/>
      <c r="JW52" s="94"/>
      <c r="JX52" s="94"/>
      <c r="JY52" s="94"/>
      <c r="JZ52" s="94"/>
      <c r="KA52" s="94"/>
      <c r="KB52" s="94"/>
      <c r="KC52" s="36"/>
      <c r="KD52" s="36"/>
      <c r="KE52" s="36"/>
      <c r="KF52" s="36"/>
      <c r="KG52" s="36"/>
      <c r="KH52" s="36"/>
      <c r="KI52" s="36"/>
      <c r="KJ52" s="36"/>
      <c r="KK52" s="36"/>
      <c r="KL52" s="36"/>
      <c r="KM52" s="36"/>
      <c r="KN52" s="36"/>
      <c r="KO52" s="36"/>
      <c r="KP52" s="36"/>
      <c r="KQ52" s="36"/>
      <c r="KR52" s="36"/>
      <c r="KS52" s="36"/>
      <c r="KT52" s="36"/>
      <c r="KU52" s="36"/>
      <c r="KV52" s="36"/>
      <c r="KW52" s="36"/>
      <c r="KX52" s="36"/>
      <c r="KY52" s="36"/>
      <c r="KZ52" s="36"/>
      <c r="LA52" s="36"/>
      <c r="LB52" s="36"/>
      <c r="LC52" s="36"/>
      <c r="LD52" s="36"/>
      <c r="LE52" s="36"/>
      <c r="LF52" s="36"/>
      <c r="LG52" s="36"/>
      <c r="LH52" s="36"/>
      <c r="LI52" s="36"/>
      <c r="LJ52" s="36"/>
      <c r="LK52" s="36"/>
      <c r="LL52" s="36"/>
      <c r="LM52" s="36"/>
      <c r="LN52" s="36"/>
      <c r="LO52" s="36"/>
      <c r="LP52" s="36"/>
      <c r="LQ52" s="36"/>
      <c r="LR52" s="36"/>
      <c r="LS52" s="36"/>
      <c r="LT52" s="36"/>
      <c r="LU52" s="36"/>
      <c r="LV52" s="36"/>
      <c r="LW52" s="36"/>
      <c r="LX52" s="36"/>
      <c r="LY52" s="36"/>
      <c r="LZ52" s="36"/>
      <c r="MA52" s="36"/>
      <c r="MB52" s="36"/>
      <c r="MC52" s="36"/>
      <c r="MD52" s="36"/>
      <c r="ME52" s="36"/>
      <c r="MF52" s="36"/>
      <c r="MG52" s="36"/>
      <c r="MH52" s="36"/>
      <c r="MI52" s="36"/>
      <c r="MJ52" s="36"/>
      <c r="MK52" s="36"/>
      <c r="ML52" s="95"/>
      <c r="MM52" s="95"/>
      <c r="MN52" s="95"/>
      <c r="MO52" s="95"/>
      <c r="MP52" s="95"/>
      <c r="MQ52" s="95"/>
      <c r="MR52" s="95"/>
      <c r="MS52" s="95"/>
      <c r="MT52" s="36"/>
    </row>
    <row r="53" spans="1:358" s="3" customFormat="1" ht="30" customHeight="1" thickBot="1" x14ac:dyDescent="0.5">
      <c r="A53" s="50" t="s">
        <v>27</v>
      </c>
      <c r="B53" s="70"/>
      <c r="C53" s="65"/>
      <c r="D53" s="16"/>
      <c r="E53" s="57"/>
      <c r="F53" s="57"/>
      <c r="G53" s="17"/>
      <c r="H53" s="17" t="str">
        <f t="shared" si="257"/>
        <v/>
      </c>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94"/>
      <c r="BG53" s="94"/>
      <c r="BH53" s="94"/>
      <c r="BI53" s="94"/>
      <c r="BJ53" s="94"/>
      <c r="BK53" s="94"/>
      <c r="BL53" s="94"/>
      <c r="BM53" s="94"/>
      <c r="BN53" s="94"/>
      <c r="BO53" s="94"/>
      <c r="BP53" s="94"/>
      <c r="BQ53" s="94"/>
      <c r="BR53" s="94"/>
      <c r="BS53" s="94"/>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95"/>
      <c r="DP53" s="95"/>
      <c r="DQ53" s="95"/>
      <c r="DR53" s="95"/>
      <c r="DS53" s="95"/>
      <c r="DT53" s="95"/>
      <c r="DU53" s="95"/>
      <c r="DV53" s="95"/>
      <c r="DW53" s="36"/>
      <c r="DX53" s="36"/>
      <c r="DY53" s="36"/>
      <c r="DZ53" s="36"/>
      <c r="EA53" s="36"/>
      <c r="EB53" s="36"/>
      <c r="EC53" s="36"/>
      <c r="ED53" s="36"/>
      <c r="EE53" s="36"/>
      <c r="EF53" s="36"/>
      <c r="EG53" s="36"/>
      <c r="EH53" s="36"/>
      <c r="EI53" s="36"/>
      <c r="EJ53" s="36"/>
      <c r="EK53" s="36"/>
      <c r="EL53" s="94"/>
      <c r="EM53" s="94"/>
      <c r="EN53" s="94"/>
      <c r="EO53" s="94"/>
      <c r="EP53" s="94"/>
      <c r="EQ53" s="94"/>
      <c r="ER53" s="94"/>
      <c r="ES53" s="94"/>
      <c r="ET53" s="94"/>
      <c r="EU53" s="94"/>
      <c r="EV53" s="94"/>
      <c r="EW53" s="94"/>
      <c r="EX53" s="94"/>
      <c r="EY53" s="94"/>
      <c r="EZ53" s="94"/>
      <c r="FA53" s="94"/>
      <c r="FB53" s="94"/>
      <c r="FC53" s="94"/>
      <c r="FD53" s="94"/>
      <c r="FE53" s="94"/>
      <c r="FF53" s="94"/>
      <c r="FG53" s="94"/>
      <c r="FH53" s="94"/>
      <c r="FI53" s="94"/>
      <c r="FJ53" s="94"/>
      <c r="FK53" s="94"/>
      <c r="FL53" s="94"/>
      <c r="FM53" s="94"/>
      <c r="FN53" s="94"/>
      <c r="FO53" s="94"/>
      <c r="FP53" s="94"/>
      <c r="FQ53" s="94"/>
      <c r="FR53" s="94"/>
      <c r="FS53" s="94"/>
      <c r="FT53" s="94"/>
      <c r="FU53" s="94"/>
      <c r="FV53" s="94"/>
      <c r="FW53" s="94"/>
      <c r="FX53" s="94"/>
      <c r="FY53" s="94"/>
      <c r="FZ53" s="94"/>
      <c r="GA53" s="94"/>
      <c r="GB53" s="94"/>
      <c r="GC53" s="94"/>
      <c r="GD53" s="94"/>
      <c r="GE53" s="94"/>
      <c r="GF53" s="94"/>
      <c r="GG53" s="94"/>
      <c r="GH53" s="94"/>
      <c r="GI53" s="94"/>
      <c r="GJ53" s="94"/>
      <c r="GK53" s="94"/>
      <c r="GL53" s="94"/>
      <c r="GM53" s="94"/>
      <c r="GN53" s="94"/>
      <c r="GO53" s="94"/>
      <c r="GP53" s="94"/>
      <c r="GQ53" s="94"/>
      <c r="GR53" s="94"/>
      <c r="GS53" s="94"/>
      <c r="GT53" s="94"/>
      <c r="GU53" s="94"/>
      <c r="GV53" s="94"/>
      <c r="GW53" s="94"/>
      <c r="GX53" s="94"/>
      <c r="GY53" s="94"/>
      <c r="GZ53" s="94"/>
      <c r="HA53" s="94"/>
      <c r="HB53" s="94"/>
      <c r="HC53" s="94"/>
      <c r="HD53" s="94"/>
      <c r="HE53" s="94"/>
      <c r="HF53" s="94"/>
      <c r="HG53" s="94"/>
      <c r="HH53" s="94"/>
      <c r="HI53" s="94"/>
      <c r="HJ53" s="94"/>
      <c r="HK53" s="94"/>
      <c r="HL53" s="94"/>
      <c r="HM53" s="94"/>
      <c r="HN53" s="94"/>
      <c r="HO53" s="94"/>
      <c r="HP53" s="94"/>
      <c r="HQ53" s="94"/>
      <c r="HR53" s="36"/>
      <c r="HS53" s="36"/>
      <c r="HT53" s="36"/>
      <c r="HU53" s="36"/>
      <c r="HV53" s="36"/>
      <c r="HW53" s="36"/>
      <c r="HX53" s="36"/>
      <c r="HY53" s="36"/>
      <c r="HZ53" s="36"/>
      <c r="IA53" s="36"/>
      <c r="IB53" s="36"/>
      <c r="IC53" s="36"/>
      <c r="ID53" s="36"/>
      <c r="IE53" s="36"/>
      <c r="IF53" s="36"/>
      <c r="IG53" s="36"/>
      <c r="IH53" s="36"/>
      <c r="II53" s="36"/>
      <c r="IJ53" s="36"/>
      <c r="IK53" s="36"/>
      <c r="IL53" s="36"/>
      <c r="IM53" s="36"/>
      <c r="IN53" s="36"/>
      <c r="IO53" s="36"/>
      <c r="IP53" s="36"/>
      <c r="IQ53" s="36"/>
      <c r="IR53" s="36"/>
      <c r="IS53" s="36"/>
      <c r="IT53" s="36"/>
      <c r="IU53" s="36"/>
      <c r="IV53" s="36"/>
      <c r="IW53" s="36"/>
      <c r="IX53" s="36"/>
      <c r="IY53" s="36"/>
      <c r="IZ53" s="36"/>
      <c r="JA53" s="36"/>
      <c r="JB53" s="36"/>
      <c r="JC53" s="36"/>
      <c r="JD53" s="36"/>
      <c r="JE53" s="36"/>
      <c r="JF53" s="36"/>
      <c r="JG53" s="36"/>
      <c r="JH53" s="36"/>
      <c r="JI53" s="36"/>
      <c r="JJ53" s="36"/>
      <c r="JK53" s="36"/>
      <c r="JL53" s="36"/>
      <c r="JM53" s="36"/>
      <c r="JN53" s="36"/>
      <c r="JO53" s="94"/>
      <c r="JP53" s="94"/>
      <c r="JQ53" s="94"/>
      <c r="JR53" s="94"/>
      <c r="JS53" s="94"/>
      <c r="JT53" s="94"/>
      <c r="JU53" s="94"/>
      <c r="JV53" s="94"/>
      <c r="JW53" s="94"/>
      <c r="JX53" s="94"/>
      <c r="JY53" s="94"/>
      <c r="JZ53" s="94"/>
      <c r="KA53" s="94"/>
      <c r="KB53" s="94"/>
      <c r="KC53" s="36"/>
      <c r="KD53" s="36"/>
      <c r="KE53" s="36"/>
      <c r="KF53" s="36"/>
      <c r="KG53" s="36"/>
      <c r="KH53" s="36"/>
      <c r="KI53" s="36"/>
      <c r="KJ53" s="36"/>
      <c r="KK53" s="36"/>
      <c r="KL53" s="36"/>
      <c r="KM53" s="36"/>
      <c r="KN53" s="36"/>
      <c r="KO53" s="36"/>
      <c r="KP53" s="36"/>
      <c r="KQ53" s="36"/>
      <c r="KR53" s="36"/>
      <c r="KS53" s="36"/>
      <c r="KT53" s="36"/>
      <c r="KU53" s="36"/>
      <c r="KV53" s="36"/>
      <c r="KW53" s="36"/>
      <c r="KX53" s="36"/>
      <c r="KY53" s="36"/>
      <c r="KZ53" s="36"/>
      <c r="LA53" s="36"/>
      <c r="LB53" s="36"/>
      <c r="LC53" s="36"/>
      <c r="LD53" s="36"/>
      <c r="LE53" s="36"/>
      <c r="LF53" s="36"/>
      <c r="LG53" s="36"/>
      <c r="LH53" s="36"/>
      <c r="LI53" s="36"/>
      <c r="LJ53" s="36"/>
      <c r="LK53" s="36"/>
      <c r="LL53" s="36"/>
      <c r="LM53" s="36"/>
      <c r="LN53" s="36"/>
      <c r="LO53" s="36"/>
      <c r="LP53" s="36"/>
      <c r="LQ53" s="36"/>
      <c r="LR53" s="36"/>
      <c r="LS53" s="36"/>
      <c r="LT53" s="36"/>
      <c r="LU53" s="36"/>
      <c r="LV53" s="36"/>
      <c r="LW53" s="36"/>
      <c r="LX53" s="36"/>
      <c r="LY53" s="36"/>
      <c r="LZ53" s="36"/>
      <c r="MA53" s="36"/>
      <c r="MB53" s="36"/>
      <c r="MC53" s="36"/>
      <c r="MD53" s="36"/>
      <c r="ME53" s="36"/>
      <c r="MF53" s="36"/>
      <c r="MG53" s="36"/>
      <c r="MH53" s="36"/>
      <c r="MI53" s="36"/>
      <c r="MJ53" s="36"/>
      <c r="MK53" s="36"/>
      <c r="ML53" s="95"/>
      <c r="MM53" s="95"/>
      <c r="MN53" s="95"/>
      <c r="MO53" s="95"/>
      <c r="MP53" s="95"/>
      <c r="MQ53" s="95"/>
      <c r="MR53" s="95"/>
      <c r="MS53" s="95"/>
      <c r="MT53" s="36"/>
    </row>
    <row r="54" spans="1:358" s="3" customFormat="1" ht="30" customHeight="1" thickBot="1" x14ac:dyDescent="0.5">
      <c r="A54" s="51" t="s">
        <v>26</v>
      </c>
      <c r="B54" s="30" t="s">
        <v>0</v>
      </c>
      <c r="C54" s="31"/>
      <c r="D54" s="32"/>
      <c r="E54" s="33"/>
      <c r="F54" s="34"/>
      <c r="G54" s="35"/>
      <c r="H54" s="35" t="str">
        <f t="shared" si="257"/>
        <v/>
      </c>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94"/>
      <c r="BG54" s="94"/>
      <c r="BH54" s="94"/>
      <c r="BI54" s="94"/>
      <c r="BJ54" s="94"/>
      <c r="BK54" s="94"/>
      <c r="BL54" s="94"/>
      <c r="BM54" s="94"/>
      <c r="BN54" s="94"/>
      <c r="BO54" s="94"/>
      <c r="BP54" s="94"/>
      <c r="BQ54" s="94"/>
      <c r="BR54" s="94"/>
      <c r="BS54" s="94"/>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95"/>
      <c r="DP54" s="95"/>
      <c r="DQ54" s="95"/>
      <c r="DR54" s="95"/>
      <c r="DS54" s="95"/>
      <c r="DT54" s="95"/>
      <c r="DU54" s="95"/>
      <c r="DV54" s="95"/>
      <c r="DW54" s="38"/>
      <c r="DX54" s="38"/>
      <c r="DY54" s="38"/>
      <c r="DZ54" s="38"/>
      <c r="EA54" s="38"/>
      <c r="EB54" s="38"/>
      <c r="EC54" s="38"/>
      <c r="ED54" s="38"/>
      <c r="EE54" s="38"/>
      <c r="EF54" s="38"/>
      <c r="EG54" s="38"/>
      <c r="EH54" s="38"/>
      <c r="EI54" s="38"/>
      <c r="EJ54" s="38"/>
      <c r="EK54" s="38"/>
      <c r="EL54" s="38"/>
      <c r="EM54" s="38"/>
      <c r="EN54" s="38"/>
      <c r="EO54" s="38"/>
      <c r="EP54" s="38"/>
      <c r="EQ54" s="38"/>
      <c r="ER54" s="38"/>
      <c r="ES54" s="38"/>
      <c r="ET54" s="38"/>
      <c r="EU54" s="38"/>
      <c r="EV54" s="38"/>
      <c r="EW54" s="38"/>
      <c r="EX54" s="38"/>
      <c r="EY54" s="38"/>
      <c r="EZ54" s="38"/>
      <c r="FA54" s="38"/>
      <c r="FB54" s="38"/>
      <c r="FC54" s="38"/>
      <c r="FD54" s="38"/>
      <c r="FE54" s="38"/>
      <c r="FF54" s="38"/>
      <c r="FG54" s="38"/>
      <c r="FH54" s="38"/>
      <c r="FI54" s="38"/>
      <c r="FJ54" s="38"/>
      <c r="FK54" s="38"/>
      <c r="FL54" s="38"/>
      <c r="FM54" s="38"/>
      <c r="FN54" s="38"/>
      <c r="FO54" s="38"/>
      <c r="FP54" s="38"/>
      <c r="FQ54" s="38"/>
      <c r="FR54" s="38"/>
      <c r="FS54" s="38"/>
      <c r="FT54" s="38"/>
      <c r="FU54" s="38"/>
      <c r="FV54" s="38"/>
      <c r="FW54" s="38"/>
      <c r="FX54" s="38"/>
      <c r="FY54" s="38"/>
      <c r="FZ54" s="38"/>
      <c r="GA54" s="38"/>
      <c r="GB54" s="38"/>
      <c r="GC54" s="38"/>
      <c r="GD54" s="38"/>
      <c r="GE54" s="38"/>
      <c r="GF54" s="38"/>
      <c r="GG54" s="38"/>
      <c r="GH54" s="38"/>
      <c r="GI54" s="38"/>
      <c r="GJ54" s="38"/>
      <c r="GK54" s="38"/>
      <c r="GL54" s="38"/>
      <c r="GM54" s="38"/>
      <c r="GN54" s="38"/>
      <c r="GO54" s="38"/>
      <c r="GP54" s="38"/>
      <c r="GQ54" s="38"/>
      <c r="GR54" s="38"/>
      <c r="GS54" s="38"/>
      <c r="GT54" s="38"/>
      <c r="GU54" s="38"/>
      <c r="GV54" s="38"/>
      <c r="GW54" s="38"/>
      <c r="GX54" s="38"/>
      <c r="GY54" s="38"/>
      <c r="GZ54" s="38"/>
      <c r="HA54" s="38"/>
      <c r="HB54" s="38"/>
      <c r="HC54" s="38"/>
      <c r="HD54" s="38"/>
      <c r="HE54" s="38"/>
      <c r="HF54" s="38"/>
      <c r="HG54" s="38"/>
      <c r="HH54" s="38"/>
      <c r="HI54" s="38"/>
      <c r="HJ54" s="38"/>
      <c r="HK54" s="38"/>
      <c r="HL54" s="38"/>
      <c r="HM54" s="38"/>
      <c r="HN54" s="38"/>
      <c r="HO54" s="38"/>
      <c r="HP54" s="38"/>
      <c r="HQ54" s="38"/>
      <c r="HR54" s="38"/>
      <c r="HS54" s="38"/>
      <c r="HT54" s="38"/>
      <c r="HU54" s="38"/>
      <c r="HV54" s="38"/>
      <c r="HW54" s="38"/>
      <c r="HX54" s="38"/>
      <c r="HY54" s="38"/>
      <c r="HZ54" s="38"/>
      <c r="IA54" s="38"/>
      <c r="IB54" s="38"/>
      <c r="IC54" s="38"/>
      <c r="ID54" s="38"/>
      <c r="IE54" s="38"/>
      <c r="IF54" s="38"/>
      <c r="IG54" s="38"/>
      <c r="IH54" s="38"/>
      <c r="II54" s="38"/>
      <c r="IJ54" s="38"/>
      <c r="IK54" s="38"/>
      <c r="IL54" s="38"/>
      <c r="IM54" s="38"/>
      <c r="IN54" s="38"/>
      <c r="IO54" s="38"/>
      <c r="IP54" s="38"/>
      <c r="IQ54" s="38"/>
      <c r="IR54" s="38"/>
      <c r="IS54" s="38"/>
      <c r="IT54" s="38"/>
      <c r="IU54" s="38"/>
      <c r="IV54" s="38"/>
      <c r="IW54" s="38"/>
      <c r="IX54" s="38"/>
      <c r="IY54" s="38"/>
      <c r="IZ54" s="38"/>
      <c r="JA54" s="38"/>
      <c r="JB54" s="38"/>
      <c r="JC54" s="38"/>
      <c r="JD54" s="38"/>
      <c r="JE54" s="38"/>
      <c r="JF54" s="38"/>
      <c r="JG54" s="38"/>
      <c r="JH54" s="38"/>
      <c r="JI54" s="38"/>
      <c r="JJ54" s="38"/>
      <c r="JK54" s="38"/>
      <c r="JL54" s="38"/>
      <c r="JM54" s="38"/>
      <c r="JN54" s="38"/>
      <c r="JO54" s="38"/>
      <c r="JP54" s="38"/>
      <c r="JQ54" s="38"/>
      <c r="JR54" s="38"/>
      <c r="JS54" s="38"/>
      <c r="JT54" s="38"/>
      <c r="JU54" s="38"/>
      <c r="JV54" s="38"/>
      <c r="JW54" s="38"/>
      <c r="JX54" s="38"/>
      <c r="JY54" s="38"/>
      <c r="JZ54" s="38"/>
      <c r="KA54" s="38"/>
      <c r="KB54" s="38"/>
      <c r="KC54" s="38"/>
      <c r="KD54" s="38"/>
      <c r="KE54" s="38"/>
      <c r="KF54" s="38"/>
      <c r="KG54" s="38"/>
      <c r="KH54" s="38"/>
      <c r="KI54" s="38"/>
      <c r="KJ54" s="38"/>
      <c r="KK54" s="38"/>
      <c r="KL54" s="38"/>
      <c r="KM54" s="38"/>
      <c r="KN54" s="38"/>
      <c r="KO54" s="38"/>
      <c r="KP54" s="38"/>
      <c r="KQ54" s="38"/>
      <c r="KR54" s="38"/>
      <c r="KS54" s="38"/>
      <c r="KT54" s="38"/>
      <c r="KU54" s="38"/>
      <c r="KV54" s="38"/>
      <c r="KW54" s="38"/>
      <c r="KX54" s="38"/>
      <c r="KY54" s="38"/>
      <c r="KZ54" s="38"/>
      <c r="LA54" s="38"/>
      <c r="LB54" s="38"/>
      <c r="LC54" s="38"/>
      <c r="LD54" s="38"/>
      <c r="LE54" s="38"/>
      <c r="LF54" s="38"/>
      <c r="LG54" s="38"/>
      <c r="LH54" s="38"/>
      <c r="LI54" s="38"/>
      <c r="LJ54" s="38"/>
      <c r="LK54" s="38"/>
      <c r="LL54" s="38"/>
      <c r="LM54" s="38"/>
      <c r="LN54" s="38"/>
      <c r="LO54" s="38"/>
      <c r="LP54" s="38"/>
      <c r="LQ54" s="38"/>
      <c r="LR54" s="38"/>
      <c r="LS54" s="38"/>
      <c r="LT54" s="38"/>
      <c r="LU54" s="38"/>
      <c r="LV54" s="38"/>
      <c r="LW54" s="38"/>
      <c r="LX54" s="38"/>
      <c r="LY54" s="38"/>
      <c r="LZ54" s="38"/>
      <c r="MA54" s="38"/>
      <c r="MB54" s="38"/>
      <c r="MC54" s="38"/>
      <c r="MD54" s="38"/>
      <c r="ME54" s="38"/>
      <c r="MF54" s="38"/>
      <c r="MG54" s="38"/>
      <c r="MH54" s="38"/>
      <c r="MI54" s="38"/>
      <c r="MJ54" s="38"/>
      <c r="MK54" s="38"/>
      <c r="ML54" s="38"/>
      <c r="MM54" s="38"/>
      <c r="MN54" s="38"/>
      <c r="MO54" s="38"/>
      <c r="MP54" s="38"/>
      <c r="MQ54" s="38"/>
      <c r="MR54" s="38"/>
      <c r="MS54" s="38"/>
      <c r="MT54" s="38"/>
    </row>
    <row r="55" spans="1:358" ht="30" customHeight="1" x14ac:dyDescent="0.45">
      <c r="G55" s="6"/>
    </row>
    <row r="56" spans="1:358" ht="30" customHeight="1" x14ac:dyDescent="0.45">
      <c r="C56" s="14"/>
      <c r="F56" s="52"/>
    </row>
    <row r="57" spans="1:358" ht="30" customHeight="1" x14ac:dyDescent="0.45">
      <c r="C57" s="15"/>
    </row>
  </sheetData>
  <mergeCells count="104">
    <mergeCell ref="DX3:ED3"/>
    <mergeCell ref="EE3:EK3"/>
    <mergeCell ref="EE4:EK4"/>
    <mergeCell ref="EL4:ER4"/>
    <mergeCell ref="CV4:DB4"/>
    <mergeCell ref="DC4:DI4"/>
    <mergeCell ref="FU4:GA4"/>
    <mergeCell ref="FN3:FT3"/>
    <mergeCell ref="FN4:FT4"/>
    <mergeCell ref="GB3:GH3"/>
    <mergeCell ref="FG4:FM4"/>
    <mergeCell ref="EZ3:FF3"/>
    <mergeCell ref="EZ4:FF4"/>
    <mergeCell ref="AY4:BE4"/>
    <mergeCell ref="BF4:BL4"/>
    <mergeCell ref="EL3:ER3"/>
    <mergeCell ref="ES3:EY3"/>
    <mergeCell ref="ES4:EY4"/>
    <mergeCell ref="FG3:FM3"/>
    <mergeCell ref="DJ4:DP4"/>
    <mergeCell ref="DQ4:DW4"/>
    <mergeCell ref="DX4:ED4"/>
    <mergeCell ref="BM4:BS4"/>
    <mergeCell ref="BT4:BZ4"/>
    <mergeCell ref="CA4:CG4"/>
    <mergeCell ref="CH4:CN4"/>
    <mergeCell ref="CO4:CU4"/>
    <mergeCell ref="DC3:DI3"/>
    <mergeCell ref="DJ3:DP3"/>
    <mergeCell ref="DQ3:DW3"/>
    <mergeCell ref="E3:F3"/>
    <mergeCell ref="I4:O4"/>
    <mergeCell ref="P4:V4"/>
    <mergeCell ref="W4:AC4"/>
    <mergeCell ref="AD4:AJ4"/>
    <mergeCell ref="C3:D3"/>
    <mergeCell ref="C4:D4"/>
    <mergeCell ref="B5:G5"/>
    <mergeCell ref="AK4:AQ4"/>
    <mergeCell ref="I3:O3"/>
    <mergeCell ref="P3:V3"/>
    <mergeCell ref="W3:AC3"/>
    <mergeCell ref="AD3:AJ3"/>
    <mergeCell ref="AK3:AQ3"/>
    <mergeCell ref="AR4:AX4"/>
    <mergeCell ref="HD3:HJ3"/>
    <mergeCell ref="HD4:HJ4"/>
    <mergeCell ref="HK3:HQ3"/>
    <mergeCell ref="HK4:HQ4"/>
    <mergeCell ref="HR3:HX3"/>
    <mergeCell ref="HR4:HX4"/>
    <mergeCell ref="GI3:GO3"/>
    <mergeCell ref="GI4:GO4"/>
    <mergeCell ref="GP3:GV3"/>
    <mergeCell ref="GP4:GV4"/>
    <mergeCell ref="GW3:HC3"/>
    <mergeCell ref="GW4:HC4"/>
    <mergeCell ref="AR3:AX3"/>
    <mergeCell ref="AY3:BE3"/>
    <mergeCell ref="BF3:BL3"/>
    <mergeCell ref="BM3:BS3"/>
    <mergeCell ref="BT3:BZ3"/>
    <mergeCell ref="CA3:CG3"/>
    <mergeCell ref="CH3:CN3"/>
    <mergeCell ref="CO3:CU3"/>
    <mergeCell ref="CV3:DB3"/>
    <mergeCell ref="GB4:GH4"/>
    <mergeCell ref="FU3:GA3"/>
    <mergeCell ref="IT3:IZ3"/>
    <mergeCell ref="IT4:IZ4"/>
    <mergeCell ref="JA3:JG3"/>
    <mergeCell ref="JA4:JG4"/>
    <mergeCell ref="JH3:JN3"/>
    <mergeCell ref="JH4:JN4"/>
    <mergeCell ref="HY3:IE3"/>
    <mergeCell ref="HY4:IE4"/>
    <mergeCell ref="IF3:IL3"/>
    <mergeCell ref="IF4:IL4"/>
    <mergeCell ref="IM3:IS3"/>
    <mergeCell ref="IM4:IS4"/>
    <mergeCell ref="KJ3:KP3"/>
    <mergeCell ref="KJ4:KP4"/>
    <mergeCell ref="KQ3:KW3"/>
    <mergeCell ref="KQ4:KW4"/>
    <mergeCell ref="KX3:LD3"/>
    <mergeCell ref="KX4:LD4"/>
    <mergeCell ref="JO3:JU3"/>
    <mergeCell ref="JO4:JU4"/>
    <mergeCell ref="JV3:KB3"/>
    <mergeCell ref="JV4:KB4"/>
    <mergeCell ref="KC3:KI3"/>
    <mergeCell ref="KC4:KI4"/>
    <mergeCell ref="LZ3:MF3"/>
    <mergeCell ref="LZ4:MF4"/>
    <mergeCell ref="MG3:MM3"/>
    <mergeCell ref="MG4:MM4"/>
    <mergeCell ref="MN3:MT3"/>
    <mergeCell ref="MN4:MT4"/>
    <mergeCell ref="LE3:LK3"/>
    <mergeCell ref="LE4:LK4"/>
    <mergeCell ref="LL3:LR3"/>
    <mergeCell ref="LL4:LR4"/>
    <mergeCell ref="LS3:LY3"/>
    <mergeCell ref="LS4:LY4"/>
  </mergeCells>
  <phoneticPr fontId="24" type="noConversion"/>
  <conditionalFormatting sqref="D7:D23 D26:D30 D32:D54">
    <cfRule type="dataBar" priority="4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MN5:MS54 MG5:ML54 LZ5:ME54 LS5:LX54 LL5:LQ54 LE5:LJ54 KX5:LC54 KQ5:KV54 KJ5:KO54 KC5:KH54 JV5:KA54 JO5:JT54 JH5:JM54 JA5:JF54 IT5:IY54 IM5:IR54 IF5:IK54 HY5:ID54 HR5:HW54 HK5:HP54 HD5:HI54 GW5:HB54 GP5:GU54 GI5:GN54 GB5:GG54 FU5:FZ54 FN5:FS54 FG5:FL54 EZ5:FE54 ES5:EX54 EL5:EQ54 EE5:EJ54 DX5:EC54 DQ5:DV54 DJ5:DO54 DC5:DH54 CV5:DA54 CO5:CT54 CH5:CM54 CA5:CF54 BT5:BY54 BM5:BR54 I5:BK54">
    <cfRule type="expression" dxfId="131" priority="473">
      <formula>AND(TODAY()&gt;=I$5,TODAY()&lt;J$5)</formula>
    </cfRule>
  </conditionalFormatting>
  <conditionalFormatting sqref="MN7:MS54 MG7:ML54 LZ7:ME54 LS7:LX54 LL7:LQ54 LE7:LJ54 KX7:LC54 KQ7:KV54 KJ7:KO54 KC7:KH54 JV7:KA54 JO7:JT54 JH7:JM54 JA7:JF54 IT7:IY54 IM7:IR54 IF7:IK54 HY7:ID54 HR7:HW54 HK7:HP54 HD7:HI54 GW7:HB54 GP7:GU54 GI7:GN54 GB7:GG54 FU7:FZ54 FN7:FS54 FG7:FL54 EZ7:FE54 ES7:EX54 EL7:EQ54 EE7:EJ54 DX7:EC54 DQ7:DV54 DJ7:DO54 DC7:DH54 CV7:DA54 CO7:CT54 CH7:CM54 CA7:CF54 BT7:BY54 BM7:BR54 I7:BK54">
    <cfRule type="expression" dxfId="130" priority="467">
      <formula>AND(task_start&lt;=I$5,ROUNDDOWN((task_end-task_start+1)*task_progress,0)+task_start-1&gt;=I$5)</formula>
    </cfRule>
    <cfRule type="expression" dxfId="129" priority="468" stopIfTrue="1">
      <formula>AND(task_end&gt;=I$5,task_start&lt;J$5)</formula>
    </cfRule>
  </conditionalFormatting>
  <conditionalFormatting sqref="D40:D44 D46:D47">
    <cfRule type="dataBar" priority="437">
      <dataBar>
        <cfvo type="num" val="0"/>
        <cfvo type="num" val="1"/>
        <color theme="0" tint="-0.249977111117893"/>
      </dataBar>
      <extLst>
        <ext xmlns:x14="http://schemas.microsoft.com/office/spreadsheetml/2009/9/main" uri="{B025F937-C7B1-47D3-B67F-A62EFF666E3E}">
          <x14:id>{05720179-902D-4A42-AA50-79B633FBFE23}</x14:id>
        </ext>
      </extLst>
    </cfRule>
  </conditionalFormatting>
  <conditionalFormatting sqref="BL5:BL54">
    <cfRule type="expression" dxfId="128" priority="475">
      <formula>AND(TODAY()&gt;=BL$5,TODAY()&lt;GI$5)</formula>
    </cfRule>
  </conditionalFormatting>
  <conditionalFormatting sqref="BL7:BL54">
    <cfRule type="expression" dxfId="127" priority="480">
      <formula>AND(task_start&lt;=BL$5,ROUNDDOWN((task_end-task_start+1)*task_progress,0)+task_start-1&gt;=BL$5)</formula>
    </cfRule>
    <cfRule type="expression" dxfId="126" priority="481" stopIfTrue="1">
      <formula>AND(task_end&gt;=BL$5,task_start&lt;GI$5)</formula>
    </cfRule>
  </conditionalFormatting>
  <conditionalFormatting sqref="MT5:MT54 MM5:MM54 MF5:MF54 LY5:LY54 LR5:LR54 LK5:LK54 LD5:LD54 KW5:KW54 KP5:KP54 KI5:KI54 KB5:KB54 JU5:JU54 JN5:JN54 JG5:JG54 IZ5:IZ54 IS5:IS54 IL5:IL54 IE5:IE54 HX5:HX54 HQ5:HQ54 HJ5:HJ54 HC5:HC54 GV5:GV54 GO5:GO54 GH5:GH54 GA5:GA54 FT5:FT54 FM5:FM54 FF5:FF54 EK5:EK54 ED5:ED54 DW5:DW54 DP5:DP54 DI5:DI54 DB5:DB54 CU5:CU54 CN5:CN54 CG5:CG54 BZ5:BZ54 ER5:ER54 EY5:EY54">
    <cfRule type="expression" dxfId="125" priority="482">
      <formula>AND(TODAY()&gt;=BZ$5,TODAY()&lt;NA$5)</formula>
    </cfRule>
  </conditionalFormatting>
  <conditionalFormatting sqref="BS5:BS54">
    <cfRule type="expression" dxfId="124" priority="484">
      <formula>AND(TODAY()&gt;=BS$5,TODAY()&lt;#REF!)</formula>
    </cfRule>
  </conditionalFormatting>
  <conditionalFormatting sqref="MT7:MT54 MM7:MM54 MF7:MF54 LY7:LY54 LR7:LR54 LK7:LK54 LD7:LD54 KW7:KW54 KP7:KP54 KI7:KI54 KB7:KB54 JU7:JU54 JN7:JN54 JG7:JG54 IZ7:IZ54 IS7:IS54 IL7:IL54 IE7:IE54 HX7:HX54 HQ7:HQ54 HJ7:HJ54 HC7:HC54 GV7:GV54 GO7:GO54 GH7:GH54 GA7:GA54 FT7:FT54 FM7:FM54 FF7:FF54 EK7:EK54 ED7:ED54 DW7:DW54 DP7:DP54 DI7:DI54 DB7:DB54 CU7:CU54 CN7:CN54 CG7:CG54 BZ7:BZ54 ER7:ER54 EY7:EY54">
    <cfRule type="expression" dxfId="123" priority="495">
      <formula>AND(task_start&lt;=BZ$5,ROUNDDOWN((task_end-task_start+1)*task_progress,0)+task_start-1&gt;=BZ$5)</formula>
    </cfRule>
    <cfRule type="expression" dxfId="122" priority="496" stopIfTrue="1">
      <formula>AND(task_end&gt;=BZ$5,task_start&lt;NA$5)</formula>
    </cfRule>
  </conditionalFormatting>
  <conditionalFormatting sqref="BS7:BS54">
    <cfRule type="expression" dxfId="121" priority="499">
      <formula>AND(task_start&lt;=BS$5,ROUNDDOWN((task_end-task_start+1)*task_progress,0)+task_start-1&gt;=BS$5)</formula>
    </cfRule>
    <cfRule type="expression" dxfId="120" priority="500" stopIfTrue="1">
      <formula>AND(task_end&gt;=BS$5,task_start&lt;#REF!)</formula>
    </cfRule>
  </conditionalFormatting>
  <conditionalFormatting sqref="EL45:EQ45 EE45:EJ45 DX45:EC45 DQ45:DV45 DJ45:DO45 DC45:DH45 CV45:DA45 CO45:CT45 CH45:CM45 CA45:CF45 BT45:BY45 BM45:BR45 I45:BK45">
    <cfRule type="expression" dxfId="119" priority="127">
      <formula>AND(TODAY()&gt;=I$5,TODAY()&lt;J$5)</formula>
    </cfRule>
  </conditionalFormatting>
  <conditionalFormatting sqref="EL45:EQ45 EE45:EJ45 DX45:EC45 DQ45:DV45 DJ45:DO45 DC45:DH45 CV45:DA45 CO45:CT45 CH45:CM45 CA45:CF45 BT45:BY45 BM45:BR45 I45:BK45">
    <cfRule type="expression" dxfId="118" priority="125">
      <formula>AND(task_start&lt;=I$5,ROUNDDOWN((task_end-task_start+1)*task_progress,0)+task_start-1&gt;=I$5)</formula>
    </cfRule>
    <cfRule type="expression" dxfId="117" priority="126" stopIfTrue="1">
      <formula>AND(task_end&gt;=I$5,task_start&lt;J$5)</formula>
    </cfRule>
  </conditionalFormatting>
  <conditionalFormatting sqref="D45">
    <cfRule type="dataBar" priority="124">
      <dataBar>
        <cfvo type="num" val="0"/>
        <cfvo type="num" val="1"/>
        <color theme="0" tint="-0.249977111117893"/>
      </dataBar>
      <extLst>
        <ext xmlns:x14="http://schemas.microsoft.com/office/spreadsheetml/2009/9/main" uri="{B025F937-C7B1-47D3-B67F-A62EFF666E3E}">
          <x14:id>{87B0EB8E-69AC-40EB-8A1B-DD58349E852F}</x14:id>
        </ext>
      </extLst>
    </cfRule>
  </conditionalFormatting>
  <conditionalFormatting sqref="BL45">
    <cfRule type="expression" dxfId="116" priority="128">
      <formula>AND(TODAY()&gt;=BL$5,TODAY()&lt;GI$5)</formula>
    </cfRule>
  </conditionalFormatting>
  <conditionalFormatting sqref="BL45">
    <cfRule type="expression" dxfId="115" priority="129">
      <formula>AND(task_start&lt;=BL$5,ROUNDDOWN((task_end-task_start+1)*task_progress,0)+task_start-1&gt;=BL$5)</formula>
    </cfRule>
    <cfRule type="expression" dxfId="114" priority="130" stopIfTrue="1">
      <formula>AND(task_end&gt;=BL$5,task_start&lt;GI$5)</formula>
    </cfRule>
  </conditionalFormatting>
  <conditionalFormatting sqref="ES45:EX45">
    <cfRule type="expression" dxfId="113" priority="123">
      <formula>AND(TODAY()&gt;=ES$5,TODAY()&lt;ET$5)</formula>
    </cfRule>
  </conditionalFormatting>
  <conditionalFormatting sqref="ES45:EX45">
    <cfRule type="expression" dxfId="112" priority="121">
      <formula>AND(task_start&lt;=ES$5,ROUNDDOWN((task_end-task_start+1)*task_progress,0)+task_start-1&gt;=ES$5)</formula>
    </cfRule>
    <cfRule type="expression" dxfId="111" priority="122" stopIfTrue="1">
      <formula>AND(task_end&gt;=ES$5,task_start&lt;ET$5)</formula>
    </cfRule>
  </conditionalFormatting>
  <conditionalFormatting sqref="EZ45:FE45">
    <cfRule type="expression" dxfId="110" priority="120">
      <formula>AND(TODAY()&gt;=EZ$5,TODAY()&lt;FA$5)</formula>
    </cfRule>
  </conditionalFormatting>
  <conditionalFormatting sqref="EZ45:FE45">
    <cfRule type="expression" dxfId="109" priority="118">
      <formula>AND(task_start&lt;=EZ$5,ROUNDDOWN((task_end-task_start+1)*task_progress,0)+task_start-1&gt;=EZ$5)</formula>
    </cfRule>
    <cfRule type="expression" dxfId="108" priority="119" stopIfTrue="1">
      <formula>AND(task_end&gt;=EZ$5,task_start&lt;FA$5)</formula>
    </cfRule>
  </conditionalFormatting>
  <conditionalFormatting sqref="FG45:FL45">
    <cfRule type="expression" dxfId="107" priority="117">
      <formula>AND(TODAY()&gt;=FG$5,TODAY()&lt;FH$5)</formula>
    </cfRule>
  </conditionalFormatting>
  <conditionalFormatting sqref="FG45:FL45">
    <cfRule type="expression" dxfId="106" priority="115">
      <formula>AND(task_start&lt;=FG$5,ROUNDDOWN((task_end-task_start+1)*task_progress,0)+task_start-1&gt;=FG$5)</formula>
    </cfRule>
    <cfRule type="expression" dxfId="105" priority="116" stopIfTrue="1">
      <formula>AND(task_end&gt;=FG$5,task_start&lt;FH$5)</formula>
    </cfRule>
  </conditionalFormatting>
  <conditionalFormatting sqref="FN45:FS45">
    <cfRule type="expression" dxfId="104" priority="114">
      <formula>AND(TODAY()&gt;=FN$5,TODAY()&lt;FO$5)</formula>
    </cfRule>
  </conditionalFormatting>
  <conditionalFormatting sqref="FN45:FS45">
    <cfRule type="expression" dxfId="103" priority="112">
      <formula>AND(task_start&lt;=FN$5,ROUNDDOWN((task_end-task_start+1)*task_progress,0)+task_start-1&gt;=FN$5)</formula>
    </cfRule>
    <cfRule type="expression" dxfId="102" priority="113" stopIfTrue="1">
      <formula>AND(task_end&gt;=FN$5,task_start&lt;FO$5)</formula>
    </cfRule>
  </conditionalFormatting>
  <conditionalFormatting sqref="FU45:FZ45">
    <cfRule type="expression" dxfId="101" priority="111">
      <formula>AND(TODAY()&gt;=FU$5,TODAY()&lt;FV$5)</formula>
    </cfRule>
  </conditionalFormatting>
  <conditionalFormatting sqref="FU45:FZ45">
    <cfRule type="expression" dxfId="100" priority="109">
      <formula>AND(task_start&lt;=FU$5,ROUNDDOWN((task_end-task_start+1)*task_progress,0)+task_start-1&gt;=FU$5)</formula>
    </cfRule>
    <cfRule type="expression" dxfId="99" priority="110" stopIfTrue="1">
      <formula>AND(task_end&gt;=FU$5,task_start&lt;FV$5)</formula>
    </cfRule>
  </conditionalFormatting>
  <conditionalFormatting sqref="GB45:GG45">
    <cfRule type="expression" dxfId="98" priority="108">
      <formula>AND(TODAY()&gt;=GB$5,TODAY()&lt;GC$5)</formula>
    </cfRule>
  </conditionalFormatting>
  <conditionalFormatting sqref="GB45:GG45">
    <cfRule type="expression" dxfId="97" priority="106">
      <formula>AND(task_start&lt;=GB$5,ROUNDDOWN((task_end-task_start+1)*task_progress,0)+task_start-1&gt;=GB$5)</formula>
    </cfRule>
    <cfRule type="expression" dxfId="96" priority="107" stopIfTrue="1">
      <formula>AND(task_end&gt;=GB$5,task_start&lt;GC$5)</formula>
    </cfRule>
  </conditionalFormatting>
  <conditionalFormatting sqref="GI45:GN45">
    <cfRule type="expression" dxfId="95" priority="105">
      <formula>AND(TODAY()&gt;=GI$5,TODAY()&lt;GJ$5)</formula>
    </cfRule>
  </conditionalFormatting>
  <conditionalFormatting sqref="GI45:GN45">
    <cfRule type="expression" dxfId="94" priority="103">
      <formula>AND(task_start&lt;=GI$5,ROUNDDOWN((task_end-task_start+1)*task_progress,0)+task_start-1&gt;=GI$5)</formula>
    </cfRule>
    <cfRule type="expression" dxfId="93" priority="104" stopIfTrue="1">
      <formula>AND(task_end&gt;=GI$5,task_start&lt;GJ$5)</formula>
    </cfRule>
  </conditionalFormatting>
  <conditionalFormatting sqref="GP45:GU45">
    <cfRule type="expression" dxfId="92" priority="102">
      <formula>AND(TODAY()&gt;=GP$5,TODAY()&lt;GQ$5)</formula>
    </cfRule>
  </conditionalFormatting>
  <conditionalFormatting sqref="GP45:GU45">
    <cfRule type="expression" dxfId="91" priority="100">
      <formula>AND(task_start&lt;=GP$5,ROUNDDOWN((task_end-task_start+1)*task_progress,0)+task_start-1&gt;=GP$5)</formula>
    </cfRule>
    <cfRule type="expression" dxfId="90" priority="101" stopIfTrue="1">
      <formula>AND(task_end&gt;=GP$5,task_start&lt;GQ$5)</formula>
    </cfRule>
  </conditionalFormatting>
  <conditionalFormatting sqref="GW45:HB45">
    <cfRule type="expression" dxfId="89" priority="99">
      <formula>AND(TODAY()&gt;=GW$5,TODAY()&lt;GX$5)</formula>
    </cfRule>
  </conditionalFormatting>
  <conditionalFormatting sqref="GW45:HB45">
    <cfRule type="expression" dxfId="88" priority="97">
      <formula>AND(task_start&lt;=GW$5,ROUNDDOWN((task_end-task_start+1)*task_progress,0)+task_start-1&gt;=GW$5)</formula>
    </cfRule>
    <cfRule type="expression" dxfId="87" priority="98" stopIfTrue="1">
      <formula>AND(task_end&gt;=GW$5,task_start&lt;GX$5)</formula>
    </cfRule>
  </conditionalFormatting>
  <conditionalFormatting sqref="HD45:HI45">
    <cfRule type="expression" dxfId="86" priority="96">
      <formula>AND(TODAY()&gt;=HD$5,TODAY()&lt;HE$5)</formula>
    </cfRule>
  </conditionalFormatting>
  <conditionalFormatting sqref="HD45:HI45">
    <cfRule type="expression" dxfId="85" priority="94">
      <formula>AND(task_start&lt;=HD$5,ROUNDDOWN((task_end-task_start+1)*task_progress,0)+task_start-1&gt;=HD$5)</formula>
    </cfRule>
    <cfRule type="expression" dxfId="84" priority="95" stopIfTrue="1">
      <formula>AND(task_end&gt;=HD$5,task_start&lt;HE$5)</formula>
    </cfRule>
  </conditionalFormatting>
  <conditionalFormatting sqref="HK45:HP45">
    <cfRule type="expression" dxfId="83" priority="93">
      <formula>AND(TODAY()&gt;=HK$5,TODAY()&lt;HL$5)</formula>
    </cfRule>
  </conditionalFormatting>
  <conditionalFormatting sqref="HK45:HP45">
    <cfRule type="expression" dxfId="82" priority="91">
      <formula>AND(task_start&lt;=HK$5,ROUNDDOWN((task_end-task_start+1)*task_progress,0)+task_start-1&gt;=HK$5)</formula>
    </cfRule>
    <cfRule type="expression" dxfId="81" priority="92" stopIfTrue="1">
      <formula>AND(task_end&gt;=HK$5,task_start&lt;HL$5)</formula>
    </cfRule>
  </conditionalFormatting>
  <conditionalFormatting sqref="HR45:HW45">
    <cfRule type="expression" dxfId="80" priority="90">
      <formula>AND(TODAY()&gt;=HR$5,TODAY()&lt;HS$5)</formula>
    </cfRule>
  </conditionalFormatting>
  <conditionalFormatting sqref="HR45:HW45">
    <cfRule type="expression" dxfId="79" priority="88">
      <formula>AND(task_start&lt;=HR$5,ROUNDDOWN((task_end-task_start+1)*task_progress,0)+task_start-1&gt;=HR$5)</formula>
    </cfRule>
    <cfRule type="expression" dxfId="78" priority="89" stopIfTrue="1">
      <formula>AND(task_end&gt;=HR$5,task_start&lt;HS$5)</formula>
    </cfRule>
  </conditionalFormatting>
  <conditionalFormatting sqref="HY45:ID45">
    <cfRule type="expression" dxfId="77" priority="87">
      <formula>AND(TODAY()&gt;=HY$5,TODAY()&lt;HZ$5)</formula>
    </cfRule>
  </conditionalFormatting>
  <conditionalFormatting sqref="HY45:ID45">
    <cfRule type="expression" dxfId="76" priority="85">
      <formula>AND(task_start&lt;=HY$5,ROUNDDOWN((task_end-task_start+1)*task_progress,0)+task_start-1&gt;=HY$5)</formula>
    </cfRule>
    <cfRule type="expression" dxfId="75" priority="86" stopIfTrue="1">
      <formula>AND(task_end&gt;=HY$5,task_start&lt;HZ$5)</formula>
    </cfRule>
  </conditionalFormatting>
  <conditionalFormatting sqref="IF45:IK45">
    <cfRule type="expression" dxfId="74" priority="84">
      <formula>AND(TODAY()&gt;=IF$5,TODAY()&lt;IG$5)</formula>
    </cfRule>
  </conditionalFormatting>
  <conditionalFormatting sqref="IF45:IK45">
    <cfRule type="expression" dxfId="73" priority="82">
      <formula>AND(task_start&lt;=IF$5,ROUNDDOWN((task_end-task_start+1)*task_progress,0)+task_start-1&gt;=IF$5)</formula>
    </cfRule>
    <cfRule type="expression" dxfId="72" priority="83" stopIfTrue="1">
      <formula>AND(task_end&gt;=IF$5,task_start&lt;IG$5)</formula>
    </cfRule>
  </conditionalFormatting>
  <conditionalFormatting sqref="IM45:IR45">
    <cfRule type="expression" dxfId="71" priority="81">
      <formula>AND(TODAY()&gt;=IM$5,TODAY()&lt;IN$5)</formula>
    </cfRule>
  </conditionalFormatting>
  <conditionalFormatting sqref="IM45:IR45">
    <cfRule type="expression" dxfId="70" priority="79">
      <formula>AND(task_start&lt;=IM$5,ROUNDDOWN((task_end-task_start+1)*task_progress,0)+task_start-1&gt;=IM$5)</formula>
    </cfRule>
    <cfRule type="expression" dxfId="69" priority="80" stopIfTrue="1">
      <formula>AND(task_end&gt;=IM$5,task_start&lt;IN$5)</formula>
    </cfRule>
  </conditionalFormatting>
  <conditionalFormatting sqref="IT45:IY45">
    <cfRule type="expression" dxfId="68" priority="78">
      <formula>AND(TODAY()&gt;=IT$5,TODAY()&lt;IU$5)</formula>
    </cfRule>
  </conditionalFormatting>
  <conditionalFormatting sqref="IT45:IY45">
    <cfRule type="expression" dxfId="67" priority="76">
      <formula>AND(task_start&lt;=IT$5,ROUNDDOWN((task_end-task_start+1)*task_progress,0)+task_start-1&gt;=IT$5)</formula>
    </cfRule>
    <cfRule type="expression" dxfId="66" priority="77" stopIfTrue="1">
      <formula>AND(task_end&gt;=IT$5,task_start&lt;IU$5)</formula>
    </cfRule>
  </conditionalFormatting>
  <conditionalFormatting sqref="JA45:JF45">
    <cfRule type="expression" dxfId="65" priority="75">
      <formula>AND(TODAY()&gt;=JA$5,TODAY()&lt;JB$5)</formula>
    </cfRule>
  </conditionalFormatting>
  <conditionalFormatting sqref="JA45:JF45">
    <cfRule type="expression" dxfId="64" priority="73">
      <formula>AND(task_start&lt;=JA$5,ROUNDDOWN((task_end-task_start+1)*task_progress,0)+task_start-1&gt;=JA$5)</formula>
    </cfRule>
    <cfRule type="expression" dxfId="63" priority="74" stopIfTrue="1">
      <formula>AND(task_end&gt;=JA$5,task_start&lt;JB$5)</formula>
    </cfRule>
  </conditionalFormatting>
  <conditionalFormatting sqref="JH45:JM45">
    <cfRule type="expression" dxfId="62" priority="72">
      <formula>AND(TODAY()&gt;=JH$5,TODAY()&lt;JI$5)</formula>
    </cfRule>
  </conditionalFormatting>
  <conditionalFormatting sqref="JH45:JM45">
    <cfRule type="expression" dxfId="61" priority="70">
      <formula>AND(task_start&lt;=JH$5,ROUNDDOWN((task_end-task_start+1)*task_progress,0)+task_start-1&gt;=JH$5)</formula>
    </cfRule>
    <cfRule type="expression" dxfId="60" priority="71" stopIfTrue="1">
      <formula>AND(task_end&gt;=JH$5,task_start&lt;JI$5)</formula>
    </cfRule>
  </conditionalFormatting>
  <conditionalFormatting sqref="JO45:JT45">
    <cfRule type="expression" dxfId="59" priority="69">
      <formula>AND(TODAY()&gt;=JO$5,TODAY()&lt;JP$5)</formula>
    </cfRule>
  </conditionalFormatting>
  <conditionalFormatting sqref="JO45:JT45">
    <cfRule type="expression" dxfId="58" priority="67">
      <formula>AND(task_start&lt;=JO$5,ROUNDDOWN((task_end-task_start+1)*task_progress,0)+task_start-1&gt;=JO$5)</formula>
    </cfRule>
    <cfRule type="expression" dxfId="57" priority="68" stopIfTrue="1">
      <formula>AND(task_end&gt;=JO$5,task_start&lt;JP$5)</formula>
    </cfRule>
  </conditionalFormatting>
  <conditionalFormatting sqref="JV45:KA45">
    <cfRule type="expression" dxfId="56" priority="66">
      <formula>AND(TODAY()&gt;=JV$5,TODAY()&lt;JW$5)</formula>
    </cfRule>
  </conditionalFormatting>
  <conditionalFormatting sqref="JV45:KA45">
    <cfRule type="expression" dxfId="55" priority="64">
      <formula>AND(task_start&lt;=JV$5,ROUNDDOWN((task_end-task_start+1)*task_progress,0)+task_start-1&gt;=JV$5)</formula>
    </cfRule>
    <cfRule type="expression" dxfId="54" priority="65" stopIfTrue="1">
      <formula>AND(task_end&gt;=JV$5,task_start&lt;JW$5)</formula>
    </cfRule>
  </conditionalFormatting>
  <conditionalFormatting sqref="KC45:KH45">
    <cfRule type="expression" dxfId="53" priority="63">
      <formula>AND(TODAY()&gt;=KC$5,TODAY()&lt;KD$5)</formula>
    </cfRule>
  </conditionalFormatting>
  <conditionalFormatting sqref="KC45:KH45">
    <cfRule type="expression" dxfId="52" priority="61">
      <formula>AND(task_start&lt;=KC$5,ROUNDDOWN((task_end-task_start+1)*task_progress,0)+task_start-1&gt;=KC$5)</formula>
    </cfRule>
    <cfRule type="expression" dxfId="51" priority="62" stopIfTrue="1">
      <formula>AND(task_end&gt;=KC$5,task_start&lt;KD$5)</formula>
    </cfRule>
  </conditionalFormatting>
  <conditionalFormatting sqref="KJ45:KO45">
    <cfRule type="expression" dxfId="50" priority="60">
      <formula>AND(TODAY()&gt;=KJ$5,TODAY()&lt;KK$5)</formula>
    </cfRule>
  </conditionalFormatting>
  <conditionalFormatting sqref="KJ45:KO45">
    <cfRule type="expression" dxfId="49" priority="58">
      <formula>AND(task_start&lt;=KJ$5,ROUNDDOWN((task_end-task_start+1)*task_progress,0)+task_start-1&gt;=KJ$5)</formula>
    </cfRule>
    <cfRule type="expression" dxfId="48" priority="59" stopIfTrue="1">
      <formula>AND(task_end&gt;=KJ$5,task_start&lt;KK$5)</formula>
    </cfRule>
  </conditionalFormatting>
  <conditionalFormatting sqref="KQ45:KV45">
    <cfRule type="expression" dxfId="47" priority="57">
      <formula>AND(TODAY()&gt;=KQ$5,TODAY()&lt;KR$5)</formula>
    </cfRule>
  </conditionalFormatting>
  <conditionalFormatting sqref="KQ45:KV45">
    <cfRule type="expression" dxfId="46" priority="55">
      <formula>AND(task_start&lt;=KQ$5,ROUNDDOWN((task_end-task_start+1)*task_progress,0)+task_start-1&gt;=KQ$5)</formula>
    </cfRule>
    <cfRule type="expression" dxfId="45" priority="56" stopIfTrue="1">
      <formula>AND(task_end&gt;=KQ$5,task_start&lt;KR$5)</formula>
    </cfRule>
  </conditionalFormatting>
  <conditionalFormatting sqref="KX45:LC45">
    <cfRule type="expression" dxfId="44" priority="54">
      <formula>AND(TODAY()&gt;=KX$5,TODAY()&lt;KY$5)</formula>
    </cfRule>
  </conditionalFormatting>
  <conditionalFormatting sqref="KX45:LC45">
    <cfRule type="expression" dxfId="43" priority="52">
      <formula>AND(task_start&lt;=KX$5,ROUNDDOWN((task_end-task_start+1)*task_progress,0)+task_start-1&gt;=KX$5)</formula>
    </cfRule>
    <cfRule type="expression" dxfId="42" priority="53" stopIfTrue="1">
      <formula>AND(task_end&gt;=KX$5,task_start&lt;KY$5)</formula>
    </cfRule>
  </conditionalFormatting>
  <conditionalFormatting sqref="LD45 KW45 KP45 KI45 KB45 JU45 JN45 JG45 IZ45 IS45 IL45 IE45 HX45 HQ45 HJ45 HC45 GV45 GO45 GH45 GA45 FT45 FM45 FF45 EK45 ED45 DW45 DP45 DI45 DB45 CU45 CN45 CG45 BZ45 ER45 EY45">
    <cfRule type="expression" dxfId="41" priority="131">
      <formula>AND(TODAY()&gt;=BZ$5,TODAY()&lt;NA$5)</formula>
    </cfRule>
  </conditionalFormatting>
  <conditionalFormatting sqref="BS45">
    <cfRule type="expression" dxfId="40" priority="132">
      <formula>AND(TODAY()&gt;=BS$5,TODAY()&lt;#REF!)</formula>
    </cfRule>
  </conditionalFormatting>
  <conditionalFormatting sqref="LD45 KW45 KP45 KI45 KB45 JU45 JN45 JG45 IZ45 IS45 IL45 IE45 HX45 HQ45 HJ45 HC45 GV45 GO45 GH45 GA45 FT45 FM45 FF45 EK45 ED45 DW45 DP45 DI45 DB45 CU45 CN45 CG45 BZ45 ER45 EY45">
    <cfRule type="expression" dxfId="39" priority="133">
      <formula>AND(task_start&lt;=BZ$5,ROUNDDOWN((task_end-task_start+1)*task_progress,0)+task_start-1&gt;=BZ$5)</formula>
    </cfRule>
    <cfRule type="expression" dxfId="38" priority="134" stopIfTrue="1">
      <formula>AND(task_end&gt;=BZ$5,task_start&lt;NA$5)</formula>
    </cfRule>
  </conditionalFormatting>
  <conditionalFormatting sqref="BS45">
    <cfRule type="expression" dxfId="37" priority="135">
      <formula>AND(task_start&lt;=BS$5,ROUNDDOWN((task_end-task_start+1)*task_progress,0)+task_start-1&gt;=BS$5)</formula>
    </cfRule>
    <cfRule type="expression" dxfId="36" priority="136" stopIfTrue="1">
      <formula>AND(task_end&gt;=BS$5,task_start&lt;#REF!)</formula>
    </cfRule>
  </conditionalFormatting>
  <conditionalFormatting sqref="LE45:LJ45">
    <cfRule type="expression" dxfId="35" priority="48">
      <formula>AND(TODAY()&gt;=LE$5,TODAY()&lt;LF$5)</formula>
    </cfRule>
  </conditionalFormatting>
  <conditionalFormatting sqref="LE45:LJ45">
    <cfRule type="expression" dxfId="34" priority="46">
      <formula>AND(task_start&lt;=LE$5,ROUNDDOWN((task_end-task_start+1)*task_progress,0)+task_start-1&gt;=LE$5)</formula>
    </cfRule>
    <cfRule type="expression" dxfId="33" priority="47" stopIfTrue="1">
      <formula>AND(task_end&gt;=LE$5,task_start&lt;LF$5)</formula>
    </cfRule>
  </conditionalFormatting>
  <conditionalFormatting sqref="LK45">
    <cfRule type="expression" dxfId="32" priority="49">
      <formula>AND(TODAY()&gt;=LK$5,TODAY()&lt;WL$5)</formula>
    </cfRule>
  </conditionalFormatting>
  <conditionalFormatting sqref="LK45">
    <cfRule type="expression" dxfId="31" priority="50">
      <formula>AND(task_start&lt;=LK$5,ROUNDDOWN((task_end-task_start+1)*task_progress,0)+task_start-1&gt;=LK$5)</formula>
    </cfRule>
    <cfRule type="expression" dxfId="30" priority="51" stopIfTrue="1">
      <formula>AND(task_end&gt;=LK$5,task_start&lt;WL$5)</formula>
    </cfRule>
  </conditionalFormatting>
  <conditionalFormatting sqref="LL45:LQ45">
    <cfRule type="expression" dxfId="29" priority="42">
      <formula>AND(TODAY()&gt;=LL$5,TODAY()&lt;LM$5)</formula>
    </cfRule>
  </conditionalFormatting>
  <conditionalFormatting sqref="LL45:LQ45">
    <cfRule type="expression" dxfId="28" priority="40">
      <formula>AND(task_start&lt;=LL$5,ROUNDDOWN((task_end-task_start+1)*task_progress,0)+task_start-1&gt;=LL$5)</formula>
    </cfRule>
    <cfRule type="expression" dxfId="27" priority="41" stopIfTrue="1">
      <formula>AND(task_end&gt;=LL$5,task_start&lt;LM$5)</formula>
    </cfRule>
  </conditionalFormatting>
  <conditionalFormatting sqref="LR45">
    <cfRule type="expression" dxfId="26" priority="43">
      <formula>AND(TODAY()&gt;=LR$5,TODAY()&lt;WS$5)</formula>
    </cfRule>
  </conditionalFormatting>
  <conditionalFormatting sqref="LR45">
    <cfRule type="expression" dxfId="25" priority="44">
      <formula>AND(task_start&lt;=LR$5,ROUNDDOWN((task_end-task_start+1)*task_progress,0)+task_start-1&gt;=LR$5)</formula>
    </cfRule>
    <cfRule type="expression" dxfId="24" priority="45" stopIfTrue="1">
      <formula>AND(task_end&gt;=LR$5,task_start&lt;WS$5)</formula>
    </cfRule>
  </conditionalFormatting>
  <conditionalFormatting sqref="LS45:LX45">
    <cfRule type="expression" dxfId="23" priority="36">
      <formula>AND(TODAY()&gt;=LS$5,TODAY()&lt;LT$5)</formula>
    </cfRule>
  </conditionalFormatting>
  <conditionalFormatting sqref="LS45:LX45">
    <cfRule type="expression" dxfId="22" priority="34">
      <formula>AND(task_start&lt;=LS$5,ROUNDDOWN((task_end-task_start+1)*task_progress,0)+task_start-1&gt;=LS$5)</formula>
    </cfRule>
    <cfRule type="expression" dxfId="21" priority="35" stopIfTrue="1">
      <formula>AND(task_end&gt;=LS$5,task_start&lt;LT$5)</formula>
    </cfRule>
  </conditionalFormatting>
  <conditionalFormatting sqref="LY45">
    <cfRule type="expression" dxfId="20" priority="37">
      <formula>AND(TODAY()&gt;=LY$5,TODAY()&lt;WZ$5)</formula>
    </cfRule>
  </conditionalFormatting>
  <conditionalFormatting sqref="LY45">
    <cfRule type="expression" dxfId="19" priority="38">
      <formula>AND(task_start&lt;=LY$5,ROUNDDOWN((task_end-task_start+1)*task_progress,0)+task_start-1&gt;=LY$5)</formula>
    </cfRule>
    <cfRule type="expression" dxfId="18" priority="39" stopIfTrue="1">
      <formula>AND(task_end&gt;=LY$5,task_start&lt;WZ$5)</formula>
    </cfRule>
  </conditionalFormatting>
  <conditionalFormatting sqref="LZ45:ME45">
    <cfRule type="expression" dxfId="17" priority="30">
      <formula>AND(TODAY()&gt;=LZ$5,TODAY()&lt;MA$5)</formula>
    </cfRule>
  </conditionalFormatting>
  <conditionalFormatting sqref="LZ45:ME45">
    <cfRule type="expression" dxfId="16" priority="28">
      <formula>AND(task_start&lt;=LZ$5,ROUNDDOWN((task_end-task_start+1)*task_progress,0)+task_start-1&gt;=LZ$5)</formula>
    </cfRule>
    <cfRule type="expression" dxfId="15" priority="29" stopIfTrue="1">
      <formula>AND(task_end&gt;=LZ$5,task_start&lt;MA$5)</formula>
    </cfRule>
  </conditionalFormatting>
  <conditionalFormatting sqref="MF45">
    <cfRule type="expression" dxfId="14" priority="31">
      <formula>AND(TODAY()&gt;=MF$5,TODAY()&lt;XG$5)</formula>
    </cfRule>
  </conditionalFormatting>
  <conditionalFormatting sqref="MF45">
    <cfRule type="expression" dxfId="13" priority="32">
      <formula>AND(task_start&lt;=MF$5,ROUNDDOWN((task_end-task_start+1)*task_progress,0)+task_start-1&gt;=MF$5)</formula>
    </cfRule>
    <cfRule type="expression" dxfId="12" priority="33" stopIfTrue="1">
      <formula>AND(task_end&gt;=MF$5,task_start&lt;XG$5)</formula>
    </cfRule>
  </conditionalFormatting>
  <conditionalFormatting sqref="MG45:ML45">
    <cfRule type="expression" dxfId="11" priority="24">
      <formula>AND(TODAY()&gt;=MG$5,TODAY()&lt;MH$5)</formula>
    </cfRule>
  </conditionalFormatting>
  <conditionalFormatting sqref="MG45:ML45">
    <cfRule type="expression" dxfId="10" priority="22">
      <formula>AND(task_start&lt;=MG$5,ROUNDDOWN((task_end-task_start+1)*task_progress,0)+task_start-1&gt;=MG$5)</formula>
    </cfRule>
    <cfRule type="expression" dxfId="9" priority="23" stopIfTrue="1">
      <formula>AND(task_end&gt;=MG$5,task_start&lt;MH$5)</formula>
    </cfRule>
  </conditionalFormatting>
  <conditionalFormatting sqref="MM45">
    <cfRule type="expression" dxfId="8" priority="25">
      <formula>AND(TODAY()&gt;=MM$5,TODAY()&lt;XN$5)</formula>
    </cfRule>
  </conditionalFormatting>
  <conditionalFormatting sqref="MM45">
    <cfRule type="expression" dxfId="7" priority="26">
      <formula>AND(task_start&lt;=MM$5,ROUNDDOWN((task_end-task_start+1)*task_progress,0)+task_start-1&gt;=MM$5)</formula>
    </cfRule>
    <cfRule type="expression" dxfId="6" priority="27" stopIfTrue="1">
      <formula>AND(task_end&gt;=MM$5,task_start&lt;XN$5)</formula>
    </cfRule>
  </conditionalFormatting>
  <conditionalFormatting sqref="MN45:MS45">
    <cfRule type="expression" dxfId="5" priority="18">
      <formula>AND(TODAY()&gt;=MN$5,TODAY()&lt;MO$5)</formula>
    </cfRule>
  </conditionalFormatting>
  <conditionalFormatting sqref="MN45:MS45">
    <cfRule type="expression" dxfId="4" priority="16">
      <formula>AND(task_start&lt;=MN$5,ROUNDDOWN((task_end-task_start+1)*task_progress,0)+task_start-1&gt;=MN$5)</formula>
    </cfRule>
    <cfRule type="expression" dxfId="3" priority="17" stopIfTrue="1">
      <formula>AND(task_end&gt;=MN$5,task_start&lt;MO$5)</formula>
    </cfRule>
  </conditionalFormatting>
  <conditionalFormatting sqref="MT45">
    <cfRule type="expression" dxfId="2" priority="19">
      <formula>AND(TODAY()&gt;=MT$5,TODAY()&lt;XU$5)</formula>
    </cfRule>
  </conditionalFormatting>
  <conditionalFormatting sqref="MT45">
    <cfRule type="expression" dxfId="1" priority="20">
      <formula>AND(task_start&lt;=MT$5,ROUNDDOWN((task_end-task_start+1)*task_progress,0)+task_start-1&gt;=MT$5)</formula>
    </cfRule>
    <cfRule type="expression" dxfId="0" priority="21" stopIfTrue="1">
      <formula>AND(task_end&gt;=MT$5,task_start&lt;XU$5)</formula>
    </cfRule>
  </conditionalFormatting>
  <conditionalFormatting sqref="D24:D25">
    <cfRule type="dataBar" priority="2">
      <dataBar>
        <cfvo type="num" val="0"/>
        <cfvo type="num" val="1"/>
        <color theme="0" tint="-0.249977111117893"/>
      </dataBar>
      <extLst>
        <ext xmlns:x14="http://schemas.microsoft.com/office/spreadsheetml/2009/9/main" uri="{B025F937-C7B1-47D3-B67F-A62EFF666E3E}">
          <x14:id>{B0F70830-79C2-4A9F-B3F0-5FE9E36C2DCF}</x14:id>
        </ext>
      </extLst>
    </cfRule>
  </conditionalFormatting>
  <conditionalFormatting sqref="D31">
    <cfRule type="dataBar" priority="1">
      <dataBar>
        <cfvo type="num" val="0"/>
        <cfvo type="num" val="1"/>
        <color theme="0" tint="-0.249977111117893"/>
      </dataBar>
      <extLst>
        <ext xmlns:x14="http://schemas.microsoft.com/office/spreadsheetml/2009/9/main" uri="{B025F937-C7B1-47D3-B67F-A62EFF666E3E}">
          <x14:id>{FF0FC64F-4D2D-4D04-B0E8-BFACBDE9FFE5}</x14:id>
        </ext>
      </extLst>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s>
  <printOptions horizontalCentered="1"/>
  <pageMargins left="0.35" right="0.35" top="0.35" bottom="0.5" header="0.3" footer="0.3"/>
  <pageSetup paperSize="8" scale="46" fitToWidth="0" orientation="landscape" r:id="rId2"/>
  <headerFooter differentFirst="1" scaleWithDoc="0">
    <oddFooter>Page &amp;P of &amp;N</oddFooter>
    <firstHeader>&amp;F</firstHead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 D26:D30 D32:D54</xm:sqref>
        </x14:conditionalFormatting>
        <x14:conditionalFormatting xmlns:xm="http://schemas.microsoft.com/office/excel/2006/main">
          <x14:cfRule type="dataBar" id="{05720179-902D-4A42-AA50-79B633FBFE23}">
            <x14:dataBar minLength="0" maxLength="100" gradient="0">
              <x14:cfvo type="num">
                <xm:f>0</xm:f>
              </x14:cfvo>
              <x14:cfvo type="num">
                <xm:f>1</xm:f>
              </x14:cfvo>
              <x14:negativeFillColor rgb="FFFF0000"/>
              <x14:axisColor rgb="FF000000"/>
            </x14:dataBar>
          </x14:cfRule>
          <xm:sqref>D40:D44 D46:D47</xm:sqref>
        </x14:conditionalFormatting>
        <x14:conditionalFormatting xmlns:xm="http://schemas.microsoft.com/office/excel/2006/main">
          <x14:cfRule type="dataBar" id="{87B0EB8E-69AC-40EB-8A1B-DD58349E852F}">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B0F70830-79C2-4A9F-B3F0-5FE9E36C2DCF}">
            <x14:dataBar minLength="0" maxLength="100" gradient="0">
              <x14:cfvo type="num">
                <xm:f>0</xm:f>
              </x14:cfvo>
              <x14:cfvo type="num">
                <xm:f>1</xm:f>
              </x14:cfvo>
              <x14:negativeFillColor rgb="FFFF0000"/>
              <x14:axisColor rgb="FF000000"/>
            </x14:dataBar>
          </x14:cfRule>
          <xm:sqref>D24:D25</xm:sqref>
        </x14:conditionalFormatting>
        <x14:conditionalFormatting xmlns:xm="http://schemas.microsoft.com/office/excel/2006/main">
          <x14:cfRule type="dataBar" id="{FF0FC64F-4D2D-4D04-B0E8-BFACBDE9FFE5}">
            <x14:dataBar minLength="0" maxLength="100" gradient="0">
              <x14:cfvo type="num">
                <xm:f>0</xm:f>
              </x14:cfvo>
              <x14:cfvo type="num">
                <xm:f>1</xm:f>
              </x14:cfvo>
              <x14:negativeFillColor rgb="FFFF0000"/>
              <x14:axisColor rgb="FF000000"/>
            </x14:dataBar>
          </x14:cfRule>
          <xm:sqref>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0" customWidth="1"/>
    <col min="2" max="16384" width="9.1328125" style="2"/>
  </cols>
  <sheetData>
    <row r="1" spans="1:2" ht="46.5" customHeight="1" x14ac:dyDescent="0.4"/>
    <row r="2" spans="1:2" s="42" customFormat="1" ht="15.75" x14ac:dyDescent="0.45">
      <c r="A2" s="41" t="s">
        <v>12</v>
      </c>
      <c r="B2" s="41"/>
    </row>
    <row r="3" spans="1:2" s="46" customFormat="1" ht="27" customHeight="1" x14ac:dyDescent="0.45">
      <c r="A3" s="47" t="s">
        <v>17</v>
      </c>
      <c r="B3" s="47"/>
    </row>
    <row r="4" spans="1:2" s="43" customFormat="1" ht="25.5" x14ac:dyDescent="0.75">
      <c r="A4" s="44" t="s">
        <v>11</v>
      </c>
    </row>
    <row r="5" spans="1:2" ht="74.099999999999994" customHeight="1" x14ac:dyDescent="0.4">
      <c r="A5" s="45" t="s">
        <v>20</v>
      </c>
    </row>
    <row r="6" spans="1:2" ht="26.25" customHeight="1" x14ac:dyDescent="0.4">
      <c r="A6" s="44" t="s">
        <v>23</v>
      </c>
    </row>
    <row r="7" spans="1:2" s="40" customFormat="1" ht="204.95" customHeight="1" x14ac:dyDescent="0.45">
      <c r="A7" s="49" t="s">
        <v>22</v>
      </c>
    </row>
    <row r="8" spans="1:2" s="43" customFormat="1" ht="25.5" x14ac:dyDescent="0.75">
      <c r="A8" s="44" t="s">
        <v>13</v>
      </c>
    </row>
    <row r="9" spans="1:2" ht="42.75" x14ac:dyDescent="0.4">
      <c r="A9" s="45" t="s">
        <v>21</v>
      </c>
    </row>
    <row r="10" spans="1:2" s="40" customFormat="1" ht="27.95" customHeight="1" x14ac:dyDescent="0.45">
      <c r="A10" s="48" t="s">
        <v>19</v>
      </c>
    </row>
    <row r="11" spans="1:2" s="43" customFormat="1" ht="25.5" x14ac:dyDescent="0.75">
      <c r="A11" s="44" t="s">
        <v>10</v>
      </c>
    </row>
    <row r="12" spans="1:2" ht="28.5" x14ac:dyDescent="0.4">
      <c r="A12" s="45" t="s">
        <v>18</v>
      </c>
    </row>
    <row r="13" spans="1:2" s="40" customFormat="1" ht="27.95" customHeight="1" x14ac:dyDescent="0.45">
      <c r="A13" s="48" t="s">
        <v>4</v>
      </c>
    </row>
    <row r="14" spans="1:2" s="43" customFormat="1" ht="25.5" x14ac:dyDescent="0.75">
      <c r="A14" s="44" t="s">
        <v>14</v>
      </c>
    </row>
    <row r="15" spans="1:2" ht="75" customHeight="1" x14ac:dyDescent="0.4">
      <c r="A15" s="45" t="s">
        <v>15</v>
      </c>
    </row>
    <row r="16" spans="1:2" ht="57" x14ac:dyDescent="0.4">
      <c r="A16" s="45"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B804E0571324F48941C2ED973B41B98" ma:contentTypeVersion="8" ma:contentTypeDescription="Create a new document." ma:contentTypeScope="" ma:versionID="f1152603ab241f79ff6fbd1e9931f1cd">
  <xsd:schema xmlns:xsd="http://www.w3.org/2001/XMLSchema" xmlns:xs="http://www.w3.org/2001/XMLSchema" xmlns:p="http://schemas.microsoft.com/office/2006/metadata/properties" xmlns:ns3="2feb762b-24b5-433c-ba18-3a6f7cbfab69" targetNamespace="http://schemas.microsoft.com/office/2006/metadata/properties" ma:root="true" ma:fieldsID="c39a174727f812f01e8d471247b45ec4" ns3:_="">
    <xsd:import namespace="2feb762b-24b5-433c-ba18-3a6f7cbfab6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eb762b-24b5-433c-ba18-3a6f7cbfab6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BE5CE-10F1-4293-AF70-052A39BBC30A}">
  <ds:schemaRefs>
    <ds:schemaRef ds:uri="http://purl.org/dc/elements/1.1/"/>
    <ds:schemaRef ds:uri="http://purl.org/dc/dcmitype/"/>
    <ds:schemaRef ds:uri="http://schemas.microsoft.com/office/2006/documentManagement/types"/>
    <ds:schemaRef ds:uri="2feb762b-24b5-433c-ba18-3a6f7cbfab69"/>
    <ds:schemaRef ds:uri="http://schemas.microsoft.com/office/2006/metadata/properties"/>
    <ds:schemaRef ds:uri="http://purl.org/dc/terms/"/>
    <ds:schemaRef ds:uri="http://www.w3.org/XML/1998/namespac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DEC03A3A-C000-44CD-BBA0-FA739D628E31}">
  <ds:schemaRefs>
    <ds:schemaRef ds:uri="http://schemas.microsoft.com/sharepoint/v3/contenttype/forms"/>
  </ds:schemaRefs>
</ds:datastoreItem>
</file>

<file path=customXml/itemProps3.xml><?xml version="1.0" encoding="utf-8"?>
<ds:datastoreItem xmlns:ds="http://schemas.openxmlformats.org/officeDocument/2006/customXml" ds:itemID="{59BD342C-5988-48E9-9DE7-B6E0FCAEA5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eb762b-24b5-433c-ba18-3a6f7cbfab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2019-10-07T02:35:36Z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0x0101006B804E0571324F48941C2ED973B41B98</vt:lpwstr>
  </property>
</Properties>
</file>