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0-07-Growth-Database\Vinh_growth_database\Metadata\"/>
    </mc:Choice>
  </mc:AlternateContent>
  <xr:revisionPtr revIDLastSave="0" documentId="13_ncr:1_{FF4698AE-7615-4159-AB77-B33C284A2D4F}" xr6:coauthVersionLast="47" xr6:coauthVersionMax="47" xr10:uidLastSave="{00000000-0000-0000-0000-000000000000}"/>
  <bookViews>
    <workbookView xWindow="-120" yWindow="-120" windowWidth="38640" windowHeight="21240" xr2:uid="{82674B2E-FD7D-4062-89D7-FD8B280DEBB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0" i="1"/>
  <c r="E3" i="1"/>
  <c r="E14" i="1"/>
  <c r="E9" i="1" l="1"/>
  <c r="E16" i="1"/>
  <c r="E12" i="1"/>
  <c r="E18" i="1"/>
  <c r="E11" i="1"/>
  <c r="E19" i="1"/>
  <c r="E15" i="1"/>
  <c r="E8" i="1"/>
  <c r="E5" i="1"/>
</calcChain>
</file>

<file path=xl/sharedStrings.xml><?xml version="1.0" encoding="utf-8"?>
<sst xmlns="http://schemas.openxmlformats.org/spreadsheetml/2006/main" count="184" uniqueCount="69">
  <si>
    <t>Pushed to Git</t>
  </si>
  <si>
    <t>Study</t>
  </si>
  <si>
    <t>Study Number</t>
  </si>
  <si>
    <t>Rearing style</t>
  </si>
  <si>
    <t>Total animals</t>
  </si>
  <si>
    <t># groups</t>
  </si>
  <si>
    <t>pigs/group</t>
  </si>
  <si>
    <t>Owner</t>
  </si>
  <si>
    <t>Agreement</t>
  </si>
  <si>
    <t>PI</t>
  </si>
  <si>
    <t>Organs?</t>
  </si>
  <si>
    <t>Published?</t>
  </si>
  <si>
    <t>x</t>
  </si>
  <si>
    <t>MFGM 1</t>
  </si>
  <si>
    <t>AR</t>
  </si>
  <si>
    <t>RB</t>
  </si>
  <si>
    <t>TTA</t>
  </si>
  <si>
    <t>Dilger</t>
  </si>
  <si>
    <t>intestine</t>
  </si>
  <si>
    <t>https://www.frontiersin.org/articles/10.3389/fped.2016.00004/full</t>
  </si>
  <si>
    <t>Alpha-lipoic acid</t>
  </si>
  <si>
    <t>https://www.frontiersin.org/articles/10.3389/fped.2016.00044/full</t>
  </si>
  <si>
    <t>Sialyllactose 1</t>
  </si>
  <si>
    <t>https://www.mdpi.com/2072-6643/9/12/1297</t>
  </si>
  <si>
    <t>Pectin</t>
  </si>
  <si>
    <t>no</t>
  </si>
  <si>
    <t>https://www.sciencedirect.com/science/article/pii/S0273230020300957</t>
  </si>
  <si>
    <t>PDX-GOS 1</t>
  </si>
  <si>
    <t>https://www.tandfonline.com/doi/full/10.1080/1028415X.2017.1415280</t>
  </si>
  <si>
    <t>Sialyllactose 2</t>
  </si>
  <si>
    <t>https://www.ncbi.nlm.nih.gov/pmc/articles/PMC6226774/</t>
  </si>
  <si>
    <t>MFGM 2</t>
  </si>
  <si>
    <t>IUGR in SR pigs</t>
  </si>
  <si>
    <t>SR</t>
  </si>
  <si>
    <t>None</t>
  </si>
  <si>
    <t>https://academic.oup.com/jas/article/93/12/5754/4717823</t>
  </si>
  <si>
    <t>Choline</t>
  </si>
  <si>
    <t>brain, liver</t>
  </si>
  <si>
    <t>https://journals.plos.org/plosone/article?id=10.1371/journal.pone.0133500</t>
  </si>
  <si>
    <t>Porcine milk composition</t>
  </si>
  <si>
    <t>https://academic.oup.com/jn/article/146/11/2216/4584736</t>
  </si>
  <si>
    <t>Behavioral task piloting</t>
  </si>
  <si>
    <t>PNCL Pilot</t>
  </si>
  <si>
    <t>Normative AR growth data</t>
  </si>
  <si>
    <t>Iron</t>
  </si>
  <si>
    <t>https://www.mdpi.com/2072-6643/10/5/632</t>
  </si>
  <si>
    <t>Sow-reared behavior (Rundle)</t>
  </si>
  <si>
    <t>Pig MRI atlas</t>
  </si>
  <si>
    <t>brain</t>
  </si>
  <si>
    <t>Egg supplementation</t>
  </si>
  <si>
    <t>ENC</t>
  </si>
  <si>
    <t>Donovan</t>
  </si>
  <si>
    <t>https://journals.lww.com/jpgn/Fulltext/2011/02000/Addition_of_Polydextrose_and.19.aspx</t>
  </si>
  <si>
    <t>PDX-GOS Donovan 2</t>
  </si>
  <si>
    <t>https://journals.plos.org/plosone/article?id=10.1371/journal.pone.0135494</t>
  </si>
  <si>
    <t>https://www.frontiersin.org/articles/10.3389/fped.2019.00417/full</t>
  </si>
  <si>
    <t>https://linkinghub.elsevier.com/retrieve/pii/S0166432816307458</t>
  </si>
  <si>
    <t>D1</t>
  </si>
  <si>
    <t>PDX-GOS Donovan 1</t>
  </si>
  <si>
    <t>Phathalate Donovan</t>
  </si>
  <si>
    <t>D2</t>
  </si>
  <si>
    <t>D3</t>
  </si>
  <si>
    <t>Hatch Immune Donovan</t>
  </si>
  <si>
    <t>D4</t>
  </si>
  <si>
    <t>AR + SR</t>
  </si>
  <si>
    <t>Hatch</t>
  </si>
  <si>
    <t>Intestine, Liver, Lung, Heart, Kidneys, Spleen</t>
  </si>
  <si>
    <t>Intestine</t>
  </si>
  <si>
    <t>Intestine, Spleen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</si>
</sst>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/>
    <xf numFmtId="0" fontId="0" fillId="0" borderId="0" xfId="0" applyBorder="1"/>
    <xf numFmtId="0" fontId="0" fillId="0" borderId="0" xfId="0" applyFill="1" applyBorder="1"/>
    <xf numFmtId="0" fontId="2" fillId="0" borderId="0" xfId="1"/>
    <xf numFmtId="0" fontId="1" fillId="0" borderId="1" xfId="0" applyFont="1" applyFill="1" applyBorder="1"/>
    <xf numFmtId="0" fontId="1" fillId="0" borderId="0" xfId="0" applyFont="1" applyFill="1" applyBorder="1"/>
    <xf numFmtId="0" fontId="0" fillId="0" borderId="2" xfId="0" applyBorder="1"/>
    <xf numFmtId="0" fontId="0" fillId="0" borderId="2" xfId="0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1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dpi.com/2072-6643/9/12/1297" TargetMode="External"/><Relationship Id="rId13" Type="http://schemas.openxmlformats.org/officeDocument/2006/relationships/hyperlink" Target="https://linkinghub.elsevier.com/retrieve/pii/S0166432816307458" TargetMode="External"/><Relationship Id="rId3" Type="http://schemas.openxmlformats.org/officeDocument/2006/relationships/hyperlink" Target="https://www.frontiersin.org/articles/10.3389/fped.2016.00004/full" TargetMode="External"/><Relationship Id="rId7" Type="http://schemas.openxmlformats.org/officeDocument/2006/relationships/hyperlink" Target="https://www.ncbi.nlm.nih.gov/pmc/articles/PMC6226774/" TargetMode="External"/><Relationship Id="rId12" Type="http://schemas.openxmlformats.org/officeDocument/2006/relationships/hyperlink" Target="https://www.mdpi.com/2072-6643/10/5/632" TargetMode="External"/><Relationship Id="rId2" Type="http://schemas.openxmlformats.org/officeDocument/2006/relationships/hyperlink" Target="https://journals.plos.org/plosone/article?id=10.1371/journal.pone.0135494" TargetMode="External"/><Relationship Id="rId1" Type="http://schemas.openxmlformats.org/officeDocument/2006/relationships/hyperlink" Target="https://journals.lww.com/jpgn/Fulltext/2011/02000/Addition_of_Polydextrose_and.19.aspx" TargetMode="External"/><Relationship Id="rId6" Type="http://schemas.openxmlformats.org/officeDocument/2006/relationships/hyperlink" Target="https://www.tandfonline.com/doi/full/10.1080/1028415X.2017.1415280" TargetMode="External"/><Relationship Id="rId11" Type="http://schemas.openxmlformats.org/officeDocument/2006/relationships/hyperlink" Target="https://academic.oup.com/jn/article/146/11/2216/4584736" TargetMode="External"/><Relationship Id="rId5" Type="http://schemas.openxmlformats.org/officeDocument/2006/relationships/hyperlink" Target="https://www.sciencedirect.com/science/article/pii/S0273230020300957" TargetMode="External"/><Relationship Id="rId10" Type="http://schemas.openxmlformats.org/officeDocument/2006/relationships/hyperlink" Target="https://journals.plos.org/plosone/article?id=10.1371/journal.pone.0133500" TargetMode="External"/><Relationship Id="rId4" Type="http://schemas.openxmlformats.org/officeDocument/2006/relationships/hyperlink" Target="https://www.frontiersin.org/articles/10.3389/fped.2016.00044/full" TargetMode="External"/><Relationship Id="rId9" Type="http://schemas.openxmlformats.org/officeDocument/2006/relationships/hyperlink" Target="https://academic.oup.com/jas/article/93/12/5754/4717823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115F-7A6D-4308-AB2F-BCA670986EC0}">
  <dimension ref="A1:V23"/>
  <sheetViews>
    <sheetView tabSelected="1" zoomScaleNormal="100" workbookViewId="0">
      <selection activeCell="L46" sqref="L46"/>
    </sheetView>
  </sheetViews>
  <sheetFormatPr defaultRowHeight="15" x14ac:dyDescent="0.25"/>
  <cols>
    <col min="1" max="1" width="13.28515625" style="15" bestFit="1" customWidth="1"/>
    <col min="2" max="2" width="28.28515625" bestFit="1" customWidth="1"/>
    <col min="3" max="3" width="14" style="10" bestFit="1" customWidth="1"/>
    <col min="4" max="4" width="12.42578125" style="10" bestFit="1" customWidth="1"/>
    <col min="5" max="5" width="12.7109375" style="10" bestFit="1" customWidth="1"/>
    <col min="6" max="6" width="11.85546875" style="10" bestFit="1" customWidth="1"/>
    <col min="7" max="7" width="10.5703125" style="10" bestFit="1" customWidth="1"/>
    <col min="8" max="8" width="7.5703125" style="10" bestFit="1" customWidth="1"/>
    <col min="9" max="9" width="11.140625" bestFit="1" customWidth="1"/>
    <col min="10" max="10" width="8.85546875" bestFit="1" customWidth="1"/>
    <col min="11" max="11" width="15.28515625" bestFit="1" customWidth="1"/>
    <col min="12" max="12" width="85" bestFit="1" customWidth="1"/>
    <col min="13" max="22" width="19" customWidth="1"/>
    <col min="23" max="23" width="4.28515625" customWidth="1"/>
    <col min="24" max="24" width="10.28515625" bestFit="1" customWidth="1"/>
    <col min="25" max="25" width="7.28515625" bestFit="1" customWidth="1"/>
    <col min="26" max="26" width="8.85546875" bestFit="1" customWidth="1"/>
  </cols>
  <sheetData>
    <row r="1" spans="1:22" x14ac:dyDescent="0.25">
      <c r="A1" s="14" t="s">
        <v>0</v>
      </c>
      <c r="B1" s="1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x14ac:dyDescent="0.25">
      <c r="A2" s="17" t="s">
        <v>12</v>
      </c>
      <c r="B2" s="2" t="s">
        <v>32</v>
      </c>
      <c r="C2" s="12">
        <v>1112</v>
      </c>
      <c r="D2" s="12" t="s">
        <v>33</v>
      </c>
      <c r="E2" s="12">
        <v>47</v>
      </c>
      <c r="F2" s="12">
        <v>4</v>
      </c>
      <c r="G2" s="12">
        <v>12</v>
      </c>
      <c r="H2" s="12" t="s">
        <v>17</v>
      </c>
      <c r="I2" s="2" t="s">
        <v>34</v>
      </c>
      <c r="J2" s="2" t="s">
        <v>17</v>
      </c>
      <c r="K2" s="2" t="s">
        <v>25</v>
      </c>
      <c r="L2" s="13" t="s">
        <v>35</v>
      </c>
    </row>
    <row r="3" spans="1:22" x14ac:dyDescent="0.25">
      <c r="A3" s="17" t="s">
        <v>12</v>
      </c>
      <c r="B3" t="s">
        <v>36</v>
      </c>
      <c r="C3" s="10">
        <v>1203</v>
      </c>
      <c r="D3" s="10" t="s">
        <v>14</v>
      </c>
      <c r="E3" s="10">
        <f>F3*G3</f>
        <v>32</v>
      </c>
      <c r="F3" s="10">
        <v>4</v>
      </c>
      <c r="G3" s="10">
        <v>8</v>
      </c>
      <c r="H3" s="10" t="s">
        <v>17</v>
      </c>
      <c r="I3" t="s">
        <v>34</v>
      </c>
      <c r="J3" t="s">
        <v>17</v>
      </c>
      <c r="K3" t="s">
        <v>37</v>
      </c>
      <c r="L3" s="13" t="s">
        <v>38</v>
      </c>
    </row>
    <row r="4" spans="1:22" x14ac:dyDescent="0.25">
      <c r="A4" s="15" t="s">
        <v>12</v>
      </c>
      <c r="B4" t="s">
        <v>36</v>
      </c>
      <c r="C4" s="10">
        <v>1211</v>
      </c>
      <c r="D4" s="10" t="s">
        <v>14</v>
      </c>
      <c r="E4" s="10">
        <v>32</v>
      </c>
      <c r="F4" s="10">
        <v>4</v>
      </c>
      <c r="G4" s="10">
        <v>8</v>
      </c>
      <c r="H4" s="10" t="s">
        <v>17</v>
      </c>
      <c r="I4" t="s">
        <v>34</v>
      </c>
      <c r="J4" t="s">
        <v>17</v>
      </c>
      <c r="K4" t="s">
        <v>37</v>
      </c>
      <c r="L4" s="3"/>
    </row>
    <row r="5" spans="1:22" x14ac:dyDescent="0.25">
      <c r="A5" s="15" t="s">
        <v>12</v>
      </c>
      <c r="B5" t="s">
        <v>13</v>
      </c>
      <c r="C5" s="10">
        <v>1302</v>
      </c>
      <c r="D5" s="10" t="s">
        <v>14</v>
      </c>
      <c r="E5" s="10">
        <f>F5*G5</f>
        <v>24</v>
      </c>
      <c r="F5" s="10">
        <v>2</v>
      </c>
      <c r="G5" s="10">
        <v>12</v>
      </c>
      <c r="H5" s="10" t="s">
        <v>15</v>
      </c>
      <c r="I5" t="s">
        <v>16</v>
      </c>
      <c r="J5" t="s">
        <v>17</v>
      </c>
      <c r="K5" t="s">
        <v>18</v>
      </c>
      <c r="L5" s="4" t="s">
        <v>19</v>
      </c>
    </row>
    <row r="6" spans="1:22" x14ac:dyDescent="0.25">
      <c r="A6" s="15" t="s">
        <v>12</v>
      </c>
      <c r="B6" t="s">
        <v>39</v>
      </c>
      <c r="C6" s="10">
        <v>1303</v>
      </c>
      <c r="D6" s="10" t="s">
        <v>33</v>
      </c>
      <c r="E6" s="10">
        <v>14</v>
      </c>
      <c r="F6" s="10">
        <v>1</v>
      </c>
      <c r="G6" s="10">
        <v>14</v>
      </c>
      <c r="H6" s="10" t="s">
        <v>17</v>
      </c>
      <c r="I6" t="s">
        <v>34</v>
      </c>
      <c r="J6" t="s">
        <v>17</v>
      </c>
      <c r="K6" t="s">
        <v>25</v>
      </c>
      <c r="L6" s="13" t="s">
        <v>40</v>
      </c>
    </row>
    <row r="7" spans="1:22" x14ac:dyDescent="0.25">
      <c r="A7" s="15" t="s">
        <v>12</v>
      </c>
      <c r="B7" t="s">
        <v>41</v>
      </c>
      <c r="C7" s="10">
        <v>1407</v>
      </c>
      <c r="D7" s="10" t="s">
        <v>14</v>
      </c>
      <c r="E7" s="10">
        <v>16</v>
      </c>
      <c r="F7" s="10">
        <v>1</v>
      </c>
      <c r="G7" s="10">
        <v>16</v>
      </c>
      <c r="H7" s="10" t="s">
        <v>17</v>
      </c>
      <c r="I7" t="s">
        <v>34</v>
      </c>
      <c r="J7" t="s">
        <v>17</v>
      </c>
      <c r="K7" t="s">
        <v>25</v>
      </c>
      <c r="L7" s="3"/>
    </row>
    <row r="8" spans="1:22" x14ac:dyDescent="0.25">
      <c r="A8" s="16" t="s">
        <v>12</v>
      </c>
      <c r="B8" s="7" t="s">
        <v>20</v>
      </c>
      <c r="C8" s="11">
        <v>1408</v>
      </c>
      <c r="D8" s="11" t="s">
        <v>14</v>
      </c>
      <c r="E8" s="11">
        <f>F8*G8</f>
        <v>36</v>
      </c>
      <c r="F8" s="11">
        <v>3</v>
      </c>
      <c r="G8" s="11">
        <v>12</v>
      </c>
      <c r="H8" s="11" t="s">
        <v>15</v>
      </c>
      <c r="I8" s="7" t="s">
        <v>16</v>
      </c>
      <c r="J8" s="7" t="s">
        <v>17</v>
      </c>
      <c r="K8" s="7" t="s">
        <v>18</v>
      </c>
      <c r="L8" s="18" t="s">
        <v>21</v>
      </c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5">
      <c r="A9" s="15" t="s">
        <v>12</v>
      </c>
      <c r="B9" t="s">
        <v>22</v>
      </c>
      <c r="C9" s="10">
        <v>1501</v>
      </c>
      <c r="D9" s="10" t="s">
        <v>14</v>
      </c>
      <c r="E9" s="10">
        <f>F9*G9</f>
        <v>48</v>
      </c>
      <c r="F9" s="10">
        <v>4</v>
      </c>
      <c r="G9" s="10">
        <v>12</v>
      </c>
      <c r="H9" s="10" t="s">
        <v>15</v>
      </c>
      <c r="I9" t="s">
        <v>16</v>
      </c>
      <c r="J9" t="s">
        <v>17</v>
      </c>
      <c r="K9" t="s">
        <v>18</v>
      </c>
      <c r="L9" s="4" t="s">
        <v>23</v>
      </c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5">
      <c r="A10" s="15" t="s">
        <v>12</v>
      </c>
      <c r="B10" t="s">
        <v>42</v>
      </c>
      <c r="C10" s="10">
        <v>1503</v>
      </c>
      <c r="D10" s="10" t="s">
        <v>14</v>
      </c>
      <c r="E10" s="10">
        <v>20</v>
      </c>
      <c r="F10" s="10">
        <v>2</v>
      </c>
      <c r="G10" s="10">
        <v>12</v>
      </c>
      <c r="H10" s="10" t="s">
        <v>17</v>
      </c>
      <c r="I10" t="s">
        <v>34</v>
      </c>
      <c r="J10" t="s">
        <v>17</v>
      </c>
      <c r="K10" t="s">
        <v>25</v>
      </c>
      <c r="L10" s="13" t="s">
        <v>56</v>
      </c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5">
      <c r="A11" s="15" t="s">
        <v>12</v>
      </c>
      <c r="B11" t="s">
        <v>24</v>
      </c>
      <c r="C11" s="10">
        <v>1506</v>
      </c>
      <c r="D11" s="10" t="s">
        <v>14</v>
      </c>
      <c r="E11" s="10">
        <f>F11*G11</f>
        <v>36</v>
      </c>
      <c r="F11" s="10">
        <v>3</v>
      </c>
      <c r="G11" s="10">
        <v>12</v>
      </c>
      <c r="H11" s="10" t="s">
        <v>15</v>
      </c>
      <c r="I11" t="s">
        <v>16</v>
      </c>
      <c r="J11" t="s">
        <v>17</v>
      </c>
      <c r="K11" t="s">
        <v>25</v>
      </c>
      <c r="L11" s="4" t="s">
        <v>26</v>
      </c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5">
      <c r="A12" s="15" t="s">
        <v>12</v>
      </c>
      <c r="B12" t="s">
        <v>27</v>
      </c>
      <c r="C12" s="10">
        <v>1507</v>
      </c>
      <c r="D12" s="10" t="s">
        <v>14</v>
      </c>
      <c r="E12" s="10">
        <f>F12*G12</f>
        <v>24</v>
      </c>
      <c r="F12" s="10">
        <v>2</v>
      </c>
      <c r="G12" s="10">
        <v>12</v>
      </c>
      <c r="H12" s="10" t="s">
        <v>15</v>
      </c>
      <c r="I12" t="s">
        <v>16</v>
      </c>
      <c r="J12" t="s">
        <v>17</v>
      </c>
      <c r="K12" t="s">
        <v>25</v>
      </c>
      <c r="L12" s="4" t="s">
        <v>28</v>
      </c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5">
      <c r="A13" s="17" t="s">
        <v>12</v>
      </c>
      <c r="B13" s="2" t="s">
        <v>43</v>
      </c>
      <c r="C13" s="12">
        <v>1511</v>
      </c>
      <c r="D13" s="12" t="s">
        <v>14</v>
      </c>
      <c r="E13" s="12">
        <v>18</v>
      </c>
      <c r="F13" s="12">
        <v>1</v>
      </c>
      <c r="G13" s="12">
        <v>18</v>
      </c>
      <c r="H13" s="12" t="s">
        <v>17</v>
      </c>
      <c r="I13" s="2" t="s">
        <v>34</v>
      </c>
      <c r="J13" s="2" t="s">
        <v>17</v>
      </c>
      <c r="K13" s="2" t="s">
        <v>25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5">
      <c r="A14" s="17" t="s">
        <v>12</v>
      </c>
      <c r="B14" t="s">
        <v>44</v>
      </c>
      <c r="C14" s="10">
        <v>1601</v>
      </c>
      <c r="D14" s="10" t="s">
        <v>14</v>
      </c>
      <c r="E14" s="10">
        <f>F14*G14</f>
        <v>24</v>
      </c>
      <c r="F14" s="10">
        <v>2</v>
      </c>
      <c r="G14" s="10">
        <v>12</v>
      </c>
      <c r="H14" s="10" t="s">
        <v>17</v>
      </c>
      <c r="I14" t="s">
        <v>34</v>
      </c>
      <c r="J14" t="s">
        <v>17</v>
      </c>
      <c r="K14" t="s">
        <v>37</v>
      </c>
      <c r="L14" s="13" t="s">
        <v>45</v>
      </c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5">
      <c r="A15" s="17" t="s">
        <v>12</v>
      </c>
      <c r="B15" s="2" t="s">
        <v>46</v>
      </c>
      <c r="C15" s="12">
        <v>1606</v>
      </c>
      <c r="D15" s="12" t="s">
        <v>33</v>
      </c>
      <c r="E15" s="12">
        <f>F15*G15</f>
        <v>24</v>
      </c>
      <c r="F15" s="12">
        <v>2</v>
      </c>
      <c r="G15" s="12">
        <v>12</v>
      </c>
      <c r="H15" s="12" t="s">
        <v>17</v>
      </c>
      <c r="I15" s="2" t="s">
        <v>34</v>
      </c>
      <c r="J15" s="2" t="s">
        <v>17</v>
      </c>
      <c r="K15" s="2" t="s">
        <v>25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5">
      <c r="A16" s="15" t="s">
        <v>12</v>
      </c>
      <c r="B16" t="s">
        <v>29</v>
      </c>
      <c r="C16" s="10">
        <v>1611</v>
      </c>
      <c r="D16" s="10" t="s">
        <v>14</v>
      </c>
      <c r="E16" s="10">
        <f>F16*G16</f>
        <v>36</v>
      </c>
      <c r="F16" s="10">
        <v>2</v>
      </c>
      <c r="G16" s="10">
        <v>18</v>
      </c>
      <c r="H16" s="10" t="s">
        <v>15</v>
      </c>
      <c r="I16" t="s">
        <v>16</v>
      </c>
      <c r="J16" t="s">
        <v>17</v>
      </c>
      <c r="K16" t="s">
        <v>25</v>
      </c>
      <c r="L16" s="4" t="s">
        <v>30</v>
      </c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5">
      <c r="A17" s="17" t="s">
        <v>12</v>
      </c>
      <c r="B17" s="2" t="s">
        <v>47</v>
      </c>
      <c r="C17" s="12">
        <v>1706</v>
      </c>
      <c r="D17" s="12" t="s">
        <v>14</v>
      </c>
      <c r="E17" s="12">
        <v>20</v>
      </c>
      <c r="F17" s="12">
        <v>1</v>
      </c>
      <c r="G17" s="12">
        <v>20</v>
      </c>
      <c r="H17" s="12" t="s">
        <v>17</v>
      </c>
      <c r="I17" s="2" t="s">
        <v>34</v>
      </c>
      <c r="J17" s="2" t="s">
        <v>17</v>
      </c>
      <c r="K17" s="2" t="s">
        <v>48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5">
      <c r="A18" s="17" t="s">
        <v>12</v>
      </c>
      <c r="B18" s="2" t="s">
        <v>31</v>
      </c>
      <c r="C18" s="12">
        <v>1707</v>
      </c>
      <c r="D18" s="12" t="s">
        <v>14</v>
      </c>
      <c r="E18" s="12">
        <f>F18*G18</f>
        <v>72</v>
      </c>
      <c r="F18" s="12">
        <v>6</v>
      </c>
      <c r="G18" s="12">
        <v>12</v>
      </c>
      <c r="H18" s="12" t="s">
        <v>15</v>
      </c>
      <c r="I18" s="2" t="s">
        <v>16</v>
      </c>
      <c r="J18" s="2" t="s">
        <v>17</v>
      </c>
      <c r="K18" s="2" t="s">
        <v>25</v>
      </c>
      <c r="L18" s="19" t="s">
        <v>55</v>
      </c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5">
      <c r="A19" s="16" t="s">
        <v>12</v>
      </c>
      <c r="B19" s="7" t="s">
        <v>49</v>
      </c>
      <c r="C19" s="11">
        <v>1713</v>
      </c>
      <c r="D19" s="11" t="s">
        <v>33</v>
      </c>
      <c r="E19" s="11">
        <f>F19*G19</f>
        <v>36</v>
      </c>
      <c r="F19" s="11">
        <v>3</v>
      </c>
      <c r="G19" s="11">
        <v>12</v>
      </c>
      <c r="H19" s="11" t="s">
        <v>17</v>
      </c>
      <c r="I19" s="7" t="s">
        <v>50</v>
      </c>
      <c r="J19" s="7" t="s">
        <v>17</v>
      </c>
      <c r="K19" s="7" t="s">
        <v>25</v>
      </c>
      <c r="L19" s="8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5">
      <c r="A20" s="15" t="s">
        <v>12</v>
      </c>
      <c r="B20" t="s">
        <v>58</v>
      </c>
      <c r="C20" s="10" t="s">
        <v>57</v>
      </c>
      <c r="D20" s="10" t="s">
        <v>14</v>
      </c>
      <c r="E20" s="10">
        <f>F20*G20</f>
        <v>36</v>
      </c>
      <c r="F20" s="10">
        <v>3</v>
      </c>
      <c r="G20" s="10">
        <v>12</v>
      </c>
      <c r="H20" s="10" t="s">
        <v>15</v>
      </c>
      <c r="I20" t="s">
        <v>16</v>
      </c>
      <c r="J20" t="s">
        <v>51</v>
      </c>
      <c r="K20" t="s">
        <v>67</v>
      </c>
      <c r="L20" s="4" t="s">
        <v>52</v>
      </c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5">
      <c r="A21" s="15" t="s">
        <v>12</v>
      </c>
      <c r="B21" t="s">
        <v>59</v>
      </c>
      <c r="C21" s="10" t="s">
        <v>60</v>
      </c>
      <c r="D21" s="10" t="s">
        <v>14</v>
      </c>
      <c r="E21" s="10">
        <f>F21*G21</f>
        <v>16</v>
      </c>
      <c r="F21" s="10">
        <v>2</v>
      </c>
      <c r="G21" s="10">
        <v>8</v>
      </c>
      <c r="H21" s="10" t="s">
        <v>15</v>
      </c>
      <c r="I21" t="s">
        <v>16</v>
      </c>
      <c r="J21" t="s">
        <v>51</v>
      </c>
      <c r="K21" s="10" t="s">
        <v>66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5">
      <c r="A22" s="15" t="s">
        <v>12</v>
      </c>
      <c r="B22" t="s">
        <v>53</v>
      </c>
      <c r="C22" s="10" t="s">
        <v>61</v>
      </c>
      <c r="D22" s="10" t="s">
        <v>64</v>
      </c>
      <c r="E22" s="10">
        <f>F22*G22</f>
        <v>12</v>
      </c>
      <c r="F22" s="10">
        <v>1</v>
      </c>
      <c r="G22" s="10">
        <v>12</v>
      </c>
      <c r="H22" s="10" t="s">
        <v>15</v>
      </c>
      <c r="I22" t="s">
        <v>16</v>
      </c>
      <c r="J22" t="s">
        <v>51</v>
      </c>
      <c r="K22" s="10" t="s">
        <v>67</v>
      </c>
      <c r="L22" s="4" t="s">
        <v>54</v>
      </c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5">
      <c r="A23" s="15" t="s">
        <v>12</v>
      </c>
      <c r="B23" t="s">
        <v>62</v>
      </c>
      <c r="C23" s="10" t="s">
        <v>63</v>
      </c>
      <c r="D23" s="10" t="s">
        <v>33</v>
      </c>
      <c r="E23" s="10">
        <v>29</v>
      </c>
      <c r="F23" s="10">
        <v>1</v>
      </c>
      <c r="G23" s="10">
        <v>29</v>
      </c>
      <c r="H23" s="10" t="s">
        <v>65</v>
      </c>
      <c r="I23" s="2" t="s">
        <v>34</v>
      </c>
      <c r="J23" t="s">
        <v>51</v>
      </c>
      <c r="K23" s="10" t="s">
        <v>68</v>
      </c>
    </row>
  </sheetData>
  <sortState xmlns:xlrd2="http://schemas.microsoft.com/office/spreadsheetml/2017/richdata2" ref="A2:L22">
    <sortCondition ref="C2:C22"/>
  </sortState>
  <hyperlinks>
    <hyperlink ref="L20" r:id="rId1" xr:uid="{2F350E1D-4A09-4231-8DF3-E28979DE04D3}"/>
    <hyperlink ref="L22" r:id="rId2" xr:uid="{01740713-2418-4C86-8656-3DB1B488AF07}"/>
    <hyperlink ref="L5" r:id="rId3" xr:uid="{91DF6414-E42B-4B99-94B8-2D298A2B181A}"/>
    <hyperlink ref="L8" r:id="rId4" xr:uid="{F670A1F9-EB94-4169-AA70-87EB166A6AEF}"/>
    <hyperlink ref="L11" r:id="rId5" xr:uid="{3C291956-94E5-4032-BBE7-C9168684BECA}"/>
    <hyperlink ref="L12" r:id="rId6" xr:uid="{6EA4F1DF-07E4-4F5F-8405-09845E78B27B}"/>
    <hyperlink ref="L16" r:id="rId7" xr:uid="{75A0CBCA-B18B-40C2-8B7C-409B12F96BE7}"/>
    <hyperlink ref="L9" r:id="rId8" xr:uid="{1BD468B5-6B25-4A9C-B420-E1800BC8D9A0}"/>
    <hyperlink ref="L2" r:id="rId9" xr:uid="{B76857C0-1AB2-4FB3-9AF9-1F71823A0213}"/>
    <hyperlink ref="L3" r:id="rId10" xr:uid="{5B70CBD7-B969-4C27-BE95-74FF42FCF4DD}"/>
    <hyperlink ref="L6" r:id="rId11" xr:uid="{795DEFB3-42D1-4D3C-94D9-4773E0FC4B08}"/>
    <hyperlink ref="L14" r:id="rId12" xr:uid="{7F096A01-7375-4763-A1A9-D1D57DAE5321}"/>
    <hyperlink ref="L10" r:id="rId13" xr:uid="{9407D92C-5D92-48DF-A731-DDDCDD0130CF}"/>
  </hyperlinks>
  <pageMargins left="0.7" right="0.7" top="0.75" bottom="0.75" header="0.3" footer="0.3"/>
  <pageSetup orientation="portrait" horizontalDpi="0" verticalDpi="0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96BB2EDC411F44BA0D83502807E63C" ma:contentTypeVersion="12" ma:contentTypeDescription="Create a new document." ma:contentTypeScope="" ma:versionID="50161f931ae8a29f4eb28a638dd7a5db">
  <xsd:schema xmlns:xsd="http://www.w3.org/2001/XMLSchema" xmlns:xs="http://www.w3.org/2001/XMLSchema" xmlns:p="http://schemas.microsoft.com/office/2006/metadata/properties" xmlns:ns2="7d20898b-5885-4c0d-afcc-9281a2cc27ff" xmlns:ns3="6fecc678-ac11-4f91-9789-3fa85fc56059" targetNamespace="http://schemas.microsoft.com/office/2006/metadata/properties" ma:root="true" ma:fieldsID="2aa9022aa53ee750043e36d9a21cb5b5" ns2:_="" ns3:_="">
    <xsd:import namespace="7d20898b-5885-4c0d-afcc-9281a2cc27ff"/>
    <xsd:import namespace="6fecc678-ac11-4f91-9789-3fa85fc560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20898b-5885-4c0d-afcc-9281a2cc27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ecc678-ac11-4f91-9789-3fa85fc5605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881F6-3A68-401A-A092-1E197C232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20898b-5885-4c0d-afcc-9281a2cc27ff"/>
    <ds:schemaRef ds:uri="6fecc678-ac11-4f91-9789-3fa85fc560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635380-A6CB-486B-B568-411DCD2A75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03EA19-2C0D-4231-BD84-419DB90E0D2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Stephen Fleming</dc:creator>
  <cp:keywords/>
  <dc:description/>
  <cp:lastModifiedBy>Vinh Vu</cp:lastModifiedBy>
  <cp:revision/>
  <dcterms:created xsi:type="dcterms:W3CDTF">2020-07-20T19:47:09Z</dcterms:created>
  <dcterms:modified xsi:type="dcterms:W3CDTF">2021-07-23T14:48:52Z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0x010100ED96BB2EDC411F44BA0D83502807E63C</vt:lpwstr>
  </property>
</Properties>
</file>