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Documents\IR2018\Parameters\pH\"/>
    </mc:Choice>
  </mc:AlternateContent>
  <bookViews>
    <workbookView xWindow="0" yWindow="0" windowWidth="28800" windowHeight="12300"/>
  </bookViews>
  <sheets>
    <sheet name="pH_IR_categories_ALLDATA" sheetId="1" r:id="rId1"/>
  </sheets>
  <externalReferences>
    <externalReference r:id="rId2"/>
  </externalReferences>
  <definedNames>
    <definedName name="_xlnm._FilterDatabase" localSheetId="0" hidden="1">pH_IR_categories_ALLDATA!$A$1:$N$792</definedName>
  </definedNames>
  <calcPr calcId="0"/>
</workbook>
</file>

<file path=xl/calcChain.xml><?xml version="1.0" encoding="utf-8"?>
<calcChain xmlns="http://schemas.openxmlformats.org/spreadsheetml/2006/main">
  <c r="L3" i="1" l="1"/>
  <c r="M3" i="1" s="1"/>
  <c r="L4" i="1"/>
  <c r="M4" i="1" s="1"/>
  <c r="L5" i="1"/>
  <c r="M5" i="1" s="1"/>
  <c r="L6" i="1"/>
  <c r="M6" i="1" s="1"/>
  <c r="L7" i="1"/>
  <c r="M7" i="1" s="1"/>
  <c r="L8" i="1"/>
  <c r="M8" i="1" s="1"/>
  <c r="L9" i="1"/>
  <c r="M9" i="1" s="1"/>
  <c r="L10" i="1"/>
  <c r="M10" i="1" s="1"/>
  <c r="L11" i="1"/>
  <c r="M11" i="1" s="1"/>
  <c r="L12" i="1"/>
  <c r="M12" i="1" s="1"/>
  <c r="L13" i="1"/>
  <c r="M13" i="1" s="1"/>
  <c r="L14" i="1"/>
  <c r="M14" i="1" s="1"/>
  <c r="L15" i="1"/>
  <c r="M15" i="1" s="1"/>
  <c r="L16" i="1"/>
  <c r="M16" i="1" s="1"/>
  <c r="L17" i="1"/>
  <c r="M17" i="1" s="1"/>
  <c r="L18" i="1"/>
  <c r="M18" i="1" s="1"/>
  <c r="L19" i="1"/>
  <c r="M19" i="1" s="1"/>
  <c r="L403" i="1"/>
  <c r="M403" i="1" s="1"/>
  <c r="L21" i="1"/>
  <c r="M21" i="1" s="1"/>
  <c r="L22" i="1"/>
  <c r="M22" i="1" s="1"/>
  <c r="L23" i="1"/>
  <c r="M23" i="1" s="1"/>
  <c r="L24" i="1"/>
  <c r="M24" i="1" s="1"/>
  <c r="L25" i="1"/>
  <c r="M25" i="1" s="1"/>
  <c r="L26" i="1"/>
  <c r="M26" i="1" s="1"/>
  <c r="L27" i="1"/>
  <c r="M27" i="1" s="1"/>
  <c r="L28" i="1"/>
  <c r="M28" i="1" s="1"/>
  <c r="L29" i="1"/>
  <c r="M29" i="1" s="1"/>
  <c r="L30" i="1"/>
  <c r="M30" i="1" s="1"/>
  <c r="L31" i="1"/>
  <c r="M31" i="1" s="1"/>
  <c r="L32" i="1"/>
  <c r="M32" i="1" s="1"/>
  <c r="L33" i="1"/>
  <c r="M33" i="1" s="1"/>
  <c r="L34" i="1"/>
  <c r="M34" i="1" s="1"/>
  <c r="L35" i="1"/>
  <c r="M35" i="1" s="1"/>
  <c r="L36" i="1"/>
  <c r="M36" i="1" s="1"/>
  <c r="L37" i="1"/>
  <c r="M37" i="1" s="1"/>
  <c r="L38" i="1"/>
  <c r="M38" i="1" s="1"/>
  <c r="L39" i="1"/>
  <c r="M39" i="1" s="1"/>
  <c r="L40" i="1"/>
  <c r="M40" i="1" s="1"/>
  <c r="L41" i="1"/>
  <c r="M41" i="1" s="1"/>
  <c r="L42" i="1"/>
  <c r="M42" i="1" s="1"/>
  <c r="L43" i="1"/>
  <c r="M43" i="1" s="1"/>
  <c r="L44" i="1"/>
  <c r="M44" i="1" s="1"/>
  <c r="L45" i="1"/>
  <c r="M45" i="1" s="1"/>
  <c r="L46" i="1"/>
  <c r="M46" i="1" s="1"/>
  <c r="L47" i="1"/>
  <c r="M47" i="1" s="1"/>
  <c r="L48" i="1"/>
  <c r="M48" i="1" s="1"/>
  <c r="L49" i="1"/>
  <c r="M49" i="1" s="1"/>
  <c r="L50" i="1"/>
  <c r="M50" i="1" s="1"/>
  <c r="L51" i="1"/>
  <c r="M51" i="1" s="1"/>
  <c r="L52" i="1"/>
  <c r="M52" i="1" s="1"/>
  <c r="L53" i="1"/>
  <c r="M53" i="1" s="1"/>
  <c r="L54" i="1"/>
  <c r="M54" i="1" s="1"/>
  <c r="L55" i="1"/>
  <c r="M55" i="1" s="1"/>
  <c r="L56" i="1"/>
  <c r="M56" i="1" s="1"/>
  <c r="L57" i="1"/>
  <c r="M57" i="1" s="1"/>
  <c r="L58" i="1"/>
  <c r="M58" i="1" s="1"/>
  <c r="L59" i="1"/>
  <c r="M59" i="1" s="1"/>
  <c r="L60" i="1"/>
  <c r="M60" i="1" s="1"/>
  <c r="L61" i="1"/>
  <c r="M61" i="1" s="1"/>
  <c r="L62" i="1"/>
  <c r="M62" i="1" s="1"/>
  <c r="L63" i="1"/>
  <c r="M63" i="1" s="1"/>
  <c r="L64" i="1"/>
  <c r="M64" i="1" s="1"/>
  <c r="L65" i="1"/>
  <c r="M65" i="1" s="1"/>
  <c r="L66" i="1"/>
  <c r="M66" i="1" s="1"/>
  <c r="L67" i="1"/>
  <c r="M67" i="1" s="1"/>
  <c r="L68" i="1"/>
  <c r="M68" i="1" s="1"/>
  <c r="L69" i="1"/>
  <c r="M69" i="1" s="1"/>
  <c r="L70" i="1"/>
  <c r="M70" i="1" s="1"/>
  <c r="L71" i="1"/>
  <c r="M71" i="1" s="1"/>
  <c r="L72" i="1"/>
  <c r="M72" i="1" s="1"/>
  <c r="L73" i="1"/>
  <c r="M73" i="1" s="1"/>
  <c r="L74" i="1"/>
  <c r="M74" i="1" s="1"/>
  <c r="L75" i="1"/>
  <c r="M75" i="1" s="1"/>
  <c r="L76" i="1"/>
  <c r="M76" i="1" s="1"/>
  <c r="L77" i="1"/>
  <c r="M77" i="1" s="1"/>
  <c r="L78" i="1"/>
  <c r="M78" i="1" s="1"/>
  <c r="L79" i="1"/>
  <c r="M79" i="1" s="1"/>
  <c r="L80" i="1"/>
  <c r="M80" i="1" s="1"/>
  <c r="L81" i="1"/>
  <c r="M81" i="1" s="1"/>
  <c r="L82" i="1"/>
  <c r="M82" i="1" s="1"/>
  <c r="L83" i="1"/>
  <c r="M83" i="1" s="1"/>
  <c r="L84" i="1"/>
  <c r="M84" i="1" s="1"/>
  <c r="L85" i="1"/>
  <c r="M85" i="1" s="1"/>
  <c r="L86" i="1"/>
  <c r="M86" i="1" s="1"/>
  <c r="L87" i="1"/>
  <c r="M87" i="1" s="1"/>
  <c r="L219" i="1"/>
  <c r="M219" i="1" s="1"/>
  <c r="L89" i="1"/>
  <c r="M89" i="1" s="1"/>
  <c r="L90" i="1"/>
  <c r="M90" i="1" s="1"/>
  <c r="L91" i="1"/>
  <c r="M91" i="1" s="1"/>
  <c r="L92" i="1"/>
  <c r="M92" i="1" s="1"/>
  <c r="L93" i="1"/>
  <c r="M93" i="1" s="1"/>
  <c r="L94" i="1"/>
  <c r="M94" i="1" s="1"/>
  <c r="L95" i="1"/>
  <c r="M95" i="1" s="1"/>
  <c r="L96" i="1"/>
  <c r="M96" i="1" s="1"/>
  <c r="L97" i="1"/>
  <c r="M97" i="1" s="1"/>
  <c r="L98" i="1"/>
  <c r="M98" i="1" s="1"/>
  <c r="L99" i="1"/>
  <c r="M99" i="1" s="1"/>
  <c r="L100" i="1"/>
  <c r="M100" i="1" s="1"/>
  <c r="L101" i="1"/>
  <c r="M101" i="1" s="1"/>
  <c r="L102" i="1"/>
  <c r="M102" i="1" s="1"/>
  <c r="L103" i="1"/>
  <c r="M103" i="1" s="1"/>
  <c r="L104" i="1"/>
  <c r="M104" i="1" s="1"/>
  <c r="L105" i="1"/>
  <c r="M105" i="1" s="1"/>
  <c r="L106" i="1"/>
  <c r="M106" i="1" s="1"/>
  <c r="L107" i="1"/>
  <c r="M107" i="1" s="1"/>
  <c r="L108" i="1"/>
  <c r="M108" i="1" s="1"/>
  <c r="L109" i="1"/>
  <c r="M109" i="1" s="1"/>
  <c r="L110" i="1"/>
  <c r="M110" i="1" s="1"/>
  <c r="L111" i="1"/>
  <c r="M111" i="1" s="1"/>
  <c r="L112" i="1"/>
  <c r="M112" i="1" s="1"/>
  <c r="L113" i="1"/>
  <c r="M113" i="1" s="1"/>
  <c r="L114" i="1"/>
  <c r="M114" i="1" s="1"/>
  <c r="L115" i="1"/>
  <c r="M115" i="1" s="1"/>
  <c r="L116" i="1"/>
  <c r="M116" i="1" s="1"/>
  <c r="L117" i="1"/>
  <c r="M117" i="1" s="1"/>
  <c r="L118" i="1"/>
  <c r="M118" i="1" s="1"/>
  <c r="L119" i="1"/>
  <c r="M119" i="1" s="1"/>
  <c r="L120" i="1"/>
  <c r="M120" i="1" s="1"/>
  <c r="L121" i="1"/>
  <c r="M121" i="1" s="1"/>
  <c r="L122" i="1"/>
  <c r="M122" i="1" s="1"/>
  <c r="L123" i="1"/>
  <c r="M123" i="1" s="1"/>
  <c r="L124" i="1"/>
  <c r="M124" i="1" s="1"/>
  <c r="L125" i="1"/>
  <c r="M125" i="1" s="1"/>
  <c r="L126" i="1"/>
  <c r="M126" i="1" s="1"/>
  <c r="L127" i="1"/>
  <c r="M127" i="1" s="1"/>
  <c r="L128" i="1"/>
  <c r="M128" i="1" s="1"/>
  <c r="L129" i="1"/>
  <c r="M129" i="1" s="1"/>
  <c r="L130" i="1"/>
  <c r="M130" i="1" s="1"/>
  <c r="L131" i="1"/>
  <c r="M131" i="1" s="1"/>
  <c r="L132" i="1"/>
  <c r="M132" i="1" s="1"/>
  <c r="L133" i="1"/>
  <c r="M133" i="1" s="1"/>
  <c r="L134" i="1"/>
  <c r="M134" i="1" s="1"/>
  <c r="L135" i="1"/>
  <c r="M135" i="1" s="1"/>
  <c r="L136" i="1"/>
  <c r="M136" i="1" s="1"/>
  <c r="L137" i="1"/>
  <c r="M137" i="1" s="1"/>
  <c r="L138" i="1"/>
  <c r="M138" i="1" s="1"/>
  <c r="L139" i="1"/>
  <c r="M139" i="1" s="1"/>
  <c r="L140" i="1"/>
  <c r="M140" i="1" s="1"/>
  <c r="L141" i="1"/>
  <c r="M141" i="1" s="1"/>
  <c r="L142" i="1"/>
  <c r="M142" i="1" s="1"/>
  <c r="L143" i="1"/>
  <c r="M143" i="1" s="1"/>
  <c r="L144" i="1"/>
  <c r="M144" i="1" s="1"/>
  <c r="L145" i="1"/>
  <c r="M145" i="1" s="1"/>
  <c r="L146" i="1"/>
  <c r="M146" i="1" s="1"/>
  <c r="L147" i="1"/>
  <c r="M147" i="1" s="1"/>
  <c r="L148" i="1"/>
  <c r="M148" i="1" s="1"/>
  <c r="L149" i="1"/>
  <c r="M149" i="1" s="1"/>
  <c r="L150" i="1"/>
  <c r="M150" i="1" s="1"/>
  <c r="L151" i="1"/>
  <c r="M151" i="1" s="1"/>
  <c r="L152" i="1"/>
  <c r="M152" i="1" s="1"/>
  <c r="L153" i="1"/>
  <c r="M153" i="1" s="1"/>
  <c r="L154" i="1"/>
  <c r="M154" i="1" s="1"/>
  <c r="L155" i="1"/>
  <c r="M155" i="1" s="1"/>
  <c r="L156" i="1"/>
  <c r="M156" i="1" s="1"/>
  <c r="L157" i="1"/>
  <c r="M157" i="1" s="1"/>
  <c r="L158" i="1"/>
  <c r="M158" i="1" s="1"/>
  <c r="L159" i="1"/>
  <c r="M159" i="1" s="1"/>
  <c r="L160" i="1"/>
  <c r="M160" i="1" s="1"/>
  <c r="L161" i="1"/>
  <c r="M161" i="1" s="1"/>
  <c r="L162" i="1"/>
  <c r="M162" i="1" s="1"/>
  <c r="L163" i="1"/>
  <c r="M163" i="1" s="1"/>
  <c r="L164" i="1"/>
  <c r="M164" i="1" s="1"/>
  <c r="L165" i="1"/>
  <c r="M165" i="1" s="1"/>
  <c r="L166" i="1"/>
  <c r="M166" i="1" s="1"/>
  <c r="L167" i="1"/>
  <c r="M167" i="1" s="1"/>
  <c r="L168" i="1"/>
  <c r="M168" i="1" s="1"/>
  <c r="L169" i="1"/>
  <c r="M169" i="1" s="1"/>
  <c r="L170" i="1"/>
  <c r="M170" i="1" s="1"/>
  <c r="L171" i="1"/>
  <c r="M171" i="1" s="1"/>
  <c r="L172" i="1"/>
  <c r="M172" i="1" s="1"/>
  <c r="L173" i="1"/>
  <c r="M173" i="1" s="1"/>
  <c r="L174" i="1"/>
  <c r="M174" i="1" s="1"/>
  <c r="L175" i="1"/>
  <c r="M175" i="1" s="1"/>
  <c r="L176" i="1"/>
  <c r="M176" i="1" s="1"/>
  <c r="L177" i="1"/>
  <c r="M177" i="1" s="1"/>
  <c r="L178" i="1"/>
  <c r="M178" i="1" s="1"/>
  <c r="L179" i="1"/>
  <c r="M179" i="1" s="1"/>
  <c r="L180" i="1"/>
  <c r="M180" i="1" s="1"/>
  <c r="L181" i="1"/>
  <c r="M181" i="1" s="1"/>
  <c r="L182" i="1"/>
  <c r="M182" i="1" s="1"/>
  <c r="L183" i="1"/>
  <c r="M183" i="1" s="1"/>
  <c r="L184" i="1"/>
  <c r="M184" i="1" s="1"/>
  <c r="L185" i="1"/>
  <c r="M185" i="1" s="1"/>
  <c r="L186" i="1"/>
  <c r="M186" i="1" s="1"/>
  <c r="L187" i="1"/>
  <c r="M187" i="1" s="1"/>
  <c r="L188" i="1"/>
  <c r="M188" i="1" s="1"/>
  <c r="L189" i="1"/>
  <c r="M189" i="1" s="1"/>
  <c r="L190" i="1"/>
  <c r="M190" i="1" s="1"/>
  <c r="L191" i="1"/>
  <c r="M191" i="1" s="1"/>
  <c r="L192" i="1"/>
  <c r="M192" i="1" s="1"/>
  <c r="L193" i="1"/>
  <c r="M193" i="1" s="1"/>
  <c r="L194" i="1"/>
  <c r="M194" i="1" s="1"/>
  <c r="L195" i="1"/>
  <c r="M195" i="1" s="1"/>
  <c r="L196" i="1"/>
  <c r="M196" i="1" s="1"/>
  <c r="L197" i="1"/>
  <c r="M197" i="1" s="1"/>
  <c r="L198" i="1"/>
  <c r="M198" i="1" s="1"/>
  <c r="L199" i="1"/>
  <c r="M199" i="1" s="1"/>
  <c r="L200" i="1"/>
  <c r="M200" i="1" s="1"/>
  <c r="L201" i="1"/>
  <c r="M201" i="1" s="1"/>
  <c r="L202" i="1"/>
  <c r="M202" i="1" s="1"/>
  <c r="L203" i="1"/>
  <c r="M203" i="1" s="1"/>
  <c r="L204" i="1"/>
  <c r="M204" i="1" s="1"/>
  <c r="L205" i="1"/>
  <c r="M205" i="1" s="1"/>
  <c r="L206" i="1"/>
  <c r="M206" i="1" s="1"/>
  <c r="L207" i="1"/>
  <c r="M207" i="1" s="1"/>
  <c r="L208" i="1"/>
  <c r="M208" i="1" s="1"/>
  <c r="L209" i="1"/>
  <c r="M209" i="1" s="1"/>
  <c r="L210" i="1"/>
  <c r="M210" i="1" s="1"/>
  <c r="L211" i="1"/>
  <c r="M211" i="1" s="1"/>
  <c r="L212" i="1"/>
  <c r="M212" i="1" s="1"/>
  <c r="L213" i="1"/>
  <c r="M213" i="1" s="1"/>
  <c r="L214" i="1"/>
  <c r="M214" i="1" s="1"/>
  <c r="L215" i="1"/>
  <c r="M215" i="1" s="1"/>
  <c r="L216" i="1"/>
  <c r="M216" i="1" s="1"/>
  <c r="L217" i="1"/>
  <c r="M217" i="1" s="1"/>
  <c r="L218" i="1"/>
  <c r="M218" i="1" s="1"/>
  <c r="L20" i="1"/>
  <c r="M20" i="1" s="1"/>
  <c r="L220" i="1"/>
  <c r="M220" i="1" s="1"/>
  <c r="L221" i="1"/>
  <c r="M221" i="1" s="1"/>
  <c r="L222" i="1"/>
  <c r="M222" i="1" s="1"/>
  <c r="L223" i="1"/>
  <c r="M223" i="1" s="1"/>
  <c r="L224" i="1"/>
  <c r="M224" i="1" s="1"/>
  <c r="L225" i="1"/>
  <c r="M225" i="1" s="1"/>
  <c r="L226" i="1"/>
  <c r="M226" i="1" s="1"/>
  <c r="L227" i="1"/>
  <c r="M227" i="1" s="1"/>
  <c r="L228" i="1"/>
  <c r="M228" i="1" s="1"/>
  <c r="L229" i="1"/>
  <c r="M229" i="1" s="1"/>
  <c r="L230" i="1"/>
  <c r="M230" i="1" s="1"/>
  <c r="L231" i="1"/>
  <c r="M231" i="1" s="1"/>
  <c r="L232" i="1"/>
  <c r="M232" i="1" s="1"/>
  <c r="L233" i="1"/>
  <c r="M233" i="1" s="1"/>
  <c r="L234" i="1"/>
  <c r="M234" i="1" s="1"/>
  <c r="L235" i="1"/>
  <c r="M235" i="1" s="1"/>
  <c r="L236" i="1"/>
  <c r="M236" i="1" s="1"/>
  <c r="L237" i="1"/>
  <c r="M237" i="1" s="1"/>
  <c r="L238" i="1"/>
  <c r="M238" i="1" s="1"/>
  <c r="L239" i="1"/>
  <c r="M239" i="1" s="1"/>
  <c r="L240" i="1"/>
  <c r="M240" i="1" s="1"/>
  <c r="L241" i="1"/>
  <c r="M241" i="1" s="1"/>
  <c r="L242" i="1"/>
  <c r="M242" i="1" s="1"/>
  <c r="L243" i="1"/>
  <c r="M243" i="1" s="1"/>
  <c r="L244" i="1"/>
  <c r="M244" i="1" s="1"/>
  <c r="L245" i="1"/>
  <c r="M245" i="1" s="1"/>
  <c r="L246" i="1"/>
  <c r="M246" i="1" s="1"/>
  <c r="L247" i="1"/>
  <c r="M247" i="1" s="1"/>
  <c r="L248" i="1"/>
  <c r="M248" i="1" s="1"/>
  <c r="L249" i="1"/>
  <c r="M249" i="1" s="1"/>
  <c r="L250" i="1"/>
  <c r="M250" i="1" s="1"/>
  <c r="L251" i="1"/>
  <c r="M251" i="1" s="1"/>
  <c r="L252" i="1"/>
  <c r="M252" i="1" s="1"/>
  <c r="L253" i="1"/>
  <c r="M253" i="1" s="1"/>
  <c r="L254" i="1"/>
  <c r="M254" i="1" s="1"/>
  <c r="L255" i="1"/>
  <c r="M255" i="1" s="1"/>
  <c r="L256" i="1"/>
  <c r="M256" i="1" s="1"/>
  <c r="L257" i="1"/>
  <c r="M257" i="1" s="1"/>
  <c r="L258" i="1"/>
  <c r="M258" i="1" s="1"/>
  <c r="L259" i="1"/>
  <c r="M259" i="1" s="1"/>
  <c r="L260" i="1"/>
  <c r="M260" i="1" s="1"/>
  <c r="L261" i="1"/>
  <c r="M261" i="1" s="1"/>
  <c r="L262" i="1"/>
  <c r="M262" i="1" s="1"/>
  <c r="L263" i="1"/>
  <c r="M263" i="1" s="1"/>
  <c r="L264" i="1"/>
  <c r="M264" i="1" s="1"/>
  <c r="L265" i="1"/>
  <c r="M265" i="1" s="1"/>
  <c r="L266" i="1"/>
  <c r="M266" i="1" s="1"/>
  <c r="L267" i="1"/>
  <c r="M267" i="1" s="1"/>
  <c r="L268" i="1"/>
  <c r="M268" i="1" s="1"/>
  <c r="L269" i="1"/>
  <c r="M269" i="1" s="1"/>
  <c r="L270" i="1"/>
  <c r="M270" i="1" s="1"/>
  <c r="L271" i="1"/>
  <c r="M271" i="1" s="1"/>
  <c r="L272" i="1"/>
  <c r="M272" i="1" s="1"/>
  <c r="L273" i="1"/>
  <c r="M273" i="1" s="1"/>
  <c r="L274" i="1"/>
  <c r="M274" i="1" s="1"/>
  <c r="L275" i="1"/>
  <c r="M275" i="1" s="1"/>
  <c r="L276" i="1"/>
  <c r="M276" i="1" s="1"/>
  <c r="L277" i="1"/>
  <c r="M277" i="1" s="1"/>
  <c r="L278" i="1"/>
  <c r="M278" i="1" s="1"/>
  <c r="L279" i="1"/>
  <c r="M279" i="1" s="1"/>
  <c r="L280" i="1"/>
  <c r="M280" i="1" s="1"/>
  <c r="L281" i="1"/>
  <c r="M281" i="1" s="1"/>
  <c r="L282" i="1"/>
  <c r="M282" i="1" s="1"/>
  <c r="L283" i="1"/>
  <c r="M283" i="1" s="1"/>
  <c r="L284" i="1"/>
  <c r="M284" i="1" s="1"/>
  <c r="L285" i="1"/>
  <c r="M285" i="1" s="1"/>
  <c r="L286" i="1"/>
  <c r="M286" i="1" s="1"/>
  <c r="L287" i="1"/>
  <c r="M287" i="1" s="1"/>
  <c r="L288" i="1"/>
  <c r="M288" i="1" s="1"/>
  <c r="L289" i="1"/>
  <c r="M289" i="1" s="1"/>
  <c r="L290" i="1"/>
  <c r="M290" i="1" s="1"/>
  <c r="L291" i="1"/>
  <c r="M291" i="1" s="1"/>
  <c r="L292" i="1"/>
  <c r="M292" i="1" s="1"/>
  <c r="L293" i="1"/>
  <c r="M293" i="1" s="1"/>
  <c r="L294" i="1"/>
  <c r="M294" i="1" s="1"/>
  <c r="L295" i="1"/>
  <c r="M295" i="1" s="1"/>
  <c r="L296" i="1"/>
  <c r="M296" i="1" s="1"/>
  <c r="L297" i="1"/>
  <c r="M297" i="1" s="1"/>
  <c r="L298" i="1"/>
  <c r="M298" i="1" s="1"/>
  <c r="L299" i="1"/>
  <c r="M299" i="1" s="1"/>
  <c r="L300" i="1"/>
  <c r="M300" i="1" s="1"/>
  <c r="L301" i="1"/>
  <c r="M301" i="1" s="1"/>
  <c r="L302" i="1"/>
  <c r="M302" i="1" s="1"/>
  <c r="L303" i="1"/>
  <c r="M303" i="1" s="1"/>
  <c r="L304" i="1"/>
  <c r="M304" i="1" s="1"/>
  <c r="L305" i="1"/>
  <c r="M305" i="1" s="1"/>
  <c r="L306" i="1"/>
  <c r="M306" i="1" s="1"/>
  <c r="L307" i="1"/>
  <c r="M307" i="1" s="1"/>
  <c r="L308" i="1"/>
  <c r="M308" i="1" s="1"/>
  <c r="L309" i="1"/>
  <c r="M309" i="1" s="1"/>
  <c r="L310" i="1"/>
  <c r="M310" i="1" s="1"/>
  <c r="L311" i="1"/>
  <c r="M311" i="1" s="1"/>
  <c r="L312" i="1"/>
  <c r="M312" i="1" s="1"/>
  <c r="L313" i="1"/>
  <c r="M313" i="1" s="1"/>
  <c r="L314" i="1"/>
  <c r="M314" i="1" s="1"/>
  <c r="L315" i="1"/>
  <c r="M315" i="1" s="1"/>
  <c r="L316" i="1"/>
  <c r="M316" i="1" s="1"/>
  <c r="L317" i="1"/>
  <c r="M317" i="1" s="1"/>
  <c r="L318" i="1"/>
  <c r="M318" i="1" s="1"/>
  <c r="L319" i="1"/>
  <c r="M319" i="1" s="1"/>
  <c r="L320" i="1"/>
  <c r="M320" i="1" s="1"/>
  <c r="L321" i="1"/>
  <c r="M321" i="1" s="1"/>
  <c r="L322" i="1"/>
  <c r="M322" i="1" s="1"/>
  <c r="L323" i="1"/>
  <c r="M323" i="1" s="1"/>
  <c r="L324" i="1"/>
  <c r="M324" i="1" s="1"/>
  <c r="L325" i="1"/>
  <c r="M325" i="1" s="1"/>
  <c r="L326" i="1"/>
  <c r="M326" i="1" s="1"/>
  <c r="L327" i="1"/>
  <c r="M327" i="1" s="1"/>
  <c r="L328" i="1"/>
  <c r="M328" i="1" s="1"/>
  <c r="L329" i="1"/>
  <c r="M329" i="1" s="1"/>
  <c r="L330" i="1"/>
  <c r="M330" i="1" s="1"/>
  <c r="L331" i="1"/>
  <c r="M331" i="1" s="1"/>
  <c r="L332" i="1"/>
  <c r="M332" i="1" s="1"/>
  <c r="L333" i="1"/>
  <c r="M333" i="1" s="1"/>
  <c r="L334" i="1"/>
  <c r="M334" i="1" s="1"/>
  <c r="L335" i="1"/>
  <c r="M335" i="1" s="1"/>
  <c r="L336" i="1"/>
  <c r="M336" i="1" s="1"/>
  <c r="L337" i="1"/>
  <c r="M337" i="1" s="1"/>
  <c r="L338" i="1"/>
  <c r="M338" i="1" s="1"/>
  <c r="L339" i="1"/>
  <c r="M339" i="1" s="1"/>
  <c r="L340" i="1"/>
  <c r="M340" i="1" s="1"/>
  <c r="L341" i="1"/>
  <c r="M341" i="1" s="1"/>
  <c r="L342" i="1"/>
  <c r="M342" i="1" s="1"/>
  <c r="L343" i="1"/>
  <c r="M343" i="1" s="1"/>
  <c r="L344" i="1"/>
  <c r="M344" i="1" s="1"/>
  <c r="L345" i="1"/>
  <c r="M345" i="1" s="1"/>
  <c r="L346" i="1"/>
  <c r="M346" i="1" s="1"/>
  <c r="L347" i="1"/>
  <c r="M347" i="1" s="1"/>
  <c r="L348" i="1"/>
  <c r="M348" i="1" s="1"/>
  <c r="L349" i="1"/>
  <c r="M349" i="1" s="1"/>
  <c r="L350" i="1"/>
  <c r="M350" i="1" s="1"/>
  <c r="L351" i="1"/>
  <c r="M351" i="1" s="1"/>
  <c r="L352" i="1"/>
  <c r="M352" i="1" s="1"/>
  <c r="L353" i="1"/>
  <c r="M353" i="1" s="1"/>
  <c r="L354" i="1"/>
  <c r="M354" i="1" s="1"/>
  <c r="L355" i="1"/>
  <c r="M355" i="1" s="1"/>
  <c r="L356" i="1"/>
  <c r="M356" i="1" s="1"/>
  <c r="L357" i="1"/>
  <c r="M357" i="1" s="1"/>
  <c r="L358" i="1"/>
  <c r="M358" i="1" s="1"/>
  <c r="L359" i="1"/>
  <c r="M359" i="1" s="1"/>
  <c r="L360" i="1"/>
  <c r="M360" i="1" s="1"/>
  <c r="L361" i="1"/>
  <c r="M361" i="1" s="1"/>
  <c r="L362" i="1"/>
  <c r="M362" i="1" s="1"/>
  <c r="L363" i="1"/>
  <c r="M363" i="1" s="1"/>
  <c r="L364" i="1"/>
  <c r="M364" i="1" s="1"/>
  <c r="L365" i="1"/>
  <c r="M365" i="1" s="1"/>
  <c r="L366" i="1"/>
  <c r="M366" i="1" s="1"/>
  <c r="L367" i="1"/>
  <c r="M367" i="1" s="1"/>
  <c r="L368" i="1"/>
  <c r="M368" i="1" s="1"/>
  <c r="L369" i="1"/>
  <c r="M369" i="1" s="1"/>
  <c r="L370" i="1"/>
  <c r="M370" i="1" s="1"/>
  <c r="L371" i="1"/>
  <c r="M371" i="1" s="1"/>
  <c r="L372" i="1"/>
  <c r="M372" i="1" s="1"/>
  <c r="L373" i="1"/>
  <c r="M373" i="1" s="1"/>
  <c r="L374" i="1"/>
  <c r="M374" i="1" s="1"/>
  <c r="L375" i="1"/>
  <c r="M375" i="1" s="1"/>
  <c r="L376" i="1"/>
  <c r="M376" i="1" s="1"/>
  <c r="L377" i="1"/>
  <c r="M377" i="1" s="1"/>
  <c r="L378" i="1"/>
  <c r="M378" i="1" s="1"/>
  <c r="L379" i="1"/>
  <c r="M379" i="1" s="1"/>
  <c r="L380" i="1"/>
  <c r="M380" i="1" s="1"/>
  <c r="L381" i="1"/>
  <c r="M381" i="1" s="1"/>
  <c r="L382" i="1"/>
  <c r="M382" i="1" s="1"/>
  <c r="L383" i="1"/>
  <c r="M383" i="1" s="1"/>
  <c r="L384" i="1"/>
  <c r="M384" i="1" s="1"/>
  <c r="L385" i="1"/>
  <c r="M385" i="1" s="1"/>
  <c r="L386" i="1"/>
  <c r="M386" i="1" s="1"/>
  <c r="L387" i="1"/>
  <c r="M387" i="1" s="1"/>
  <c r="L388" i="1"/>
  <c r="M388" i="1" s="1"/>
  <c r="L389" i="1"/>
  <c r="M389" i="1" s="1"/>
  <c r="L390" i="1"/>
  <c r="M390" i="1" s="1"/>
  <c r="L391" i="1"/>
  <c r="M391" i="1" s="1"/>
  <c r="L392" i="1"/>
  <c r="M392" i="1" s="1"/>
  <c r="L393" i="1"/>
  <c r="M393" i="1" s="1"/>
  <c r="L394" i="1"/>
  <c r="M394" i="1" s="1"/>
  <c r="L395" i="1"/>
  <c r="M395" i="1" s="1"/>
  <c r="L396" i="1"/>
  <c r="M396" i="1" s="1"/>
  <c r="L397" i="1"/>
  <c r="M397" i="1" s="1"/>
  <c r="L398" i="1"/>
  <c r="M398" i="1" s="1"/>
  <c r="L399" i="1"/>
  <c r="M399" i="1" s="1"/>
  <c r="L400" i="1"/>
  <c r="M400" i="1" s="1"/>
  <c r="L401" i="1"/>
  <c r="M401" i="1" s="1"/>
  <c r="L402" i="1"/>
  <c r="M402" i="1" s="1"/>
  <c r="L468" i="1"/>
  <c r="M468" i="1" s="1"/>
  <c r="L404" i="1"/>
  <c r="M404" i="1" s="1"/>
  <c r="L405" i="1"/>
  <c r="M405" i="1" s="1"/>
  <c r="L406" i="1"/>
  <c r="M406" i="1" s="1"/>
  <c r="L407" i="1"/>
  <c r="M407" i="1" s="1"/>
  <c r="L408" i="1"/>
  <c r="M408" i="1" s="1"/>
  <c r="L409" i="1"/>
  <c r="M409" i="1" s="1"/>
  <c r="L410" i="1"/>
  <c r="M410" i="1" s="1"/>
  <c r="L411" i="1"/>
  <c r="M411" i="1" s="1"/>
  <c r="L412" i="1"/>
  <c r="M412" i="1" s="1"/>
  <c r="L413" i="1"/>
  <c r="M413" i="1" s="1"/>
  <c r="L414" i="1"/>
  <c r="M414" i="1" s="1"/>
  <c r="L415" i="1"/>
  <c r="M415" i="1" s="1"/>
  <c r="L416" i="1"/>
  <c r="M416" i="1" s="1"/>
  <c r="L417" i="1"/>
  <c r="M417" i="1" s="1"/>
  <c r="L418" i="1"/>
  <c r="M418" i="1" s="1"/>
  <c r="L419" i="1"/>
  <c r="M419" i="1" s="1"/>
  <c r="L420" i="1"/>
  <c r="M420" i="1" s="1"/>
  <c r="L421" i="1"/>
  <c r="M421" i="1" s="1"/>
  <c r="L422" i="1"/>
  <c r="M422" i="1" s="1"/>
  <c r="L423" i="1"/>
  <c r="M423" i="1" s="1"/>
  <c r="L424" i="1"/>
  <c r="M424" i="1" s="1"/>
  <c r="L425" i="1"/>
  <c r="M425" i="1" s="1"/>
  <c r="L426" i="1"/>
  <c r="M426" i="1" s="1"/>
  <c r="L427" i="1"/>
  <c r="M427" i="1" s="1"/>
  <c r="L428" i="1"/>
  <c r="M428" i="1" s="1"/>
  <c r="L429" i="1"/>
  <c r="M429" i="1" s="1"/>
  <c r="L430" i="1"/>
  <c r="M430" i="1" s="1"/>
  <c r="L431" i="1"/>
  <c r="M431" i="1" s="1"/>
  <c r="L432" i="1"/>
  <c r="M432" i="1" s="1"/>
  <c r="L433" i="1"/>
  <c r="M433" i="1" s="1"/>
  <c r="L434" i="1"/>
  <c r="M434" i="1" s="1"/>
  <c r="L435" i="1"/>
  <c r="M435" i="1" s="1"/>
  <c r="L436" i="1"/>
  <c r="M436" i="1" s="1"/>
  <c r="L437" i="1"/>
  <c r="M437" i="1" s="1"/>
  <c r="L438" i="1"/>
  <c r="M438" i="1" s="1"/>
  <c r="L439" i="1"/>
  <c r="M439" i="1" s="1"/>
  <c r="L440" i="1"/>
  <c r="M440" i="1" s="1"/>
  <c r="L441" i="1"/>
  <c r="M441" i="1" s="1"/>
  <c r="L442" i="1"/>
  <c r="M442" i="1" s="1"/>
  <c r="L443" i="1"/>
  <c r="M443" i="1" s="1"/>
  <c r="L444" i="1"/>
  <c r="M444" i="1" s="1"/>
  <c r="L445" i="1"/>
  <c r="M445" i="1" s="1"/>
  <c r="L446" i="1"/>
  <c r="M446" i="1" s="1"/>
  <c r="L447" i="1"/>
  <c r="M447" i="1" s="1"/>
  <c r="L448" i="1"/>
  <c r="M448" i="1" s="1"/>
  <c r="L449" i="1"/>
  <c r="M449" i="1" s="1"/>
  <c r="L450" i="1"/>
  <c r="M450" i="1" s="1"/>
  <c r="L451" i="1"/>
  <c r="M451" i="1" s="1"/>
  <c r="L452" i="1"/>
  <c r="M452" i="1" s="1"/>
  <c r="L453" i="1"/>
  <c r="M453" i="1" s="1"/>
  <c r="L454" i="1"/>
  <c r="M454" i="1" s="1"/>
  <c r="L455" i="1"/>
  <c r="M455" i="1" s="1"/>
  <c r="L456" i="1"/>
  <c r="M456" i="1" s="1"/>
  <c r="L457" i="1"/>
  <c r="M457" i="1" s="1"/>
  <c r="L458" i="1"/>
  <c r="M458" i="1" s="1"/>
  <c r="L459" i="1"/>
  <c r="M459" i="1" s="1"/>
  <c r="L460" i="1"/>
  <c r="M460" i="1" s="1"/>
  <c r="L461" i="1"/>
  <c r="M461" i="1" s="1"/>
  <c r="L462" i="1"/>
  <c r="M462" i="1" s="1"/>
  <c r="L463" i="1"/>
  <c r="M463" i="1" s="1"/>
  <c r="L464" i="1"/>
  <c r="M464" i="1" s="1"/>
  <c r="L465" i="1"/>
  <c r="M465" i="1" s="1"/>
  <c r="L466" i="1"/>
  <c r="M466" i="1" s="1"/>
  <c r="L467" i="1"/>
  <c r="M467" i="1" s="1"/>
  <c r="L753" i="1"/>
  <c r="M753" i="1" s="1"/>
  <c r="L469" i="1"/>
  <c r="M469" i="1" s="1"/>
  <c r="L470" i="1"/>
  <c r="M470" i="1" s="1"/>
  <c r="L471" i="1"/>
  <c r="M471" i="1" s="1"/>
  <c r="L472" i="1"/>
  <c r="M472" i="1" s="1"/>
  <c r="L473" i="1"/>
  <c r="M473" i="1" s="1"/>
  <c r="L474" i="1"/>
  <c r="M474" i="1" s="1"/>
  <c r="L475" i="1"/>
  <c r="M475" i="1" s="1"/>
  <c r="L476" i="1"/>
  <c r="M476" i="1" s="1"/>
  <c r="L477" i="1"/>
  <c r="M477" i="1" s="1"/>
  <c r="L478" i="1"/>
  <c r="M478" i="1" s="1"/>
  <c r="L479" i="1"/>
  <c r="M479" i="1" s="1"/>
  <c r="L480" i="1"/>
  <c r="M480" i="1" s="1"/>
  <c r="L481" i="1"/>
  <c r="M481" i="1" s="1"/>
  <c r="L482" i="1"/>
  <c r="M482" i="1" s="1"/>
  <c r="L483" i="1"/>
  <c r="M483" i="1" s="1"/>
  <c r="L484" i="1"/>
  <c r="M484" i="1" s="1"/>
  <c r="L485" i="1"/>
  <c r="M485" i="1" s="1"/>
  <c r="L486" i="1"/>
  <c r="M486" i="1" s="1"/>
  <c r="L487" i="1"/>
  <c r="M487" i="1" s="1"/>
  <c r="L488" i="1"/>
  <c r="M488" i="1" s="1"/>
  <c r="L489" i="1"/>
  <c r="M489" i="1" s="1"/>
  <c r="L490" i="1"/>
  <c r="M490" i="1" s="1"/>
  <c r="L491" i="1"/>
  <c r="M491" i="1" s="1"/>
  <c r="L492" i="1"/>
  <c r="M492" i="1" s="1"/>
  <c r="L493" i="1"/>
  <c r="M493" i="1" s="1"/>
  <c r="L494" i="1"/>
  <c r="M494" i="1" s="1"/>
  <c r="L495" i="1"/>
  <c r="M495" i="1" s="1"/>
  <c r="L496" i="1"/>
  <c r="M496" i="1" s="1"/>
  <c r="L497" i="1"/>
  <c r="M497" i="1" s="1"/>
  <c r="L498" i="1"/>
  <c r="M498" i="1" s="1"/>
  <c r="L499" i="1"/>
  <c r="M499" i="1" s="1"/>
  <c r="L500" i="1"/>
  <c r="M500" i="1" s="1"/>
  <c r="L501" i="1"/>
  <c r="M501" i="1" s="1"/>
  <c r="L502" i="1"/>
  <c r="M502" i="1" s="1"/>
  <c r="L503" i="1"/>
  <c r="M503" i="1" s="1"/>
  <c r="L504" i="1"/>
  <c r="M504" i="1" s="1"/>
  <c r="L505" i="1"/>
  <c r="M505" i="1" s="1"/>
  <c r="L506" i="1"/>
  <c r="M506" i="1" s="1"/>
  <c r="L507" i="1"/>
  <c r="M507" i="1" s="1"/>
  <c r="L508" i="1"/>
  <c r="M508" i="1" s="1"/>
  <c r="L509" i="1"/>
  <c r="M509" i="1" s="1"/>
  <c r="L510" i="1"/>
  <c r="M510" i="1" s="1"/>
  <c r="L511" i="1"/>
  <c r="M511" i="1" s="1"/>
  <c r="L512" i="1"/>
  <c r="M512" i="1" s="1"/>
  <c r="L513" i="1"/>
  <c r="M513" i="1" s="1"/>
  <c r="L514" i="1"/>
  <c r="M514" i="1" s="1"/>
  <c r="L515" i="1"/>
  <c r="M515" i="1" s="1"/>
  <c r="L516" i="1"/>
  <c r="M516" i="1" s="1"/>
  <c r="L517" i="1"/>
  <c r="M517" i="1" s="1"/>
  <c r="L518" i="1"/>
  <c r="M518" i="1" s="1"/>
  <c r="L519" i="1"/>
  <c r="M519" i="1" s="1"/>
  <c r="L520" i="1"/>
  <c r="M520" i="1" s="1"/>
  <c r="L521" i="1"/>
  <c r="M521" i="1" s="1"/>
  <c r="L522" i="1"/>
  <c r="M522" i="1" s="1"/>
  <c r="L523" i="1"/>
  <c r="M523" i="1" s="1"/>
  <c r="L524" i="1"/>
  <c r="M524" i="1" s="1"/>
  <c r="L525" i="1"/>
  <c r="M525" i="1" s="1"/>
  <c r="L526" i="1"/>
  <c r="M526" i="1" s="1"/>
  <c r="L527" i="1"/>
  <c r="M527" i="1" s="1"/>
  <c r="L528" i="1"/>
  <c r="M528" i="1" s="1"/>
  <c r="L529" i="1"/>
  <c r="M529" i="1" s="1"/>
  <c r="L530" i="1"/>
  <c r="M530" i="1" s="1"/>
  <c r="L531" i="1"/>
  <c r="M531" i="1" s="1"/>
  <c r="L532" i="1"/>
  <c r="M532" i="1" s="1"/>
  <c r="L533" i="1"/>
  <c r="M533" i="1" s="1"/>
  <c r="L534" i="1"/>
  <c r="M534" i="1" s="1"/>
  <c r="L535" i="1"/>
  <c r="M535" i="1" s="1"/>
  <c r="L536" i="1"/>
  <c r="M536" i="1" s="1"/>
  <c r="L537" i="1"/>
  <c r="M537" i="1" s="1"/>
  <c r="L538" i="1"/>
  <c r="M538" i="1" s="1"/>
  <c r="L539" i="1"/>
  <c r="M539" i="1" s="1"/>
  <c r="L540" i="1"/>
  <c r="M540" i="1" s="1"/>
  <c r="L541" i="1"/>
  <c r="M541" i="1" s="1"/>
  <c r="L542" i="1"/>
  <c r="M542" i="1" s="1"/>
  <c r="L543" i="1"/>
  <c r="M543" i="1" s="1"/>
  <c r="L544" i="1"/>
  <c r="M544" i="1" s="1"/>
  <c r="L545" i="1"/>
  <c r="M545" i="1" s="1"/>
  <c r="L546" i="1"/>
  <c r="M546" i="1" s="1"/>
  <c r="L547" i="1"/>
  <c r="M547" i="1" s="1"/>
  <c r="L548" i="1"/>
  <c r="M548" i="1" s="1"/>
  <c r="L549" i="1"/>
  <c r="M549" i="1" s="1"/>
  <c r="L550" i="1"/>
  <c r="M550" i="1" s="1"/>
  <c r="L551" i="1"/>
  <c r="M551" i="1" s="1"/>
  <c r="L552" i="1"/>
  <c r="M552" i="1" s="1"/>
  <c r="L553" i="1"/>
  <c r="M553" i="1" s="1"/>
  <c r="L554" i="1"/>
  <c r="M554" i="1" s="1"/>
  <c r="L555" i="1"/>
  <c r="M555" i="1" s="1"/>
  <c r="L556" i="1"/>
  <c r="M556" i="1" s="1"/>
  <c r="L557" i="1"/>
  <c r="M557" i="1" s="1"/>
  <c r="L558" i="1"/>
  <c r="M558" i="1" s="1"/>
  <c r="L559" i="1"/>
  <c r="M559" i="1" s="1"/>
  <c r="L560" i="1"/>
  <c r="M560" i="1" s="1"/>
  <c r="L561" i="1"/>
  <c r="M561" i="1" s="1"/>
  <c r="L562" i="1"/>
  <c r="M562" i="1" s="1"/>
  <c r="L563" i="1"/>
  <c r="M563" i="1" s="1"/>
  <c r="L564" i="1"/>
  <c r="M564" i="1" s="1"/>
  <c r="L565" i="1"/>
  <c r="M565" i="1" s="1"/>
  <c r="L566" i="1"/>
  <c r="M566" i="1" s="1"/>
  <c r="L567" i="1"/>
  <c r="M567" i="1" s="1"/>
  <c r="L568" i="1"/>
  <c r="M568" i="1" s="1"/>
  <c r="L569" i="1"/>
  <c r="M569" i="1" s="1"/>
  <c r="L570" i="1"/>
  <c r="M570" i="1" s="1"/>
  <c r="L571" i="1"/>
  <c r="M571" i="1" s="1"/>
  <c r="L572" i="1"/>
  <c r="M572" i="1" s="1"/>
  <c r="L573" i="1"/>
  <c r="M573" i="1" s="1"/>
  <c r="L574" i="1"/>
  <c r="M574" i="1" s="1"/>
  <c r="L575" i="1"/>
  <c r="M575" i="1" s="1"/>
  <c r="L576" i="1"/>
  <c r="M576" i="1" s="1"/>
  <c r="L577" i="1"/>
  <c r="M577" i="1" s="1"/>
  <c r="L578" i="1"/>
  <c r="M578" i="1" s="1"/>
  <c r="L579" i="1"/>
  <c r="M579" i="1" s="1"/>
  <c r="L580" i="1"/>
  <c r="M580" i="1" s="1"/>
  <c r="L581" i="1"/>
  <c r="M581" i="1" s="1"/>
  <c r="L582" i="1"/>
  <c r="M582" i="1" s="1"/>
  <c r="L583" i="1"/>
  <c r="M583" i="1" s="1"/>
  <c r="L584" i="1"/>
  <c r="M584" i="1" s="1"/>
  <c r="L88" i="1"/>
  <c r="M88" i="1" s="1"/>
  <c r="L586" i="1"/>
  <c r="M586" i="1" s="1"/>
  <c r="L587" i="1"/>
  <c r="M587" i="1" s="1"/>
  <c r="L588" i="1"/>
  <c r="M588" i="1" s="1"/>
  <c r="L589" i="1"/>
  <c r="M589" i="1" s="1"/>
  <c r="L590" i="1"/>
  <c r="M590" i="1" s="1"/>
  <c r="L591" i="1"/>
  <c r="M591" i="1" s="1"/>
  <c r="L592" i="1"/>
  <c r="M592" i="1" s="1"/>
  <c r="L593" i="1"/>
  <c r="M593" i="1" s="1"/>
  <c r="L594" i="1"/>
  <c r="M594" i="1" s="1"/>
  <c r="L595" i="1"/>
  <c r="M595" i="1" s="1"/>
  <c r="L596" i="1"/>
  <c r="M596" i="1" s="1"/>
  <c r="L597" i="1"/>
  <c r="M597" i="1" s="1"/>
  <c r="L598" i="1"/>
  <c r="M598" i="1" s="1"/>
  <c r="L599" i="1"/>
  <c r="M599" i="1" s="1"/>
  <c r="L600" i="1"/>
  <c r="M600" i="1" s="1"/>
  <c r="L601" i="1"/>
  <c r="M601" i="1" s="1"/>
  <c r="L602" i="1"/>
  <c r="M602" i="1" s="1"/>
  <c r="L603" i="1"/>
  <c r="M603" i="1" s="1"/>
  <c r="L604" i="1"/>
  <c r="M604" i="1" s="1"/>
  <c r="L605" i="1"/>
  <c r="M605" i="1" s="1"/>
  <c r="L606" i="1"/>
  <c r="M606" i="1" s="1"/>
  <c r="L607" i="1"/>
  <c r="M607" i="1" s="1"/>
  <c r="L608" i="1"/>
  <c r="M608" i="1" s="1"/>
  <c r="L609" i="1"/>
  <c r="M609" i="1" s="1"/>
  <c r="L610" i="1"/>
  <c r="M610" i="1" s="1"/>
  <c r="L611" i="1"/>
  <c r="M611" i="1" s="1"/>
  <c r="L612" i="1"/>
  <c r="M612" i="1" s="1"/>
  <c r="L613" i="1"/>
  <c r="M613" i="1" s="1"/>
  <c r="L614" i="1"/>
  <c r="M614" i="1" s="1"/>
  <c r="L615" i="1"/>
  <c r="M615" i="1" s="1"/>
  <c r="L616" i="1"/>
  <c r="M616" i="1" s="1"/>
  <c r="L617" i="1"/>
  <c r="M617" i="1" s="1"/>
  <c r="L618" i="1"/>
  <c r="M618" i="1" s="1"/>
  <c r="L619" i="1"/>
  <c r="M619" i="1" s="1"/>
  <c r="L620" i="1"/>
  <c r="M620" i="1" s="1"/>
  <c r="L621" i="1"/>
  <c r="M621" i="1" s="1"/>
  <c r="L622" i="1"/>
  <c r="M622" i="1" s="1"/>
  <c r="L623" i="1"/>
  <c r="M623" i="1" s="1"/>
  <c r="L624" i="1"/>
  <c r="M624" i="1" s="1"/>
  <c r="L625" i="1"/>
  <c r="M625" i="1" s="1"/>
  <c r="L626" i="1"/>
  <c r="M626" i="1" s="1"/>
  <c r="L627" i="1"/>
  <c r="M627" i="1" s="1"/>
  <c r="L628" i="1"/>
  <c r="M628" i="1" s="1"/>
  <c r="L629" i="1"/>
  <c r="M629" i="1" s="1"/>
  <c r="L630" i="1"/>
  <c r="M630" i="1" s="1"/>
  <c r="L631" i="1"/>
  <c r="M631" i="1" s="1"/>
  <c r="L632" i="1"/>
  <c r="M632" i="1" s="1"/>
  <c r="L633" i="1"/>
  <c r="M633" i="1" s="1"/>
  <c r="L634" i="1"/>
  <c r="M634" i="1" s="1"/>
  <c r="L635" i="1"/>
  <c r="M635" i="1" s="1"/>
  <c r="L636" i="1"/>
  <c r="M636" i="1" s="1"/>
  <c r="L637" i="1"/>
  <c r="M637" i="1" s="1"/>
  <c r="L638" i="1"/>
  <c r="M638" i="1" s="1"/>
  <c r="L639" i="1"/>
  <c r="M639" i="1" s="1"/>
  <c r="L640" i="1"/>
  <c r="M640" i="1" s="1"/>
  <c r="L641" i="1"/>
  <c r="M641" i="1" s="1"/>
  <c r="L642" i="1"/>
  <c r="M642" i="1" s="1"/>
  <c r="L643" i="1"/>
  <c r="M643" i="1" s="1"/>
  <c r="L644" i="1"/>
  <c r="M644" i="1" s="1"/>
  <c r="L645" i="1"/>
  <c r="M645" i="1" s="1"/>
  <c r="L646" i="1"/>
  <c r="M646" i="1" s="1"/>
  <c r="L647" i="1"/>
  <c r="M647" i="1" s="1"/>
  <c r="L648" i="1"/>
  <c r="M648" i="1" s="1"/>
  <c r="L649" i="1"/>
  <c r="M649" i="1" s="1"/>
  <c r="L650" i="1"/>
  <c r="M650" i="1" s="1"/>
  <c r="L651" i="1"/>
  <c r="M651" i="1" s="1"/>
  <c r="L652" i="1"/>
  <c r="M652" i="1" s="1"/>
  <c r="L653" i="1"/>
  <c r="M653" i="1" s="1"/>
  <c r="L654" i="1"/>
  <c r="M654" i="1" s="1"/>
  <c r="L655" i="1"/>
  <c r="M655" i="1" s="1"/>
  <c r="L656" i="1"/>
  <c r="M656" i="1" s="1"/>
  <c r="L657" i="1"/>
  <c r="M657" i="1" s="1"/>
  <c r="L658" i="1"/>
  <c r="M658" i="1" s="1"/>
  <c r="L659" i="1"/>
  <c r="M659" i="1" s="1"/>
  <c r="L660" i="1"/>
  <c r="M660" i="1" s="1"/>
  <c r="L661" i="1"/>
  <c r="M661" i="1" s="1"/>
  <c r="L662" i="1"/>
  <c r="M662" i="1" s="1"/>
  <c r="L663" i="1"/>
  <c r="M663" i="1" s="1"/>
  <c r="L664" i="1"/>
  <c r="M664" i="1" s="1"/>
  <c r="L665" i="1"/>
  <c r="M665" i="1" s="1"/>
  <c r="L666" i="1"/>
  <c r="M666" i="1" s="1"/>
  <c r="L667" i="1"/>
  <c r="M667" i="1" s="1"/>
  <c r="L668" i="1"/>
  <c r="M668" i="1" s="1"/>
  <c r="L669" i="1"/>
  <c r="M669" i="1" s="1"/>
  <c r="L670" i="1"/>
  <c r="M670" i="1" s="1"/>
  <c r="L671" i="1"/>
  <c r="M671" i="1" s="1"/>
  <c r="L672" i="1"/>
  <c r="M672" i="1" s="1"/>
  <c r="L673" i="1"/>
  <c r="M673" i="1" s="1"/>
  <c r="L674" i="1"/>
  <c r="M674" i="1" s="1"/>
  <c r="L675" i="1"/>
  <c r="M675" i="1" s="1"/>
  <c r="L676" i="1"/>
  <c r="M676" i="1" s="1"/>
  <c r="L677" i="1"/>
  <c r="M677" i="1" s="1"/>
  <c r="L678" i="1"/>
  <c r="M678" i="1" s="1"/>
  <c r="L679" i="1"/>
  <c r="M679" i="1" s="1"/>
  <c r="L680" i="1"/>
  <c r="M680" i="1" s="1"/>
  <c r="L681" i="1"/>
  <c r="M681" i="1" s="1"/>
  <c r="L682" i="1"/>
  <c r="M682" i="1" s="1"/>
  <c r="L683" i="1"/>
  <c r="M683" i="1" s="1"/>
  <c r="L684" i="1"/>
  <c r="M684" i="1" s="1"/>
  <c r="L685" i="1"/>
  <c r="M685" i="1" s="1"/>
  <c r="L686" i="1"/>
  <c r="M686" i="1" s="1"/>
  <c r="L687" i="1"/>
  <c r="M687" i="1" s="1"/>
  <c r="L688" i="1"/>
  <c r="M688" i="1" s="1"/>
  <c r="L689" i="1"/>
  <c r="M689" i="1" s="1"/>
  <c r="L690" i="1"/>
  <c r="M690" i="1" s="1"/>
  <c r="L691" i="1"/>
  <c r="M691" i="1" s="1"/>
  <c r="L692" i="1"/>
  <c r="M692" i="1" s="1"/>
  <c r="L693" i="1"/>
  <c r="M693" i="1" s="1"/>
  <c r="L694" i="1"/>
  <c r="M694" i="1" s="1"/>
  <c r="L695" i="1"/>
  <c r="M695" i="1" s="1"/>
  <c r="L696" i="1"/>
  <c r="M696" i="1" s="1"/>
  <c r="L697" i="1"/>
  <c r="M697" i="1" s="1"/>
  <c r="L698" i="1"/>
  <c r="M698" i="1" s="1"/>
  <c r="L699" i="1"/>
  <c r="M699" i="1" s="1"/>
  <c r="L700" i="1"/>
  <c r="M700" i="1" s="1"/>
  <c r="L701" i="1"/>
  <c r="M701" i="1" s="1"/>
  <c r="L702" i="1"/>
  <c r="M702" i="1" s="1"/>
  <c r="L703" i="1"/>
  <c r="M703" i="1" s="1"/>
  <c r="L704" i="1"/>
  <c r="M704" i="1" s="1"/>
  <c r="L705" i="1"/>
  <c r="M705" i="1" s="1"/>
  <c r="L706" i="1"/>
  <c r="M706" i="1" s="1"/>
  <c r="L707" i="1"/>
  <c r="M707" i="1" s="1"/>
  <c r="L708" i="1"/>
  <c r="M708" i="1" s="1"/>
  <c r="L709" i="1"/>
  <c r="M709" i="1" s="1"/>
  <c r="L710" i="1"/>
  <c r="M710" i="1" s="1"/>
  <c r="L711" i="1"/>
  <c r="M711" i="1" s="1"/>
  <c r="L712" i="1"/>
  <c r="M712" i="1" s="1"/>
  <c r="L585" i="1"/>
  <c r="M585" i="1" s="1"/>
  <c r="L714" i="1"/>
  <c r="M714" i="1" s="1"/>
  <c r="L715" i="1"/>
  <c r="M715" i="1" s="1"/>
  <c r="L716" i="1"/>
  <c r="M716" i="1" s="1"/>
  <c r="L717" i="1"/>
  <c r="M717" i="1" s="1"/>
  <c r="L718" i="1"/>
  <c r="M718" i="1" s="1"/>
  <c r="L719" i="1"/>
  <c r="M719" i="1" s="1"/>
  <c r="L720" i="1"/>
  <c r="M720" i="1" s="1"/>
  <c r="L721" i="1"/>
  <c r="M721" i="1" s="1"/>
  <c r="L722" i="1"/>
  <c r="M722" i="1" s="1"/>
  <c r="L723" i="1"/>
  <c r="M723" i="1" s="1"/>
  <c r="L724" i="1"/>
  <c r="M724" i="1" s="1"/>
  <c r="L725" i="1"/>
  <c r="M725" i="1" s="1"/>
  <c r="L726" i="1"/>
  <c r="M726" i="1" s="1"/>
  <c r="L727" i="1"/>
  <c r="M727" i="1" s="1"/>
  <c r="L728" i="1"/>
  <c r="M728" i="1" s="1"/>
  <c r="L729" i="1"/>
  <c r="M729" i="1" s="1"/>
  <c r="L730" i="1"/>
  <c r="M730" i="1" s="1"/>
  <c r="L731" i="1"/>
  <c r="M731" i="1" s="1"/>
  <c r="L732" i="1"/>
  <c r="M732" i="1" s="1"/>
  <c r="L733" i="1"/>
  <c r="M733" i="1" s="1"/>
  <c r="L734" i="1"/>
  <c r="M734" i="1" s="1"/>
  <c r="L735" i="1"/>
  <c r="M735" i="1" s="1"/>
  <c r="L736" i="1"/>
  <c r="M736" i="1" s="1"/>
  <c r="L737" i="1"/>
  <c r="M737" i="1" s="1"/>
  <c r="L738" i="1"/>
  <c r="M738" i="1" s="1"/>
  <c r="L739" i="1"/>
  <c r="M739" i="1" s="1"/>
  <c r="L740" i="1"/>
  <c r="M740" i="1" s="1"/>
  <c r="L741" i="1"/>
  <c r="M741" i="1" s="1"/>
  <c r="L742" i="1"/>
  <c r="M742" i="1" s="1"/>
  <c r="L743" i="1"/>
  <c r="M743" i="1" s="1"/>
  <c r="L744" i="1"/>
  <c r="M744" i="1" s="1"/>
  <c r="L745" i="1"/>
  <c r="M745" i="1" s="1"/>
  <c r="L746" i="1"/>
  <c r="M746" i="1" s="1"/>
  <c r="L747" i="1"/>
  <c r="M747" i="1" s="1"/>
  <c r="L748" i="1"/>
  <c r="M748" i="1" s="1"/>
  <c r="L749" i="1"/>
  <c r="M749" i="1" s="1"/>
  <c r="L750" i="1"/>
  <c r="M750" i="1" s="1"/>
  <c r="L751" i="1"/>
  <c r="M751" i="1" s="1"/>
  <c r="L752" i="1"/>
  <c r="M752" i="1" s="1"/>
  <c r="L767" i="1"/>
  <c r="M767" i="1" s="1"/>
  <c r="L754" i="1"/>
  <c r="M754" i="1" s="1"/>
  <c r="L755" i="1"/>
  <c r="M755" i="1" s="1"/>
  <c r="L756" i="1"/>
  <c r="M756" i="1" s="1"/>
  <c r="L757" i="1"/>
  <c r="M757" i="1" s="1"/>
  <c r="L758" i="1"/>
  <c r="M758" i="1" s="1"/>
  <c r="L759" i="1"/>
  <c r="M759" i="1" s="1"/>
  <c r="L760" i="1"/>
  <c r="M760" i="1" s="1"/>
  <c r="L761" i="1"/>
  <c r="M761" i="1" s="1"/>
  <c r="L762" i="1"/>
  <c r="M762" i="1" s="1"/>
  <c r="L763" i="1"/>
  <c r="M763" i="1" s="1"/>
  <c r="L764" i="1"/>
  <c r="M764" i="1" s="1"/>
  <c r="L765" i="1"/>
  <c r="M765" i="1" s="1"/>
  <c r="L766" i="1"/>
  <c r="M766" i="1" s="1"/>
  <c r="L713" i="1"/>
  <c r="M713" i="1" s="1"/>
  <c r="L768" i="1"/>
  <c r="M768" i="1" s="1"/>
  <c r="L769" i="1"/>
  <c r="M769" i="1" s="1"/>
  <c r="L770" i="1"/>
  <c r="M770" i="1" s="1"/>
  <c r="L771" i="1"/>
  <c r="M771" i="1" s="1"/>
  <c r="L772" i="1"/>
  <c r="M772" i="1" s="1"/>
  <c r="L773" i="1"/>
  <c r="M773" i="1" s="1"/>
  <c r="L774" i="1"/>
  <c r="M774" i="1" s="1"/>
  <c r="L775" i="1"/>
  <c r="M775" i="1" s="1"/>
  <c r="L776" i="1"/>
  <c r="M776" i="1" s="1"/>
  <c r="L777" i="1"/>
  <c r="M777" i="1" s="1"/>
  <c r="L778" i="1"/>
  <c r="M778" i="1" s="1"/>
  <c r="L779" i="1"/>
  <c r="M779" i="1" s="1"/>
  <c r="L780" i="1"/>
  <c r="M780" i="1" s="1"/>
  <c r="L781" i="1"/>
  <c r="M781" i="1" s="1"/>
  <c r="L782" i="1"/>
  <c r="M782" i="1" s="1"/>
  <c r="L783" i="1"/>
  <c r="M783" i="1" s="1"/>
  <c r="L784" i="1"/>
  <c r="M784" i="1" s="1"/>
  <c r="L785" i="1"/>
  <c r="M785" i="1" s="1"/>
  <c r="L786" i="1"/>
  <c r="M786" i="1" s="1"/>
  <c r="L787" i="1"/>
  <c r="M787" i="1" s="1"/>
  <c r="L788" i="1"/>
  <c r="M788" i="1" s="1"/>
  <c r="L789" i="1"/>
  <c r="M789" i="1" s="1"/>
  <c r="L790" i="1"/>
  <c r="M790" i="1" s="1"/>
  <c r="L791" i="1"/>
  <c r="M791" i="1" s="1"/>
  <c r="L792" i="1"/>
  <c r="M792" i="1" s="1"/>
  <c r="L2" i="1"/>
  <c r="M2" i="1" s="1"/>
</calcChain>
</file>

<file path=xl/sharedStrings.xml><?xml version="1.0" encoding="utf-8"?>
<sst xmlns="http://schemas.openxmlformats.org/spreadsheetml/2006/main" count="2387" uniqueCount="828">
  <si>
    <t>AU_ID</t>
  </si>
  <si>
    <t>OWRD_Basin</t>
  </si>
  <si>
    <t>num_Samples</t>
  </si>
  <si>
    <t>num_violation</t>
  </si>
  <si>
    <t>num_violation_high</t>
  </si>
  <si>
    <t>num_violation_low</t>
  </si>
  <si>
    <t>pH_low_crit</t>
  </si>
  <si>
    <t>pH_high_crit</t>
  </si>
  <si>
    <t>pH_code</t>
  </si>
  <si>
    <t>critical_excursions</t>
  </si>
  <si>
    <t>IR_category</t>
  </si>
  <si>
    <t>Data_Review_Code</t>
  </si>
  <si>
    <t>Data_Review_Comment</t>
  </si>
  <si>
    <t>Rational</t>
  </si>
  <si>
    <t>OR_EB_1710020101_01_100315</t>
  </si>
  <si>
    <t>North Coast</t>
  </si>
  <si>
    <t>Cat3</t>
  </si>
  <si>
    <t>OR_EB_1710020101_01_107210</t>
  </si>
  <si>
    <t>OR_EB_1710020206_01_100299</t>
  </si>
  <si>
    <t>OR_EB_1710020206_01_107214</t>
  </si>
  <si>
    <t>Cat2</t>
  </si>
  <si>
    <t>OR_EB_1710020302_01_100295</t>
  </si>
  <si>
    <t>OR_EB_1710020302_01_107215</t>
  </si>
  <si>
    <t>OR_EB_1710020302_01_107216</t>
  </si>
  <si>
    <t>OR_EB_1710020308_01_100298</t>
  </si>
  <si>
    <t>OR_EB_1710020308_01_107225</t>
  </si>
  <si>
    <t>OR_EB_1710020309_01_100296</t>
  </si>
  <si>
    <t>OR_EB_1710020309_01_100297</t>
  </si>
  <si>
    <t>OR_EB_1710020403_01_100318</t>
  </si>
  <si>
    <t>Mid Coast</t>
  </si>
  <si>
    <t>OR_EB_1710020403_01_107231</t>
  </si>
  <si>
    <t>OR_EB_1710020407_01_100293</t>
  </si>
  <si>
    <t>OR_EB_1710020407_01_107218</t>
  </si>
  <si>
    <t>OR_EB_1710020407_01_107219</t>
  </si>
  <si>
    <t>OR_EB_1710020407_01_107220</t>
  </si>
  <si>
    <t>OR_EB_1710020408_01_107217</t>
  </si>
  <si>
    <t>OR_EB_1710020504_01_100292</t>
  </si>
  <si>
    <t>OR_EB_1710020504_01_107196</t>
  </si>
  <si>
    <t>OR_EB_1710020504_01_107197</t>
  </si>
  <si>
    <t>OR_EB_1710020506_01_107230</t>
  </si>
  <si>
    <t>OR_EB_1710020607_01_100290</t>
  </si>
  <si>
    <t>OR_EB_1710020607_01_107223</t>
  </si>
  <si>
    <t>OR_EB_1710030308_01_100287</t>
  </si>
  <si>
    <t>Umpqua</t>
  </si>
  <si>
    <t>OR_EB_1710030308_01_107226</t>
  </si>
  <si>
    <t>OR_EB_1710030308_01_107227</t>
  </si>
  <si>
    <t>OR_EB_1710030403_01_100285</t>
  </si>
  <si>
    <t>South Coast</t>
  </si>
  <si>
    <t>OR_EB_1710030403_01_107198</t>
  </si>
  <si>
    <t>OR_EB_1710030404_01_100286</t>
  </si>
  <si>
    <t>OR_EB_1710030505_01_100284</t>
  </si>
  <si>
    <t>OR_EB_1710030505_01_107209</t>
  </si>
  <si>
    <t>OR_EB_1710030601_01_100283</t>
  </si>
  <si>
    <t>OR_EB_1710030603_01_100281</t>
  </si>
  <si>
    <t>OR_EB_1710030604_01_100303</t>
  </si>
  <si>
    <t>OR_EB_1710031008_01_100280</t>
  </si>
  <si>
    <t>Rogue</t>
  </si>
  <si>
    <t>OR_EB_1710031201_01_100278</t>
  </si>
  <si>
    <t>OR_EB_1710031202_01_100301</t>
  </si>
  <si>
    <t>OR_EB_1710031205_01_100302</t>
  </si>
  <si>
    <t>Cat5</t>
  </si>
  <si>
    <t>OR_LK_1705011006_05_100541</t>
  </si>
  <si>
    <t>Owyhee</t>
  </si>
  <si>
    <t>OR_LK_1705011803_05_100573</t>
  </si>
  <si>
    <t>Malheur</t>
  </si>
  <si>
    <t>OR_LK_1705020201_05_100584</t>
  </si>
  <si>
    <t>Powder</t>
  </si>
  <si>
    <t>OR_LK_1705020306_05_100597</t>
  </si>
  <si>
    <t>OR_LK_1705020311_05_100605</t>
  </si>
  <si>
    <t>OR_LK_1707010102_88_100150</t>
  </si>
  <si>
    <t>Columbia River</t>
  </si>
  <si>
    <t>OR_LK_1707010106_88_100132</t>
  </si>
  <si>
    <t>OR_LK_1707010106_88_100133</t>
  </si>
  <si>
    <t>OR_LK_1707010106_88_100146</t>
  </si>
  <si>
    <t>OR_LK_1707010109_88_100144</t>
  </si>
  <si>
    <t>OR_LK_1707010114_88_100140</t>
  </si>
  <si>
    <t>OR_LK_1707010114_88_100141</t>
  </si>
  <si>
    <t>OR_LK_1707010114_88_100142</t>
  </si>
  <si>
    <t>OR_LK_1707010114_88_100143</t>
  </si>
  <si>
    <t>OR_LK_1707010304_02_100009</t>
  </si>
  <si>
    <t>Umatilla</t>
  </si>
  <si>
    <t>OR_LK_1707010312_02_100011</t>
  </si>
  <si>
    <t>OR_LK_1707010504_88_100137</t>
  </si>
  <si>
    <t>OR_LK_1707010504_88_100138</t>
  </si>
  <si>
    <t>OR_LK_1707010504_88_100139</t>
  </si>
  <si>
    <t>OR_LK_1707010511_88_100135</t>
  </si>
  <si>
    <t>OR_LK_1707010511_88_100136</t>
  </si>
  <si>
    <t>OR_LK_1707010512_88_100134</t>
  </si>
  <si>
    <t>Hood</t>
  </si>
  <si>
    <t>OR_LK_1707030101_05_100050</t>
  </si>
  <si>
    <t>Deschutes</t>
  </si>
  <si>
    <t>OR_LK_1707030110_02_100151</t>
  </si>
  <si>
    <t>OR_LK_1707030201_05_100082</t>
  </si>
  <si>
    <t>Cat3B</t>
  </si>
  <si>
    <t>OR_LK_1707030408_02_100106</t>
  </si>
  <si>
    <t>OR_LK_1707030511_02_100117</t>
  </si>
  <si>
    <t>OR_LK_1707030601_02_100118</t>
  </si>
  <si>
    <t>OR_LK_1707030602_05_100119</t>
  </si>
  <si>
    <t>OR_LK_1709001002_02_100840</t>
  </si>
  <si>
    <t>Willamette</t>
  </si>
  <si>
    <t>OR_LK_1709001106_02_100850</t>
  </si>
  <si>
    <t>OR_LK_1709001202_02_100854</t>
  </si>
  <si>
    <t>OR_LK_1709001202_02_100858</t>
  </si>
  <si>
    <t>OR_LK_1709001203_02_100869</t>
  </si>
  <si>
    <t>OR_LK_1710020409_02_100164</t>
  </si>
  <si>
    <t>OR_LK_1710020504_01_100165</t>
  </si>
  <si>
    <t>OR_LK_1710030404_02_100220</t>
  </si>
  <si>
    <t>OR_LK_1710030404_02_100221</t>
  </si>
  <si>
    <t>OR_LK_1710030404_02_100222</t>
  </si>
  <si>
    <t>OR_LK_1710030404_02_100224</t>
  </si>
  <si>
    <t>OR_LK_1710030708_02_100250</t>
  </si>
  <si>
    <t>OR_LK_1710030801_02_100257</t>
  </si>
  <si>
    <t>OR_LK_1801020303_05_100374</t>
  </si>
  <si>
    <t>Klamath</t>
  </si>
  <si>
    <t>OR_LK_1801020303_05_100375</t>
  </si>
  <si>
    <t>OR_LK_1801020604_05_100491</t>
  </si>
  <si>
    <t>OR_SR_1604020101_05_102629</t>
  </si>
  <si>
    <t>OR_SR_1705010311_02_102702</t>
  </si>
  <si>
    <t>OR_SR_1705010311_02_103231</t>
  </si>
  <si>
    <t>OR_SR_1705010704_05_103214</t>
  </si>
  <si>
    <t>OR_SR_1705010705_10_102711</t>
  </si>
  <si>
    <t>OR_SR_1705010707_05_102715</t>
  </si>
  <si>
    <t>OR_SR_1705010707_05_102716</t>
  </si>
  <si>
    <t>OR_SR_1705010707_05_102717</t>
  </si>
  <si>
    <t>OR_SR_1705010707_10_102718</t>
  </si>
  <si>
    <t>OR_SR_1705010804_02_102719</t>
  </si>
  <si>
    <t>OR_SR_1705011007_05_102744</t>
  </si>
  <si>
    <t>OR_SR_1705011502_05_102745</t>
  </si>
  <si>
    <t>OR_SR_1705011607_05_102752</t>
  </si>
  <si>
    <t>OR_SR_1705011613_05_102759</t>
  </si>
  <si>
    <t>OR_SR_1705011702_05_103270</t>
  </si>
  <si>
    <t>OR_SR_1705011704_05_102767</t>
  </si>
  <si>
    <t>OR_SR_1705011706_05_102769</t>
  </si>
  <si>
    <t>OR_SR_1705011803_05_102777</t>
  </si>
  <si>
    <t>OR_SR_1705011901_05_102779</t>
  </si>
  <si>
    <t>OR_SR_1705011904_05_102785</t>
  </si>
  <si>
    <t>OR_SR_1705020106_05_102790</t>
  </si>
  <si>
    <t>OR_SR_1705020106_05_102792</t>
  </si>
  <si>
    <t>OR_SR_1705020106_05_102793</t>
  </si>
  <si>
    <t>OR_SR_1705020201_05_102800</t>
  </si>
  <si>
    <t>OR_SR_1705020201_05_102802</t>
  </si>
  <si>
    <t>OR_SR_1705020202_05_103265</t>
  </si>
  <si>
    <t>OR_SR_1705020204_05_102803</t>
  </si>
  <si>
    <t>OR_SR_1705020205_05_102805</t>
  </si>
  <si>
    <t>OR_SR_1705020206_05_102808</t>
  </si>
  <si>
    <t>OR_SR_1705020208_05_102810</t>
  </si>
  <si>
    <t>OR_SR_1705020208_05_102811</t>
  </si>
  <si>
    <t>OR_SR_1705020301_05_102812</t>
  </si>
  <si>
    <t>OR_SR_1705020301_05_102814</t>
  </si>
  <si>
    <t>OR_SR_1705020302_05_102815</t>
  </si>
  <si>
    <t>OR_SR_1705020303_05_102816</t>
  </si>
  <si>
    <t>OR_SR_1705020304_05_102817</t>
  </si>
  <si>
    <t>OR_SR_1705020304_05_102818</t>
  </si>
  <si>
    <t>OR_SR_1705020306_05_102821</t>
  </si>
  <si>
    <t>OR_SR_1705020307_05_102822</t>
  </si>
  <si>
    <t>OR_SR_1705020307_05_102823</t>
  </si>
  <si>
    <t>OR_SR_1705020308_05_102826</t>
  </si>
  <si>
    <t>OR_SR_1705020309_05_102829</t>
  </si>
  <si>
    <t>OR_SR_1705020310_05_102830</t>
  </si>
  <si>
    <t>OR_SR_1706010403_02_103318</t>
  </si>
  <si>
    <t>Grande Ronde</t>
  </si>
  <si>
    <t>OR_SR_1706010404_02_103553</t>
  </si>
  <si>
    <t>OR_SR_1706010405_02_103325</t>
  </si>
  <si>
    <t>OR_SR_1706010411_02_103339</t>
  </si>
  <si>
    <t>OR_SR_1706010501_02_103344</t>
  </si>
  <si>
    <t>OR_SR_1706010501_02_103347</t>
  </si>
  <si>
    <t>OR_SR_1706010502_02_103348</t>
  </si>
  <si>
    <t>OR_SR_1706010503_02_103351</t>
  </si>
  <si>
    <t>OR_SR_1706010505_02_103359</t>
  </si>
  <si>
    <t>OR_SR_1706010505_02_103361</t>
  </si>
  <si>
    <t>OR_SR_1706010506_02_103362</t>
  </si>
  <si>
    <t>OR_SR_1707010201_05_101455</t>
  </si>
  <si>
    <t>OR_SR_1707010201_16_101456</t>
  </si>
  <si>
    <t>OR_SR_1707010207_05_101461</t>
  </si>
  <si>
    <t>OR_SR_1707010207_16_101462</t>
  </si>
  <si>
    <t>OR_SR_1707010211_16_101465</t>
  </si>
  <si>
    <t>OR_SR_1707010211_16_101466</t>
  </si>
  <si>
    <t>OR_SR_1707010301_02_101469</t>
  </si>
  <si>
    <t>OR_SR_1707010301_02_101470</t>
  </si>
  <si>
    <t>OR_SR_1707010303_02_101479</t>
  </si>
  <si>
    <t>OR_SR_1707010304_02_102606</t>
  </si>
  <si>
    <t>OR_SR_1707010306_02_101481</t>
  </si>
  <si>
    <t>OR_SR_1707010307_02_102616</t>
  </si>
  <si>
    <t>OR_SR_1707010310_02_101488</t>
  </si>
  <si>
    <t>OR_SR_1707010313_02_101492</t>
  </si>
  <si>
    <t>OR_SR_1707010401_02_102604</t>
  </si>
  <si>
    <t>OR_SR_1707010401_02_102605</t>
  </si>
  <si>
    <t>OR_SR_1707010402_02_101494</t>
  </si>
  <si>
    <t>OR_SR_1707010403_02_101495</t>
  </si>
  <si>
    <t>OR_SR_1707010405_02_101502</t>
  </si>
  <si>
    <t>OR_SR_1707010502_02_101504</t>
  </si>
  <si>
    <t>OR_SR_1707010503_02_101505</t>
  </si>
  <si>
    <t>OR_SR_1707010503_02_101506</t>
  </si>
  <si>
    <t>OR_SR_1707010503_02_101507</t>
  </si>
  <si>
    <t>OR_SR_1707010505_02_101508</t>
  </si>
  <si>
    <t>OR_SR_1707010505_02_101509</t>
  </si>
  <si>
    <t>OR_SR_1707010506_02_101511</t>
  </si>
  <si>
    <t>OR_SR_1707010507_02_101512</t>
  </si>
  <si>
    <t>OR_SR_1707010511_02_101513</t>
  </si>
  <si>
    <t>OR_SR_1707010512_02_101514</t>
  </si>
  <si>
    <t>OR_SR_1707020104_05_101527</t>
  </si>
  <si>
    <t>John Day</t>
  </si>
  <si>
    <t>OR_SR_1707020107_05_101537</t>
  </si>
  <si>
    <t>OR_SR_1707020109_05_101547</t>
  </si>
  <si>
    <t>OR_SR_1707020110_05_101552</t>
  </si>
  <si>
    <t>OR_SR_1707020111_05_102568</t>
  </si>
  <si>
    <t>OR_SR_1707020202_05_101571</t>
  </si>
  <si>
    <t>OR_SR_1707020203_05_101574</t>
  </si>
  <si>
    <t>OR_SR_1707020210_05_101613</t>
  </si>
  <si>
    <t>OR_SR_1707020303_05_101624</t>
  </si>
  <si>
    <t>OR_SR_1707020402_05_101644</t>
  </si>
  <si>
    <t>OR_SR_1707020410_05_101700</t>
  </si>
  <si>
    <t>OR_SR_1707020410_05_101701</t>
  </si>
  <si>
    <t>OR_SR_1707020414_05_101712</t>
  </si>
  <si>
    <t>OR_SR_1707030103_05_101713</t>
  </si>
  <si>
    <t>OR_SR_1707030104_05_102628</t>
  </si>
  <si>
    <t>OR_SR_1707030107_05_101714</t>
  </si>
  <si>
    <t>OR_SR_1707030108_02_102627</t>
  </si>
  <si>
    <t>OR_SR_1707030109_05_101716</t>
  </si>
  <si>
    <t>OR_SR_1707030111_02_101718</t>
  </si>
  <si>
    <t>OR_SR_1707030202_05_101719</t>
  </si>
  <si>
    <t>OR_SR_1707030203_05_101720</t>
  </si>
  <si>
    <t>OR_SR_1707030207_05_101721</t>
  </si>
  <si>
    <t>OR_SR_1707030309_05_101746</t>
  </si>
  <si>
    <t>OR_SR_1707030310_05_101749</t>
  </si>
  <si>
    <t>OR_SR_1707030310_05_102574</t>
  </si>
  <si>
    <t>OR_SR_1707030401_05_101759</t>
  </si>
  <si>
    <t>OR_SR_1707030402_02_101763</t>
  </si>
  <si>
    <t>OR_SR_1707030402_02_101764</t>
  </si>
  <si>
    <t>OR_SR_1707030403_05_102575</t>
  </si>
  <si>
    <t>OR_SR_1707030405_05_101770</t>
  </si>
  <si>
    <t>OR_SR_1707030406_02_101771</t>
  </si>
  <si>
    <t>OR_SR_1707030406_05_102593</t>
  </si>
  <si>
    <t>OR_SR_1707030408_02_101785</t>
  </si>
  <si>
    <t>OR_SR_1707030501_02_101787</t>
  </si>
  <si>
    <t>OR_SR_1707030503_05_101791</t>
  </si>
  <si>
    <t>OR_SR_1707030504_05_101794</t>
  </si>
  <si>
    <t>OR_SR_1707030504_05_101797</t>
  </si>
  <si>
    <t>OR_SR_1707030505_05_102589</t>
  </si>
  <si>
    <t>OR_SR_1707030508_05_101804</t>
  </si>
  <si>
    <t>OR_SR_1707030510_02_101806</t>
  </si>
  <si>
    <t>OR_SR_1707030511_02_101810</t>
  </si>
  <si>
    <t>OR_SR_1707030602_05_101812</t>
  </si>
  <si>
    <t>OR_SR_1707030603_05_102625</t>
  </si>
  <si>
    <t>OR_SR_1707030607_05_101814</t>
  </si>
  <si>
    <t>OR_SR_1707030609_05_101818</t>
  </si>
  <si>
    <t>OR_SR_1707030609_05_101821</t>
  </si>
  <si>
    <t>OR_SR_1707030610_05_101824</t>
  </si>
  <si>
    <t>OR_SR_1707030611_05_101828</t>
  </si>
  <si>
    <t>OR_SR_1707030612_05_101830</t>
  </si>
  <si>
    <t>OR_SR_1707030701_05_101832</t>
  </si>
  <si>
    <t>OR_SR_1707030705_05_101842</t>
  </si>
  <si>
    <t>OR_SR_1708000104_02_103608</t>
  </si>
  <si>
    <t>Sandy</t>
  </si>
  <si>
    <t>OR_SR_1708000107_02_103612</t>
  </si>
  <si>
    <t>OR_SR_1708000107_02_103616</t>
  </si>
  <si>
    <t>OR_SR_1708000107_02_103617</t>
  </si>
  <si>
    <t>OR_SR_1708000108_88_100671</t>
  </si>
  <si>
    <t>OR_SR_1708000108_88_100673</t>
  </si>
  <si>
    <t>OR_SR_1708000302_88_100669</t>
  </si>
  <si>
    <t>OR_SR_1708000302_88_100670</t>
  </si>
  <si>
    <t>OR_SR_1708000305_05_103619</t>
  </si>
  <si>
    <t>OR_SR_1708000308_05_103693</t>
  </si>
  <si>
    <t>OR_SR_1708000309_04_100662</t>
  </si>
  <si>
    <t>OR_SR_1708000309_04_100664</t>
  </si>
  <si>
    <t>OR_SR_1708000309_04_100665</t>
  </si>
  <si>
    <t>OR_SR_1708000309_04_100666</t>
  </si>
  <si>
    <t>OR_SR_1708000602_05_100322</t>
  </si>
  <si>
    <t>OR_SR_1708000602_05_100324</t>
  </si>
  <si>
    <t>OR_SR_1708000602_05_103678</t>
  </si>
  <si>
    <t>OR_SR_1709000105_02_104579</t>
  </si>
  <si>
    <t>OR_SR_1709000110_02_104584</t>
  </si>
  <si>
    <t>OR_SR_1709000203_02_104585</t>
  </si>
  <si>
    <t>OR_SR_1709000204_02_103786</t>
  </si>
  <si>
    <t>OR_SR_1709000204_02_103787</t>
  </si>
  <si>
    <t>OR_SR_1709000301_02_103791</t>
  </si>
  <si>
    <t>OR_SR_1709000301_02_103796</t>
  </si>
  <si>
    <t>OR_SR_1709000301_02_103799</t>
  </si>
  <si>
    <t>OR_SR_1709000302_02_103806</t>
  </si>
  <si>
    <t>OR_SR_1709000302_02_103808</t>
  </si>
  <si>
    <t>OR_SR_1709000302_02_103812</t>
  </si>
  <si>
    <t>OR_SR_1709000303_02_103816</t>
  </si>
  <si>
    <t>OR_SR_1709000304_02_103821</t>
  </si>
  <si>
    <t>OR_SR_1709000305_02_103822</t>
  </si>
  <si>
    <t>OR_SR_1709000305_02_103829</t>
  </si>
  <si>
    <t>OR_SR_1709000305_02_103832</t>
  </si>
  <si>
    <t>OR_SR_1709000306_02_103838</t>
  </si>
  <si>
    <t>OR_SR_1709000306_02_103839</t>
  </si>
  <si>
    <t>OR_SR_1709000306_02_103842</t>
  </si>
  <si>
    <t>OR_SR_1709000306_02_103844</t>
  </si>
  <si>
    <t>OR_SR_1709000306_02_103851</t>
  </si>
  <si>
    <t>OR_SR_1709000306_05_103854</t>
  </si>
  <si>
    <t>OR_SR_1709000402_02_104588</t>
  </si>
  <si>
    <t>OR_SR_1709000403_02_104590</t>
  </si>
  <si>
    <t>OR_SR_1709000404_02_104569</t>
  </si>
  <si>
    <t>OR_SR_1709000404_02_104571</t>
  </si>
  <si>
    <t>OR_SR_1709000405_02_103868</t>
  </si>
  <si>
    <t>OR_SR_1709000406_02_103871</t>
  </si>
  <si>
    <t>OR_SR_1709000407_02_103884</t>
  </si>
  <si>
    <t>OR_SR_1709000407_02_103889</t>
  </si>
  <si>
    <t>OR_SR_1709000407_02_103891</t>
  </si>
  <si>
    <t>OR_SR_1709000501_02_103892</t>
  </si>
  <si>
    <t>OR_SR_1709000502_02_103899</t>
  </si>
  <si>
    <t>OR_SR_1709000503_02_103906</t>
  </si>
  <si>
    <t>OR_SR_1709000506_02_103925</t>
  </si>
  <si>
    <t>OR_SR_1709000506_02_103927</t>
  </si>
  <si>
    <t>OR_SR_1709000506_02_103930</t>
  </si>
  <si>
    <t>OR_SR_1709000608_02_103996</t>
  </si>
  <si>
    <t>OR_SR_1709000701_02_103999</t>
  </si>
  <si>
    <t>OR_SR_1709000701_02_104591</t>
  </si>
  <si>
    <t>OR_SR_1709000701_05_104005</t>
  </si>
  <si>
    <t>OR_SR_1709000702_02_104007</t>
  </si>
  <si>
    <t>OR_SR_1709000703_02_104008</t>
  </si>
  <si>
    <t>OR_SR_1709000703_02_104009</t>
  </si>
  <si>
    <t>OR_SR_1709000703_02_104012</t>
  </si>
  <si>
    <t>OR_SR_1709000703_04_104013</t>
  </si>
  <si>
    <t>OR_SR_1709000703_05_104014</t>
  </si>
  <si>
    <t>OR_SR_1709000703_88_104015</t>
  </si>
  <si>
    <t>OR_SR_1709000704_02_104017</t>
  </si>
  <si>
    <t>OR_SR_1709000704_02_104018</t>
  </si>
  <si>
    <t>OR_SR_1709000704_02_104597</t>
  </si>
  <si>
    <t>OR_SR_1709000704_88_104019</t>
  </si>
  <si>
    <t>OR_SR_1709000704_88_104020</t>
  </si>
  <si>
    <t>OR_SR_1709000801_02_104028</t>
  </si>
  <si>
    <t>OR_SR_1709000802_02_104034</t>
  </si>
  <si>
    <t>OR_SR_1709000802_02_104603</t>
  </si>
  <si>
    <t>OR_SR_1709000802_02_104604</t>
  </si>
  <si>
    <t>OR_SR_1709000803_02_104037</t>
  </si>
  <si>
    <t>OR_SR_1709000804_02_104047</t>
  </si>
  <si>
    <t>OR_SR_1709000805_02_104049</t>
  </si>
  <si>
    <t>OR_SR_1709000805_02_104050</t>
  </si>
  <si>
    <t>OR_SR_1709000806_02_104052</t>
  </si>
  <si>
    <t>OR_SR_1709000806_02_104056</t>
  </si>
  <si>
    <t>OR_SR_1709000807_02_104060</t>
  </si>
  <si>
    <t>OR_SR_1709000807_02_104061</t>
  </si>
  <si>
    <t>OR_SR_1709000901_02_104062</t>
  </si>
  <si>
    <t>OR_SR_1709000901_02_104064</t>
  </si>
  <si>
    <t>OR_SR_1709000901_02_104067</t>
  </si>
  <si>
    <t>OR_SR_1709000901_02_104068</t>
  </si>
  <si>
    <t>OR_SR_1709000901_02_104069</t>
  </si>
  <si>
    <t>OR_SR_1709000901_02_104595</t>
  </si>
  <si>
    <t>OR_SR_1709000902_02_104072</t>
  </si>
  <si>
    <t>OR_SR_1709000902_02_104073</t>
  </si>
  <si>
    <t>OR_SR_1709000903_02_104074</t>
  </si>
  <si>
    <t>OR_SR_1709000903_02_104075</t>
  </si>
  <si>
    <t>OR_SR_1709000905_02_104088</t>
  </si>
  <si>
    <t>OR_SR_1709000906_02_104091</t>
  </si>
  <si>
    <t>OR_SR_1709000906_02_104093</t>
  </si>
  <si>
    <t>OR_SR_1709001001_02_104096</t>
  </si>
  <si>
    <t>OR_SR_1709001002_02_104104</t>
  </si>
  <si>
    <t>OR_SR_1709001002_02_104105</t>
  </si>
  <si>
    <t>OR_SR_1709001002_02_104109</t>
  </si>
  <si>
    <t>OR_SR_1709001003_02_104112</t>
  </si>
  <si>
    <t>OR_SR_1709001003_02_104114</t>
  </si>
  <si>
    <t>OR_SR_1709001003_02_104120</t>
  </si>
  <si>
    <t>OR_SR_1709001004_02_104133</t>
  </si>
  <si>
    <t>OR_SR_1709001004_02_104134</t>
  </si>
  <si>
    <t>OR_SR_1709001004_02_104136</t>
  </si>
  <si>
    <t>OR_SR_1709001004_02_104137</t>
  </si>
  <si>
    <t>OR_SR_1709001004_02_104139</t>
  </si>
  <si>
    <t>OR_SR_1709001005_02_104140</t>
  </si>
  <si>
    <t>OR_SR_1709001005_02_104141</t>
  </si>
  <si>
    <t>OR_SR_1709001104_02_104155</t>
  </si>
  <si>
    <t>OR_SR_1709001105_02_104163</t>
  </si>
  <si>
    <t>OR_SR_1709001106_02_104166</t>
  </si>
  <si>
    <t>OR_SR_1709001106_02_104167</t>
  </si>
  <si>
    <t>OR_SR_1709001106_02_104169</t>
  </si>
  <si>
    <t>OR_SR_1709001201_02_104170</t>
  </si>
  <si>
    <t>OR_SR_1709001201_02_104171</t>
  </si>
  <si>
    <t>OR_SR_1709001201_02_104172</t>
  </si>
  <si>
    <t>OR_SR_1709001202_02_104173</t>
  </si>
  <si>
    <t>OR_SR_1709001202_02_104174</t>
  </si>
  <si>
    <t>OR_SR_1709001202_88_104175</t>
  </si>
  <si>
    <t>OR_SR_1709001203_02_104176</t>
  </si>
  <si>
    <t>OR_SR_1709001203_02_104177</t>
  </si>
  <si>
    <t>OR_SR_1709001203_02_104179</t>
  </si>
  <si>
    <t>OR_SR_1709001203_02_104180</t>
  </si>
  <si>
    <t>OR_SR_1709001203_02_104181</t>
  </si>
  <si>
    <t>OR_SR_1709001203_88_104184</t>
  </si>
  <si>
    <t>OR_SR_1710020101_05_105827</t>
  </si>
  <si>
    <t>OR_SR_1710020201_05_106441</t>
  </si>
  <si>
    <t>OR_SR_1710020202_05_106220</t>
  </si>
  <si>
    <t>OR_SR_1710020202_05_106442</t>
  </si>
  <si>
    <t>OR_SR_1710020203_05_105834</t>
  </si>
  <si>
    <t>OR_SR_1710020204_05_105835</t>
  </si>
  <si>
    <t>OR_SR_1710020205_05_105847</t>
  </si>
  <si>
    <t>OR_SR_1710020206_05_105856</t>
  </si>
  <si>
    <t>OR_SR_1710020206_05_105864</t>
  </si>
  <si>
    <t>OR_SR_1710020302_05_105869</t>
  </si>
  <si>
    <t>OR_SR_1710020302_05_105874</t>
  </si>
  <si>
    <t>OR_SR_1710020302_05_105881</t>
  </si>
  <si>
    <t>OR_SR_1710020303_05_105885</t>
  </si>
  <si>
    <t>OR_SR_1710020303_05_105886</t>
  </si>
  <si>
    <t>OR_SR_1710020304_05_105893</t>
  </si>
  <si>
    <t>OR_SR_1710020304_05_105897</t>
  </si>
  <si>
    <t>OR_SR_1710020304_05_105901</t>
  </si>
  <si>
    <t>OR_SR_1710020305_05_105917</t>
  </si>
  <si>
    <t>OR_SR_1710020305_05_106214</t>
  </si>
  <si>
    <t>OR_SR_1710020306_05_105925</t>
  </si>
  <si>
    <t>OR_SR_1710020307_05_105939</t>
  </si>
  <si>
    <t>OR_SR_1710020401_02_105951</t>
  </si>
  <si>
    <t>OR_SR_1710020401_02_105953</t>
  </si>
  <si>
    <t>OR_SR_1710020402_02_105954</t>
  </si>
  <si>
    <t>OR_SR_1710020402_02_105956</t>
  </si>
  <si>
    <t>OR_SR_1710020405_02_105977</t>
  </si>
  <si>
    <t>OR_SR_1710020405_02_105978</t>
  </si>
  <si>
    <t>OR_SR_1710020406_02_105982</t>
  </si>
  <si>
    <t>OR_SR_1710020407_02_105983</t>
  </si>
  <si>
    <t>OR_SR_1710020407_02_105987</t>
  </si>
  <si>
    <t>OR_SR_1710020407_02_105988</t>
  </si>
  <si>
    <t>OR_SR_1710020407_02_105991</t>
  </si>
  <si>
    <t>OR_SR_1710020407_02_106213</t>
  </si>
  <si>
    <t>OR_SR_1710020407_02_106452</t>
  </si>
  <si>
    <t>OR_SR_1710020408_02_105994</t>
  </si>
  <si>
    <t>OR_SR_1710020408_02_105995</t>
  </si>
  <si>
    <t>OR_SR_1710020408_02_105996</t>
  </si>
  <si>
    <t>OR_SR_1710020408_02_105997</t>
  </si>
  <si>
    <t>OR_SR_1710020409_02_106000</t>
  </si>
  <si>
    <t>OR_SR_1710020501_02_106013</t>
  </si>
  <si>
    <t>OR_SR_1710020501_02_106015</t>
  </si>
  <si>
    <t>OR_SR_1710020502_02_106020</t>
  </si>
  <si>
    <t>OR_SR_1710020502_02_106024</t>
  </si>
  <si>
    <t>OR_SR_1710020502_02_106029</t>
  </si>
  <si>
    <t>OR_SR_1710020504_02_106034</t>
  </si>
  <si>
    <t>OR_SR_1710020504_02_106042</t>
  </si>
  <si>
    <t>OR_SR_1710020504_02_106044</t>
  </si>
  <si>
    <t>OR_SR_1710020505_02_106047</t>
  </si>
  <si>
    <t>OR_SR_1710020505_02_106050</t>
  </si>
  <si>
    <t>OR_SR_1710020505_02_106051</t>
  </si>
  <si>
    <t>OR_SR_1710020506_02_106052</t>
  </si>
  <si>
    <t>OR_SR_1710020506_02_106053</t>
  </si>
  <si>
    <t>OR_SR_1710020506_02_106054</t>
  </si>
  <si>
    <t>OR_SR_1710020601_02_105055</t>
  </si>
  <si>
    <t>OR_SR_1710020603_02_105061</t>
  </si>
  <si>
    <t>OR_SR_1710020603_02_106410</t>
  </si>
  <si>
    <t>OR_SR_1710020606_02_106076</t>
  </si>
  <si>
    <t>OR_SR_1710020606_02_106412</t>
  </si>
  <si>
    <t>OR_SR_1710020608_02_105077</t>
  </si>
  <si>
    <t>OR_SR_1710030111_02_106415</t>
  </si>
  <si>
    <t>OR_SR_1710030203_02_105389</t>
  </si>
  <si>
    <t>OR_SR_1710030204_02_105390</t>
  </si>
  <si>
    <t>OR_SR_1710030204_02_105391</t>
  </si>
  <si>
    <t>OR_SR_1710030204_02_105392</t>
  </si>
  <si>
    <t>OR_SR_1710030204_02_105393</t>
  </si>
  <si>
    <t>OR_SR_1710030205_02_105394</t>
  </si>
  <si>
    <t>OR_SR_1710030205_02_105395</t>
  </si>
  <si>
    <t>OR_SR_1710030205_02_105397</t>
  </si>
  <si>
    <t>OR_SR_1710030205_02_105398</t>
  </si>
  <si>
    <t>OR_SR_1710030205_02_105399</t>
  </si>
  <si>
    <t>OR_SR_1710030205_02_105405</t>
  </si>
  <si>
    <t>OR_SR_1710030205_02_106333</t>
  </si>
  <si>
    <t>OR_SR_1710030207_02_105419</t>
  </si>
  <si>
    <t>OR_SR_1710030207_02_106335</t>
  </si>
  <si>
    <t>OR_SR_1710030208_02_104752</t>
  </si>
  <si>
    <t>OR_SR_1710030209_02_104762</t>
  </si>
  <si>
    <t>OR_SR_1710030209_02_106367</t>
  </si>
  <si>
    <t>OR_SR_1710030210_02_105429</t>
  </si>
  <si>
    <t>OR_SR_1710030210_02_105432</t>
  </si>
  <si>
    <t>OR_SR_1710030210_02_106416</t>
  </si>
  <si>
    <t>OR_SR_1710030211_02_105084</t>
  </si>
  <si>
    <t>OR_SR_1710030211_02_105088</t>
  </si>
  <si>
    <t>OR_SR_1710030211_02_105320</t>
  </si>
  <si>
    <t>OR_SR_1710030212_02_105090</t>
  </si>
  <si>
    <t>OR_SR_1710030212_02_105092</t>
  </si>
  <si>
    <t>OR_SR_1710030212_02_105093</t>
  </si>
  <si>
    <t>OR_SR_1710030212_02_105094</t>
  </si>
  <si>
    <t>OR_SR_1710030212_02_105098</t>
  </si>
  <si>
    <t>OR_SR_1710030212_02_105099</t>
  </si>
  <si>
    <t>OR_SR_1710030212_02_105324</t>
  </si>
  <si>
    <t>OR_SR_1710030213_02_105102</t>
  </si>
  <si>
    <t>OR_SR_1710030213_02_105103</t>
  </si>
  <si>
    <t>OR_SR_1710030213_02_105104</t>
  </si>
  <si>
    <t>OR_SR_1710030213_02_105434</t>
  </si>
  <si>
    <t>OR_SR_1710030213_02_106417</t>
  </si>
  <si>
    <t>OR_SR_1710030301_02_105106</t>
  </si>
  <si>
    <t>OR_SR_1710030301_02_105107</t>
  </si>
  <si>
    <t>OR_SR_1710030301_02_105436</t>
  </si>
  <si>
    <t>OR_SR_1710030301_02_105440</t>
  </si>
  <si>
    <t>OR_SR_1710030301_02_105441</t>
  </si>
  <si>
    <t>OR_SR_1710030301_02_105442</t>
  </si>
  <si>
    <t>OR_SR_1710030301_02_106418</t>
  </si>
  <si>
    <t>OR_SR_1710030302_02_105113</t>
  </si>
  <si>
    <t>OR_SR_1710030302_02_105115</t>
  </si>
  <si>
    <t>OR_SR_1710030302_02_105119</t>
  </si>
  <si>
    <t>OR_SR_1710030302_02_105123</t>
  </si>
  <si>
    <t>OR_SR_1710030302_02_105124</t>
  </si>
  <si>
    <t>OR_SR_1710030302_05_105126</t>
  </si>
  <si>
    <t>OR_SR_1710030303_02_106420</t>
  </si>
  <si>
    <t>OR_SR_1710030303_02_106421</t>
  </si>
  <si>
    <t>OR_SR_1710030402_02_106403</t>
  </si>
  <si>
    <t>OR_SR_1710030404_02_104955</t>
  </si>
  <si>
    <t>OR_SR_1710030404_02_104956</t>
  </si>
  <si>
    <t>OR_SR_1710030404_02_104957</t>
  </si>
  <si>
    <t>OR_SR_1710030404_02_104958</t>
  </si>
  <si>
    <t>OR_SR_1710030404_02_105019</t>
  </si>
  <si>
    <t>OR_SR_1710030501_02_104959</t>
  </si>
  <si>
    <t>OR_SR_1710030502_02_104609</t>
  </si>
  <si>
    <t>OR_SR_1710030502_02_104611</t>
  </si>
  <si>
    <t>OR_SR_1710030502_02_104970</t>
  </si>
  <si>
    <t>OR_SR_1710030502_02_104973</t>
  </si>
  <si>
    <t>OR_SR_1710030502_02_104974</t>
  </si>
  <si>
    <t>OR_SR_1710030502_02_106300</t>
  </si>
  <si>
    <t>OR_SR_1710030502_02_106302</t>
  </si>
  <si>
    <t>OR_SR_1710030504_02_104981</t>
  </si>
  <si>
    <t>OR_SR_1710030505_02_104992</t>
  </si>
  <si>
    <t>OR_SR_1710030601_02_106304</t>
  </si>
  <si>
    <t>OR_SR_1710030602_02_104622</t>
  </si>
  <si>
    <t>OR_SR_1710030602_02_104623</t>
  </si>
  <si>
    <t>OR_SR_1710030603_02_104629</t>
  </si>
  <si>
    <t>OR_SR_1710030604_02_104633</t>
  </si>
  <si>
    <t>OR_SR_1710030707_04_105506</t>
  </si>
  <si>
    <t>OR_SR_1710030707_04_105507</t>
  </si>
  <si>
    <t>OR_SR_1710030708_02_105509</t>
  </si>
  <si>
    <t>OR_SR_1710030708_02_105510</t>
  </si>
  <si>
    <t>OR_SR_1710030708_02_105511</t>
  </si>
  <si>
    <t>OR_SR_1710030708_02_105514</t>
  </si>
  <si>
    <t>OR_SR_1710030708_02_105521</t>
  </si>
  <si>
    <t>OR_SR_1710030708_02_105522</t>
  </si>
  <si>
    <t>OR_SR_1710030801_02_105532</t>
  </si>
  <si>
    <t>OR_SR_1710030801_02_105534</t>
  </si>
  <si>
    <t>OR_SR_1710030801_02_105536</t>
  </si>
  <si>
    <t>OR_SR_1710030801_02_105538</t>
  </si>
  <si>
    <t>OR_SR_1710030801_02_105544</t>
  </si>
  <si>
    <t>OR_SR_1710030801_02_105545</t>
  </si>
  <si>
    <t>OR_SR_1710030801_02_105548</t>
  </si>
  <si>
    <t>OR_SR_1710030801_02_105550</t>
  </si>
  <si>
    <t>OR_SR_1710030801_05_105552</t>
  </si>
  <si>
    <t>OR_SR_1710030802_04_105816</t>
  </si>
  <si>
    <t>OR_SR_1710030906_02_106343</t>
  </si>
  <si>
    <t>OR_SR_1710031002_04_104794</t>
  </si>
  <si>
    <t>OR_SR_1710031008_04_104646</t>
  </si>
  <si>
    <t>OR_SR_1710031106_02_104840</t>
  </si>
  <si>
    <t>OR_SR_1710031201_02_104651</t>
  </si>
  <si>
    <t>OR_SR_1710031202_02_104653</t>
  </si>
  <si>
    <t>OR_SR_1710031202_02_104654</t>
  </si>
  <si>
    <t>OR_SR_1710031204_02_104660</t>
  </si>
  <si>
    <t>OR_SR_1710031205_02_104662</t>
  </si>
  <si>
    <t>OR_SR_1712000204_05_106469</t>
  </si>
  <si>
    <t>Malheur Lake</t>
  </si>
  <si>
    <t>OR_SR_1712000207_05_106473</t>
  </si>
  <si>
    <t>OR_SR_1712000301_05_106475</t>
  </si>
  <si>
    <t>OR_SR_1712000304_05_106477</t>
  </si>
  <si>
    <t>OR_SR_1712000602_05_106498</t>
  </si>
  <si>
    <t>Goose &amp; Summer Lakes</t>
  </si>
  <si>
    <t>OR_SR_1712000703_05_106501</t>
  </si>
  <si>
    <t>OR_SR_1712000704_05_106502</t>
  </si>
  <si>
    <t>OR_SR_1801020106_05_106967</t>
  </si>
  <si>
    <t>OR_SR_1801020207_05_106978</t>
  </si>
  <si>
    <t>OR_SR_1801020303_88_106981</t>
  </si>
  <si>
    <t>OR_SR_1801020405_05_107166</t>
  </si>
  <si>
    <t>OR_SR_1801020406_05_106988</t>
  </si>
  <si>
    <t>OR_SR_1801020407_05_107185</t>
  </si>
  <si>
    <t>OR_SR_1801020409_05_107184</t>
  </si>
  <si>
    <t>OR_SR_1801020412_05_106990</t>
  </si>
  <si>
    <t>OR_SR_1801020412_88_106991</t>
  </si>
  <si>
    <t>OR_SR_1801020602_05_107165</t>
  </si>
  <si>
    <t>OR_SR_1801020602_05_107167</t>
  </si>
  <si>
    <t>OR_WS_170501031101_05_102838</t>
  </si>
  <si>
    <t>OR_WS_170501031102_05_103235</t>
  </si>
  <si>
    <t>OR_WS_170501031103_05_103234</t>
  </si>
  <si>
    <t>OR_WS_170501100704_05_102963</t>
  </si>
  <si>
    <t>OR_WS_170501100705_05_102964</t>
  </si>
  <si>
    <t>OR_WS_170501100706_05_102965</t>
  </si>
  <si>
    <t>OR_WS_170501150101_05_102966</t>
  </si>
  <si>
    <t>OR_WS_170501150102_05_103233</t>
  </si>
  <si>
    <t>OR_WS_170501150103_05_103232</t>
  </si>
  <si>
    <t>OR_WS_170501150104_05_103269</t>
  </si>
  <si>
    <t>OR_WS_170501150201_05_102967</t>
  </si>
  <si>
    <t>OR_WS_170501150203_05_102968</t>
  </si>
  <si>
    <t>OR_WS_170501150204_05_103272</t>
  </si>
  <si>
    <t>OR_WS_170501161302_05_103029</t>
  </si>
  <si>
    <t>OR_WS_170501170403_05_103057</t>
  </si>
  <si>
    <t>OR_WS_170501170601_05_103063</t>
  </si>
  <si>
    <t>OR_WS_170501170602_05_103064</t>
  </si>
  <si>
    <t>OR_WS_170501170603_05_103065</t>
  </si>
  <si>
    <t>OR_WS_170501190603_05_103096</t>
  </si>
  <si>
    <t>OR_WS_170502010101_05_103097</t>
  </si>
  <si>
    <t>OR_WS_170502010106_05_103227</t>
  </si>
  <si>
    <t>OR_WS_170502010303_05_103223</t>
  </si>
  <si>
    <t>OR_WS_170502010603_05_103104</t>
  </si>
  <si>
    <t>OR_WS_170502010604_05_103105</t>
  </si>
  <si>
    <t>OR_WS_170502010605_05_103106</t>
  </si>
  <si>
    <t>OR_WS_170502020101_05_103112</t>
  </si>
  <si>
    <t>OR_WS_170502020102_05_103113</t>
  </si>
  <si>
    <t>OR_WS_170502020103_05_103114</t>
  </si>
  <si>
    <t>OR_WS_170502020106_05_103117</t>
  </si>
  <si>
    <t>OR_WS_170502020107_05_103118</t>
  </si>
  <si>
    <t>OR_WS_170502020201_05_103120</t>
  </si>
  <si>
    <t>OR_WS_170502020202_05_103121</t>
  </si>
  <si>
    <t>OR_WS_170502020301_05_103123</t>
  </si>
  <si>
    <t>OR_WS_170502020302_05_103124</t>
  </si>
  <si>
    <t>OR_WS_170502020601_05_103134</t>
  </si>
  <si>
    <t>OR_WS_170502020705_05_103141</t>
  </si>
  <si>
    <t>OR_WS_170502020804_05_103145</t>
  </si>
  <si>
    <t>OR_WS_170502020805_05_103146</t>
  </si>
  <si>
    <t>OR_WS_170502020806_05_103147</t>
  </si>
  <si>
    <t>OR_WS_170502030101_05_103151</t>
  </si>
  <si>
    <t>OR_WS_170502030105_05_103155</t>
  </si>
  <si>
    <t>OR_WS_170502030204_05_103160</t>
  </si>
  <si>
    <t>OR_WS_170502030404_05_103171</t>
  </si>
  <si>
    <t>OR_WS_170502030502_05_103177</t>
  </si>
  <si>
    <t>OR_WS_170502030601_05_103181</t>
  </si>
  <si>
    <t>OR_WS_170502030602_05_103182</t>
  </si>
  <si>
    <t>OR_WS_170502030804_05_103194</t>
  </si>
  <si>
    <t>OR_WS_170502030805_05_103195</t>
  </si>
  <si>
    <t>OR_WS_170502030901_05_103199</t>
  </si>
  <si>
    <t>OR_WS_170502030902_05_103200</t>
  </si>
  <si>
    <t>OR_WS_170502030903_05_103201</t>
  </si>
  <si>
    <t>OR_WS_170502030905_05_103203</t>
  </si>
  <si>
    <t>OR_WS_170502031001_05_103204</t>
  </si>
  <si>
    <t>OR_WS_170502031102_05_103212</t>
  </si>
  <si>
    <t>OR_WS_170601040404_02_103447</t>
  </si>
  <si>
    <t>OR_WS_170601050102_02_103484</t>
  </si>
  <si>
    <t>OR_WS_170601050103_02_103485</t>
  </si>
  <si>
    <t>OR_WS_170601050104_02_103486</t>
  </si>
  <si>
    <t>OR_WS_170601050105_02_103487</t>
  </si>
  <si>
    <t>OR_WS_170701020903_16_101875</t>
  </si>
  <si>
    <t>OR_WS_170701030303_02_101893</t>
  </si>
  <si>
    <t>OR_WS_170701040101_02_101951</t>
  </si>
  <si>
    <t>OR_WS_170701040103_02_101953</t>
  </si>
  <si>
    <t>OR_WS_170701050202_02_101981</t>
  </si>
  <si>
    <t>OR_WS_170701050204_02_101983</t>
  </si>
  <si>
    <t>OR_WS_170701050301_02_101984</t>
  </si>
  <si>
    <t>OR_WS_170701050302_02_101985</t>
  </si>
  <si>
    <t>OR_WS_170701050305_02_101988</t>
  </si>
  <si>
    <t>OR_WS_170701050306_02_101989</t>
  </si>
  <si>
    <t>OR_WS_170701050402_02_101991</t>
  </si>
  <si>
    <t>OR_WS_170701050403_02_101992</t>
  </si>
  <si>
    <t>OR_WS_170701050404_02_101993</t>
  </si>
  <si>
    <t>OR_WS_170701050405_02_101994</t>
  </si>
  <si>
    <t>OR_WS_170701050503_02_101998</t>
  </si>
  <si>
    <t>OR_WS_170701050505_02_102000</t>
  </si>
  <si>
    <t>OR_WS_170701050506_02_102001</t>
  </si>
  <si>
    <t>OR_WS_170701050601_02_102002</t>
  </si>
  <si>
    <t>OR_WS_170701050602_02_102003</t>
  </si>
  <si>
    <t>OR_WS_170701050701_02_102005</t>
  </si>
  <si>
    <t>OR_WS_170701050702_02_102006</t>
  </si>
  <si>
    <t>OR_WS_170701050703_02_102007</t>
  </si>
  <si>
    <t>OR_WS_170701051104_02_102010</t>
  </si>
  <si>
    <t>OR_WS_170701051106_02_102614</t>
  </si>
  <si>
    <t>OR_WS_170702010403_05_102035</t>
  </si>
  <si>
    <t>OR_WS_170703010104_05_102269</t>
  </si>
  <si>
    <t>OR_WS_170703010105_05_102270</t>
  </si>
  <si>
    <t>OR_WS_170703010107_05_102272</t>
  </si>
  <si>
    <t>OR_WS_170703010109_05_102274</t>
  </si>
  <si>
    <t>OR_WS_170703010202_05_102276</t>
  </si>
  <si>
    <t>OR_WS_170703010205_05_102279</t>
  </si>
  <si>
    <t>OR_WS_170703010206_05_102280</t>
  </si>
  <si>
    <t>OR_WS_170703010207_05_102281</t>
  </si>
  <si>
    <t>OR_WS_170703010301_05_102282</t>
  </si>
  <si>
    <t>OR_WS_170703010302_05_102283</t>
  </si>
  <si>
    <t>OR_WS_170703010305_05_102285</t>
  </si>
  <si>
    <t>OR_WS_170703010306_05_102286</t>
  </si>
  <si>
    <t>OR_WS_170703010501_05_102291</t>
  </si>
  <si>
    <t>OR_WS_170703010502_05_102292</t>
  </si>
  <si>
    <t>OR_WS_170703010701_05_102297</t>
  </si>
  <si>
    <t>OR_WS_170703010702_05_102298</t>
  </si>
  <si>
    <t>OR_WS_170703010907_05_102318</t>
  </si>
  <si>
    <t>OR_WS_170703010911_05_102321</t>
  </si>
  <si>
    <t>OR_WS_170703020101_05_102333</t>
  </si>
  <si>
    <t>OR_WS_170703020102_05_102334</t>
  </si>
  <si>
    <t>OR_WS_170703020105_05_102337</t>
  </si>
  <si>
    <t>OR_WS_170703020106_05_102338</t>
  </si>
  <si>
    <t>OR_WS_170703020202_05_102340</t>
  </si>
  <si>
    <t>OR_WS_170703020205_05_102343</t>
  </si>
  <si>
    <t>OR_WS_170703040401_05_102430</t>
  </si>
  <si>
    <t>OR_WS_170703040601_05_102435</t>
  </si>
  <si>
    <t>OR_WS_170703040602_05_102436</t>
  </si>
  <si>
    <t>OR_WS_170703040603_05_102437</t>
  </si>
  <si>
    <t>OR_WS_170703040604_05_102438</t>
  </si>
  <si>
    <t>OR_WS_170703040706_05_102448</t>
  </si>
  <si>
    <t>OR_WS_170703050205_05_102456</t>
  </si>
  <si>
    <t>OR_WS_170703050808_05_102490</t>
  </si>
  <si>
    <t>OR_WS_170703051003_05_102496</t>
  </si>
  <si>
    <t>OR_WS_170703060201_05_102503</t>
  </si>
  <si>
    <t>OR_WS_170703060202_05_102504</t>
  </si>
  <si>
    <t>OR_WS_170703060204_05_102506</t>
  </si>
  <si>
    <t>OR_WS_170703060304_05_102508</t>
  </si>
  <si>
    <t>OR_WS_170703060702_05_102514</t>
  </si>
  <si>
    <t>OR_WS_170703060801_05_102517</t>
  </si>
  <si>
    <t>OR_WS_170703060901_05_102522</t>
  </si>
  <si>
    <t>OR_WS_170703070205_05_102557</t>
  </si>
  <si>
    <t>OR_WS_170703070401_05_102563</t>
  </si>
  <si>
    <t>OR_WS_170703070402_05_102564</t>
  </si>
  <si>
    <t>OR_WS_170703070403_05_102565</t>
  </si>
  <si>
    <t>OR_WS_170800010202_02_103638</t>
  </si>
  <si>
    <t>OR_WS_170800010703_02_103703</t>
  </si>
  <si>
    <t>OR_WS_170800060207_05_103708</t>
  </si>
  <si>
    <t>OR_WS_170900020303_02_104234</t>
  </si>
  <si>
    <t>OR_WS_170900020405_02_104242</t>
  </si>
  <si>
    <t>OR_WS_170900030101_02_104243</t>
  </si>
  <si>
    <t>OR_WS_170900030106_02_104248</t>
  </si>
  <si>
    <t>OR_WS_170900030108_02_104250</t>
  </si>
  <si>
    <t>OR_WS_170900030109_02_104251</t>
  </si>
  <si>
    <t>OR_WS_170900030208_02_104260</t>
  </si>
  <si>
    <t>OR_WS_170900030601_02_104287</t>
  </si>
  <si>
    <t>OR_WS_170900030603_02_104290</t>
  </si>
  <si>
    <t>OR_WS_170900030604_02_104291</t>
  </si>
  <si>
    <t>OR_WS_170900030606_02_104294</t>
  </si>
  <si>
    <t>OR_WS_170900030609_02_104297</t>
  </si>
  <si>
    <t>OR_WS_170900050208_02_104350</t>
  </si>
  <si>
    <t>OR_WS_170900050404_02_104358</t>
  </si>
  <si>
    <t>OR_WS_170900070101_02_104401</t>
  </si>
  <si>
    <t>OR_WS_170900070102_02_104403</t>
  </si>
  <si>
    <t>OR_WS_170900070104_02_104405</t>
  </si>
  <si>
    <t>OR_WS_170900070203_02_104411</t>
  </si>
  <si>
    <t>OR_WS_170900070301_02_104413</t>
  </si>
  <si>
    <t>OR_WS_170900070303_02_104415</t>
  </si>
  <si>
    <t>OR_WS_170900070305_02_104416</t>
  </si>
  <si>
    <t>OR_WS_170900070404_02_104421</t>
  </si>
  <si>
    <t>OR_WS_170900070405_02_104422</t>
  </si>
  <si>
    <t>OR_WS_170900080201_02_104426</t>
  </si>
  <si>
    <t>OR_WS_170900080204_02_104429</t>
  </si>
  <si>
    <t>OR_WS_170900080205_02_104430</t>
  </si>
  <si>
    <t>OR_WS_170900080501_02_104439</t>
  </si>
  <si>
    <t>OR_WS_170900080701_02_104451</t>
  </si>
  <si>
    <t>OR_WS_170900080702_02_104452</t>
  </si>
  <si>
    <t>OR_WS_170900090104_02_104457</t>
  </si>
  <si>
    <t>OR_WS_170900090108_02_104461</t>
  </si>
  <si>
    <t>OR_WS_170900090109_02_104462</t>
  </si>
  <si>
    <t>OR_WS_170900090204_02_104467</t>
  </si>
  <si>
    <t>OR_WS_170900090301_02_104468</t>
  </si>
  <si>
    <t>OR_WS_170900090303_02_104470</t>
  </si>
  <si>
    <t>OR_WS_170900090502_02_104481</t>
  </si>
  <si>
    <t>OR_WS_170900100202_02_104493</t>
  </si>
  <si>
    <t>OR_WS_170900100204_02_104495</t>
  </si>
  <si>
    <t>OR_WS_170900100307_02_104504</t>
  </si>
  <si>
    <t>OR_WS_170900100401_02_104506</t>
  </si>
  <si>
    <t>OR_WS_170900100402_02_104507</t>
  </si>
  <si>
    <t>OR_WS_170900100403_02_104508</t>
  </si>
  <si>
    <t>OR_WS_170900100404_02_104509</t>
  </si>
  <si>
    <t>OR_WS_170900100501_02_104512</t>
  </si>
  <si>
    <t>OR_WS_170900100502_02_104513</t>
  </si>
  <si>
    <t>OR_WS_170900100504_02_104515</t>
  </si>
  <si>
    <t>OR_WS_170900110604_02_104546</t>
  </si>
  <si>
    <t>OR_WS_170900110605_02_104547</t>
  </si>
  <si>
    <t>OR_WS_170900110606_02_104548</t>
  </si>
  <si>
    <t>OR_WS_170900110607_02_104549</t>
  </si>
  <si>
    <t>OR_WS_170900120101_02_104550</t>
  </si>
  <si>
    <t>OR_WS_170900120102_02_104551</t>
  </si>
  <si>
    <t>OR_WS_170900120103_02_104552</t>
  </si>
  <si>
    <t>OR_WS_170900120104_02_104553</t>
  </si>
  <si>
    <t>OR_WS_170900120201_02_104554</t>
  </si>
  <si>
    <t>OR_WS_170900120202_02_104555</t>
  </si>
  <si>
    <t>OR_WS_170900120301_02_104557</t>
  </si>
  <si>
    <t>OR_WS_170900120302_02_104558</t>
  </si>
  <si>
    <t>OR_WS_170900120303_02_104559</t>
  </si>
  <si>
    <t>OR_WS_170900120305_02_104561</t>
  </si>
  <si>
    <t>OR_WS_171002010102_05_106084</t>
  </si>
  <si>
    <t>OR_WS_171002010105_05_106216</t>
  </si>
  <si>
    <t>OR_WS_171002020101_05_106443</t>
  </si>
  <si>
    <t>OR_WS_171002020106_05_106445</t>
  </si>
  <si>
    <t>OR_WS_171002020306_05_106093</t>
  </si>
  <si>
    <t>OR_WS_171002020503_05_106199</t>
  </si>
  <si>
    <t>OR_WS_171002030301_05_106108</t>
  </si>
  <si>
    <t>OR_WS_171002030406_05_106217</t>
  </si>
  <si>
    <t>OR_WS_171002030901_05_106190</t>
  </si>
  <si>
    <t>OR_WS_171002030902_05_106219</t>
  </si>
  <si>
    <t>OR_WS_171002030903_05_106125</t>
  </si>
  <si>
    <t>OR_WS_171002040202_02_106129</t>
  </si>
  <si>
    <t>OR_WS_171002040707_02_106179</t>
  </si>
  <si>
    <t>OR_WS_171002040802_02_106143</t>
  </si>
  <si>
    <t>OR_WS_171002040803_02_106178</t>
  </si>
  <si>
    <t>OR_WS_171002040901_02_106144</t>
  </si>
  <si>
    <t>OR_WS_171002040903_02_106177</t>
  </si>
  <si>
    <t>OR_WS_171002050302_02_106156</t>
  </si>
  <si>
    <t>OR_WS_171002050405_02_106174</t>
  </si>
  <si>
    <t>OR_WS_171002050503_02_106173</t>
  </si>
  <si>
    <t>OR_WS_171002050601_02_106162</t>
  </si>
  <si>
    <t>OR_WS_171002050602_00_106163</t>
  </si>
  <si>
    <t>OR_WS_171002050701_02_106164</t>
  </si>
  <si>
    <t>OR_WS_171002050703_02_106165</t>
  </si>
  <si>
    <t>OR_WS_171002060804_02_106406</t>
  </si>
  <si>
    <t>OR_WS_171003020101_02_105675</t>
  </si>
  <si>
    <t>OR_WS_171003020402_02_105692</t>
  </si>
  <si>
    <t>OR_WS_171003020404_02_105694</t>
  </si>
  <si>
    <t>OR_WS_171003020505_02_105697</t>
  </si>
  <si>
    <t>OR_WS_171003020508_02_106369</t>
  </si>
  <si>
    <t>OR_WS_171003020902_02_104910</t>
  </si>
  <si>
    <t>OR_WS_171003021001_02_105703</t>
  </si>
  <si>
    <t>OR_WS_171003021205_02_105272</t>
  </si>
  <si>
    <t>OR_WS_171003021305_02_105321</t>
  </si>
  <si>
    <t>OR_WS_171003030106_02_105275</t>
  </si>
  <si>
    <t>OR_WS_171003030201_02_105322</t>
  </si>
  <si>
    <t>OR_WS_171003030205_02_105279</t>
  </si>
  <si>
    <t>OR_WS_171003030208_02_105318</t>
  </si>
  <si>
    <t>OR_WS_171003040401_02_105044</t>
  </si>
  <si>
    <t>OR_WS_171003040402_02_105002</t>
  </si>
  <si>
    <t>OR_WS_171003050502_02_105007</t>
  </si>
  <si>
    <t>OR_WS_171003050506_02_105023</t>
  </si>
  <si>
    <t>OR_WS_171003060103_02_104669</t>
  </si>
  <si>
    <t>OR_WS_171003060107_02_106317</t>
  </si>
  <si>
    <t>OR_WS_171003060201_02_104670</t>
  </si>
  <si>
    <t>OR_WS_171003060301_02_104672</t>
  </si>
  <si>
    <t>OR_WS_171003060302_02_104673</t>
  </si>
  <si>
    <t>OR_WS_171003060401_02_104699</t>
  </si>
  <si>
    <t>OR_WS_171003060403_02_104675</t>
  </si>
  <si>
    <t>OR_WS_171003070104_02_105714</t>
  </si>
  <si>
    <t>OR_WS_171003070109_02_105800</t>
  </si>
  <si>
    <t>OR_WS_171003070204_02_105825</t>
  </si>
  <si>
    <t>OR_WS_171003070807_02_105753</t>
  </si>
  <si>
    <t>OR_WS_171003070809_02_105755</t>
  </si>
  <si>
    <t>OR_WS_171003070811_02_105757</t>
  </si>
  <si>
    <t>OR_WS_171003070812_02_105758</t>
  </si>
  <si>
    <t>OR_WS_171003080102_02_105760</t>
  </si>
  <si>
    <t>OR_WS_171003080104_02_105762</t>
  </si>
  <si>
    <t>OR_WS_171003080105_02_105763</t>
  </si>
  <si>
    <t>OR_WS_171003080107_02_105765</t>
  </si>
  <si>
    <t>OR_WS_171003080109_02_105767</t>
  </si>
  <si>
    <t>OR_WS_171003080110_02_105768</t>
  </si>
  <si>
    <t>OR_WS_171003080111_02_105769</t>
  </si>
  <si>
    <t>OR_WS_171003080112_02_105770</t>
  </si>
  <si>
    <t>OR_WS_171003080202_02_105815</t>
  </si>
  <si>
    <t>OR_WS_171003100402_02_104873</t>
  </si>
  <si>
    <t>OR_WS_171003110201_02_104880</t>
  </si>
  <si>
    <t>OR_WS_171003120302_02_104689</t>
  </si>
  <si>
    <t>OR_WS_171200030202_05_106594</t>
  </si>
  <si>
    <t>OR_WS_171200050206_05_106661</t>
  </si>
  <si>
    <t>OR_WS_171200070106_05_106767</t>
  </si>
  <si>
    <t>OR_WS_171200070503_05_106913</t>
  </si>
  <si>
    <t>OR_WS_171200080301_05_106802</t>
  </si>
  <si>
    <t>OR_WS_171200090405_05_106887</t>
  </si>
  <si>
    <t>OR_WS_180102030101_05_107088</t>
  </si>
  <si>
    <t>OR_WS_180102041202_05_107133</t>
  </si>
  <si>
    <t>OR_WS_180102041403_05_107134</t>
  </si>
  <si>
    <t>OR_WS_180102060401_05_107143</t>
  </si>
  <si>
    <t>OR_WS_180200010105_05_102682</t>
  </si>
  <si>
    <t>OR_WS_180200010206_05_102688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</si>
</sst>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_Review/pH_IR_categories2_ALLDATA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H_IR_categories2_ALLDATA"/>
    </sheetNames>
    <sheetDataSet>
      <sheetData sheetId="0">
        <row r="2">
          <cell r="A2" t="str">
            <v>OR_EB_1710020101_01_100315</v>
          </cell>
          <cell r="B2" t="str">
            <v>North Coast</v>
          </cell>
          <cell r="C2">
            <v>4</v>
          </cell>
          <cell r="D2">
            <v>0</v>
          </cell>
          <cell r="E2">
            <v>0</v>
          </cell>
          <cell r="F2">
            <v>0</v>
          </cell>
          <cell r="G2">
            <v>6.5</v>
          </cell>
          <cell r="H2">
            <v>8.5</v>
          </cell>
          <cell r="I2">
            <v>6</v>
          </cell>
          <cell r="J2">
            <v>2</v>
          </cell>
          <cell r="K2" t="str">
            <v>Cat3</v>
          </cell>
        </row>
        <row r="3">
          <cell r="A3" t="str">
            <v>OR_EB_1710020101_01_107210</v>
          </cell>
          <cell r="B3" t="str">
            <v>North Coast</v>
          </cell>
          <cell r="C3">
            <v>4</v>
          </cell>
          <cell r="D3">
            <v>0</v>
          </cell>
          <cell r="E3">
            <v>0</v>
          </cell>
          <cell r="F3">
            <v>0</v>
          </cell>
          <cell r="G3">
            <v>6.5</v>
          </cell>
          <cell r="H3">
            <v>8.5</v>
          </cell>
          <cell r="I3">
            <v>6</v>
          </cell>
          <cell r="J3">
            <v>2</v>
          </cell>
          <cell r="K3" t="str">
            <v>Cat3</v>
          </cell>
        </row>
        <row r="4">
          <cell r="A4" t="str">
            <v>OR_EB_1710020206_01_100299</v>
          </cell>
          <cell r="B4" t="str">
            <v>North Coast</v>
          </cell>
          <cell r="C4">
            <v>3</v>
          </cell>
          <cell r="D4">
            <v>0</v>
          </cell>
          <cell r="E4">
            <v>0</v>
          </cell>
          <cell r="F4">
            <v>0</v>
          </cell>
          <cell r="G4">
            <v>6.5</v>
          </cell>
          <cell r="H4">
            <v>8.5</v>
          </cell>
          <cell r="I4">
            <v>6</v>
          </cell>
          <cell r="J4">
            <v>2</v>
          </cell>
          <cell r="K4" t="str">
            <v>Cat3</v>
          </cell>
        </row>
        <row r="5">
          <cell r="A5" t="str">
            <v>OR_EB_1710020206_01_107214</v>
          </cell>
          <cell r="B5" t="str">
            <v>North Coast</v>
          </cell>
          <cell r="C5">
            <v>82</v>
          </cell>
          <cell r="D5">
            <v>0</v>
          </cell>
          <cell r="E5">
            <v>0</v>
          </cell>
          <cell r="F5">
            <v>0</v>
          </cell>
          <cell r="G5">
            <v>6.5</v>
          </cell>
          <cell r="H5">
            <v>8.5</v>
          </cell>
          <cell r="I5">
            <v>6</v>
          </cell>
          <cell r="J5">
            <v>13</v>
          </cell>
          <cell r="K5" t="str">
            <v>Cat2</v>
          </cell>
        </row>
        <row r="6">
          <cell r="A6" t="str">
            <v>OR_EB_1710020302_01_100295</v>
          </cell>
          <cell r="B6" t="str">
            <v>North Coast</v>
          </cell>
          <cell r="C6">
            <v>1</v>
          </cell>
          <cell r="D6">
            <v>0</v>
          </cell>
          <cell r="E6">
            <v>0</v>
          </cell>
          <cell r="F6">
            <v>0</v>
          </cell>
          <cell r="G6">
            <v>6.5</v>
          </cell>
          <cell r="H6">
            <v>8.5</v>
          </cell>
          <cell r="I6">
            <v>6</v>
          </cell>
          <cell r="J6">
            <v>2</v>
          </cell>
          <cell r="K6" t="str">
            <v>Cat3</v>
          </cell>
        </row>
        <row r="7">
          <cell r="A7" t="str">
            <v>OR_EB_1710020302_01_107215</v>
          </cell>
          <cell r="B7" t="str">
            <v>North Coast</v>
          </cell>
          <cell r="C7">
            <v>1</v>
          </cell>
          <cell r="D7">
            <v>0</v>
          </cell>
          <cell r="E7">
            <v>0</v>
          </cell>
          <cell r="F7">
            <v>0</v>
          </cell>
          <cell r="G7">
            <v>6.5</v>
          </cell>
          <cell r="H7">
            <v>8.5</v>
          </cell>
          <cell r="I7">
            <v>6</v>
          </cell>
          <cell r="J7">
            <v>2</v>
          </cell>
          <cell r="K7" t="str">
            <v>Cat3</v>
          </cell>
        </row>
        <row r="8">
          <cell r="A8" t="str">
            <v>OR_EB_1710020302_01_107216</v>
          </cell>
          <cell r="B8" t="str">
            <v>North Coast</v>
          </cell>
          <cell r="C8">
            <v>77</v>
          </cell>
          <cell r="D8">
            <v>0</v>
          </cell>
          <cell r="E8">
            <v>0</v>
          </cell>
          <cell r="F8">
            <v>0</v>
          </cell>
          <cell r="G8">
            <v>6.5</v>
          </cell>
          <cell r="H8">
            <v>8.5</v>
          </cell>
          <cell r="I8">
            <v>6</v>
          </cell>
          <cell r="J8">
            <v>12</v>
          </cell>
          <cell r="K8" t="str">
            <v>Cat2</v>
          </cell>
        </row>
        <row r="9">
          <cell r="A9" t="str">
            <v>OR_EB_1710020308_01_100298</v>
          </cell>
          <cell r="B9" t="str">
            <v>North Coast</v>
          </cell>
          <cell r="C9">
            <v>7</v>
          </cell>
          <cell r="D9">
            <v>1</v>
          </cell>
          <cell r="E9">
            <v>1</v>
          </cell>
          <cell r="F9">
            <v>0</v>
          </cell>
          <cell r="G9">
            <v>6.5</v>
          </cell>
          <cell r="H9">
            <v>8.5</v>
          </cell>
          <cell r="I9">
            <v>6</v>
          </cell>
          <cell r="J9">
            <v>2</v>
          </cell>
          <cell r="K9" t="str">
            <v>Cat2</v>
          </cell>
        </row>
        <row r="10">
          <cell r="A10" t="str">
            <v>OR_EB_1710020308_01_107225</v>
          </cell>
          <cell r="B10" t="str">
            <v>North Coast</v>
          </cell>
          <cell r="C10">
            <v>264</v>
          </cell>
          <cell r="D10">
            <v>2</v>
          </cell>
          <cell r="E10">
            <v>2</v>
          </cell>
          <cell r="F10">
            <v>0</v>
          </cell>
          <cell r="G10">
            <v>6.5</v>
          </cell>
          <cell r="H10">
            <v>8.5</v>
          </cell>
          <cell r="I10">
            <v>6</v>
          </cell>
          <cell r="J10">
            <v>34</v>
          </cell>
          <cell r="K10" t="str">
            <v>Cat2</v>
          </cell>
        </row>
        <row r="11">
          <cell r="A11" t="str">
            <v>OR_EB_1710020309_01_100296</v>
          </cell>
          <cell r="B11" t="str">
            <v>North Coast</v>
          </cell>
          <cell r="C11">
            <v>4</v>
          </cell>
          <cell r="D11">
            <v>0</v>
          </cell>
          <cell r="E11">
            <v>0</v>
          </cell>
          <cell r="F11">
            <v>0</v>
          </cell>
          <cell r="G11">
            <v>6.5</v>
          </cell>
          <cell r="H11">
            <v>8.5</v>
          </cell>
          <cell r="I11">
            <v>6</v>
          </cell>
          <cell r="J11">
            <v>2</v>
          </cell>
          <cell r="K11" t="str">
            <v>Cat3</v>
          </cell>
        </row>
        <row r="12">
          <cell r="A12" t="str">
            <v>OR_EB_1710020309_01_100297</v>
          </cell>
          <cell r="B12" t="str">
            <v>North Coast</v>
          </cell>
          <cell r="C12">
            <v>6</v>
          </cell>
          <cell r="D12">
            <v>0</v>
          </cell>
          <cell r="E12">
            <v>0</v>
          </cell>
          <cell r="F12">
            <v>0</v>
          </cell>
          <cell r="G12">
            <v>6.5</v>
          </cell>
          <cell r="H12">
            <v>8.5</v>
          </cell>
          <cell r="I12">
            <v>6</v>
          </cell>
          <cell r="J12">
            <v>2</v>
          </cell>
          <cell r="K12" t="str">
            <v>Cat2</v>
          </cell>
        </row>
        <row r="13">
          <cell r="A13" t="str">
            <v>OR_EB_1710020403_01_100318</v>
          </cell>
          <cell r="B13" t="str">
            <v>Mid Coast</v>
          </cell>
          <cell r="C13">
            <v>4</v>
          </cell>
          <cell r="D13">
            <v>0</v>
          </cell>
          <cell r="E13">
            <v>0</v>
          </cell>
          <cell r="F13">
            <v>0</v>
          </cell>
          <cell r="G13">
            <v>6.5</v>
          </cell>
          <cell r="H13">
            <v>8.5</v>
          </cell>
          <cell r="I13">
            <v>6</v>
          </cell>
          <cell r="J13">
            <v>2</v>
          </cell>
          <cell r="K13" t="str">
            <v>Cat3</v>
          </cell>
        </row>
        <row r="14">
          <cell r="A14" t="str">
            <v>OR_EB_1710020403_01_107231</v>
          </cell>
          <cell r="B14" t="str">
            <v>Mid Coast</v>
          </cell>
          <cell r="C14">
            <v>49</v>
          </cell>
          <cell r="D14">
            <v>3</v>
          </cell>
          <cell r="E14">
            <v>0</v>
          </cell>
          <cell r="F14">
            <v>3</v>
          </cell>
          <cell r="G14">
            <v>6.5</v>
          </cell>
          <cell r="H14">
            <v>8.5</v>
          </cell>
          <cell r="I14">
            <v>6</v>
          </cell>
          <cell r="J14">
            <v>9</v>
          </cell>
          <cell r="K14" t="str">
            <v>Cat2</v>
          </cell>
        </row>
        <row r="15">
          <cell r="A15" t="str">
            <v>OR_EB_1710020407_01_100293</v>
          </cell>
          <cell r="B15" t="str">
            <v>Mid Coast</v>
          </cell>
          <cell r="C15">
            <v>98</v>
          </cell>
          <cell r="D15">
            <v>2</v>
          </cell>
          <cell r="E15">
            <v>0</v>
          </cell>
          <cell r="F15">
            <v>2</v>
          </cell>
          <cell r="G15">
            <v>6.5</v>
          </cell>
          <cell r="H15">
            <v>8.5</v>
          </cell>
          <cell r="I15">
            <v>6</v>
          </cell>
          <cell r="J15">
            <v>15</v>
          </cell>
          <cell r="K15" t="str">
            <v>Cat2</v>
          </cell>
        </row>
        <row r="16">
          <cell r="A16" t="str">
            <v>OR_EB_1710020407_01_107218</v>
          </cell>
          <cell r="B16" t="str">
            <v>Mid Coast</v>
          </cell>
          <cell r="C16">
            <v>176</v>
          </cell>
          <cell r="D16">
            <v>4</v>
          </cell>
          <cell r="E16">
            <v>4</v>
          </cell>
          <cell r="F16">
            <v>0</v>
          </cell>
          <cell r="G16">
            <v>6.5</v>
          </cell>
          <cell r="H16">
            <v>8.5</v>
          </cell>
          <cell r="I16">
            <v>6</v>
          </cell>
          <cell r="J16">
            <v>24</v>
          </cell>
          <cell r="K16" t="str">
            <v>Cat2</v>
          </cell>
        </row>
        <row r="17">
          <cell r="A17" t="str">
            <v>OR_EB_1710020407_01_107219</v>
          </cell>
          <cell r="B17" t="str">
            <v>Mid Coast</v>
          </cell>
          <cell r="C17">
            <v>164</v>
          </cell>
          <cell r="D17">
            <v>3</v>
          </cell>
          <cell r="E17">
            <v>2</v>
          </cell>
          <cell r="F17">
            <v>1</v>
          </cell>
          <cell r="G17">
            <v>6.5</v>
          </cell>
          <cell r="H17">
            <v>8.5</v>
          </cell>
          <cell r="I17">
            <v>6</v>
          </cell>
          <cell r="J17">
            <v>22</v>
          </cell>
          <cell r="K17" t="str">
            <v>Cat2</v>
          </cell>
        </row>
        <row r="18">
          <cell r="A18" t="str">
            <v>OR_EB_1710020407_01_107220</v>
          </cell>
          <cell r="B18" t="str">
            <v>Mid Coast</v>
          </cell>
          <cell r="C18">
            <v>3</v>
          </cell>
          <cell r="D18">
            <v>0</v>
          </cell>
          <cell r="E18">
            <v>0</v>
          </cell>
          <cell r="F18">
            <v>0</v>
          </cell>
          <cell r="G18">
            <v>6.5</v>
          </cell>
          <cell r="H18">
            <v>8.5</v>
          </cell>
          <cell r="I18">
            <v>6</v>
          </cell>
          <cell r="J18">
            <v>2</v>
          </cell>
          <cell r="K18" t="str">
            <v>Cat3</v>
          </cell>
        </row>
        <row r="19">
          <cell r="A19" t="str">
            <v>OR_EB_1710020408_01_107217</v>
          </cell>
          <cell r="B19" t="str">
            <v>Mid Coast</v>
          </cell>
          <cell r="C19">
            <v>580</v>
          </cell>
          <cell r="D19">
            <v>29</v>
          </cell>
          <cell r="E19">
            <v>2</v>
          </cell>
          <cell r="F19">
            <v>27</v>
          </cell>
          <cell r="G19">
            <v>6.5</v>
          </cell>
          <cell r="H19">
            <v>8.5</v>
          </cell>
          <cell r="I19">
            <v>6</v>
          </cell>
          <cell r="J19">
            <v>68</v>
          </cell>
          <cell r="K19" t="str">
            <v>Cat2</v>
          </cell>
        </row>
        <row r="20">
          <cell r="A20" t="str">
            <v>OR_EB_1710020504_01_100292</v>
          </cell>
          <cell r="B20" t="str">
            <v>Mid Coast</v>
          </cell>
          <cell r="C20">
            <v>4</v>
          </cell>
          <cell r="D20">
            <v>0</v>
          </cell>
          <cell r="E20">
            <v>0</v>
          </cell>
          <cell r="F20">
            <v>0</v>
          </cell>
          <cell r="G20">
            <v>6.5</v>
          </cell>
          <cell r="H20">
            <v>8.5</v>
          </cell>
          <cell r="I20">
            <v>6</v>
          </cell>
          <cell r="J20">
            <v>2</v>
          </cell>
          <cell r="K20" t="str">
            <v>Cat3</v>
          </cell>
        </row>
        <row r="21">
          <cell r="A21" t="str">
            <v>OR_EB_1710020504_01_107196</v>
          </cell>
          <cell r="B21" t="str">
            <v>Mid Coast</v>
          </cell>
          <cell r="C21">
            <v>50</v>
          </cell>
          <cell r="D21">
            <v>0</v>
          </cell>
          <cell r="E21">
            <v>0</v>
          </cell>
          <cell r="F21">
            <v>0</v>
          </cell>
          <cell r="G21">
            <v>6.5</v>
          </cell>
          <cell r="H21">
            <v>8.5</v>
          </cell>
          <cell r="I21">
            <v>6</v>
          </cell>
          <cell r="J21">
            <v>9</v>
          </cell>
          <cell r="K21" t="str">
            <v>Cat2</v>
          </cell>
        </row>
        <row r="22">
          <cell r="A22" t="str">
            <v>OR_EB_1710020504_01_107197</v>
          </cell>
          <cell r="B22" t="str">
            <v>Mid Coast</v>
          </cell>
          <cell r="C22">
            <v>2</v>
          </cell>
          <cell r="D22">
            <v>0</v>
          </cell>
          <cell r="E22">
            <v>0</v>
          </cell>
          <cell r="F22">
            <v>0</v>
          </cell>
          <cell r="G22">
            <v>6.5</v>
          </cell>
          <cell r="H22">
            <v>8.5</v>
          </cell>
          <cell r="I22">
            <v>6</v>
          </cell>
          <cell r="J22">
            <v>2</v>
          </cell>
          <cell r="K22" t="str">
            <v>Cat3</v>
          </cell>
        </row>
        <row r="23">
          <cell r="A23" t="str">
            <v>OR_EB_1710020506_01_107230</v>
          </cell>
          <cell r="B23" t="str">
            <v>Mid Coast</v>
          </cell>
          <cell r="C23">
            <v>3</v>
          </cell>
          <cell r="D23">
            <v>0</v>
          </cell>
          <cell r="E23">
            <v>0</v>
          </cell>
          <cell r="F23">
            <v>0</v>
          </cell>
          <cell r="G23">
            <v>6.5</v>
          </cell>
          <cell r="H23">
            <v>8.5</v>
          </cell>
          <cell r="I23">
            <v>6</v>
          </cell>
          <cell r="J23">
            <v>2</v>
          </cell>
          <cell r="K23" t="str">
            <v>Cat3</v>
          </cell>
        </row>
        <row r="24">
          <cell r="A24" t="str">
            <v>OR_EB_1710020607_01_100290</v>
          </cell>
          <cell r="B24" t="str">
            <v>Mid Coast</v>
          </cell>
          <cell r="C24">
            <v>3</v>
          </cell>
          <cell r="D24">
            <v>0</v>
          </cell>
          <cell r="E24">
            <v>0</v>
          </cell>
          <cell r="F24">
            <v>0</v>
          </cell>
          <cell r="G24">
            <v>6.5</v>
          </cell>
          <cell r="H24">
            <v>8.5</v>
          </cell>
          <cell r="I24">
            <v>6</v>
          </cell>
          <cell r="J24">
            <v>2</v>
          </cell>
          <cell r="K24" t="str">
            <v>Cat3</v>
          </cell>
        </row>
        <row r="25">
          <cell r="A25" t="str">
            <v>OR_EB_1710020607_01_107223</v>
          </cell>
          <cell r="B25" t="str">
            <v>Mid Coast</v>
          </cell>
          <cell r="C25">
            <v>71</v>
          </cell>
          <cell r="D25">
            <v>1</v>
          </cell>
          <cell r="E25">
            <v>1</v>
          </cell>
          <cell r="F25">
            <v>0</v>
          </cell>
          <cell r="G25">
            <v>6.5</v>
          </cell>
          <cell r="H25">
            <v>8.5</v>
          </cell>
          <cell r="I25">
            <v>6</v>
          </cell>
          <cell r="J25">
            <v>11</v>
          </cell>
          <cell r="K25" t="str">
            <v>Cat2</v>
          </cell>
        </row>
        <row r="26">
          <cell r="A26" t="str">
            <v>OR_EB_1710030308_01_100287</v>
          </cell>
          <cell r="B26" t="str">
            <v>Umpqua</v>
          </cell>
          <cell r="C26">
            <v>10</v>
          </cell>
          <cell r="D26">
            <v>0</v>
          </cell>
          <cell r="E26">
            <v>0</v>
          </cell>
          <cell r="F26">
            <v>0</v>
          </cell>
          <cell r="G26">
            <v>6.5</v>
          </cell>
          <cell r="H26">
            <v>8.5</v>
          </cell>
          <cell r="I26">
            <v>6</v>
          </cell>
          <cell r="J26">
            <v>2</v>
          </cell>
          <cell r="K26" t="str">
            <v>Cat2</v>
          </cell>
        </row>
        <row r="27">
          <cell r="A27" t="str">
            <v>OR_EB_1710030308_01_107226</v>
          </cell>
          <cell r="B27" t="str">
            <v>Umpqua</v>
          </cell>
          <cell r="C27">
            <v>6</v>
          </cell>
          <cell r="D27">
            <v>0</v>
          </cell>
          <cell r="E27">
            <v>0</v>
          </cell>
          <cell r="F27">
            <v>0</v>
          </cell>
          <cell r="G27">
            <v>6.5</v>
          </cell>
          <cell r="H27">
            <v>8.5</v>
          </cell>
          <cell r="I27">
            <v>6</v>
          </cell>
          <cell r="J27">
            <v>2</v>
          </cell>
          <cell r="K27" t="str">
            <v>Cat2</v>
          </cell>
        </row>
        <row r="28">
          <cell r="A28" t="str">
            <v>OR_EB_1710030308_01_107227</v>
          </cell>
          <cell r="B28" t="str">
            <v>Umpqua</v>
          </cell>
          <cell r="C28">
            <v>59</v>
          </cell>
          <cell r="D28">
            <v>1</v>
          </cell>
          <cell r="E28">
            <v>1</v>
          </cell>
          <cell r="F28">
            <v>0</v>
          </cell>
          <cell r="G28">
            <v>6.5</v>
          </cell>
          <cell r="H28">
            <v>8.5</v>
          </cell>
          <cell r="I28">
            <v>6</v>
          </cell>
          <cell r="J28">
            <v>10</v>
          </cell>
          <cell r="K28" t="str">
            <v>Cat2</v>
          </cell>
        </row>
        <row r="29">
          <cell r="A29" t="str">
            <v>OR_EB_1710030403_01_100285</v>
          </cell>
          <cell r="B29" t="str">
            <v>South Coast</v>
          </cell>
          <cell r="C29">
            <v>16</v>
          </cell>
          <cell r="D29">
            <v>0</v>
          </cell>
          <cell r="E29">
            <v>0</v>
          </cell>
          <cell r="F29">
            <v>0</v>
          </cell>
          <cell r="G29">
            <v>6.5</v>
          </cell>
          <cell r="H29">
            <v>8.5</v>
          </cell>
          <cell r="I29">
            <v>6</v>
          </cell>
          <cell r="J29">
            <v>4</v>
          </cell>
          <cell r="K29" t="str">
            <v>Cat2</v>
          </cell>
        </row>
        <row r="30">
          <cell r="A30" t="str">
            <v>OR_EB_1710030403_01_107198</v>
          </cell>
          <cell r="B30" t="str">
            <v>South Coast</v>
          </cell>
          <cell r="C30">
            <v>135</v>
          </cell>
          <cell r="D30">
            <v>0</v>
          </cell>
          <cell r="E30">
            <v>0</v>
          </cell>
          <cell r="F30">
            <v>0</v>
          </cell>
          <cell r="G30">
            <v>6.5</v>
          </cell>
          <cell r="H30">
            <v>8.5</v>
          </cell>
          <cell r="I30">
            <v>6</v>
          </cell>
          <cell r="J30">
            <v>19</v>
          </cell>
          <cell r="K30" t="str">
            <v>Cat2</v>
          </cell>
        </row>
        <row r="31">
          <cell r="A31" t="str">
            <v>OR_EB_1710030404_01_100286</v>
          </cell>
          <cell r="B31" t="str">
            <v>South Coast</v>
          </cell>
          <cell r="C31">
            <v>69</v>
          </cell>
          <cell r="D31">
            <v>0</v>
          </cell>
          <cell r="E31">
            <v>0</v>
          </cell>
          <cell r="F31">
            <v>0</v>
          </cell>
          <cell r="G31">
            <v>6.5</v>
          </cell>
          <cell r="H31">
            <v>8.5</v>
          </cell>
          <cell r="I31">
            <v>6</v>
          </cell>
          <cell r="J31">
            <v>11</v>
          </cell>
          <cell r="K31" t="str">
            <v>Cat2</v>
          </cell>
        </row>
        <row r="32">
          <cell r="A32" t="str">
            <v>OR_EB_1710030505_01_100284</v>
          </cell>
          <cell r="B32" t="str">
            <v>South Coast</v>
          </cell>
          <cell r="C32">
            <v>3</v>
          </cell>
          <cell r="D32">
            <v>0</v>
          </cell>
          <cell r="E32">
            <v>0</v>
          </cell>
          <cell r="F32">
            <v>0</v>
          </cell>
          <cell r="G32">
            <v>6.5</v>
          </cell>
          <cell r="H32">
            <v>8.5</v>
          </cell>
          <cell r="I32">
            <v>6</v>
          </cell>
          <cell r="J32">
            <v>2</v>
          </cell>
          <cell r="K32" t="str">
            <v>Cat3</v>
          </cell>
        </row>
        <row r="33">
          <cell r="A33" t="str">
            <v>OR_EB_1710030505_01_107209</v>
          </cell>
          <cell r="B33" t="str">
            <v>South Coast</v>
          </cell>
          <cell r="C33">
            <v>4</v>
          </cell>
          <cell r="D33">
            <v>0</v>
          </cell>
          <cell r="E33">
            <v>0</v>
          </cell>
          <cell r="F33">
            <v>0</v>
          </cell>
          <cell r="G33">
            <v>6.5</v>
          </cell>
          <cell r="H33">
            <v>8.5</v>
          </cell>
          <cell r="I33">
            <v>6</v>
          </cell>
          <cell r="J33">
            <v>2</v>
          </cell>
          <cell r="K33" t="str">
            <v>Cat3</v>
          </cell>
        </row>
        <row r="34">
          <cell r="A34" t="str">
            <v>OR_EB_1710030601_01_100283</v>
          </cell>
          <cell r="B34" t="str">
            <v>South Coast</v>
          </cell>
          <cell r="C34">
            <v>4</v>
          </cell>
          <cell r="D34">
            <v>1</v>
          </cell>
          <cell r="E34">
            <v>1</v>
          </cell>
          <cell r="F34">
            <v>0</v>
          </cell>
          <cell r="G34">
            <v>6.5</v>
          </cell>
          <cell r="H34">
            <v>8.5</v>
          </cell>
          <cell r="I34">
            <v>6</v>
          </cell>
          <cell r="J34">
            <v>2</v>
          </cell>
          <cell r="K34" t="str">
            <v>Cat3</v>
          </cell>
        </row>
        <row r="35">
          <cell r="A35" t="str">
            <v>OR_EB_1710030603_01_100281</v>
          </cell>
          <cell r="B35" t="str">
            <v>South Coast</v>
          </cell>
          <cell r="C35">
            <v>2</v>
          </cell>
          <cell r="D35">
            <v>0</v>
          </cell>
          <cell r="E35">
            <v>0</v>
          </cell>
          <cell r="F35">
            <v>0</v>
          </cell>
          <cell r="G35">
            <v>6.5</v>
          </cell>
          <cell r="H35">
            <v>8.5</v>
          </cell>
          <cell r="I35">
            <v>6</v>
          </cell>
          <cell r="J35">
            <v>2</v>
          </cell>
          <cell r="K35" t="str">
            <v>Cat3</v>
          </cell>
        </row>
        <row r="36">
          <cell r="A36" t="str">
            <v>OR_EB_1710030604_01_100303</v>
          </cell>
          <cell r="B36" t="str">
            <v>South Coast</v>
          </cell>
          <cell r="C36">
            <v>1</v>
          </cell>
          <cell r="D36">
            <v>0</v>
          </cell>
          <cell r="E36">
            <v>0</v>
          </cell>
          <cell r="F36">
            <v>0</v>
          </cell>
          <cell r="G36">
            <v>6.5</v>
          </cell>
          <cell r="H36">
            <v>8.5</v>
          </cell>
          <cell r="I36">
            <v>6</v>
          </cell>
          <cell r="J36">
            <v>2</v>
          </cell>
          <cell r="K36" t="str">
            <v>Cat3</v>
          </cell>
        </row>
        <row r="37">
          <cell r="A37" t="str">
            <v>OR_EB_1710031008_01_100280</v>
          </cell>
          <cell r="B37" t="str">
            <v>Rogue</v>
          </cell>
          <cell r="C37">
            <v>12</v>
          </cell>
          <cell r="D37">
            <v>2</v>
          </cell>
          <cell r="E37">
            <v>2</v>
          </cell>
          <cell r="F37">
            <v>0</v>
          </cell>
          <cell r="G37">
            <v>6.5</v>
          </cell>
          <cell r="H37">
            <v>8.5</v>
          </cell>
          <cell r="I37">
            <v>6</v>
          </cell>
          <cell r="J37">
            <v>4</v>
          </cell>
          <cell r="K37" t="str">
            <v>Cat2</v>
          </cell>
        </row>
        <row r="38">
          <cell r="A38" t="str">
            <v>OR_EB_1710031201_01_100278</v>
          </cell>
          <cell r="B38" t="str">
            <v>South Coast</v>
          </cell>
          <cell r="C38">
            <v>17</v>
          </cell>
          <cell r="D38">
            <v>0</v>
          </cell>
          <cell r="E38">
            <v>0</v>
          </cell>
          <cell r="F38">
            <v>0</v>
          </cell>
          <cell r="G38">
            <v>6.5</v>
          </cell>
          <cell r="H38">
            <v>8.5</v>
          </cell>
          <cell r="I38">
            <v>6</v>
          </cell>
          <cell r="J38">
            <v>4</v>
          </cell>
          <cell r="K38" t="str">
            <v>Cat2</v>
          </cell>
        </row>
        <row r="39">
          <cell r="A39" t="str">
            <v>OR_EB_1710031202_01_100301</v>
          </cell>
          <cell r="B39" t="str">
            <v>South Coast</v>
          </cell>
          <cell r="C39">
            <v>3</v>
          </cell>
          <cell r="D39">
            <v>0</v>
          </cell>
          <cell r="E39">
            <v>0</v>
          </cell>
          <cell r="F39">
            <v>0</v>
          </cell>
          <cell r="G39">
            <v>6.5</v>
          </cell>
          <cell r="H39">
            <v>8.5</v>
          </cell>
          <cell r="I39">
            <v>6</v>
          </cell>
          <cell r="J39">
            <v>2</v>
          </cell>
          <cell r="K39" t="str">
            <v>Cat3</v>
          </cell>
        </row>
        <row r="40">
          <cell r="A40" t="str">
            <v>OR_EB_1710031205_01_100302</v>
          </cell>
          <cell r="B40" t="str">
            <v>South Coast</v>
          </cell>
          <cell r="C40">
            <v>6</v>
          </cell>
          <cell r="D40">
            <v>4</v>
          </cell>
          <cell r="E40">
            <v>4</v>
          </cell>
          <cell r="F40">
            <v>0</v>
          </cell>
          <cell r="G40">
            <v>6.5</v>
          </cell>
          <cell r="H40">
            <v>8.5</v>
          </cell>
          <cell r="I40">
            <v>6</v>
          </cell>
          <cell r="J40">
            <v>2</v>
          </cell>
          <cell r="K40" t="str">
            <v>Cat5</v>
          </cell>
        </row>
        <row r="41">
          <cell r="A41" t="str">
            <v>OR_LK_1705011006_05_100541</v>
          </cell>
          <cell r="B41" t="str">
            <v>Owyhee</v>
          </cell>
          <cell r="C41">
            <v>3</v>
          </cell>
          <cell r="D41">
            <v>1</v>
          </cell>
          <cell r="E41">
            <v>0</v>
          </cell>
          <cell r="F41">
            <v>1</v>
          </cell>
          <cell r="G41">
            <v>7</v>
          </cell>
          <cell r="H41">
            <v>9</v>
          </cell>
          <cell r="I41">
            <v>2</v>
          </cell>
          <cell r="J41">
            <v>2</v>
          </cell>
          <cell r="K41" t="str">
            <v>Cat3</v>
          </cell>
        </row>
        <row r="42">
          <cell r="A42" t="str">
            <v>OR_LK_1705011803_05_100573</v>
          </cell>
          <cell r="B42" t="str">
            <v>Malheur</v>
          </cell>
          <cell r="C42">
            <v>2</v>
          </cell>
          <cell r="D42">
            <v>0</v>
          </cell>
          <cell r="E42">
            <v>0</v>
          </cell>
          <cell r="F42">
            <v>0</v>
          </cell>
          <cell r="G42">
            <v>7</v>
          </cell>
          <cell r="H42">
            <v>9</v>
          </cell>
          <cell r="I42">
            <v>2</v>
          </cell>
          <cell r="J42">
            <v>2</v>
          </cell>
          <cell r="K42" t="str">
            <v>Cat3</v>
          </cell>
        </row>
        <row r="43">
          <cell r="A43" t="str">
            <v>OR_LK_1705020201_05_100584</v>
          </cell>
          <cell r="B43" t="str">
            <v>Powder</v>
          </cell>
          <cell r="C43">
            <v>1</v>
          </cell>
          <cell r="D43">
            <v>0</v>
          </cell>
          <cell r="E43">
            <v>0</v>
          </cell>
          <cell r="F43">
            <v>0</v>
          </cell>
          <cell r="G43">
            <v>6.5</v>
          </cell>
          <cell r="H43">
            <v>9</v>
          </cell>
          <cell r="I43">
            <v>5</v>
          </cell>
          <cell r="J43">
            <v>2</v>
          </cell>
          <cell r="K43" t="str">
            <v>Cat3</v>
          </cell>
        </row>
        <row r="44">
          <cell r="A44" t="str">
            <v>OR_LK_1705020306_05_100597</v>
          </cell>
          <cell r="B44" t="str">
            <v>Powder</v>
          </cell>
          <cell r="C44">
            <v>1</v>
          </cell>
          <cell r="D44">
            <v>0</v>
          </cell>
          <cell r="E44">
            <v>0</v>
          </cell>
          <cell r="F44">
            <v>0</v>
          </cell>
          <cell r="G44">
            <v>6.5</v>
          </cell>
          <cell r="H44">
            <v>9</v>
          </cell>
          <cell r="I44">
            <v>5</v>
          </cell>
          <cell r="J44">
            <v>2</v>
          </cell>
          <cell r="K44" t="str">
            <v>Cat3</v>
          </cell>
        </row>
        <row r="45">
          <cell r="A45" t="str">
            <v>OR_LK_1705020311_05_100605</v>
          </cell>
          <cell r="B45" t="str">
            <v>Powder</v>
          </cell>
          <cell r="C45">
            <v>26</v>
          </cell>
          <cell r="D45">
            <v>0</v>
          </cell>
          <cell r="E45">
            <v>0</v>
          </cell>
          <cell r="F45">
            <v>0</v>
          </cell>
          <cell r="G45">
            <v>6.5</v>
          </cell>
          <cell r="H45">
            <v>9</v>
          </cell>
          <cell r="I45">
            <v>5</v>
          </cell>
          <cell r="J45">
            <v>6</v>
          </cell>
          <cell r="K45" t="str">
            <v>Cat2</v>
          </cell>
        </row>
        <row r="46">
          <cell r="A46" t="str">
            <v>OR_LK_1707010102_88_100150</v>
          </cell>
          <cell r="B46" t="str">
            <v>Columbia River</v>
          </cell>
          <cell r="C46">
            <v>1</v>
          </cell>
          <cell r="D46">
            <v>1</v>
          </cell>
          <cell r="E46">
            <v>1</v>
          </cell>
          <cell r="F46">
            <v>0</v>
          </cell>
          <cell r="G46">
            <v>7</v>
          </cell>
          <cell r="H46">
            <v>8.5</v>
          </cell>
          <cell r="I46">
            <v>4</v>
          </cell>
          <cell r="J46">
            <v>2</v>
          </cell>
          <cell r="K46" t="str">
            <v>Cat3</v>
          </cell>
        </row>
        <row r="47">
          <cell r="A47" t="str">
            <v>OR_LK_1707010106_88_100132</v>
          </cell>
          <cell r="B47" t="str">
            <v>Columbia River</v>
          </cell>
          <cell r="C47">
            <v>35</v>
          </cell>
          <cell r="D47">
            <v>0</v>
          </cell>
          <cell r="E47">
            <v>0</v>
          </cell>
          <cell r="F47">
            <v>0</v>
          </cell>
          <cell r="G47">
            <v>7</v>
          </cell>
          <cell r="H47">
            <v>8.5</v>
          </cell>
          <cell r="I47">
            <v>4</v>
          </cell>
          <cell r="J47">
            <v>7</v>
          </cell>
          <cell r="K47" t="str">
            <v>Cat2</v>
          </cell>
        </row>
        <row r="48">
          <cell r="A48" t="str">
            <v>OR_LK_1707010106_88_100133</v>
          </cell>
          <cell r="B48" t="str">
            <v>Columbia River</v>
          </cell>
          <cell r="C48">
            <v>1</v>
          </cell>
          <cell r="D48">
            <v>0</v>
          </cell>
          <cell r="E48">
            <v>0</v>
          </cell>
          <cell r="F48">
            <v>0</v>
          </cell>
          <cell r="G48">
            <v>7</v>
          </cell>
          <cell r="H48">
            <v>8.5</v>
          </cell>
          <cell r="I48">
            <v>4</v>
          </cell>
          <cell r="J48">
            <v>2</v>
          </cell>
          <cell r="K48" t="str">
            <v>Cat3</v>
          </cell>
        </row>
        <row r="49">
          <cell r="A49" t="str">
            <v>OR_LK_1707010106_88_100146</v>
          </cell>
          <cell r="B49" t="str">
            <v>Columbia River</v>
          </cell>
          <cell r="C49">
            <v>3</v>
          </cell>
          <cell r="D49">
            <v>0</v>
          </cell>
          <cell r="E49">
            <v>0</v>
          </cell>
          <cell r="F49">
            <v>0</v>
          </cell>
          <cell r="G49">
            <v>7</v>
          </cell>
          <cell r="H49">
            <v>8.5</v>
          </cell>
          <cell r="I49">
            <v>4</v>
          </cell>
          <cell r="J49">
            <v>2</v>
          </cell>
          <cell r="K49" t="str">
            <v>Cat3</v>
          </cell>
        </row>
        <row r="50">
          <cell r="A50" t="str">
            <v>OR_LK_1707010109_88_100144</v>
          </cell>
          <cell r="B50" t="str">
            <v>Columbia River</v>
          </cell>
          <cell r="C50">
            <v>2</v>
          </cell>
          <cell r="D50">
            <v>0</v>
          </cell>
          <cell r="E50">
            <v>0</v>
          </cell>
          <cell r="F50">
            <v>0</v>
          </cell>
          <cell r="G50">
            <v>7</v>
          </cell>
          <cell r="H50">
            <v>8.5</v>
          </cell>
          <cell r="I50">
            <v>4</v>
          </cell>
          <cell r="J50">
            <v>2</v>
          </cell>
          <cell r="K50" t="str">
            <v>Cat3</v>
          </cell>
        </row>
        <row r="51">
          <cell r="A51" t="str">
            <v>OR_LK_1707010114_88_100140</v>
          </cell>
          <cell r="B51" t="str">
            <v>Columbia River</v>
          </cell>
          <cell r="C51">
            <v>2</v>
          </cell>
          <cell r="D51">
            <v>0</v>
          </cell>
          <cell r="E51">
            <v>0</v>
          </cell>
          <cell r="F51">
            <v>0</v>
          </cell>
          <cell r="G51">
            <v>7</v>
          </cell>
          <cell r="H51">
            <v>8.5</v>
          </cell>
          <cell r="I51">
            <v>4</v>
          </cell>
          <cell r="J51">
            <v>2</v>
          </cell>
          <cell r="K51" t="str">
            <v>Cat3</v>
          </cell>
        </row>
        <row r="52">
          <cell r="A52" t="str">
            <v>OR_LK_1707010114_88_100141</v>
          </cell>
          <cell r="B52" t="str">
            <v>Columbia River</v>
          </cell>
          <cell r="C52">
            <v>2</v>
          </cell>
          <cell r="D52">
            <v>0</v>
          </cell>
          <cell r="E52">
            <v>0</v>
          </cell>
          <cell r="F52">
            <v>0</v>
          </cell>
          <cell r="G52">
            <v>7</v>
          </cell>
          <cell r="H52">
            <v>8.5</v>
          </cell>
          <cell r="I52">
            <v>4</v>
          </cell>
          <cell r="J52">
            <v>2</v>
          </cell>
          <cell r="K52" t="str">
            <v>Cat3</v>
          </cell>
        </row>
        <row r="53">
          <cell r="A53" t="str">
            <v>OR_LK_1707010114_88_100142</v>
          </cell>
          <cell r="B53" t="str">
            <v>Columbia River</v>
          </cell>
          <cell r="C53">
            <v>3</v>
          </cell>
          <cell r="D53">
            <v>0</v>
          </cell>
          <cell r="E53">
            <v>0</v>
          </cell>
          <cell r="F53">
            <v>0</v>
          </cell>
          <cell r="G53">
            <v>7</v>
          </cell>
          <cell r="H53">
            <v>8.5</v>
          </cell>
          <cell r="I53">
            <v>4</v>
          </cell>
          <cell r="J53">
            <v>2</v>
          </cell>
          <cell r="K53" t="str">
            <v>Cat3</v>
          </cell>
        </row>
        <row r="54">
          <cell r="A54" t="str">
            <v>OR_LK_1707010114_88_100143</v>
          </cell>
          <cell r="B54" t="str">
            <v>Columbia River</v>
          </cell>
          <cell r="C54">
            <v>2</v>
          </cell>
          <cell r="D54">
            <v>0</v>
          </cell>
          <cell r="E54">
            <v>0</v>
          </cell>
          <cell r="F54">
            <v>0</v>
          </cell>
          <cell r="G54">
            <v>7</v>
          </cell>
          <cell r="H54">
            <v>8.5</v>
          </cell>
          <cell r="I54">
            <v>4</v>
          </cell>
          <cell r="J54">
            <v>2</v>
          </cell>
          <cell r="K54" t="str">
            <v>Cat3</v>
          </cell>
        </row>
        <row r="55">
          <cell r="A55" t="str">
            <v>OR_LK_1707010304_02_100009</v>
          </cell>
          <cell r="B55" t="str">
            <v>Umatilla</v>
          </cell>
          <cell r="C55">
            <v>3</v>
          </cell>
          <cell r="D55">
            <v>0</v>
          </cell>
          <cell r="E55">
            <v>0</v>
          </cell>
          <cell r="F55">
            <v>0</v>
          </cell>
          <cell r="G55">
            <v>6.5</v>
          </cell>
          <cell r="H55">
            <v>9</v>
          </cell>
          <cell r="I55">
            <v>5</v>
          </cell>
          <cell r="J55">
            <v>2</v>
          </cell>
          <cell r="K55" t="str">
            <v>Cat3</v>
          </cell>
        </row>
        <row r="56">
          <cell r="A56" t="str">
            <v>OR_LK_1707010312_02_100011</v>
          </cell>
          <cell r="B56" t="str">
            <v>Umatilla</v>
          </cell>
          <cell r="C56">
            <v>2</v>
          </cell>
          <cell r="D56">
            <v>0</v>
          </cell>
          <cell r="E56">
            <v>0</v>
          </cell>
          <cell r="F56">
            <v>0</v>
          </cell>
          <cell r="G56">
            <v>6.5</v>
          </cell>
          <cell r="H56">
            <v>9</v>
          </cell>
          <cell r="I56">
            <v>5</v>
          </cell>
          <cell r="J56">
            <v>2</v>
          </cell>
          <cell r="K56" t="str">
            <v>Cat3</v>
          </cell>
        </row>
        <row r="57">
          <cell r="A57" t="str">
            <v>OR_LK_1707010504_88_100137</v>
          </cell>
          <cell r="B57" t="str">
            <v>Columbia River</v>
          </cell>
          <cell r="C57">
            <v>42</v>
          </cell>
          <cell r="D57">
            <v>10</v>
          </cell>
          <cell r="E57">
            <v>9</v>
          </cell>
          <cell r="F57">
            <v>1</v>
          </cell>
          <cell r="G57">
            <v>7</v>
          </cell>
          <cell r="H57">
            <v>8.5</v>
          </cell>
          <cell r="I57">
            <v>4</v>
          </cell>
          <cell r="J57">
            <v>8</v>
          </cell>
          <cell r="K57" t="str">
            <v>Cat5</v>
          </cell>
        </row>
        <row r="58">
          <cell r="A58" t="str">
            <v>OR_LK_1707010504_88_100138</v>
          </cell>
          <cell r="B58" t="str">
            <v>Columbia River</v>
          </cell>
          <cell r="C58">
            <v>17</v>
          </cell>
          <cell r="D58">
            <v>4</v>
          </cell>
          <cell r="E58">
            <v>4</v>
          </cell>
          <cell r="F58">
            <v>0</v>
          </cell>
          <cell r="G58">
            <v>7</v>
          </cell>
          <cell r="H58">
            <v>8.5</v>
          </cell>
          <cell r="I58">
            <v>4</v>
          </cell>
          <cell r="J58">
            <v>4</v>
          </cell>
          <cell r="K58" t="str">
            <v>Cat5</v>
          </cell>
        </row>
        <row r="59">
          <cell r="A59" t="str">
            <v>OR_LK_1707010504_88_100139</v>
          </cell>
          <cell r="B59" t="str">
            <v>Columbia River</v>
          </cell>
          <cell r="C59">
            <v>3</v>
          </cell>
          <cell r="D59">
            <v>0</v>
          </cell>
          <cell r="E59">
            <v>0</v>
          </cell>
          <cell r="F59">
            <v>0</v>
          </cell>
          <cell r="G59">
            <v>7</v>
          </cell>
          <cell r="H59">
            <v>8.5</v>
          </cell>
          <cell r="I59">
            <v>4</v>
          </cell>
          <cell r="J59">
            <v>2</v>
          </cell>
          <cell r="K59" t="str">
            <v>Cat3</v>
          </cell>
        </row>
        <row r="60">
          <cell r="A60" t="str">
            <v>OR_LK_1707010511_88_100135</v>
          </cell>
          <cell r="B60" t="str">
            <v>Columbia River</v>
          </cell>
          <cell r="C60">
            <v>135</v>
          </cell>
          <cell r="D60">
            <v>17</v>
          </cell>
          <cell r="E60">
            <v>15</v>
          </cell>
          <cell r="F60">
            <v>2</v>
          </cell>
          <cell r="G60">
            <v>7</v>
          </cell>
          <cell r="H60">
            <v>8.5</v>
          </cell>
          <cell r="I60">
            <v>4</v>
          </cell>
          <cell r="J60">
            <v>19</v>
          </cell>
          <cell r="K60" t="str">
            <v>Cat2</v>
          </cell>
        </row>
        <row r="61">
          <cell r="A61" t="str">
            <v>OR_LK_1707010511_88_100136</v>
          </cell>
          <cell r="B61" t="str">
            <v>Columbia River</v>
          </cell>
          <cell r="C61">
            <v>102</v>
          </cell>
          <cell r="D61">
            <v>12</v>
          </cell>
          <cell r="E61">
            <v>10</v>
          </cell>
          <cell r="F61">
            <v>2</v>
          </cell>
          <cell r="G61">
            <v>7</v>
          </cell>
          <cell r="H61">
            <v>8.5</v>
          </cell>
          <cell r="I61">
            <v>4</v>
          </cell>
          <cell r="J61">
            <v>15</v>
          </cell>
          <cell r="K61" t="str">
            <v>Cat2</v>
          </cell>
        </row>
        <row r="62">
          <cell r="A62" t="str">
            <v>OR_LK_1707010512_88_100134</v>
          </cell>
          <cell r="B62" t="str">
            <v>Hood</v>
          </cell>
          <cell r="C62">
            <v>15</v>
          </cell>
          <cell r="D62">
            <v>2</v>
          </cell>
          <cell r="E62">
            <v>2</v>
          </cell>
          <cell r="F62">
            <v>0</v>
          </cell>
          <cell r="G62">
            <v>7</v>
          </cell>
          <cell r="H62">
            <v>8.5</v>
          </cell>
          <cell r="I62">
            <v>4</v>
          </cell>
          <cell r="J62">
            <v>4</v>
          </cell>
          <cell r="K62" t="str">
            <v>Cat2</v>
          </cell>
        </row>
        <row r="63">
          <cell r="A63" t="str">
            <v>OR_LK_1707030101_05_100050</v>
          </cell>
          <cell r="B63" t="str">
            <v>Deschutes</v>
          </cell>
          <cell r="C63">
            <v>1</v>
          </cell>
          <cell r="D63">
            <v>0</v>
          </cell>
          <cell r="E63">
            <v>0</v>
          </cell>
          <cell r="F63">
            <v>0</v>
          </cell>
          <cell r="G63">
            <v>6.5</v>
          </cell>
          <cell r="H63">
            <v>8.5</v>
          </cell>
          <cell r="I63">
            <v>6</v>
          </cell>
          <cell r="J63">
            <v>2</v>
          </cell>
          <cell r="K63" t="str">
            <v>Cat3</v>
          </cell>
        </row>
        <row r="64">
          <cell r="A64" t="str">
            <v>OR_LK_1707030110_02_100151</v>
          </cell>
          <cell r="B64" t="str">
            <v>Deschutes</v>
          </cell>
          <cell r="C64">
            <v>2</v>
          </cell>
          <cell r="D64">
            <v>0</v>
          </cell>
          <cell r="E64">
            <v>0</v>
          </cell>
          <cell r="F64">
            <v>0</v>
          </cell>
          <cell r="G64">
            <v>6.5</v>
          </cell>
          <cell r="H64">
            <v>8.5</v>
          </cell>
          <cell r="I64">
            <v>6</v>
          </cell>
          <cell r="J64">
            <v>2</v>
          </cell>
          <cell r="K64" t="str">
            <v>Cat3</v>
          </cell>
        </row>
        <row r="65">
          <cell r="A65" t="str">
            <v>OR_LK_1707030201_05_100082</v>
          </cell>
          <cell r="B65" t="str">
            <v>Deschutes</v>
          </cell>
          <cell r="C65">
            <v>3</v>
          </cell>
          <cell r="D65">
            <v>3</v>
          </cell>
          <cell r="E65">
            <v>3</v>
          </cell>
          <cell r="F65">
            <v>0</v>
          </cell>
          <cell r="G65">
            <v>6</v>
          </cell>
          <cell r="H65">
            <v>8.5</v>
          </cell>
          <cell r="I65">
            <v>7</v>
          </cell>
          <cell r="J65">
            <v>2</v>
          </cell>
          <cell r="K65" t="str">
            <v>Cat3B</v>
          </cell>
        </row>
        <row r="66">
          <cell r="A66" t="str">
            <v>OR_LK_1707030408_02_100106</v>
          </cell>
          <cell r="B66" t="str">
            <v>Deschutes</v>
          </cell>
          <cell r="C66">
            <v>5</v>
          </cell>
          <cell r="D66">
            <v>0</v>
          </cell>
          <cell r="E66">
            <v>0</v>
          </cell>
          <cell r="F66">
            <v>0</v>
          </cell>
          <cell r="G66">
            <v>6.5</v>
          </cell>
          <cell r="H66">
            <v>8.5</v>
          </cell>
          <cell r="I66">
            <v>6</v>
          </cell>
          <cell r="J66">
            <v>2</v>
          </cell>
          <cell r="K66" t="str">
            <v>Cat2</v>
          </cell>
        </row>
        <row r="67">
          <cell r="A67" t="str">
            <v>OR_LK_1707030511_02_100117</v>
          </cell>
          <cell r="B67" t="str">
            <v>Deschutes</v>
          </cell>
          <cell r="C67">
            <v>1</v>
          </cell>
          <cell r="D67">
            <v>0</v>
          </cell>
          <cell r="E67">
            <v>0</v>
          </cell>
          <cell r="F67">
            <v>0</v>
          </cell>
          <cell r="G67">
            <v>6.5</v>
          </cell>
          <cell r="H67">
            <v>8.5</v>
          </cell>
          <cell r="I67">
            <v>6</v>
          </cell>
          <cell r="J67">
            <v>2</v>
          </cell>
          <cell r="K67" t="str">
            <v>Cat3</v>
          </cell>
        </row>
        <row r="68">
          <cell r="A68" t="str">
            <v>OR_LK_1707030601_02_100118</v>
          </cell>
          <cell r="B68" t="str">
            <v>Deschutes</v>
          </cell>
          <cell r="C68">
            <v>3</v>
          </cell>
          <cell r="D68">
            <v>2</v>
          </cell>
          <cell r="E68">
            <v>2</v>
          </cell>
          <cell r="F68">
            <v>0</v>
          </cell>
          <cell r="G68">
            <v>6.5</v>
          </cell>
          <cell r="H68">
            <v>8.5</v>
          </cell>
          <cell r="I68">
            <v>6</v>
          </cell>
          <cell r="J68">
            <v>2</v>
          </cell>
          <cell r="K68" t="str">
            <v>Cat3B</v>
          </cell>
        </row>
        <row r="69">
          <cell r="A69" t="str">
            <v>OR_LK_1707030602_05_100119</v>
          </cell>
          <cell r="B69" t="str">
            <v>Deschutes</v>
          </cell>
          <cell r="C69">
            <v>1</v>
          </cell>
          <cell r="D69">
            <v>0</v>
          </cell>
          <cell r="E69">
            <v>0</v>
          </cell>
          <cell r="F69">
            <v>0</v>
          </cell>
          <cell r="G69">
            <v>6.5</v>
          </cell>
          <cell r="H69">
            <v>8.5</v>
          </cell>
          <cell r="I69">
            <v>6</v>
          </cell>
          <cell r="J69">
            <v>2</v>
          </cell>
          <cell r="K69" t="str">
            <v>Cat3</v>
          </cell>
        </row>
        <row r="70">
          <cell r="A70" t="str">
            <v>OR_LK_1709001002_02_100840</v>
          </cell>
          <cell r="B70" t="str">
            <v>Willamette</v>
          </cell>
          <cell r="C70">
            <v>1</v>
          </cell>
          <cell r="D70">
            <v>1</v>
          </cell>
          <cell r="E70">
            <v>0</v>
          </cell>
          <cell r="F70">
            <v>1</v>
          </cell>
          <cell r="G70">
            <v>6.5</v>
          </cell>
          <cell r="H70">
            <v>8.5</v>
          </cell>
          <cell r="I70">
            <v>6</v>
          </cell>
          <cell r="J70">
            <v>2</v>
          </cell>
          <cell r="K70" t="str">
            <v>Cat3</v>
          </cell>
        </row>
        <row r="71">
          <cell r="A71" t="str">
            <v>OR_LK_1709001106_02_100850</v>
          </cell>
          <cell r="B71" t="str">
            <v>Willamette</v>
          </cell>
          <cell r="C71">
            <v>2</v>
          </cell>
          <cell r="D71">
            <v>0</v>
          </cell>
          <cell r="E71">
            <v>0</v>
          </cell>
          <cell r="F71">
            <v>0</v>
          </cell>
          <cell r="G71">
            <v>6.5</v>
          </cell>
          <cell r="H71">
            <v>8.5</v>
          </cell>
          <cell r="I71">
            <v>6</v>
          </cell>
          <cell r="J71">
            <v>2</v>
          </cell>
          <cell r="K71" t="str">
            <v>Cat3</v>
          </cell>
        </row>
        <row r="72">
          <cell r="A72" t="str">
            <v>OR_LK_1709001202_02_100854</v>
          </cell>
          <cell r="B72" t="str">
            <v>Willamette</v>
          </cell>
          <cell r="C72">
            <v>34</v>
          </cell>
          <cell r="D72">
            <v>13</v>
          </cell>
          <cell r="E72">
            <v>13</v>
          </cell>
          <cell r="F72">
            <v>0</v>
          </cell>
          <cell r="G72">
            <v>6.5</v>
          </cell>
          <cell r="H72">
            <v>8.5</v>
          </cell>
          <cell r="I72">
            <v>6</v>
          </cell>
          <cell r="J72">
            <v>7</v>
          </cell>
          <cell r="K72" t="str">
            <v>Cat5</v>
          </cell>
        </row>
        <row r="73">
          <cell r="A73" t="str">
            <v>OR_LK_1709001202_02_100858</v>
          </cell>
          <cell r="B73" t="str">
            <v>Willamette</v>
          </cell>
          <cell r="C73">
            <v>15</v>
          </cell>
          <cell r="D73">
            <v>5</v>
          </cell>
          <cell r="E73">
            <v>5</v>
          </cell>
          <cell r="F73">
            <v>0</v>
          </cell>
          <cell r="G73">
            <v>6.5</v>
          </cell>
          <cell r="H73">
            <v>8.5</v>
          </cell>
          <cell r="I73">
            <v>6</v>
          </cell>
          <cell r="J73">
            <v>4</v>
          </cell>
          <cell r="K73" t="str">
            <v>Cat5</v>
          </cell>
        </row>
        <row r="74">
          <cell r="A74" t="str">
            <v>OR_LK_1709001203_02_100869</v>
          </cell>
          <cell r="B74" t="str">
            <v>Willamette</v>
          </cell>
          <cell r="C74">
            <v>24</v>
          </cell>
          <cell r="D74">
            <v>0</v>
          </cell>
          <cell r="E74">
            <v>0</v>
          </cell>
          <cell r="F74">
            <v>0</v>
          </cell>
          <cell r="G74">
            <v>6.5</v>
          </cell>
          <cell r="H74">
            <v>8.5</v>
          </cell>
          <cell r="I74">
            <v>6</v>
          </cell>
          <cell r="J74">
            <v>5</v>
          </cell>
          <cell r="K74" t="str">
            <v>Cat2</v>
          </cell>
        </row>
        <row r="75">
          <cell r="A75" t="str">
            <v>OR_LK_1710020409_02_100164</v>
          </cell>
          <cell r="B75" t="str">
            <v>Mid Coast</v>
          </cell>
          <cell r="C75">
            <v>147</v>
          </cell>
          <cell r="D75">
            <v>16</v>
          </cell>
          <cell r="E75">
            <v>1</v>
          </cell>
          <cell r="F75">
            <v>15</v>
          </cell>
          <cell r="G75">
            <v>6.5</v>
          </cell>
          <cell r="H75">
            <v>8.5</v>
          </cell>
          <cell r="I75">
            <v>6</v>
          </cell>
          <cell r="J75">
            <v>20</v>
          </cell>
          <cell r="K75" t="str">
            <v>Cat2</v>
          </cell>
        </row>
        <row r="76">
          <cell r="A76" t="str">
            <v>OR_LK_1710020504_01_100165</v>
          </cell>
          <cell r="B76" t="str">
            <v>Mid Coast</v>
          </cell>
          <cell r="C76">
            <v>12</v>
          </cell>
          <cell r="D76">
            <v>4</v>
          </cell>
          <cell r="E76">
            <v>4</v>
          </cell>
          <cell r="F76">
            <v>0</v>
          </cell>
          <cell r="G76">
            <v>6.5</v>
          </cell>
          <cell r="H76">
            <v>8.5</v>
          </cell>
          <cell r="I76">
            <v>6</v>
          </cell>
          <cell r="J76">
            <v>4</v>
          </cell>
          <cell r="K76" t="str">
            <v>Cat5</v>
          </cell>
        </row>
        <row r="77">
          <cell r="A77" t="str">
            <v>OR_LK_1710030404_02_100220</v>
          </cell>
          <cell r="B77" t="str">
            <v>South Coast</v>
          </cell>
          <cell r="C77">
            <v>15</v>
          </cell>
          <cell r="D77">
            <v>0</v>
          </cell>
          <cell r="E77">
            <v>0</v>
          </cell>
          <cell r="F77">
            <v>0</v>
          </cell>
          <cell r="G77">
            <v>6.5</v>
          </cell>
          <cell r="H77">
            <v>8.5</v>
          </cell>
          <cell r="I77">
            <v>6</v>
          </cell>
          <cell r="J77">
            <v>4</v>
          </cell>
          <cell r="K77" t="str">
            <v>Cat2</v>
          </cell>
        </row>
        <row r="78">
          <cell r="A78" t="str">
            <v>OR_LK_1710030404_02_100221</v>
          </cell>
          <cell r="B78" t="str">
            <v>South Coast</v>
          </cell>
          <cell r="C78">
            <v>44</v>
          </cell>
          <cell r="D78">
            <v>3</v>
          </cell>
          <cell r="E78">
            <v>3</v>
          </cell>
          <cell r="F78">
            <v>0</v>
          </cell>
          <cell r="G78">
            <v>6.5</v>
          </cell>
          <cell r="H78">
            <v>8.5</v>
          </cell>
          <cell r="I78">
            <v>6</v>
          </cell>
          <cell r="J78">
            <v>8</v>
          </cell>
          <cell r="K78" t="str">
            <v>Cat2</v>
          </cell>
        </row>
        <row r="79">
          <cell r="A79" t="str">
            <v>OR_LK_1710030404_02_100222</v>
          </cell>
          <cell r="B79" t="str">
            <v>South Coast</v>
          </cell>
          <cell r="C79">
            <v>144</v>
          </cell>
          <cell r="D79">
            <v>14</v>
          </cell>
          <cell r="E79">
            <v>14</v>
          </cell>
          <cell r="F79">
            <v>0</v>
          </cell>
          <cell r="G79">
            <v>6.5</v>
          </cell>
          <cell r="H79">
            <v>8.5</v>
          </cell>
          <cell r="I79">
            <v>6</v>
          </cell>
          <cell r="J79">
            <v>20</v>
          </cell>
          <cell r="K79" t="str">
            <v>Cat2</v>
          </cell>
        </row>
        <row r="80">
          <cell r="A80" t="str">
            <v>OR_LK_1710030404_02_100224</v>
          </cell>
          <cell r="B80" t="str">
            <v>South Coast</v>
          </cell>
          <cell r="C80">
            <v>149</v>
          </cell>
          <cell r="D80">
            <v>8</v>
          </cell>
          <cell r="E80">
            <v>6</v>
          </cell>
          <cell r="F80">
            <v>2</v>
          </cell>
          <cell r="G80">
            <v>6.5</v>
          </cell>
          <cell r="H80">
            <v>8.5</v>
          </cell>
          <cell r="I80">
            <v>6</v>
          </cell>
          <cell r="J80">
            <v>21</v>
          </cell>
          <cell r="K80" t="str">
            <v>Cat2</v>
          </cell>
        </row>
        <row r="81">
          <cell r="A81" t="str">
            <v>OR_LK_1710030708_02_100250</v>
          </cell>
          <cell r="B81" t="str">
            <v>Rogue</v>
          </cell>
          <cell r="C81">
            <v>2</v>
          </cell>
          <cell r="D81">
            <v>0</v>
          </cell>
          <cell r="E81">
            <v>0</v>
          </cell>
          <cell r="F81">
            <v>0</v>
          </cell>
          <cell r="G81">
            <v>6.5</v>
          </cell>
          <cell r="H81">
            <v>8.5</v>
          </cell>
          <cell r="I81">
            <v>6</v>
          </cell>
          <cell r="J81">
            <v>2</v>
          </cell>
          <cell r="K81" t="str">
            <v>Cat3</v>
          </cell>
        </row>
        <row r="82">
          <cell r="A82" t="str">
            <v>OR_LK_1710030801_02_100257</v>
          </cell>
          <cell r="B82" t="str">
            <v>Rogue</v>
          </cell>
          <cell r="C82">
            <v>1</v>
          </cell>
          <cell r="D82">
            <v>0</v>
          </cell>
          <cell r="E82">
            <v>0</v>
          </cell>
          <cell r="F82">
            <v>0</v>
          </cell>
          <cell r="G82">
            <v>6.5</v>
          </cell>
          <cell r="H82">
            <v>8.5</v>
          </cell>
          <cell r="I82">
            <v>6</v>
          </cell>
          <cell r="J82">
            <v>2</v>
          </cell>
          <cell r="K82" t="str">
            <v>Cat3</v>
          </cell>
        </row>
        <row r="83">
          <cell r="A83" t="str">
            <v>OR_LK_1801020303_05_100374</v>
          </cell>
          <cell r="B83" t="str">
            <v>Klamath</v>
          </cell>
          <cell r="C83">
            <v>2</v>
          </cell>
          <cell r="D83">
            <v>1</v>
          </cell>
          <cell r="E83">
            <v>1</v>
          </cell>
          <cell r="F83">
            <v>0</v>
          </cell>
          <cell r="G83">
            <v>6.5</v>
          </cell>
          <cell r="H83">
            <v>9</v>
          </cell>
          <cell r="I83">
            <v>5</v>
          </cell>
          <cell r="J83">
            <v>2</v>
          </cell>
          <cell r="K83" t="str">
            <v>Cat3</v>
          </cell>
        </row>
        <row r="84">
          <cell r="A84" t="str">
            <v>OR_LK_1801020303_05_100375</v>
          </cell>
          <cell r="B84" t="str">
            <v>Klamath</v>
          </cell>
          <cell r="C84">
            <v>119</v>
          </cell>
          <cell r="D84">
            <v>62</v>
          </cell>
          <cell r="E84">
            <v>62</v>
          </cell>
          <cell r="F84">
            <v>0</v>
          </cell>
          <cell r="G84">
            <v>6.5</v>
          </cell>
          <cell r="H84">
            <v>9</v>
          </cell>
          <cell r="I84">
            <v>5</v>
          </cell>
          <cell r="J84">
            <v>17</v>
          </cell>
          <cell r="K84" t="str">
            <v>Cat5</v>
          </cell>
        </row>
        <row r="85">
          <cell r="A85" t="str">
            <v>OR_LK_1801020604_05_100491</v>
          </cell>
          <cell r="B85" t="str">
            <v>Klamath</v>
          </cell>
          <cell r="C85">
            <v>3</v>
          </cell>
          <cell r="D85">
            <v>0</v>
          </cell>
          <cell r="E85">
            <v>0</v>
          </cell>
          <cell r="F85">
            <v>0</v>
          </cell>
          <cell r="G85">
            <v>6</v>
          </cell>
          <cell r="H85">
            <v>8.5</v>
          </cell>
          <cell r="I85">
            <v>7</v>
          </cell>
          <cell r="J85">
            <v>2</v>
          </cell>
          <cell r="K85" t="str">
            <v>Cat3</v>
          </cell>
        </row>
        <row r="86">
          <cell r="A86" t="str">
            <v>OR_SR_1604020101_05_102629</v>
          </cell>
          <cell r="B86" t="str">
            <v>Owyhee</v>
          </cell>
          <cell r="C86">
            <v>1</v>
          </cell>
          <cell r="D86">
            <v>0</v>
          </cell>
          <cell r="E86">
            <v>0</v>
          </cell>
          <cell r="F86">
            <v>0</v>
          </cell>
          <cell r="G86">
            <v>7</v>
          </cell>
          <cell r="H86">
            <v>9</v>
          </cell>
          <cell r="I86">
            <v>2</v>
          </cell>
          <cell r="J86">
            <v>2</v>
          </cell>
          <cell r="K86" t="str">
            <v>Cat3</v>
          </cell>
        </row>
        <row r="87">
          <cell r="A87" t="str">
            <v>OR_SR_1705010311_02_102702</v>
          </cell>
          <cell r="B87" t="str">
            <v>Owyhee</v>
          </cell>
          <cell r="C87">
            <v>62</v>
          </cell>
          <cell r="D87">
            <v>2</v>
          </cell>
          <cell r="E87">
            <v>2</v>
          </cell>
          <cell r="F87">
            <v>0</v>
          </cell>
          <cell r="G87">
            <v>7</v>
          </cell>
          <cell r="H87">
            <v>9</v>
          </cell>
          <cell r="I87">
            <v>3</v>
          </cell>
          <cell r="J87">
            <v>10</v>
          </cell>
          <cell r="K87" t="str">
            <v>Cat2</v>
          </cell>
        </row>
        <row r="88">
          <cell r="A88" t="str">
            <v>OR_SR_1705010704_05_103214</v>
          </cell>
          <cell r="B88" t="str">
            <v>Owyhee</v>
          </cell>
          <cell r="C88">
            <v>1</v>
          </cell>
          <cell r="D88">
            <v>0</v>
          </cell>
          <cell r="E88">
            <v>0</v>
          </cell>
          <cell r="F88">
            <v>0</v>
          </cell>
          <cell r="G88">
            <v>7</v>
          </cell>
          <cell r="H88">
            <v>9</v>
          </cell>
          <cell r="I88">
            <v>2</v>
          </cell>
          <cell r="J88">
            <v>2</v>
          </cell>
          <cell r="K88" t="str">
            <v>Cat3</v>
          </cell>
        </row>
        <row r="89">
          <cell r="A89" t="str">
            <v>OR_SR_1705010705_10_102711</v>
          </cell>
          <cell r="B89" t="str">
            <v>Owyhee</v>
          </cell>
          <cell r="C89">
            <v>1</v>
          </cell>
          <cell r="D89">
            <v>0</v>
          </cell>
          <cell r="E89">
            <v>0</v>
          </cell>
          <cell r="F89">
            <v>0</v>
          </cell>
          <cell r="G89">
            <v>7</v>
          </cell>
          <cell r="H89">
            <v>9</v>
          </cell>
          <cell r="I89">
            <v>2</v>
          </cell>
          <cell r="J89">
            <v>2</v>
          </cell>
          <cell r="K89" t="str">
            <v>Cat3</v>
          </cell>
        </row>
        <row r="90">
          <cell r="A90" t="str">
            <v>OR_SR_1705010707_05_102715</v>
          </cell>
          <cell r="B90" t="str">
            <v>Owyhee</v>
          </cell>
          <cell r="C90">
            <v>31</v>
          </cell>
          <cell r="D90">
            <v>0</v>
          </cell>
          <cell r="E90">
            <v>0</v>
          </cell>
          <cell r="F90">
            <v>0</v>
          </cell>
          <cell r="G90">
            <v>7</v>
          </cell>
          <cell r="H90">
            <v>9</v>
          </cell>
          <cell r="I90">
            <v>2</v>
          </cell>
          <cell r="J90">
            <v>6</v>
          </cell>
          <cell r="K90" t="str">
            <v>Cat2</v>
          </cell>
        </row>
        <row r="91">
          <cell r="A91" t="str">
            <v>OR_SR_1705010707_05_102716</v>
          </cell>
          <cell r="B91" t="str">
            <v>Owyhee</v>
          </cell>
          <cell r="C91">
            <v>29</v>
          </cell>
          <cell r="D91">
            <v>0</v>
          </cell>
          <cell r="E91">
            <v>0</v>
          </cell>
          <cell r="F91">
            <v>0</v>
          </cell>
          <cell r="G91">
            <v>7</v>
          </cell>
          <cell r="H91">
            <v>9</v>
          </cell>
          <cell r="I91">
            <v>2</v>
          </cell>
          <cell r="J91">
            <v>6</v>
          </cell>
          <cell r="K91" t="str">
            <v>Cat2</v>
          </cell>
        </row>
        <row r="92">
          <cell r="A92" t="str">
            <v>OR_SR_1705010707_05_102717</v>
          </cell>
          <cell r="B92" t="str">
            <v>Owyhee</v>
          </cell>
          <cell r="C92">
            <v>32</v>
          </cell>
          <cell r="D92">
            <v>1</v>
          </cell>
          <cell r="E92">
            <v>1</v>
          </cell>
          <cell r="F92">
            <v>0</v>
          </cell>
          <cell r="G92">
            <v>7</v>
          </cell>
          <cell r="H92">
            <v>9</v>
          </cell>
          <cell r="I92">
            <v>2</v>
          </cell>
          <cell r="J92">
            <v>6</v>
          </cell>
          <cell r="K92" t="str">
            <v>Cat2</v>
          </cell>
        </row>
        <row r="93">
          <cell r="A93" t="str">
            <v>OR_SR_1705010707_10_102718</v>
          </cell>
          <cell r="B93" t="str">
            <v>Owyhee</v>
          </cell>
          <cell r="C93">
            <v>1</v>
          </cell>
          <cell r="D93">
            <v>0</v>
          </cell>
          <cell r="E93">
            <v>0</v>
          </cell>
          <cell r="F93">
            <v>0</v>
          </cell>
          <cell r="G93">
            <v>7</v>
          </cell>
          <cell r="H93">
            <v>9</v>
          </cell>
          <cell r="I93">
            <v>2</v>
          </cell>
          <cell r="J93">
            <v>2</v>
          </cell>
          <cell r="K93" t="str">
            <v>Cat3</v>
          </cell>
        </row>
        <row r="94">
          <cell r="A94" t="str">
            <v>OR_SR_1705010804_02_102719</v>
          </cell>
          <cell r="B94" t="str">
            <v>Owyhee</v>
          </cell>
          <cell r="C94">
            <v>33</v>
          </cell>
          <cell r="D94">
            <v>0</v>
          </cell>
          <cell r="E94">
            <v>0</v>
          </cell>
          <cell r="F94">
            <v>0</v>
          </cell>
          <cell r="G94">
            <v>7</v>
          </cell>
          <cell r="H94">
            <v>9</v>
          </cell>
          <cell r="I94">
            <v>2</v>
          </cell>
          <cell r="J94">
            <v>7</v>
          </cell>
          <cell r="K94" t="str">
            <v>Cat2</v>
          </cell>
        </row>
        <row r="95">
          <cell r="A95" t="str">
            <v>OR_SR_1705011007_05_102744</v>
          </cell>
          <cell r="B95" t="str">
            <v>Owyhee</v>
          </cell>
          <cell r="C95">
            <v>242</v>
          </cell>
          <cell r="D95">
            <v>0</v>
          </cell>
          <cell r="E95">
            <v>0</v>
          </cell>
          <cell r="F95">
            <v>0</v>
          </cell>
          <cell r="G95">
            <v>7</v>
          </cell>
          <cell r="H95">
            <v>9</v>
          </cell>
          <cell r="I95">
            <v>2</v>
          </cell>
          <cell r="J95">
            <v>31</v>
          </cell>
          <cell r="K95" t="str">
            <v>Cat2</v>
          </cell>
        </row>
        <row r="96">
          <cell r="A96" t="str">
            <v>OR_SR_1705011502_05_102745</v>
          </cell>
          <cell r="B96" t="str">
            <v>Malheur</v>
          </cell>
          <cell r="C96">
            <v>79</v>
          </cell>
          <cell r="D96">
            <v>0</v>
          </cell>
          <cell r="E96">
            <v>0</v>
          </cell>
          <cell r="F96">
            <v>0</v>
          </cell>
          <cell r="G96">
            <v>7</v>
          </cell>
          <cell r="H96">
            <v>9</v>
          </cell>
          <cell r="I96">
            <v>2</v>
          </cell>
          <cell r="J96">
            <v>12</v>
          </cell>
          <cell r="K96" t="str">
            <v>Cat2</v>
          </cell>
        </row>
        <row r="97">
          <cell r="A97" t="str">
            <v>OR_SR_1705011607_05_102752</v>
          </cell>
          <cell r="B97" t="str">
            <v>Malheur</v>
          </cell>
          <cell r="C97">
            <v>33</v>
          </cell>
          <cell r="D97">
            <v>0</v>
          </cell>
          <cell r="E97">
            <v>0</v>
          </cell>
          <cell r="F97">
            <v>0</v>
          </cell>
          <cell r="G97">
            <v>7</v>
          </cell>
          <cell r="H97">
            <v>9</v>
          </cell>
          <cell r="I97">
            <v>2</v>
          </cell>
          <cell r="J97">
            <v>7</v>
          </cell>
          <cell r="K97" t="str">
            <v>Cat2</v>
          </cell>
        </row>
        <row r="98">
          <cell r="A98" t="str">
            <v>OR_SR_1705011613_05_102759</v>
          </cell>
          <cell r="B98" t="str">
            <v>Malheur</v>
          </cell>
          <cell r="C98">
            <v>6</v>
          </cell>
          <cell r="D98">
            <v>0</v>
          </cell>
          <cell r="E98">
            <v>0</v>
          </cell>
          <cell r="F98">
            <v>0</v>
          </cell>
          <cell r="G98">
            <v>7</v>
          </cell>
          <cell r="H98">
            <v>9</v>
          </cell>
          <cell r="I98">
            <v>2</v>
          </cell>
          <cell r="J98">
            <v>2</v>
          </cell>
          <cell r="K98" t="str">
            <v>Cat2</v>
          </cell>
        </row>
        <row r="99">
          <cell r="A99" t="str">
            <v>OR_SR_1705011702_05_103270</v>
          </cell>
          <cell r="B99" t="str">
            <v>Malheur</v>
          </cell>
          <cell r="C99">
            <v>17</v>
          </cell>
          <cell r="D99">
            <v>0</v>
          </cell>
          <cell r="E99">
            <v>0</v>
          </cell>
          <cell r="F99">
            <v>0</v>
          </cell>
          <cell r="G99">
            <v>7</v>
          </cell>
          <cell r="H99">
            <v>9</v>
          </cell>
          <cell r="I99">
            <v>2</v>
          </cell>
          <cell r="J99">
            <v>4</v>
          </cell>
          <cell r="K99" t="str">
            <v>Cat2</v>
          </cell>
        </row>
        <row r="100">
          <cell r="A100" t="str">
            <v>OR_SR_1705011704_05_102767</v>
          </cell>
          <cell r="B100" t="str">
            <v>Malheur</v>
          </cell>
          <cell r="C100">
            <v>61</v>
          </cell>
          <cell r="D100">
            <v>1</v>
          </cell>
          <cell r="E100">
            <v>0</v>
          </cell>
          <cell r="F100">
            <v>1</v>
          </cell>
          <cell r="G100">
            <v>7</v>
          </cell>
          <cell r="H100">
            <v>9</v>
          </cell>
          <cell r="I100">
            <v>2</v>
          </cell>
          <cell r="J100">
            <v>10</v>
          </cell>
          <cell r="K100" t="str">
            <v>Cat2</v>
          </cell>
        </row>
        <row r="101">
          <cell r="A101" t="str">
            <v>OR_SR_1705011706_05_102769</v>
          </cell>
          <cell r="B101" t="str">
            <v>Malheur</v>
          </cell>
          <cell r="C101">
            <v>118</v>
          </cell>
          <cell r="D101">
            <v>0</v>
          </cell>
          <cell r="E101">
            <v>0</v>
          </cell>
          <cell r="F101">
            <v>0</v>
          </cell>
          <cell r="G101">
            <v>7</v>
          </cell>
          <cell r="H101">
            <v>9</v>
          </cell>
          <cell r="I101">
            <v>2</v>
          </cell>
          <cell r="J101">
            <v>17</v>
          </cell>
          <cell r="K101" t="str">
            <v>Cat2</v>
          </cell>
        </row>
        <row r="102">
          <cell r="A102" t="str">
            <v>OR_SR_1705011803_05_102777</v>
          </cell>
          <cell r="B102" t="str">
            <v>Malheur</v>
          </cell>
          <cell r="C102">
            <v>65</v>
          </cell>
          <cell r="D102">
            <v>0</v>
          </cell>
          <cell r="E102">
            <v>0</v>
          </cell>
          <cell r="F102">
            <v>0</v>
          </cell>
          <cell r="G102">
            <v>7</v>
          </cell>
          <cell r="H102">
            <v>9</v>
          </cell>
          <cell r="I102">
            <v>2</v>
          </cell>
          <cell r="J102">
            <v>11</v>
          </cell>
          <cell r="K102" t="str">
            <v>Cat2</v>
          </cell>
        </row>
        <row r="103">
          <cell r="A103" t="str">
            <v>OR_SR_1705011901_05_102779</v>
          </cell>
          <cell r="B103" t="str">
            <v>Malheur</v>
          </cell>
          <cell r="C103">
            <v>1</v>
          </cell>
          <cell r="D103">
            <v>0</v>
          </cell>
          <cell r="E103">
            <v>0</v>
          </cell>
          <cell r="F103">
            <v>0</v>
          </cell>
          <cell r="G103">
            <v>7</v>
          </cell>
          <cell r="H103">
            <v>9</v>
          </cell>
          <cell r="I103">
            <v>2</v>
          </cell>
          <cell r="J103">
            <v>2</v>
          </cell>
          <cell r="K103" t="str">
            <v>Cat3</v>
          </cell>
        </row>
        <row r="104">
          <cell r="A104" t="str">
            <v>OR_SR_1705011904_05_102785</v>
          </cell>
          <cell r="B104" t="str">
            <v>Malheur</v>
          </cell>
          <cell r="C104">
            <v>23</v>
          </cell>
          <cell r="D104">
            <v>0</v>
          </cell>
          <cell r="E104">
            <v>0</v>
          </cell>
          <cell r="F104">
            <v>0</v>
          </cell>
          <cell r="G104">
            <v>7</v>
          </cell>
          <cell r="H104">
            <v>9</v>
          </cell>
          <cell r="I104">
            <v>2</v>
          </cell>
          <cell r="J104">
            <v>5</v>
          </cell>
          <cell r="K104" t="str">
            <v>Cat2</v>
          </cell>
        </row>
        <row r="105">
          <cell r="A105" t="str">
            <v>OR_SR_1705020106_05_102790</v>
          </cell>
          <cell r="B105" t="str">
            <v>Powder</v>
          </cell>
          <cell r="C105">
            <v>74</v>
          </cell>
          <cell r="D105">
            <v>0</v>
          </cell>
          <cell r="E105">
            <v>0</v>
          </cell>
          <cell r="F105">
            <v>0</v>
          </cell>
          <cell r="G105">
            <v>6.5</v>
          </cell>
          <cell r="H105">
            <v>9</v>
          </cell>
          <cell r="I105">
            <v>5</v>
          </cell>
          <cell r="J105">
            <v>12</v>
          </cell>
          <cell r="K105" t="str">
            <v>Cat2</v>
          </cell>
        </row>
        <row r="106">
          <cell r="A106" t="str">
            <v>OR_SR_1705020106_05_102792</v>
          </cell>
          <cell r="B106" t="str">
            <v>Powder</v>
          </cell>
          <cell r="C106">
            <v>21</v>
          </cell>
          <cell r="D106">
            <v>0</v>
          </cell>
          <cell r="E106">
            <v>0</v>
          </cell>
          <cell r="F106">
            <v>0</v>
          </cell>
          <cell r="G106">
            <v>6.5</v>
          </cell>
          <cell r="H106">
            <v>9</v>
          </cell>
          <cell r="I106">
            <v>5</v>
          </cell>
          <cell r="J106">
            <v>5</v>
          </cell>
          <cell r="K106" t="str">
            <v>Cat2</v>
          </cell>
        </row>
        <row r="107">
          <cell r="A107" t="str">
            <v>OR_SR_1705020106_05_102793</v>
          </cell>
          <cell r="B107" t="str">
            <v>Powder</v>
          </cell>
          <cell r="C107">
            <v>85</v>
          </cell>
          <cell r="D107">
            <v>0</v>
          </cell>
          <cell r="E107">
            <v>0</v>
          </cell>
          <cell r="F107">
            <v>0</v>
          </cell>
          <cell r="G107">
            <v>6.5</v>
          </cell>
          <cell r="H107">
            <v>9</v>
          </cell>
          <cell r="I107">
            <v>5</v>
          </cell>
          <cell r="J107">
            <v>13</v>
          </cell>
          <cell r="K107" t="str">
            <v>Cat2</v>
          </cell>
        </row>
        <row r="108">
          <cell r="A108" t="str">
            <v>OR_SR_1705020201_05_102800</v>
          </cell>
          <cell r="B108" t="str">
            <v>Powder</v>
          </cell>
          <cell r="C108">
            <v>26</v>
          </cell>
          <cell r="D108">
            <v>1</v>
          </cell>
          <cell r="E108">
            <v>1</v>
          </cell>
          <cell r="F108">
            <v>0</v>
          </cell>
          <cell r="G108">
            <v>6.5</v>
          </cell>
          <cell r="H108">
            <v>9</v>
          </cell>
          <cell r="I108">
            <v>5</v>
          </cell>
          <cell r="J108">
            <v>6</v>
          </cell>
          <cell r="K108" t="str">
            <v>Cat2</v>
          </cell>
        </row>
        <row r="109">
          <cell r="A109" t="str">
            <v>OR_SR_1705020201_05_102802</v>
          </cell>
          <cell r="B109" t="str">
            <v>Powder</v>
          </cell>
          <cell r="C109">
            <v>13</v>
          </cell>
          <cell r="D109">
            <v>4</v>
          </cell>
          <cell r="E109">
            <v>4</v>
          </cell>
          <cell r="F109">
            <v>0</v>
          </cell>
          <cell r="G109">
            <v>6.5</v>
          </cell>
          <cell r="H109">
            <v>9</v>
          </cell>
          <cell r="I109">
            <v>5</v>
          </cell>
          <cell r="J109">
            <v>4</v>
          </cell>
          <cell r="K109" t="str">
            <v>Cat5</v>
          </cell>
        </row>
        <row r="110">
          <cell r="A110" t="str">
            <v>OR_SR_1705020202_05_103265</v>
          </cell>
          <cell r="B110" t="str">
            <v>Powder</v>
          </cell>
          <cell r="C110">
            <v>71</v>
          </cell>
          <cell r="D110">
            <v>0</v>
          </cell>
          <cell r="E110">
            <v>0</v>
          </cell>
          <cell r="F110">
            <v>0</v>
          </cell>
          <cell r="G110">
            <v>6.5</v>
          </cell>
          <cell r="H110">
            <v>9</v>
          </cell>
          <cell r="I110">
            <v>5</v>
          </cell>
          <cell r="J110">
            <v>11</v>
          </cell>
          <cell r="K110" t="str">
            <v>Cat2</v>
          </cell>
        </row>
        <row r="111">
          <cell r="A111" t="str">
            <v>OR_SR_1705020204_05_102803</v>
          </cell>
          <cell r="B111" t="str">
            <v>Powder</v>
          </cell>
          <cell r="C111">
            <v>96</v>
          </cell>
          <cell r="D111">
            <v>6</v>
          </cell>
          <cell r="E111">
            <v>6</v>
          </cell>
          <cell r="F111">
            <v>0</v>
          </cell>
          <cell r="G111">
            <v>6.5</v>
          </cell>
          <cell r="H111">
            <v>9</v>
          </cell>
          <cell r="I111">
            <v>5</v>
          </cell>
          <cell r="J111">
            <v>14</v>
          </cell>
          <cell r="K111" t="str">
            <v>Cat2</v>
          </cell>
        </row>
        <row r="112">
          <cell r="A112" t="str">
            <v>OR_SR_1705020205_05_102805</v>
          </cell>
          <cell r="B112" t="str">
            <v>Powder</v>
          </cell>
          <cell r="C112">
            <v>86</v>
          </cell>
          <cell r="D112">
            <v>0</v>
          </cell>
          <cell r="E112">
            <v>0</v>
          </cell>
          <cell r="F112">
            <v>0</v>
          </cell>
          <cell r="G112">
            <v>6.5</v>
          </cell>
          <cell r="H112">
            <v>9</v>
          </cell>
          <cell r="I112">
            <v>5</v>
          </cell>
          <cell r="J112">
            <v>13</v>
          </cell>
          <cell r="K112" t="str">
            <v>Cat2</v>
          </cell>
        </row>
        <row r="113">
          <cell r="A113" t="str">
            <v>OR_SR_1705020206_05_102808</v>
          </cell>
          <cell r="B113" t="str">
            <v>Powder</v>
          </cell>
          <cell r="C113">
            <v>6</v>
          </cell>
          <cell r="D113">
            <v>0</v>
          </cell>
          <cell r="E113">
            <v>0</v>
          </cell>
          <cell r="F113">
            <v>0</v>
          </cell>
          <cell r="G113">
            <v>6.5</v>
          </cell>
          <cell r="H113">
            <v>9</v>
          </cell>
          <cell r="I113">
            <v>5</v>
          </cell>
          <cell r="J113">
            <v>2</v>
          </cell>
          <cell r="K113" t="str">
            <v>Cat2</v>
          </cell>
        </row>
        <row r="114">
          <cell r="A114" t="str">
            <v>OR_SR_1705020208_05_102810</v>
          </cell>
          <cell r="B114" t="str">
            <v>Powder</v>
          </cell>
          <cell r="C114">
            <v>147</v>
          </cell>
          <cell r="D114">
            <v>0</v>
          </cell>
          <cell r="E114">
            <v>0</v>
          </cell>
          <cell r="F114">
            <v>0</v>
          </cell>
          <cell r="G114">
            <v>6.5</v>
          </cell>
          <cell r="H114">
            <v>9</v>
          </cell>
          <cell r="I114">
            <v>5</v>
          </cell>
          <cell r="J114">
            <v>20</v>
          </cell>
          <cell r="K114" t="str">
            <v>Cat2</v>
          </cell>
        </row>
        <row r="115">
          <cell r="A115" t="str">
            <v>OR_SR_1705020208_05_102811</v>
          </cell>
          <cell r="B115" t="str">
            <v>Powder</v>
          </cell>
          <cell r="C115">
            <v>13</v>
          </cell>
          <cell r="D115">
            <v>0</v>
          </cell>
          <cell r="E115">
            <v>0</v>
          </cell>
          <cell r="F115">
            <v>0</v>
          </cell>
          <cell r="G115">
            <v>6.5</v>
          </cell>
          <cell r="H115">
            <v>9</v>
          </cell>
          <cell r="I115">
            <v>5</v>
          </cell>
          <cell r="J115">
            <v>4</v>
          </cell>
          <cell r="K115" t="str">
            <v>Cat2</v>
          </cell>
        </row>
        <row r="116">
          <cell r="A116" t="str">
            <v>OR_SR_1705020301_05_102812</v>
          </cell>
          <cell r="B116" t="str">
            <v>Powder</v>
          </cell>
          <cell r="C116">
            <v>48</v>
          </cell>
          <cell r="D116">
            <v>0</v>
          </cell>
          <cell r="E116">
            <v>0</v>
          </cell>
          <cell r="F116">
            <v>0</v>
          </cell>
          <cell r="G116">
            <v>6.5</v>
          </cell>
          <cell r="H116">
            <v>9</v>
          </cell>
          <cell r="I116">
            <v>5</v>
          </cell>
          <cell r="J116">
            <v>9</v>
          </cell>
          <cell r="K116" t="str">
            <v>Cat2</v>
          </cell>
        </row>
        <row r="117">
          <cell r="A117" t="str">
            <v>OR_SR_1705020301_05_102814</v>
          </cell>
          <cell r="B117" t="str">
            <v>Powder</v>
          </cell>
          <cell r="C117">
            <v>34</v>
          </cell>
          <cell r="D117">
            <v>0</v>
          </cell>
          <cell r="E117">
            <v>0</v>
          </cell>
          <cell r="F117">
            <v>0</v>
          </cell>
          <cell r="G117">
            <v>6.5</v>
          </cell>
          <cell r="H117">
            <v>9</v>
          </cell>
          <cell r="I117">
            <v>5</v>
          </cell>
          <cell r="J117">
            <v>7</v>
          </cell>
          <cell r="K117" t="str">
            <v>Cat2</v>
          </cell>
        </row>
        <row r="118">
          <cell r="A118" t="str">
            <v>OR_SR_1705020302_05_102815</v>
          </cell>
          <cell r="B118" t="str">
            <v>Powder</v>
          </cell>
          <cell r="C118">
            <v>33</v>
          </cell>
          <cell r="D118">
            <v>0</v>
          </cell>
          <cell r="E118">
            <v>0</v>
          </cell>
          <cell r="F118">
            <v>0</v>
          </cell>
          <cell r="G118">
            <v>6.5</v>
          </cell>
          <cell r="H118">
            <v>9</v>
          </cell>
          <cell r="I118">
            <v>5</v>
          </cell>
          <cell r="J118">
            <v>7</v>
          </cell>
          <cell r="K118" t="str">
            <v>Cat2</v>
          </cell>
        </row>
        <row r="119">
          <cell r="A119" t="str">
            <v>OR_SR_1705020303_05_102816</v>
          </cell>
          <cell r="B119" t="str">
            <v>Powder</v>
          </cell>
          <cell r="C119">
            <v>102</v>
          </cell>
          <cell r="D119">
            <v>0</v>
          </cell>
          <cell r="E119">
            <v>0</v>
          </cell>
          <cell r="F119">
            <v>0</v>
          </cell>
          <cell r="G119">
            <v>6.5</v>
          </cell>
          <cell r="H119">
            <v>9</v>
          </cell>
          <cell r="I119">
            <v>5</v>
          </cell>
          <cell r="J119">
            <v>15</v>
          </cell>
          <cell r="K119" t="str">
            <v>Cat2</v>
          </cell>
        </row>
        <row r="120">
          <cell r="A120" t="str">
            <v>OR_SR_1705020304_05_102817</v>
          </cell>
          <cell r="B120" t="str">
            <v>Powder</v>
          </cell>
          <cell r="C120">
            <v>161</v>
          </cell>
          <cell r="D120">
            <v>1</v>
          </cell>
          <cell r="E120">
            <v>0</v>
          </cell>
          <cell r="F120">
            <v>1</v>
          </cell>
          <cell r="G120">
            <v>6.5</v>
          </cell>
          <cell r="H120">
            <v>9</v>
          </cell>
          <cell r="I120">
            <v>5</v>
          </cell>
          <cell r="J120">
            <v>22</v>
          </cell>
          <cell r="K120" t="str">
            <v>Cat2</v>
          </cell>
        </row>
        <row r="121">
          <cell r="A121" t="str">
            <v>OR_SR_1705020304_05_102818</v>
          </cell>
          <cell r="B121" t="str">
            <v>Powder</v>
          </cell>
          <cell r="C121">
            <v>55</v>
          </cell>
          <cell r="D121">
            <v>6</v>
          </cell>
          <cell r="E121">
            <v>6</v>
          </cell>
          <cell r="F121">
            <v>0</v>
          </cell>
          <cell r="G121">
            <v>6.5</v>
          </cell>
          <cell r="H121">
            <v>9</v>
          </cell>
          <cell r="I121">
            <v>5</v>
          </cell>
          <cell r="J121">
            <v>9</v>
          </cell>
          <cell r="K121" t="str">
            <v>Cat2</v>
          </cell>
        </row>
        <row r="122">
          <cell r="A122" t="str">
            <v>OR_SR_1705020306_05_102821</v>
          </cell>
          <cell r="B122" t="str">
            <v>Powder</v>
          </cell>
          <cell r="C122">
            <v>8</v>
          </cell>
          <cell r="D122">
            <v>0</v>
          </cell>
          <cell r="E122">
            <v>0</v>
          </cell>
          <cell r="F122">
            <v>0</v>
          </cell>
          <cell r="G122">
            <v>6.5</v>
          </cell>
          <cell r="H122">
            <v>9</v>
          </cell>
          <cell r="I122">
            <v>5</v>
          </cell>
          <cell r="J122">
            <v>2</v>
          </cell>
          <cell r="K122" t="str">
            <v>Cat2</v>
          </cell>
        </row>
        <row r="123">
          <cell r="A123" t="str">
            <v>OR_SR_1705020307_05_102822</v>
          </cell>
          <cell r="B123" t="str">
            <v>Powder</v>
          </cell>
          <cell r="C123">
            <v>32</v>
          </cell>
          <cell r="D123">
            <v>0</v>
          </cell>
          <cell r="E123">
            <v>0</v>
          </cell>
          <cell r="F123">
            <v>0</v>
          </cell>
          <cell r="G123">
            <v>6.5</v>
          </cell>
          <cell r="H123">
            <v>9</v>
          </cell>
          <cell r="I123">
            <v>5</v>
          </cell>
          <cell r="J123">
            <v>6</v>
          </cell>
          <cell r="K123" t="str">
            <v>Cat2</v>
          </cell>
        </row>
        <row r="124">
          <cell r="A124" t="str">
            <v>OR_SR_1705020307_05_102823</v>
          </cell>
          <cell r="B124" t="str">
            <v>Powder</v>
          </cell>
          <cell r="C124">
            <v>7</v>
          </cell>
          <cell r="D124">
            <v>0</v>
          </cell>
          <cell r="E124">
            <v>0</v>
          </cell>
          <cell r="F124">
            <v>0</v>
          </cell>
          <cell r="G124">
            <v>6.5</v>
          </cell>
          <cell r="H124">
            <v>9</v>
          </cell>
          <cell r="I124">
            <v>5</v>
          </cell>
          <cell r="J124">
            <v>2</v>
          </cell>
          <cell r="K124" t="str">
            <v>Cat2</v>
          </cell>
        </row>
        <row r="125">
          <cell r="A125" t="str">
            <v>OR_SR_1705020308_05_102826</v>
          </cell>
          <cell r="B125" t="str">
            <v>Powder</v>
          </cell>
          <cell r="C125">
            <v>121</v>
          </cell>
          <cell r="D125">
            <v>4</v>
          </cell>
          <cell r="E125">
            <v>4</v>
          </cell>
          <cell r="F125">
            <v>0</v>
          </cell>
          <cell r="G125">
            <v>6.5</v>
          </cell>
          <cell r="H125">
            <v>9</v>
          </cell>
          <cell r="I125">
            <v>5</v>
          </cell>
          <cell r="J125">
            <v>17</v>
          </cell>
          <cell r="K125" t="str">
            <v>Cat2</v>
          </cell>
        </row>
        <row r="126">
          <cell r="A126" t="str">
            <v>OR_SR_1705020309_05_102829</v>
          </cell>
          <cell r="B126" t="str">
            <v>Powder</v>
          </cell>
          <cell r="C126">
            <v>108</v>
          </cell>
          <cell r="D126">
            <v>12</v>
          </cell>
          <cell r="E126">
            <v>12</v>
          </cell>
          <cell r="F126">
            <v>0</v>
          </cell>
          <cell r="G126">
            <v>6.5</v>
          </cell>
          <cell r="H126">
            <v>9</v>
          </cell>
          <cell r="I126">
            <v>5</v>
          </cell>
          <cell r="J126">
            <v>16</v>
          </cell>
          <cell r="K126" t="str">
            <v>Cat2</v>
          </cell>
        </row>
        <row r="127">
          <cell r="A127" t="str">
            <v>OR_SR_1705020310_05_102830</v>
          </cell>
          <cell r="B127" t="str">
            <v>Powder</v>
          </cell>
          <cell r="C127">
            <v>169</v>
          </cell>
          <cell r="D127">
            <v>0</v>
          </cell>
          <cell r="E127">
            <v>0</v>
          </cell>
          <cell r="F127">
            <v>0</v>
          </cell>
          <cell r="G127">
            <v>6.5</v>
          </cell>
          <cell r="H127">
            <v>9</v>
          </cell>
          <cell r="I127">
            <v>5</v>
          </cell>
          <cell r="J127">
            <v>23</v>
          </cell>
          <cell r="K127" t="str">
            <v>Cat2</v>
          </cell>
        </row>
        <row r="128">
          <cell r="A128" t="str">
            <v>OR_SR_1706010403_02_103318</v>
          </cell>
          <cell r="B128" t="str">
            <v>Grande Ronde</v>
          </cell>
          <cell r="C128">
            <v>58</v>
          </cell>
          <cell r="D128">
            <v>1</v>
          </cell>
          <cell r="E128">
            <v>1</v>
          </cell>
          <cell r="F128">
            <v>0</v>
          </cell>
          <cell r="G128">
            <v>6.5</v>
          </cell>
          <cell r="H128">
            <v>9</v>
          </cell>
          <cell r="I128">
            <v>5</v>
          </cell>
          <cell r="J128">
            <v>10</v>
          </cell>
          <cell r="K128" t="str">
            <v>Cat2</v>
          </cell>
        </row>
        <row r="129">
          <cell r="A129" t="str">
            <v>OR_SR_1706010404_02_103553</v>
          </cell>
          <cell r="B129" t="str">
            <v>Grande Ronde</v>
          </cell>
          <cell r="C129">
            <v>56</v>
          </cell>
          <cell r="D129">
            <v>0</v>
          </cell>
          <cell r="E129">
            <v>0</v>
          </cell>
          <cell r="F129">
            <v>0</v>
          </cell>
          <cell r="G129">
            <v>6.5</v>
          </cell>
          <cell r="H129">
            <v>9</v>
          </cell>
          <cell r="I129">
            <v>5</v>
          </cell>
          <cell r="J129">
            <v>10</v>
          </cell>
          <cell r="K129" t="str">
            <v>Cat2</v>
          </cell>
        </row>
        <row r="130">
          <cell r="A130" t="str">
            <v>OR_SR_1706010405_02_103325</v>
          </cell>
          <cell r="B130" t="str">
            <v>Grande Ronde</v>
          </cell>
          <cell r="C130">
            <v>30</v>
          </cell>
          <cell r="D130">
            <v>1</v>
          </cell>
          <cell r="E130">
            <v>1</v>
          </cell>
          <cell r="F130">
            <v>0</v>
          </cell>
          <cell r="G130">
            <v>6.5</v>
          </cell>
          <cell r="H130">
            <v>9</v>
          </cell>
          <cell r="I130">
            <v>5</v>
          </cell>
          <cell r="J130">
            <v>6</v>
          </cell>
          <cell r="K130" t="str">
            <v>Cat2</v>
          </cell>
        </row>
        <row r="131">
          <cell r="A131" t="str">
            <v>OR_SR_1706010411_02_103339</v>
          </cell>
          <cell r="B131" t="str">
            <v>Grande Ronde</v>
          </cell>
          <cell r="C131">
            <v>62</v>
          </cell>
          <cell r="D131">
            <v>2</v>
          </cell>
          <cell r="E131">
            <v>2</v>
          </cell>
          <cell r="F131">
            <v>0</v>
          </cell>
          <cell r="G131">
            <v>6.5</v>
          </cell>
          <cell r="H131">
            <v>9</v>
          </cell>
          <cell r="I131">
            <v>5</v>
          </cell>
          <cell r="J131">
            <v>10</v>
          </cell>
          <cell r="K131" t="str">
            <v>Cat2</v>
          </cell>
        </row>
        <row r="132">
          <cell r="A132" t="str">
            <v>OR_SR_1706010501_02_103344</v>
          </cell>
          <cell r="B132" t="str">
            <v>Grande Ronde</v>
          </cell>
          <cell r="C132">
            <v>61</v>
          </cell>
          <cell r="D132">
            <v>0</v>
          </cell>
          <cell r="E132">
            <v>0</v>
          </cell>
          <cell r="F132">
            <v>0</v>
          </cell>
          <cell r="G132">
            <v>6.5</v>
          </cell>
          <cell r="H132">
            <v>9</v>
          </cell>
          <cell r="I132">
            <v>5</v>
          </cell>
          <cell r="J132">
            <v>10</v>
          </cell>
          <cell r="K132" t="str">
            <v>Cat2</v>
          </cell>
        </row>
        <row r="133">
          <cell r="A133" t="str">
            <v>OR_SR_1706010501_02_103347</v>
          </cell>
          <cell r="B133" t="str">
            <v>Grande Ronde</v>
          </cell>
          <cell r="C133">
            <v>29</v>
          </cell>
          <cell r="D133">
            <v>0</v>
          </cell>
          <cell r="E133">
            <v>0</v>
          </cell>
          <cell r="F133">
            <v>0</v>
          </cell>
          <cell r="G133">
            <v>6.5</v>
          </cell>
          <cell r="H133">
            <v>9</v>
          </cell>
          <cell r="I133">
            <v>5</v>
          </cell>
          <cell r="J133">
            <v>6</v>
          </cell>
          <cell r="K133" t="str">
            <v>Cat2</v>
          </cell>
        </row>
        <row r="134">
          <cell r="A134" t="str">
            <v>OR_SR_1706010502_02_103348</v>
          </cell>
          <cell r="B134" t="str">
            <v>Grande Ronde</v>
          </cell>
          <cell r="C134">
            <v>29</v>
          </cell>
          <cell r="D134">
            <v>0</v>
          </cell>
          <cell r="E134">
            <v>0</v>
          </cell>
          <cell r="F134">
            <v>0</v>
          </cell>
          <cell r="G134">
            <v>6.5</v>
          </cell>
          <cell r="H134">
            <v>9</v>
          </cell>
          <cell r="I134">
            <v>5</v>
          </cell>
          <cell r="J134">
            <v>6</v>
          </cell>
          <cell r="K134" t="str">
            <v>Cat2</v>
          </cell>
        </row>
        <row r="135">
          <cell r="A135" t="str">
            <v>OR_SR_1706010503_02_103351</v>
          </cell>
          <cell r="B135" t="str">
            <v>Grande Ronde</v>
          </cell>
          <cell r="C135">
            <v>27</v>
          </cell>
          <cell r="D135">
            <v>0</v>
          </cell>
          <cell r="E135">
            <v>0</v>
          </cell>
          <cell r="F135">
            <v>0</v>
          </cell>
          <cell r="G135">
            <v>6.5</v>
          </cell>
          <cell r="H135">
            <v>9</v>
          </cell>
          <cell r="I135">
            <v>5</v>
          </cell>
          <cell r="J135">
            <v>6</v>
          </cell>
          <cell r="K135" t="str">
            <v>Cat2</v>
          </cell>
        </row>
        <row r="136">
          <cell r="A136" t="str">
            <v>OR_SR_1706010505_02_103359</v>
          </cell>
          <cell r="B136" t="str">
            <v>Grande Ronde</v>
          </cell>
          <cell r="C136">
            <v>2</v>
          </cell>
          <cell r="D136">
            <v>0</v>
          </cell>
          <cell r="E136">
            <v>0</v>
          </cell>
          <cell r="F136">
            <v>0</v>
          </cell>
          <cell r="G136">
            <v>6.5</v>
          </cell>
          <cell r="H136">
            <v>9</v>
          </cell>
          <cell r="I136">
            <v>5</v>
          </cell>
          <cell r="J136">
            <v>2</v>
          </cell>
          <cell r="K136" t="str">
            <v>Cat3</v>
          </cell>
        </row>
        <row r="137">
          <cell r="A137" t="str">
            <v>OR_SR_1706010505_02_103361</v>
          </cell>
          <cell r="B137" t="str">
            <v>Grande Ronde</v>
          </cell>
          <cell r="C137">
            <v>58</v>
          </cell>
          <cell r="D137">
            <v>0</v>
          </cell>
          <cell r="E137">
            <v>0</v>
          </cell>
          <cell r="F137">
            <v>0</v>
          </cell>
          <cell r="G137">
            <v>6.5</v>
          </cell>
          <cell r="H137">
            <v>9</v>
          </cell>
          <cell r="I137">
            <v>5</v>
          </cell>
          <cell r="J137">
            <v>10</v>
          </cell>
          <cell r="K137" t="str">
            <v>Cat2</v>
          </cell>
        </row>
        <row r="138">
          <cell r="A138" t="str">
            <v>OR_SR_1706010506_02_103362</v>
          </cell>
          <cell r="B138" t="str">
            <v>Grande Ronde</v>
          </cell>
          <cell r="C138">
            <v>57</v>
          </cell>
          <cell r="D138">
            <v>0</v>
          </cell>
          <cell r="E138">
            <v>0</v>
          </cell>
          <cell r="F138">
            <v>0</v>
          </cell>
          <cell r="G138">
            <v>6.5</v>
          </cell>
          <cell r="H138">
            <v>9</v>
          </cell>
          <cell r="I138">
            <v>5</v>
          </cell>
          <cell r="J138">
            <v>10</v>
          </cell>
          <cell r="K138" t="str">
            <v>Cat2</v>
          </cell>
        </row>
        <row r="139">
          <cell r="A139" t="str">
            <v>OR_SR_1707010201_05_101455</v>
          </cell>
          <cell r="B139" t="str">
            <v>Umatilla</v>
          </cell>
          <cell r="C139">
            <v>15</v>
          </cell>
          <cell r="D139">
            <v>0</v>
          </cell>
          <cell r="E139">
            <v>0</v>
          </cell>
          <cell r="F139">
            <v>0</v>
          </cell>
          <cell r="G139">
            <v>6.5</v>
          </cell>
          <cell r="H139">
            <v>9</v>
          </cell>
          <cell r="I139">
            <v>5</v>
          </cell>
          <cell r="J139">
            <v>4</v>
          </cell>
          <cell r="K139" t="str">
            <v>Cat2</v>
          </cell>
        </row>
        <row r="140">
          <cell r="A140" t="str">
            <v>OR_SR_1707010201_16_101456</v>
          </cell>
          <cell r="B140" t="str">
            <v>Umatilla</v>
          </cell>
          <cell r="C140">
            <v>11</v>
          </cell>
          <cell r="D140">
            <v>0</v>
          </cell>
          <cell r="E140">
            <v>0</v>
          </cell>
          <cell r="F140">
            <v>0</v>
          </cell>
          <cell r="G140">
            <v>6.5</v>
          </cell>
          <cell r="H140">
            <v>9</v>
          </cell>
          <cell r="I140">
            <v>5</v>
          </cell>
          <cell r="J140">
            <v>2</v>
          </cell>
          <cell r="K140" t="str">
            <v>Cat2</v>
          </cell>
        </row>
        <row r="141">
          <cell r="A141" t="str">
            <v>OR_SR_1707010207_05_101461</v>
          </cell>
          <cell r="B141" t="str">
            <v>Umatilla</v>
          </cell>
          <cell r="C141">
            <v>38</v>
          </cell>
          <cell r="D141">
            <v>0</v>
          </cell>
          <cell r="E141">
            <v>0</v>
          </cell>
          <cell r="F141">
            <v>0</v>
          </cell>
          <cell r="G141">
            <v>6.5</v>
          </cell>
          <cell r="H141">
            <v>9</v>
          </cell>
          <cell r="I141">
            <v>5</v>
          </cell>
          <cell r="J141">
            <v>7</v>
          </cell>
          <cell r="K141" t="str">
            <v>Cat2</v>
          </cell>
        </row>
        <row r="142">
          <cell r="A142" t="str">
            <v>OR_SR_1707010207_16_101462</v>
          </cell>
          <cell r="B142" t="str">
            <v>Umatilla</v>
          </cell>
          <cell r="C142">
            <v>33</v>
          </cell>
          <cell r="D142">
            <v>0</v>
          </cell>
          <cell r="E142">
            <v>0</v>
          </cell>
          <cell r="F142">
            <v>0</v>
          </cell>
          <cell r="G142">
            <v>6.5</v>
          </cell>
          <cell r="H142">
            <v>9</v>
          </cell>
          <cell r="I142">
            <v>5</v>
          </cell>
          <cell r="J142">
            <v>7</v>
          </cell>
          <cell r="K142" t="str">
            <v>Cat2</v>
          </cell>
        </row>
        <row r="143">
          <cell r="A143" t="str">
            <v>OR_SR_1707010211_16_101465</v>
          </cell>
          <cell r="B143" t="str">
            <v>Umatilla</v>
          </cell>
          <cell r="C143">
            <v>24</v>
          </cell>
          <cell r="D143">
            <v>0</v>
          </cell>
          <cell r="E143">
            <v>0</v>
          </cell>
          <cell r="F143">
            <v>0</v>
          </cell>
          <cell r="G143">
            <v>6.5</v>
          </cell>
          <cell r="H143">
            <v>9</v>
          </cell>
          <cell r="I143">
            <v>5</v>
          </cell>
          <cell r="J143">
            <v>5</v>
          </cell>
          <cell r="K143" t="str">
            <v>Cat2</v>
          </cell>
        </row>
        <row r="144">
          <cell r="A144" t="str">
            <v>OR_SR_1707010211_16_101466</v>
          </cell>
          <cell r="B144" t="str">
            <v>Umatilla</v>
          </cell>
          <cell r="C144">
            <v>66</v>
          </cell>
          <cell r="D144">
            <v>0</v>
          </cell>
          <cell r="E144">
            <v>0</v>
          </cell>
          <cell r="F144">
            <v>0</v>
          </cell>
          <cell r="G144">
            <v>6.5</v>
          </cell>
          <cell r="H144">
            <v>9</v>
          </cell>
          <cell r="I144">
            <v>5</v>
          </cell>
          <cell r="J144">
            <v>11</v>
          </cell>
          <cell r="K144" t="str">
            <v>Cat2</v>
          </cell>
        </row>
        <row r="145">
          <cell r="A145" t="str">
            <v>OR_SR_1707010301_02_101469</v>
          </cell>
          <cell r="B145" t="str">
            <v>Umatilla</v>
          </cell>
          <cell r="C145">
            <v>1</v>
          </cell>
          <cell r="D145">
            <v>0</v>
          </cell>
          <cell r="E145">
            <v>0</v>
          </cell>
          <cell r="F145">
            <v>0</v>
          </cell>
          <cell r="G145">
            <v>6.5</v>
          </cell>
          <cell r="H145">
            <v>9</v>
          </cell>
          <cell r="I145">
            <v>5</v>
          </cell>
          <cell r="J145">
            <v>2</v>
          </cell>
          <cell r="K145" t="str">
            <v>Cat3</v>
          </cell>
        </row>
        <row r="146">
          <cell r="A146" t="str">
            <v>OR_SR_1707010301_02_101470</v>
          </cell>
          <cell r="B146" t="str">
            <v>Umatilla</v>
          </cell>
          <cell r="C146">
            <v>1</v>
          </cell>
          <cell r="D146">
            <v>0</v>
          </cell>
          <cell r="E146">
            <v>0</v>
          </cell>
          <cell r="F146">
            <v>0</v>
          </cell>
          <cell r="G146">
            <v>6.5</v>
          </cell>
          <cell r="H146">
            <v>9</v>
          </cell>
          <cell r="I146">
            <v>5</v>
          </cell>
          <cell r="J146">
            <v>2</v>
          </cell>
          <cell r="K146" t="str">
            <v>Cat3</v>
          </cell>
        </row>
        <row r="147">
          <cell r="A147" t="str">
            <v>OR_SR_1707010303_02_101479</v>
          </cell>
          <cell r="B147" t="str">
            <v>Umatilla</v>
          </cell>
          <cell r="C147">
            <v>4</v>
          </cell>
          <cell r="D147">
            <v>0</v>
          </cell>
          <cell r="E147">
            <v>0</v>
          </cell>
          <cell r="F147">
            <v>0</v>
          </cell>
          <cell r="G147">
            <v>6.5</v>
          </cell>
          <cell r="H147">
            <v>9</v>
          </cell>
          <cell r="I147">
            <v>5</v>
          </cell>
          <cell r="J147">
            <v>2</v>
          </cell>
          <cell r="K147" t="str">
            <v>Cat3</v>
          </cell>
        </row>
        <row r="148">
          <cell r="A148" t="str">
            <v>OR_SR_1707010304_02_102606</v>
          </cell>
          <cell r="B148" t="str">
            <v>Umatilla</v>
          </cell>
          <cell r="C148">
            <v>63</v>
          </cell>
          <cell r="D148">
            <v>10</v>
          </cell>
          <cell r="E148">
            <v>10</v>
          </cell>
          <cell r="F148">
            <v>0</v>
          </cell>
          <cell r="G148">
            <v>6.5</v>
          </cell>
          <cell r="H148">
            <v>9</v>
          </cell>
          <cell r="I148">
            <v>5</v>
          </cell>
          <cell r="J148">
            <v>10</v>
          </cell>
          <cell r="K148" t="str">
            <v>Cat5</v>
          </cell>
        </row>
        <row r="149">
          <cell r="A149" t="str">
            <v>OR_SR_1707010306_02_101481</v>
          </cell>
          <cell r="B149" t="str">
            <v>Umatilla</v>
          </cell>
          <cell r="C149">
            <v>1</v>
          </cell>
          <cell r="D149">
            <v>1</v>
          </cell>
          <cell r="E149">
            <v>1</v>
          </cell>
          <cell r="F149">
            <v>0</v>
          </cell>
          <cell r="G149">
            <v>6.5</v>
          </cell>
          <cell r="H149">
            <v>9</v>
          </cell>
          <cell r="I149">
            <v>5</v>
          </cell>
          <cell r="J149">
            <v>2</v>
          </cell>
          <cell r="K149" t="str">
            <v>Cat3</v>
          </cell>
        </row>
        <row r="150">
          <cell r="A150" t="str">
            <v>OR_SR_1707010307_02_102616</v>
          </cell>
          <cell r="B150" t="str">
            <v>Umatilla</v>
          </cell>
          <cell r="C150">
            <v>66</v>
          </cell>
          <cell r="D150">
            <v>8</v>
          </cell>
          <cell r="E150">
            <v>8</v>
          </cell>
          <cell r="F150">
            <v>0</v>
          </cell>
          <cell r="G150">
            <v>6.5</v>
          </cell>
          <cell r="H150">
            <v>9</v>
          </cell>
          <cell r="I150">
            <v>5</v>
          </cell>
          <cell r="J150">
            <v>11</v>
          </cell>
          <cell r="K150" t="str">
            <v>Cat2</v>
          </cell>
        </row>
        <row r="151">
          <cell r="A151" t="str">
            <v>OR_SR_1707010310_02_101488</v>
          </cell>
          <cell r="B151" t="str">
            <v>Umatilla</v>
          </cell>
          <cell r="C151">
            <v>2</v>
          </cell>
          <cell r="D151">
            <v>0</v>
          </cell>
          <cell r="E151">
            <v>0</v>
          </cell>
          <cell r="F151">
            <v>0</v>
          </cell>
          <cell r="G151">
            <v>6.5</v>
          </cell>
          <cell r="H151">
            <v>9</v>
          </cell>
          <cell r="I151">
            <v>5</v>
          </cell>
          <cell r="J151">
            <v>2</v>
          </cell>
          <cell r="K151" t="str">
            <v>Cat3</v>
          </cell>
        </row>
        <row r="152">
          <cell r="A152" t="str">
            <v>OR_SR_1707010313_02_101492</v>
          </cell>
          <cell r="B152" t="str">
            <v>Umatilla</v>
          </cell>
          <cell r="C152">
            <v>65</v>
          </cell>
          <cell r="D152">
            <v>1</v>
          </cell>
          <cell r="E152">
            <v>1</v>
          </cell>
          <cell r="F152">
            <v>0</v>
          </cell>
          <cell r="G152">
            <v>6.5</v>
          </cell>
          <cell r="H152">
            <v>9</v>
          </cell>
          <cell r="I152">
            <v>5</v>
          </cell>
          <cell r="J152">
            <v>11</v>
          </cell>
          <cell r="K152" t="str">
            <v>Cat2</v>
          </cell>
        </row>
        <row r="153">
          <cell r="A153" t="str">
            <v>OR_SR_1707010401_02_102604</v>
          </cell>
          <cell r="B153" t="str">
            <v>Umatilla</v>
          </cell>
          <cell r="C153">
            <v>10</v>
          </cell>
          <cell r="D153">
            <v>0</v>
          </cell>
          <cell r="E153">
            <v>0</v>
          </cell>
          <cell r="F153">
            <v>0</v>
          </cell>
          <cell r="G153">
            <v>6.5</v>
          </cell>
          <cell r="H153">
            <v>9</v>
          </cell>
          <cell r="I153">
            <v>5</v>
          </cell>
          <cell r="J153">
            <v>2</v>
          </cell>
          <cell r="K153" t="str">
            <v>Cat2</v>
          </cell>
        </row>
        <row r="154">
          <cell r="A154" t="str">
            <v>OR_SR_1707010401_02_102605</v>
          </cell>
          <cell r="B154" t="str">
            <v>Umatilla</v>
          </cell>
          <cell r="C154">
            <v>10</v>
          </cell>
          <cell r="D154">
            <v>0</v>
          </cell>
          <cell r="E154">
            <v>0</v>
          </cell>
          <cell r="F154">
            <v>0</v>
          </cell>
          <cell r="G154">
            <v>6.5</v>
          </cell>
          <cell r="H154">
            <v>9</v>
          </cell>
          <cell r="I154">
            <v>5</v>
          </cell>
          <cell r="J154">
            <v>2</v>
          </cell>
          <cell r="K154" t="str">
            <v>Cat2</v>
          </cell>
        </row>
        <row r="155">
          <cell r="A155" t="str">
            <v>OR_SR_1707010402_02_101494</v>
          </cell>
          <cell r="B155" t="str">
            <v>Umatilla</v>
          </cell>
          <cell r="C155">
            <v>50</v>
          </cell>
          <cell r="D155">
            <v>0</v>
          </cell>
          <cell r="E155">
            <v>0</v>
          </cell>
          <cell r="F155">
            <v>0</v>
          </cell>
          <cell r="G155">
            <v>6.5</v>
          </cell>
          <cell r="H155">
            <v>9</v>
          </cell>
          <cell r="I155">
            <v>5</v>
          </cell>
          <cell r="J155">
            <v>9</v>
          </cell>
          <cell r="K155" t="str">
            <v>Cat2</v>
          </cell>
        </row>
        <row r="156">
          <cell r="A156" t="str">
            <v>OR_SR_1707010403_02_101495</v>
          </cell>
          <cell r="B156" t="str">
            <v>Umatilla</v>
          </cell>
          <cell r="C156">
            <v>38</v>
          </cell>
          <cell r="D156">
            <v>0</v>
          </cell>
          <cell r="E156">
            <v>0</v>
          </cell>
          <cell r="F156">
            <v>0</v>
          </cell>
          <cell r="G156">
            <v>6.5</v>
          </cell>
          <cell r="H156">
            <v>9</v>
          </cell>
          <cell r="I156">
            <v>5</v>
          </cell>
          <cell r="J156">
            <v>7</v>
          </cell>
          <cell r="K156" t="str">
            <v>Cat2</v>
          </cell>
        </row>
        <row r="157">
          <cell r="A157" t="str">
            <v>OR_SR_1707010405_02_101502</v>
          </cell>
          <cell r="B157" t="str">
            <v>Umatilla</v>
          </cell>
          <cell r="C157">
            <v>9</v>
          </cell>
          <cell r="D157">
            <v>0</v>
          </cell>
          <cell r="E157">
            <v>0</v>
          </cell>
          <cell r="F157">
            <v>0</v>
          </cell>
          <cell r="G157">
            <v>6.5</v>
          </cell>
          <cell r="H157">
            <v>9</v>
          </cell>
          <cell r="I157">
            <v>5</v>
          </cell>
          <cell r="J157">
            <v>2</v>
          </cell>
          <cell r="K157" t="str">
            <v>Cat2</v>
          </cell>
        </row>
        <row r="158">
          <cell r="A158" t="str">
            <v>OR_SR_1707010502_02_101504</v>
          </cell>
          <cell r="B158" t="str">
            <v>Hood</v>
          </cell>
          <cell r="C158">
            <v>1</v>
          </cell>
          <cell r="D158">
            <v>0</v>
          </cell>
          <cell r="E158">
            <v>0</v>
          </cell>
          <cell r="F158">
            <v>0</v>
          </cell>
          <cell r="G158">
            <v>6.5</v>
          </cell>
          <cell r="H158">
            <v>8.5</v>
          </cell>
          <cell r="I158">
            <v>6</v>
          </cell>
          <cell r="J158">
            <v>2</v>
          </cell>
          <cell r="K158" t="str">
            <v>Cat3</v>
          </cell>
        </row>
        <row r="159">
          <cell r="A159" t="str">
            <v>OR_SR_1707010503_02_101505</v>
          </cell>
          <cell r="B159" t="str">
            <v>Hood</v>
          </cell>
          <cell r="C159">
            <v>1</v>
          </cell>
          <cell r="D159">
            <v>0</v>
          </cell>
          <cell r="E159">
            <v>0</v>
          </cell>
          <cell r="F159">
            <v>0</v>
          </cell>
          <cell r="G159">
            <v>6.5</v>
          </cell>
          <cell r="H159">
            <v>8.5</v>
          </cell>
          <cell r="I159">
            <v>6</v>
          </cell>
          <cell r="J159">
            <v>2</v>
          </cell>
          <cell r="K159" t="str">
            <v>Cat3</v>
          </cell>
        </row>
        <row r="160">
          <cell r="A160" t="str">
            <v>OR_SR_1707010503_02_101506</v>
          </cell>
          <cell r="B160" t="str">
            <v>Hood</v>
          </cell>
          <cell r="C160">
            <v>67</v>
          </cell>
          <cell r="D160">
            <v>4</v>
          </cell>
          <cell r="E160">
            <v>4</v>
          </cell>
          <cell r="F160">
            <v>0</v>
          </cell>
          <cell r="G160">
            <v>6.5</v>
          </cell>
          <cell r="H160">
            <v>8.5</v>
          </cell>
          <cell r="I160">
            <v>6</v>
          </cell>
          <cell r="J160">
            <v>11</v>
          </cell>
          <cell r="K160" t="str">
            <v>Cat2</v>
          </cell>
        </row>
        <row r="161">
          <cell r="A161" t="str">
            <v>OR_SR_1707010503_02_101507</v>
          </cell>
          <cell r="B161" t="str">
            <v>Hood</v>
          </cell>
          <cell r="C161">
            <v>14</v>
          </cell>
          <cell r="D161">
            <v>0</v>
          </cell>
          <cell r="E161">
            <v>0</v>
          </cell>
          <cell r="F161">
            <v>0</v>
          </cell>
          <cell r="G161">
            <v>6.5</v>
          </cell>
          <cell r="H161">
            <v>8.5</v>
          </cell>
          <cell r="I161">
            <v>6</v>
          </cell>
          <cell r="J161">
            <v>4</v>
          </cell>
          <cell r="K161" t="str">
            <v>Cat2</v>
          </cell>
        </row>
        <row r="162">
          <cell r="A162" t="str">
            <v>OR_SR_1707010505_02_101508</v>
          </cell>
          <cell r="B162" t="str">
            <v>Hood</v>
          </cell>
          <cell r="C162">
            <v>40</v>
          </cell>
          <cell r="D162">
            <v>0</v>
          </cell>
          <cell r="E162">
            <v>0</v>
          </cell>
          <cell r="F162">
            <v>0</v>
          </cell>
          <cell r="G162">
            <v>6.5</v>
          </cell>
          <cell r="H162">
            <v>8.5</v>
          </cell>
          <cell r="I162">
            <v>6</v>
          </cell>
          <cell r="J162">
            <v>7</v>
          </cell>
          <cell r="K162" t="str">
            <v>Cat2</v>
          </cell>
        </row>
        <row r="163">
          <cell r="A163" t="str">
            <v>OR_SR_1707010505_02_101509</v>
          </cell>
          <cell r="B163" t="str">
            <v>Hood</v>
          </cell>
          <cell r="C163">
            <v>3</v>
          </cell>
          <cell r="D163">
            <v>0</v>
          </cell>
          <cell r="E163">
            <v>0</v>
          </cell>
          <cell r="F163">
            <v>0</v>
          </cell>
          <cell r="G163">
            <v>6.5</v>
          </cell>
          <cell r="H163">
            <v>8.5</v>
          </cell>
          <cell r="I163">
            <v>6</v>
          </cell>
          <cell r="J163">
            <v>2</v>
          </cell>
          <cell r="K163" t="str">
            <v>Cat3</v>
          </cell>
        </row>
        <row r="164">
          <cell r="A164" t="str">
            <v>OR_SR_1707010506_02_101511</v>
          </cell>
          <cell r="B164" t="str">
            <v>Hood</v>
          </cell>
          <cell r="C164">
            <v>51</v>
          </cell>
          <cell r="D164">
            <v>6</v>
          </cell>
          <cell r="E164">
            <v>0</v>
          </cell>
          <cell r="F164">
            <v>6</v>
          </cell>
          <cell r="G164">
            <v>6.5</v>
          </cell>
          <cell r="H164">
            <v>8.5</v>
          </cell>
          <cell r="I164">
            <v>6</v>
          </cell>
          <cell r="J164">
            <v>9</v>
          </cell>
          <cell r="K164" t="str">
            <v>Cat2</v>
          </cell>
        </row>
        <row r="165">
          <cell r="A165" t="str">
            <v>OR_SR_1707010507_02_101512</v>
          </cell>
          <cell r="B165" t="str">
            <v>Hood</v>
          </cell>
          <cell r="C165">
            <v>179</v>
          </cell>
          <cell r="D165">
            <v>2</v>
          </cell>
          <cell r="E165">
            <v>2</v>
          </cell>
          <cell r="F165">
            <v>0</v>
          </cell>
          <cell r="G165">
            <v>6.5</v>
          </cell>
          <cell r="H165">
            <v>8.5</v>
          </cell>
          <cell r="I165">
            <v>6</v>
          </cell>
          <cell r="J165">
            <v>24</v>
          </cell>
          <cell r="K165" t="str">
            <v>Cat2</v>
          </cell>
        </row>
        <row r="166">
          <cell r="A166" t="str">
            <v>OR_SR_1707010511_02_101513</v>
          </cell>
          <cell r="B166" t="str">
            <v>Hood</v>
          </cell>
          <cell r="C166">
            <v>4</v>
          </cell>
          <cell r="D166">
            <v>0</v>
          </cell>
          <cell r="E166">
            <v>0</v>
          </cell>
          <cell r="F166">
            <v>0</v>
          </cell>
          <cell r="G166">
            <v>6.5</v>
          </cell>
          <cell r="H166">
            <v>8.5</v>
          </cell>
          <cell r="I166">
            <v>6</v>
          </cell>
          <cell r="J166">
            <v>2</v>
          </cell>
          <cell r="K166" t="str">
            <v>Cat3</v>
          </cell>
        </row>
        <row r="167">
          <cell r="A167" t="str">
            <v>OR_SR_1707010512_02_101514</v>
          </cell>
          <cell r="B167" t="str">
            <v>Hood</v>
          </cell>
          <cell r="C167">
            <v>1</v>
          </cell>
          <cell r="D167">
            <v>0</v>
          </cell>
          <cell r="E167">
            <v>0</v>
          </cell>
          <cell r="F167">
            <v>0</v>
          </cell>
          <cell r="G167">
            <v>6.5</v>
          </cell>
          <cell r="H167">
            <v>8.5</v>
          </cell>
          <cell r="I167">
            <v>6</v>
          </cell>
          <cell r="J167">
            <v>2</v>
          </cell>
          <cell r="K167" t="str">
            <v>Cat3</v>
          </cell>
        </row>
        <row r="168">
          <cell r="A168" t="str">
            <v>OR_SR_1707020104_05_101527</v>
          </cell>
          <cell r="B168" t="str">
            <v>John Day</v>
          </cell>
          <cell r="C168">
            <v>62</v>
          </cell>
          <cell r="D168">
            <v>0</v>
          </cell>
          <cell r="E168">
            <v>0</v>
          </cell>
          <cell r="F168">
            <v>0</v>
          </cell>
          <cell r="G168">
            <v>6.5</v>
          </cell>
          <cell r="H168">
            <v>9</v>
          </cell>
          <cell r="I168">
            <v>5</v>
          </cell>
          <cell r="J168">
            <v>10</v>
          </cell>
          <cell r="K168" t="str">
            <v>Cat2</v>
          </cell>
        </row>
        <row r="169">
          <cell r="A169" t="str">
            <v>OR_SR_1707020107_05_101537</v>
          </cell>
          <cell r="B169" t="str">
            <v>John Day</v>
          </cell>
          <cell r="C169">
            <v>3</v>
          </cell>
          <cell r="D169">
            <v>0</v>
          </cell>
          <cell r="E169">
            <v>0</v>
          </cell>
          <cell r="F169">
            <v>0</v>
          </cell>
          <cell r="G169">
            <v>6.5</v>
          </cell>
          <cell r="H169">
            <v>9</v>
          </cell>
          <cell r="I169">
            <v>5</v>
          </cell>
          <cell r="J169">
            <v>2</v>
          </cell>
          <cell r="K169" t="str">
            <v>Cat3</v>
          </cell>
        </row>
        <row r="170">
          <cell r="A170" t="str">
            <v>OR_SR_1707020109_05_101547</v>
          </cell>
          <cell r="B170" t="str">
            <v>John Day</v>
          </cell>
          <cell r="C170">
            <v>9</v>
          </cell>
          <cell r="D170">
            <v>0</v>
          </cell>
          <cell r="E170">
            <v>0</v>
          </cell>
          <cell r="F170">
            <v>0</v>
          </cell>
          <cell r="G170">
            <v>6.5</v>
          </cell>
          <cell r="H170">
            <v>9</v>
          </cell>
          <cell r="I170">
            <v>5</v>
          </cell>
          <cell r="J170">
            <v>2</v>
          </cell>
          <cell r="K170" t="str">
            <v>Cat2</v>
          </cell>
        </row>
        <row r="171">
          <cell r="A171" t="str">
            <v>OR_SR_1707020110_05_101552</v>
          </cell>
          <cell r="B171" t="str">
            <v>John Day</v>
          </cell>
          <cell r="C171">
            <v>59</v>
          </cell>
          <cell r="D171">
            <v>0</v>
          </cell>
          <cell r="E171">
            <v>0</v>
          </cell>
          <cell r="F171">
            <v>0</v>
          </cell>
          <cell r="G171">
            <v>6.5</v>
          </cell>
          <cell r="H171">
            <v>9</v>
          </cell>
          <cell r="I171">
            <v>5</v>
          </cell>
          <cell r="J171">
            <v>10</v>
          </cell>
          <cell r="K171" t="str">
            <v>Cat2</v>
          </cell>
        </row>
        <row r="172">
          <cell r="A172" t="str">
            <v>OR_SR_1707020111_05_102568</v>
          </cell>
          <cell r="B172" t="str">
            <v>John Day</v>
          </cell>
          <cell r="C172">
            <v>3</v>
          </cell>
          <cell r="D172">
            <v>0</v>
          </cell>
          <cell r="E172">
            <v>0</v>
          </cell>
          <cell r="F172">
            <v>0</v>
          </cell>
          <cell r="G172">
            <v>6.5</v>
          </cell>
          <cell r="H172">
            <v>9</v>
          </cell>
          <cell r="I172">
            <v>5</v>
          </cell>
          <cell r="J172">
            <v>2</v>
          </cell>
          <cell r="K172" t="str">
            <v>Cat3</v>
          </cell>
        </row>
        <row r="173">
          <cell r="A173" t="str">
            <v>OR_SR_1707020202_05_101571</v>
          </cell>
          <cell r="B173" t="str">
            <v>John Day</v>
          </cell>
          <cell r="C173">
            <v>3</v>
          </cell>
          <cell r="D173">
            <v>0</v>
          </cell>
          <cell r="E173">
            <v>0</v>
          </cell>
          <cell r="F173">
            <v>0</v>
          </cell>
          <cell r="G173">
            <v>6.5</v>
          </cell>
          <cell r="H173">
            <v>9</v>
          </cell>
          <cell r="I173">
            <v>5</v>
          </cell>
          <cell r="J173">
            <v>2</v>
          </cell>
          <cell r="K173" t="str">
            <v>Cat3</v>
          </cell>
        </row>
        <row r="174">
          <cell r="A174" t="str">
            <v>OR_SR_1707020203_05_101574</v>
          </cell>
          <cell r="B174" t="str">
            <v>John Day</v>
          </cell>
          <cell r="C174">
            <v>3</v>
          </cell>
          <cell r="D174">
            <v>0</v>
          </cell>
          <cell r="E174">
            <v>0</v>
          </cell>
          <cell r="F174">
            <v>0</v>
          </cell>
          <cell r="G174">
            <v>6.5</v>
          </cell>
          <cell r="H174">
            <v>9</v>
          </cell>
          <cell r="I174">
            <v>5</v>
          </cell>
          <cell r="J174">
            <v>2</v>
          </cell>
          <cell r="K174" t="str">
            <v>Cat3</v>
          </cell>
        </row>
        <row r="175">
          <cell r="A175" t="str">
            <v>OR_SR_1707020210_05_101613</v>
          </cell>
          <cell r="B175" t="str">
            <v>John Day</v>
          </cell>
          <cell r="C175">
            <v>59</v>
          </cell>
          <cell r="D175">
            <v>0</v>
          </cell>
          <cell r="E175">
            <v>0</v>
          </cell>
          <cell r="F175">
            <v>0</v>
          </cell>
          <cell r="G175">
            <v>6.5</v>
          </cell>
          <cell r="H175">
            <v>9</v>
          </cell>
          <cell r="I175">
            <v>5</v>
          </cell>
          <cell r="J175">
            <v>10</v>
          </cell>
          <cell r="K175" t="str">
            <v>Cat2</v>
          </cell>
        </row>
        <row r="176">
          <cell r="A176" t="str">
            <v>OR_SR_1707020303_05_101624</v>
          </cell>
          <cell r="B176" t="str">
            <v>John Day</v>
          </cell>
          <cell r="C176">
            <v>3</v>
          </cell>
          <cell r="D176">
            <v>1</v>
          </cell>
          <cell r="E176">
            <v>1</v>
          </cell>
          <cell r="F176">
            <v>0</v>
          </cell>
          <cell r="G176">
            <v>6.5</v>
          </cell>
          <cell r="H176">
            <v>9</v>
          </cell>
          <cell r="I176">
            <v>5</v>
          </cell>
          <cell r="J176">
            <v>2</v>
          </cell>
          <cell r="K176" t="str">
            <v>Cat3</v>
          </cell>
        </row>
        <row r="177">
          <cell r="A177" t="str">
            <v>OR_SR_1707020402_05_101644</v>
          </cell>
          <cell r="B177" t="str">
            <v>John Day</v>
          </cell>
          <cell r="C177">
            <v>62</v>
          </cell>
          <cell r="D177">
            <v>0</v>
          </cell>
          <cell r="E177">
            <v>0</v>
          </cell>
          <cell r="F177">
            <v>0</v>
          </cell>
          <cell r="G177">
            <v>6.5</v>
          </cell>
          <cell r="H177">
            <v>9</v>
          </cell>
          <cell r="I177">
            <v>5</v>
          </cell>
          <cell r="J177">
            <v>10</v>
          </cell>
          <cell r="K177" t="str">
            <v>Cat2</v>
          </cell>
        </row>
        <row r="178">
          <cell r="A178" t="str">
            <v>OR_SR_1707020410_05_101700</v>
          </cell>
          <cell r="B178" t="str">
            <v>John Day</v>
          </cell>
          <cell r="C178">
            <v>62</v>
          </cell>
          <cell r="D178">
            <v>3</v>
          </cell>
          <cell r="E178">
            <v>3</v>
          </cell>
          <cell r="F178">
            <v>0</v>
          </cell>
          <cell r="G178">
            <v>6.5</v>
          </cell>
          <cell r="H178">
            <v>9</v>
          </cell>
          <cell r="I178">
            <v>5</v>
          </cell>
          <cell r="J178">
            <v>10</v>
          </cell>
          <cell r="K178" t="str">
            <v>Cat2</v>
          </cell>
        </row>
        <row r="179">
          <cell r="A179" t="str">
            <v>OR_SR_1707020410_05_101701</v>
          </cell>
          <cell r="B179" t="str">
            <v>John Day</v>
          </cell>
          <cell r="C179">
            <v>40</v>
          </cell>
          <cell r="D179">
            <v>0</v>
          </cell>
          <cell r="E179">
            <v>0</v>
          </cell>
          <cell r="F179">
            <v>0</v>
          </cell>
          <cell r="G179">
            <v>6.5</v>
          </cell>
          <cell r="H179">
            <v>9</v>
          </cell>
          <cell r="I179">
            <v>5</v>
          </cell>
          <cell r="J179">
            <v>7</v>
          </cell>
          <cell r="K179" t="str">
            <v>Cat2</v>
          </cell>
        </row>
        <row r="180">
          <cell r="A180" t="str">
            <v>OR_SR_1707020414_05_101712</v>
          </cell>
          <cell r="B180" t="str">
            <v>John Day</v>
          </cell>
          <cell r="C180">
            <v>1</v>
          </cell>
          <cell r="D180">
            <v>0</v>
          </cell>
          <cell r="E180">
            <v>0</v>
          </cell>
          <cell r="F180">
            <v>0</v>
          </cell>
          <cell r="G180">
            <v>6.5</v>
          </cell>
          <cell r="H180">
            <v>9</v>
          </cell>
          <cell r="I180">
            <v>5</v>
          </cell>
          <cell r="J180">
            <v>2</v>
          </cell>
          <cell r="K180" t="str">
            <v>Cat3</v>
          </cell>
        </row>
        <row r="181">
          <cell r="A181" t="str">
            <v>OR_SR_1707030103_05_101713</v>
          </cell>
          <cell r="B181" t="str">
            <v>Deschutes</v>
          </cell>
          <cell r="C181">
            <v>62</v>
          </cell>
          <cell r="D181">
            <v>0</v>
          </cell>
          <cell r="E181">
            <v>0</v>
          </cell>
          <cell r="F181">
            <v>0</v>
          </cell>
          <cell r="G181">
            <v>6.5</v>
          </cell>
          <cell r="H181">
            <v>8.5</v>
          </cell>
          <cell r="I181">
            <v>6</v>
          </cell>
          <cell r="J181">
            <v>10</v>
          </cell>
          <cell r="K181" t="str">
            <v>Cat2</v>
          </cell>
        </row>
        <row r="182">
          <cell r="A182" t="str">
            <v>OR_SR_1707030104_05_102628</v>
          </cell>
          <cell r="B182" t="str">
            <v>Deschutes</v>
          </cell>
          <cell r="C182">
            <v>91</v>
          </cell>
          <cell r="D182">
            <v>2</v>
          </cell>
          <cell r="E182">
            <v>1</v>
          </cell>
          <cell r="F182">
            <v>1</v>
          </cell>
          <cell r="G182">
            <v>6.5</v>
          </cell>
          <cell r="H182">
            <v>8.5</v>
          </cell>
          <cell r="I182">
            <v>6</v>
          </cell>
          <cell r="J182">
            <v>14</v>
          </cell>
          <cell r="K182" t="str">
            <v>Cat2</v>
          </cell>
        </row>
        <row r="183">
          <cell r="A183" t="str">
            <v>OR_SR_1707030107_05_101714</v>
          </cell>
          <cell r="B183" t="str">
            <v>Deschutes</v>
          </cell>
          <cell r="C183">
            <v>53</v>
          </cell>
          <cell r="D183">
            <v>1</v>
          </cell>
          <cell r="E183">
            <v>0</v>
          </cell>
          <cell r="F183">
            <v>1</v>
          </cell>
          <cell r="G183">
            <v>6.5</v>
          </cell>
          <cell r="H183">
            <v>8.5</v>
          </cell>
          <cell r="I183">
            <v>6</v>
          </cell>
          <cell r="J183">
            <v>9</v>
          </cell>
          <cell r="K183" t="str">
            <v>Cat2</v>
          </cell>
        </row>
        <row r="184">
          <cell r="A184" t="str">
            <v>OR_SR_1707030108_02_102627</v>
          </cell>
          <cell r="B184" t="str">
            <v>Deschutes</v>
          </cell>
          <cell r="C184">
            <v>97</v>
          </cell>
          <cell r="D184">
            <v>17</v>
          </cell>
          <cell r="E184">
            <v>16</v>
          </cell>
          <cell r="F184">
            <v>1</v>
          </cell>
          <cell r="G184">
            <v>6.5</v>
          </cell>
          <cell r="H184">
            <v>8.5</v>
          </cell>
          <cell r="I184">
            <v>6</v>
          </cell>
          <cell r="J184">
            <v>15</v>
          </cell>
          <cell r="K184" t="str">
            <v>Cat5</v>
          </cell>
        </row>
        <row r="185">
          <cell r="A185" t="str">
            <v>OR_SR_1707030109_05_101716</v>
          </cell>
          <cell r="B185" t="str">
            <v>Deschutes</v>
          </cell>
          <cell r="C185">
            <v>49</v>
          </cell>
          <cell r="D185">
            <v>0</v>
          </cell>
          <cell r="E185">
            <v>0</v>
          </cell>
          <cell r="F185">
            <v>0</v>
          </cell>
          <cell r="G185">
            <v>6.5</v>
          </cell>
          <cell r="H185">
            <v>8.5</v>
          </cell>
          <cell r="I185">
            <v>6</v>
          </cell>
          <cell r="J185">
            <v>9</v>
          </cell>
          <cell r="K185" t="str">
            <v>Cat2</v>
          </cell>
        </row>
        <row r="186">
          <cell r="A186" t="str">
            <v>OR_SR_1707030111_02_101718</v>
          </cell>
          <cell r="B186" t="str">
            <v>Deschutes</v>
          </cell>
          <cell r="C186">
            <v>6</v>
          </cell>
          <cell r="D186">
            <v>0</v>
          </cell>
          <cell r="E186">
            <v>0</v>
          </cell>
          <cell r="F186">
            <v>0</v>
          </cell>
          <cell r="G186">
            <v>6.5</v>
          </cell>
          <cell r="H186">
            <v>8.5</v>
          </cell>
          <cell r="I186">
            <v>6</v>
          </cell>
          <cell r="J186">
            <v>2</v>
          </cell>
          <cell r="K186" t="str">
            <v>Cat2</v>
          </cell>
        </row>
        <row r="187">
          <cell r="A187" t="str">
            <v>OR_SR_1707030202_05_101719</v>
          </cell>
          <cell r="B187" t="str">
            <v>Deschutes</v>
          </cell>
          <cell r="C187">
            <v>9</v>
          </cell>
          <cell r="D187">
            <v>1</v>
          </cell>
          <cell r="E187">
            <v>0</v>
          </cell>
          <cell r="F187">
            <v>1</v>
          </cell>
          <cell r="G187">
            <v>6.5</v>
          </cell>
          <cell r="H187">
            <v>8.5</v>
          </cell>
          <cell r="I187">
            <v>6</v>
          </cell>
          <cell r="J187">
            <v>2</v>
          </cell>
          <cell r="K187" t="str">
            <v>Cat2</v>
          </cell>
        </row>
        <row r="188">
          <cell r="A188" t="str">
            <v>OR_SR_1707030203_05_101720</v>
          </cell>
          <cell r="B188" t="str">
            <v>Deschutes</v>
          </cell>
          <cell r="C188">
            <v>7</v>
          </cell>
          <cell r="D188">
            <v>0</v>
          </cell>
          <cell r="E188">
            <v>0</v>
          </cell>
          <cell r="F188">
            <v>0</v>
          </cell>
          <cell r="G188">
            <v>6.5</v>
          </cell>
          <cell r="H188">
            <v>8.5</v>
          </cell>
          <cell r="I188">
            <v>6</v>
          </cell>
          <cell r="J188">
            <v>2</v>
          </cell>
          <cell r="K188" t="str">
            <v>Cat2</v>
          </cell>
        </row>
        <row r="189">
          <cell r="A189" t="str">
            <v>OR_SR_1707030207_05_101721</v>
          </cell>
          <cell r="B189" t="str">
            <v>Deschutes</v>
          </cell>
          <cell r="C189">
            <v>107</v>
          </cell>
          <cell r="D189">
            <v>2</v>
          </cell>
          <cell r="E189">
            <v>0</v>
          </cell>
          <cell r="F189">
            <v>2</v>
          </cell>
          <cell r="G189">
            <v>6.5</v>
          </cell>
          <cell r="H189">
            <v>8.5</v>
          </cell>
          <cell r="I189">
            <v>6</v>
          </cell>
          <cell r="J189">
            <v>16</v>
          </cell>
          <cell r="K189" t="str">
            <v>Cat2</v>
          </cell>
        </row>
        <row r="190">
          <cell r="A190" t="str">
            <v>OR_SR_1707030309_05_101746</v>
          </cell>
          <cell r="B190" t="str">
            <v>Deschutes</v>
          </cell>
          <cell r="C190">
            <v>35</v>
          </cell>
          <cell r="D190">
            <v>1</v>
          </cell>
          <cell r="E190">
            <v>1</v>
          </cell>
          <cell r="F190">
            <v>0</v>
          </cell>
          <cell r="G190">
            <v>6.5</v>
          </cell>
          <cell r="H190">
            <v>8.5</v>
          </cell>
          <cell r="I190">
            <v>6</v>
          </cell>
          <cell r="J190">
            <v>7</v>
          </cell>
          <cell r="K190" t="str">
            <v>Cat2</v>
          </cell>
        </row>
        <row r="191">
          <cell r="A191" t="str">
            <v>OR_SR_1707030310_05_101749</v>
          </cell>
          <cell r="B191" t="str">
            <v>Deschutes</v>
          </cell>
          <cell r="C191">
            <v>24</v>
          </cell>
          <cell r="D191">
            <v>5</v>
          </cell>
          <cell r="E191">
            <v>5</v>
          </cell>
          <cell r="F191">
            <v>0</v>
          </cell>
          <cell r="G191">
            <v>6.5</v>
          </cell>
          <cell r="H191">
            <v>8.5</v>
          </cell>
          <cell r="I191">
            <v>6</v>
          </cell>
          <cell r="J191">
            <v>5</v>
          </cell>
          <cell r="K191" t="str">
            <v>Cat5</v>
          </cell>
        </row>
        <row r="192">
          <cell r="A192" t="str">
            <v>OR_SR_1707030310_05_102574</v>
          </cell>
          <cell r="B192" t="str">
            <v>Deschutes</v>
          </cell>
          <cell r="C192">
            <v>1</v>
          </cell>
          <cell r="D192">
            <v>0</v>
          </cell>
          <cell r="E192">
            <v>0</v>
          </cell>
          <cell r="F192">
            <v>0</v>
          </cell>
          <cell r="G192">
            <v>6.5</v>
          </cell>
          <cell r="H192">
            <v>8.5</v>
          </cell>
          <cell r="I192">
            <v>6</v>
          </cell>
          <cell r="J192">
            <v>2</v>
          </cell>
          <cell r="K192" t="str">
            <v>Cat3</v>
          </cell>
        </row>
        <row r="193">
          <cell r="A193" t="str">
            <v>OR_SR_1707030401_05_101759</v>
          </cell>
          <cell r="B193" t="str">
            <v>Deschutes</v>
          </cell>
          <cell r="C193">
            <v>26</v>
          </cell>
          <cell r="D193">
            <v>0</v>
          </cell>
          <cell r="E193">
            <v>0</v>
          </cell>
          <cell r="F193">
            <v>0</v>
          </cell>
          <cell r="G193">
            <v>6.5</v>
          </cell>
          <cell r="H193">
            <v>8.5</v>
          </cell>
          <cell r="I193">
            <v>6</v>
          </cell>
          <cell r="J193">
            <v>6</v>
          </cell>
          <cell r="K193" t="str">
            <v>Cat2</v>
          </cell>
        </row>
        <row r="194">
          <cell r="A194" t="str">
            <v>OR_SR_1707030402_02_101763</v>
          </cell>
          <cell r="B194" t="str">
            <v>Deschutes</v>
          </cell>
          <cell r="C194">
            <v>16</v>
          </cell>
          <cell r="D194">
            <v>1</v>
          </cell>
          <cell r="E194">
            <v>1</v>
          </cell>
          <cell r="F194">
            <v>0</v>
          </cell>
          <cell r="G194">
            <v>6.5</v>
          </cell>
          <cell r="H194">
            <v>8.5</v>
          </cell>
          <cell r="I194">
            <v>6</v>
          </cell>
          <cell r="J194">
            <v>4</v>
          </cell>
          <cell r="K194" t="str">
            <v>Cat2</v>
          </cell>
        </row>
        <row r="195">
          <cell r="A195" t="str">
            <v>OR_SR_1707030402_02_101764</v>
          </cell>
          <cell r="B195" t="str">
            <v>Deschutes</v>
          </cell>
          <cell r="C195">
            <v>23</v>
          </cell>
          <cell r="D195">
            <v>1</v>
          </cell>
          <cell r="E195">
            <v>1</v>
          </cell>
          <cell r="F195">
            <v>0</v>
          </cell>
          <cell r="G195">
            <v>6.5</v>
          </cell>
          <cell r="H195">
            <v>8.5</v>
          </cell>
          <cell r="I195">
            <v>6</v>
          </cell>
          <cell r="J195">
            <v>5</v>
          </cell>
          <cell r="K195" t="str">
            <v>Cat2</v>
          </cell>
        </row>
        <row r="196">
          <cell r="A196" t="str">
            <v>OR_SR_1707030403_05_102575</v>
          </cell>
          <cell r="B196" t="str">
            <v>Deschutes</v>
          </cell>
          <cell r="C196">
            <v>3</v>
          </cell>
          <cell r="D196">
            <v>1</v>
          </cell>
          <cell r="E196">
            <v>1</v>
          </cell>
          <cell r="F196">
            <v>0</v>
          </cell>
          <cell r="G196">
            <v>6.5</v>
          </cell>
          <cell r="H196">
            <v>8.5</v>
          </cell>
          <cell r="I196">
            <v>6</v>
          </cell>
          <cell r="J196">
            <v>2</v>
          </cell>
          <cell r="K196" t="str">
            <v>Cat3</v>
          </cell>
        </row>
        <row r="197">
          <cell r="A197" t="str">
            <v>OR_SR_1707030405_05_101770</v>
          </cell>
          <cell r="B197" t="str">
            <v>Deschutes</v>
          </cell>
          <cell r="C197">
            <v>24</v>
          </cell>
          <cell r="D197">
            <v>4</v>
          </cell>
          <cell r="E197">
            <v>4</v>
          </cell>
          <cell r="F197">
            <v>0</v>
          </cell>
          <cell r="G197">
            <v>6.5</v>
          </cell>
          <cell r="H197">
            <v>8.5</v>
          </cell>
          <cell r="I197">
            <v>6</v>
          </cell>
          <cell r="J197">
            <v>5</v>
          </cell>
          <cell r="K197" t="str">
            <v>Cat2</v>
          </cell>
        </row>
        <row r="198">
          <cell r="A198" t="str">
            <v>OR_SR_1707030406_02_101771</v>
          </cell>
          <cell r="B198" t="str">
            <v>Deschutes</v>
          </cell>
          <cell r="C198">
            <v>107</v>
          </cell>
          <cell r="D198">
            <v>11</v>
          </cell>
          <cell r="E198">
            <v>11</v>
          </cell>
          <cell r="F198">
            <v>0</v>
          </cell>
          <cell r="G198">
            <v>6.5</v>
          </cell>
          <cell r="H198">
            <v>8.5</v>
          </cell>
          <cell r="I198">
            <v>6</v>
          </cell>
          <cell r="J198">
            <v>16</v>
          </cell>
          <cell r="K198" t="str">
            <v>Cat2</v>
          </cell>
        </row>
        <row r="199">
          <cell r="A199" t="str">
            <v>OR_SR_1707030406_05_102593</v>
          </cell>
          <cell r="B199" t="str">
            <v>Deschutes</v>
          </cell>
          <cell r="C199">
            <v>11</v>
          </cell>
          <cell r="D199">
            <v>3</v>
          </cell>
          <cell r="E199">
            <v>3</v>
          </cell>
          <cell r="F199">
            <v>0</v>
          </cell>
          <cell r="G199">
            <v>6.5</v>
          </cell>
          <cell r="H199">
            <v>8.5</v>
          </cell>
          <cell r="I199">
            <v>6</v>
          </cell>
          <cell r="J199">
            <v>2</v>
          </cell>
          <cell r="K199" t="str">
            <v>Cat5</v>
          </cell>
        </row>
        <row r="200">
          <cell r="A200" t="str">
            <v>OR_SR_1707030408_02_101785</v>
          </cell>
          <cell r="B200" t="str">
            <v>Deschutes</v>
          </cell>
          <cell r="C200">
            <v>3</v>
          </cell>
          <cell r="D200">
            <v>0</v>
          </cell>
          <cell r="E200">
            <v>0</v>
          </cell>
          <cell r="F200">
            <v>0</v>
          </cell>
          <cell r="G200">
            <v>6.5</v>
          </cell>
          <cell r="H200">
            <v>8.5</v>
          </cell>
          <cell r="I200">
            <v>6</v>
          </cell>
          <cell r="J200">
            <v>2</v>
          </cell>
          <cell r="K200" t="str">
            <v>Cat3</v>
          </cell>
        </row>
        <row r="201">
          <cell r="A201" t="str">
            <v>OR_SR_1707030501_02_101787</v>
          </cell>
          <cell r="B201" t="str">
            <v>Deschutes</v>
          </cell>
          <cell r="C201">
            <v>24</v>
          </cell>
          <cell r="D201">
            <v>0</v>
          </cell>
          <cell r="E201">
            <v>0</v>
          </cell>
          <cell r="F201">
            <v>0</v>
          </cell>
          <cell r="G201">
            <v>6.5</v>
          </cell>
          <cell r="H201">
            <v>8.5</v>
          </cell>
          <cell r="I201">
            <v>6</v>
          </cell>
          <cell r="J201">
            <v>5</v>
          </cell>
          <cell r="K201" t="str">
            <v>Cat2</v>
          </cell>
        </row>
        <row r="202">
          <cell r="A202" t="str">
            <v>OR_SR_1707030503_05_101791</v>
          </cell>
          <cell r="B202" t="str">
            <v>Deschutes</v>
          </cell>
          <cell r="C202">
            <v>34</v>
          </cell>
          <cell r="D202">
            <v>1</v>
          </cell>
          <cell r="E202">
            <v>1</v>
          </cell>
          <cell r="F202">
            <v>0</v>
          </cell>
          <cell r="G202">
            <v>6.5</v>
          </cell>
          <cell r="H202">
            <v>8.5</v>
          </cell>
          <cell r="I202">
            <v>6</v>
          </cell>
          <cell r="J202">
            <v>7</v>
          </cell>
          <cell r="K202" t="str">
            <v>Cat2</v>
          </cell>
        </row>
        <row r="203">
          <cell r="A203" t="str">
            <v>OR_SR_1707030504_05_101794</v>
          </cell>
          <cell r="B203" t="str">
            <v>Deschutes</v>
          </cell>
          <cell r="C203">
            <v>103</v>
          </cell>
          <cell r="D203">
            <v>9</v>
          </cell>
          <cell r="E203">
            <v>9</v>
          </cell>
          <cell r="F203">
            <v>0</v>
          </cell>
          <cell r="G203">
            <v>6.5</v>
          </cell>
          <cell r="H203">
            <v>8.5</v>
          </cell>
          <cell r="I203">
            <v>6</v>
          </cell>
          <cell r="J203">
            <v>15</v>
          </cell>
          <cell r="K203" t="str">
            <v>Cat2</v>
          </cell>
        </row>
        <row r="204">
          <cell r="A204" t="str">
            <v>OR_SR_1707030504_05_101797</v>
          </cell>
          <cell r="B204" t="str">
            <v>Deschutes</v>
          </cell>
          <cell r="C204">
            <v>26</v>
          </cell>
          <cell r="D204">
            <v>2</v>
          </cell>
          <cell r="E204">
            <v>2</v>
          </cell>
          <cell r="F204">
            <v>0</v>
          </cell>
          <cell r="G204">
            <v>6.5</v>
          </cell>
          <cell r="H204">
            <v>8.5</v>
          </cell>
          <cell r="I204">
            <v>6</v>
          </cell>
          <cell r="J204">
            <v>6</v>
          </cell>
          <cell r="K204" t="str">
            <v>Cat2</v>
          </cell>
        </row>
        <row r="205">
          <cell r="A205" t="str">
            <v>OR_SR_1707030505_05_102589</v>
          </cell>
          <cell r="B205" t="str">
            <v>Deschutes</v>
          </cell>
          <cell r="C205">
            <v>88</v>
          </cell>
          <cell r="D205">
            <v>12</v>
          </cell>
          <cell r="E205">
            <v>12</v>
          </cell>
          <cell r="F205">
            <v>0</v>
          </cell>
          <cell r="G205">
            <v>6.5</v>
          </cell>
          <cell r="H205">
            <v>8.5</v>
          </cell>
          <cell r="I205">
            <v>6</v>
          </cell>
          <cell r="J205">
            <v>13</v>
          </cell>
          <cell r="K205" t="str">
            <v>Cat2</v>
          </cell>
        </row>
        <row r="206">
          <cell r="A206" t="str">
            <v>OR_SR_1707030508_05_101804</v>
          </cell>
          <cell r="B206" t="str">
            <v>Deschutes</v>
          </cell>
          <cell r="C206">
            <v>1</v>
          </cell>
          <cell r="D206">
            <v>0</v>
          </cell>
          <cell r="E206">
            <v>0</v>
          </cell>
          <cell r="F206">
            <v>0</v>
          </cell>
          <cell r="G206">
            <v>6.5</v>
          </cell>
          <cell r="H206">
            <v>8.5</v>
          </cell>
          <cell r="I206">
            <v>6</v>
          </cell>
          <cell r="J206">
            <v>2</v>
          </cell>
          <cell r="K206" t="str">
            <v>Cat3</v>
          </cell>
        </row>
        <row r="207">
          <cell r="A207" t="str">
            <v>OR_SR_1707030510_02_101806</v>
          </cell>
          <cell r="B207" t="str">
            <v>Deschutes</v>
          </cell>
          <cell r="C207">
            <v>140</v>
          </cell>
          <cell r="D207">
            <v>14</v>
          </cell>
          <cell r="E207">
            <v>14</v>
          </cell>
          <cell r="F207">
            <v>0</v>
          </cell>
          <cell r="G207">
            <v>6.5</v>
          </cell>
          <cell r="H207">
            <v>8.5</v>
          </cell>
          <cell r="I207">
            <v>6</v>
          </cell>
          <cell r="J207">
            <v>20</v>
          </cell>
          <cell r="K207" t="str">
            <v>Cat2</v>
          </cell>
        </row>
        <row r="208">
          <cell r="A208" t="str">
            <v>OR_SR_1707030511_02_101810</v>
          </cell>
          <cell r="B208" t="str">
            <v>Deschutes</v>
          </cell>
          <cell r="C208">
            <v>69</v>
          </cell>
          <cell r="D208">
            <v>17</v>
          </cell>
          <cell r="E208">
            <v>17</v>
          </cell>
          <cell r="F208">
            <v>0</v>
          </cell>
          <cell r="G208">
            <v>6.5</v>
          </cell>
          <cell r="H208">
            <v>8.5</v>
          </cell>
          <cell r="I208">
            <v>6</v>
          </cell>
          <cell r="J208">
            <v>11</v>
          </cell>
          <cell r="K208" t="str">
            <v>Cat5</v>
          </cell>
        </row>
        <row r="209">
          <cell r="A209" t="str">
            <v>OR_SR_1707030602_05_101812</v>
          </cell>
          <cell r="B209" t="str">
            <v>Deschutes</v>
          </cell>
          <cell r="C209">
            <v>5</v>
          </cell>
          <cell r="D209">
            <v>1</v>
          </cell>
          <cell r="E209">
            <v>1</v>
          </cell>
          <cell r="F209">
            <v>0</v>
          </cell>
          <cell r="G209">
            <v>6.5</v>
          </cell>
          <cell r="H209">
            <v>8.5</v>
          </cell>
          <cell r="I209">
            <v>6</v>
          </cell>
          <cell r="J209">
            <v>2</v>
          </cell>
          <cell r="K209" t="str">
            <v>Cat2</v>
          </cell>
        </row>
        <row r="210">
          <cell r="A210" t="str">
            <v>OR_SR_1707030603_05_102625</v>
          </cell>
          <cell r="B210" t="str">
            <v>Deschutes</v>
          </cell>
          <cell r="C210">
            <v>61</v>
          </cell>
          <cell r="D210">
            <v>19</v>
          </cell>
          <cell r="E210">
            <v>19</v>
          </cell>
          <cell r="F210">
            <v>0</v>
          </cell>
          <cell r="G210">
            <v>6.5</v>
          </cell>
          <cell r="H210">
            <v>8.5</v>
          </cell>
          <cell r="I210">
            <v>6</v>
          </cell>
          <cell r="J210">
            <v>10</v>
          </cell>
          <cell r="K210" t="str">
            <v>Cat5</v>
          </cell>
        </row>
        <row r="211">
          <cell r="A211" t="str">
            <v>OR_SR_1707030607_05_101814</v>
          </cell>
          <cell r="B211" t="str">
            <v>Deschutes</v>
          </cell>
          <cell r="C211">
            <v>3</v>
          </cell>
          <cell r="D211">
            <v>0</v>
          </cell>
          <cell r="E211">
            <v>0</v>
          </cell>
          <cell r="F211">
            <v>0</v>
          </cell>
          <cell r="G211">
            <v>6.5</v>
          </cell>
          <cell r="H211">
            <v>8.5</v>
          </cell>
          <cell r="I211">
            <v>6</v>
          </cell>
          <cell r="J211">
            <v>2</v>
          </cell>
          <cell r="K211" t="str">
            <v>Cat3</v>
          </cell>
        </row>
        <row r="212">
          <cell r="A212" t="str">
            <v>OR_SR_1707030609_05_101818</v>
          </cell>
          <cell r="B212" t="str">
            <v>Deschutes</v>
          </cell>
          <cell r="C212">
            <v>2</v>
          </cell>
          <cell r="D212">
            <v>0</v>
          </cell>
          <cell r="E212">
            <v>0</v>
          </cell>
          <cell r="F212">
            <v>0</v>
          </cell>
          <cell r="G212">
            <v>6.5</v>
          </cell>
          <cell r="H212">
            <v>8.5</v>
          </cell>
          <cell r="I212">
            <v>6</v>
          </cell>
          <cell r="J212">
            <v>2</v>
          </cell>
          <cell r="K212" t="str">
            <v>Cat3</v>
          </cell>
        </row>
        <row r="213">
          <cell r="A213" t="str">
            <v>OR_SR_1707030609_05_101821</v>
          </cell>
          <cell r="B213" t="str">
            <v>Deschutes</v>
          </cell>
          <cell r="C213">
            <v>3</v>
          </cell>
          <cell r="D213">
            <v>0</v>
          </cell>
          <cell r="E213">
            <v>0</v>
          </cell>
          <cell r="F213">
            <v>0</v>
          </cell>
          <cell r="G213">
            <v>6.5</v>
          </cell>
          <cell r="H213">
            <v>8.5</v>
          </cell>
          <cell r="I213">
            <v>6</v>
          </cell>
          <cell r="J213">
            <v>2</v>
          </cell>
          <cell r="K213" t="str">
            <v>Cat3</v>
          </cell>
        </row>
        <row r="214">
          <cell r="A214" t="str">
            <v>OR_SR_1707030610_05_101824</v>
          </cell>
          <cell r="B214" t="str">
            <v>Deschutes</v>
          </cell>
          <cell r="C214">
            <v>1</v>
          </cell>
          <cell r="D214">
            <v>0</v>
          </cell>
          <cell r="E214">
            <v>0</v>
          </cell>
          <cell r="F214">
            <v>0</v>
          </cell>
          <cell r="G214">
            <v>6.5</v>
          </cell>
          <cell r="H214">
            <v>8.5</v>
          </cell>
          <cell r="I214">
            <v>6</v>
          </cell>
          <cell r="J214">
            <v>2</v>
          </cell>
          <cell r="K214" t="str">
            <v>Cat3</v>
          </cell>
        </row>
        <row r="215">
          <cell r="A215" t="str">
            <v>OR_SR_1707030611_05_101828</v>
          </cell>
          <cell r="B215" t="str">
            <v>Deschutes</v>
          </cell>
          <cell r="C215">
            <v>3</v>
          </cell>
          <cell r="D215">
            <v>0</v>
          </cell>
          <cell r="E215">
            <v>0</v>
          </cell>
          <cell r="F215">
            <v>0</v>
          </cell>
          <cell r="G215">
            <v>6.5</v>
          </cell>
          <cell r="H215">
            <v>8.5</v>
          </cell>
          <cell r="I215">
            <v>6</v>
          </cell>
          <cell r="J215">
            <v>2</v>
          </cell>
          <cell r="K215" t="str">
            <v>Cat3</v>
          </cell>
        </row>
        <row r="216">
          <cell r="A216" t="str">
            <v>OR_SR_1707030612_05_101830</v>
          </cell>
          <cell r="B216" t="str">
            <v>Deschutes</v>
          </cell>
          <cell r="C216">
            <v>74</v>
          </cell>
          <cell r="D216">
            <v>15</v>
          </cell>
          <cell r="E216">
            <v>15</v>
          </cell>
          <cell r="F216">
            <v>0</v>
          </cell>
          <cell r="G216">
            <v>6.5</v>
          </cell>
          <cell r="H216">
            <v>8.5</v>
          </cell>
          <cell r="I216">
            <v>6</v>
          </cell>
          <cell r="J216">
            <v>12</v>
          </cell>
          <cell r="K216" t="str">
            <v>Cat5</v>
          </cell>
        </row>
        <row r="217">
          <cell r="A217" t="str">
            <v>OR_SR_1707030701_05_101832</v>
          </cell>
          <cell r="B217" t="str">
            <v>Deschutes</v>
          </cell>
          <cell r="C217">
            <v>1</v>
          </cell>
          <cell r="D217">
            <v>0</v>
          </cell>
          <cell r="E217">
            <v>0</v>
          </cell>
          <cell r="F217">
            <v>0</v>
          </cell>
          <cell r="G217">
            <v>6.5</v>
          </cell>
          <cell r="H217">
            <v>8.5</v>
          </cell>
          <cell r="I217">
            <v>6</v>
          </cell>
          <cell r="J217">
            <v>2</v>
          </cell>
          <cell r="K217" t="str">
            <v>Cat3</v>
          </cell>
        </row>
        <row r="218">
          <cell r="A218" t="str">
            <v>OR_SR_1707030705_05_101842</v>
          </cell>
          <cell r="B218" t="str">
            <v>Deschutes</v>
          </cell>
          <cell r="C218">
            <v>43</v>
          </cell>
          <cell r="D218">
            <v>7</v>
          </cell>
          <cell r="E218">
            <v>7</v>
          </cell>
          <cell r="F218">
            <v>0</v>
          </cell>
          <cell r="G218">
            <v>6.5</v>
          </cell>
          <cell r="H218">
            <v>8.5</v>
          </cell>
          <cell r="I218">
            <v>6</v>
          </cell>
          <cell r="J218">
            <v>8</v>
          </cell>
          <cell r="K218" t="str">
            <v>Cat2</v>
          </cell>
        </row>
        <row r="219">
          <cell r="A219" t="str">
            <v>OR_SR_1708000104_02_103608</v>
          </cell>
          <cell r="B219" t="str">
            <v>Sandy</v>
          </cell>
          <cell r="C219">
            <v>8</v>
          </cell>
          <cell r="D219">
            <v>0</v>
          </cell>
          <cell r="E219">
            <v>0</v>
          </cell>
          <cell r="F219">
            <v>0</v>
          </cell>
          <cell r="G219">
            <v>6.5</v>
          </cell>
          <cell r="H219">
            <v>8.5</v>
          </cell>
          <cell r="I219">
            <v>6</v>
          </cell>
          <cell r="J219">
            <v>2</v>
          </cell>
          <cell r="K219" t="str">
            <v>Cat2</v>
          </cell>
        </row>
        <row r="220">
          <cell r="A220" t="str">
            <v>OR_SR_1708000107_02_103612</v>
          </cell>
          <cell r="B220" t="str">
            <v>Sandy</v>
          </cell>
          <cell r="C220">
            <v>23</v>
          </cell>
          <cell r="D220">
            <v>0</v>
          </cell>
          <cell r="E220">
            <v>0</v>
          </cell>
          <cell r="F220">
            <v>0</v>
          </cell>
          <cell r="G220">
            <v>6.5</v>
          </cell>
          <cell r="H220">
            <v>8.5</v>
          </cell>
          <cell r="I220">
            <v>6</v>
          </cell>
          <cell r="J220">
            <v>5</v>
          </cell>
          <cell r="K220" t="str">
            <v>Cat2</v>
          </cell>
        </row>
        <row r="221">
          <cell r="A221" t="str">
            <v>OR_SR_1708000107_02_103616</v>
          </cell>
          <cell r="B221" t="str">
            <v>Sandy</v>
          </cell>
          <cell r="C221">
            <v>73</v>
          </cell>
          <cell r="D221">
            <v>0</v>
          </cell>
          <cell r="E221">
            <v>0</v>
          </cell>
          <cell r="F221">
            <v>0</v>
          </cell>
          <cell r="G221">
            <v>6.5</v>
          </cell>
          <cell r="H221">
            <v>8.5</v>
          </cell>
          <cell r="I221">
            <v>6</v>
          </cell>
          <cell r="J221">
            <v>12</v>
          </cell>
          <cell r="K221" t="str">
            <v>Cat2</v>
          </cell>
        </row>
        <row r="222">
          <cell r="A222" t="str">
            <v>OR_SR_1708000107_02_103617</v>
          </cell>
          <cell r="B222" t="str">
            <v>Sandy</v>
          </cell>
          <cell r="C222">
            <v>3</v>
          </cell>
          <cell r="D222">
            <v>0</v>
          </cell>
          <cell r="E222">
            <v>0</v>
          </cell>
          <cell r="F222">
            <v>0</v>
          </cell>
          <cell r="G222">
            <v>6.5</v>
          </cell>
          <cell r="H222">
            <v>8.5</v>
          </cell>
          <cell r="I222">
            <v>6</v>
          </cell>
          <cell r="J222">
            <v>2</v>
          </cell>
          <cell r="K222" t="str">
            <v>Cat3</v>
          </cell>
        </row>
        <row r="223">
          <cell r="A223" t="str">
            <v>OR_SR_1708000108_88_100671</v>
          </cell>
          <cell r="B223" t="str">
            <v>Sandy</v>
          </cell>
          <cell r="C223">
            <v>8</v>
          </cell>
          <cell r="D223">
            <v>1</v>
          </cell>
          <cell r="E223">
            <v>0</v>
          </cell>
          <cell r="F223">
            <v>1</v>
          </cell>
          <cell r="G223">
            <v>7</v>
          </cell>
          <cell r="H223">
            <v>8.5</v>
          </cell>
          <cell r="I223">
            <v>4</v>
          </cell>
          <cell r="J223">
            <v>2</v>
          </cell>
          <cell r="K223" t="str">
            <v>Cat2</v>
          </cell>
        </row>
        <row r="224">
          <cell r="A224" t="str">
            <v>OR_SR_1708000108_88_100673</v>
          </cell>
          <cell r="B224" t="str">
            <v>Columbia River</v>
          </cell>
          <cell r="C224">
            <v>2</v>
          </cell>
          <cell r="D224">
            <v>1</v>
          </cell>
          <cell r="E224">
            <v>1</v>
          </cell>
          <cell r="F224">
            <v>0</v>
          </cell>
          <cell r="G224">
            <v>7</v>
          </cell>
          <cell r="H224">
            <v>8.5</v>
          </cell>
          <cell r="I224">
            <v>4</v>
          </cell>
          <cell r="J224">
            <v>2</v>
          </cell>
          <cell r="K224" t="str">
            <v>Cat3</v>
          </cell>
        </row>
        <row r="225">
          <cell r="A225" t="str">
            <v>OR_SR_1708000302_88_100669</v>
          </cell>
          <cell r="B225" t="str">
            <v>Columbia River</v>
          </cell>
          <cell r="C225">
            <v>59</v>
          </cell>
          <cell r="D225">
            <v>3</v>
          </cell>
          <cell r="E225">
            <v>1</v>
          </cell>
          <cell r="F225">
            <v>2</v>
          </cell>
          <cell r="G225">
            <v>7</v>
          </cell>
          <cell r="H225">
            <v>8.5</v>
          </cell>
          <cell r="I225">
            <v>4</v>
          </cell>
          <cell r="J225">
            <v>10</v>
          </cell>
          <cell r="K225" t="str">
            <v>Cat2</v>
          </cell>
        </row>
        <row r="226">
          <cell r="A226" t="str">
            <v>OR_SR_1708000302_88_100670</v>
          </cell>
          <cell r="B226" t="str">
            <v>Columbia River</v>
          </cell>
          <cell r="C226">
            <v>320</v>
          </cell>
          <cell r="D226">
            <v>16</v>
          </cell>
          <cell r="E226">
            <v>11</v>
          </cell>
          <cell r="F226">
            <v>5</v>
          </cell>
          <cell r="G226">
            <v>7</v>
          </cell>
          <cell r="H226">
            <v>8.5</v>
          </cell>
          <cell r="I226">
            <v>4</v>
          </cell>
          <cell r="J226">
            <v>40</v>
          </cell>
          <cell r="K226" t="str">
            <v>Cat2</v>
          </cell>
        </row>
        <row r="227">
          <cell r="A227" t="str">
            <v>OR_SR_1708000305_05_103619</v>
          </cell>
          <cell r="B227" t="str">
            <v>North Coast</v>
          </cell>
          <cell r="C227">
            <v>65</v>
          </cell>
          <cell r="D227">
            <v>0</v>
          </cell>
          <cell r="E227">
            <v>0</v>
          </cell>
          <cell r="F227">
            <v>0</v>
          </cell>
          <cell r="G227">
            <v>6.5</v>
          </cell>
          <cell r="H227">
            <v>8.5</v>
          </cell>
          <cell r="I227">
            <v>6</v>
          </cell>
          <cell r="J227">
            <v>11</v>
          </cell>
          <cell r="K227" t="str">
            <v>Cat2</v>
          </cell>
        </row>
        <row r="228">
          <cell r="A228" t="str">
            <v>OR_SR_1708000308_05_103693</v>
          </cell>
          <cell r="B228" t="str">
            <v>North Coast</v>
          </cell>
          <cell r="C228">
            <v>1</v>
          </cell>
          <cell r="D228">
            <v>0</v>
          </cell>
          <cell r="E228">
            <v>0</v>
          </cell>
          <cell r="F228">
            <v>0</v>
          </cell>
          <cell r="G228">
            <v>6.5</v>
          </cell>
          <cell r="H228">
            <v>8.5</v>
          </cell>
          <cell r="I228">
            <v>6</v>
          </cell>
          <cell r="J228">
            <v>2</v>
          </cell>
          <cell r="K228" t="str">
            <v>Cat3</v>
          </cell>
        </row>
        <row r="229">
          <cell r="A229" t="str">
            <v>OR_SR_1708000309_04_100662</v>
          </cell>
          <cell r="B229" t="str">
            <v>Columbia River</v>
          </cell>
          <cell r="C229">
            <v>9</v>
          </cell>
          <cell r="D229">
            <v>0</v>
          </cell>
          <cell r="E229">
            <v>0</v>
          </cell>
          <cell r="F229">
            <v>0</v>
          </cell>
          <cell r="G229">
            <v>7</v>
          </cell>
          <cell r="H229">
            <v>8.5</v>
          </cell>
          <cell r="I229">
            <v>4</v>
          </cell>
          <cell r="J229">
            <v>2</v>
          </cell>
          <cell r="K229" t="str">
            <v>Cat2</v>
          </cell>
        </row>
        <row r="230">
          <cell r="A230" t="str">
            <v>OR_SR_1708000309_04_100664</v>
          </cell>
          <cell r="B230" t="str">
            <v>Columbia River</v>
          </cell>
          <cell r="C230">
            <v>14</v>
          </cell>
          <cell r="D230">
            <v>0</v>
          </cell>
          <cell r="E230">
            <v>0</v>
          </cell>
          <cell r="F230">
            <v>0</v>
          </cell>
          <cell r="G230">
            <v>7</v>
          </cell>
          <cell r="H230">
            <v>8.5</v>
          </cell>
          <cell r="I230">
            <v>4</v>
          </cell>
          <cell r="J230">
            <v>4</v>
          </cell>
          <cell r="K230" t="str">
            <v>Cat2</v>
          </cell>
        </row>
        <row r="231">
          <cell r="A231" t="str">
            <v>OR_SR_1708000309_04_100665</v>
          </cell>
          <cell r="B231" t="str">
            <v>Columbia River</v>
          </cell>
          <cell r="C231">
            <v>19</v>
          </cell>
          <cell r="D231">
            <v>0</v>
          </cell>
          <cell r="E231">
            <v>0</v>
          </cell>
          <cell r="F231">
            <v>0</v>
          </cell>
          <cell r="G231">
            <v>7</v>
          </cell>
          <cell r="H231">
            <v>8.5</v>
          </cell>
          <cell r="I231">
            <v>4</v>
          </cell>
          <cell r="J231">
            <v>5</v>
          </cell>
          <cell r="K231" t="str">
            <v>Cat2</v>
          </cell>
        </row>
        <row r="232">
          <cell r="A232" t="str">
            <v>OR_SR_1708000309_04_100666</v>
          </cell>
          <cell r="B232" t="str">
            <v>Columbia River</v>
          </cell>
          <cell r="C232">
            <v>29</v>
          </cell>
          <cell r="D232">
            <v>0</v>
          </cell>
          <cell r="E232">
            <v>0</v>
          </cell>
          <cell r="F232">
            <v>0</v>
          </cell>
          <cell r="G232">
            <v>7</v>
          </cell>
          <cell r="H232">
            <v>8.5</v>
          </cell>
          <cell r="I232">
            <v>4</v>
          </cell>
          <cell r="J232">
            <v>6</v>
          </cell>
          <cell r="K232" t="str">
            <v>Cat2</v>
          </cell>
        </row>
        <row r="233">
          <cell r="A233" t="str">
            <v>OR_SR_1708000602_05_100322</v>
          </cell>
          <cell r="B233" t="str">
            <v>North Coast</v>
          </cell>
          <cell r="C233">
            <v>63</v>
          </cell>
          <cell r="D233">
            <v>0</v>
          </cell>
          <cell r="E233">
            <v>0</v>
          </cell>
          <cell r="F233">
            <v>0</v>
          </cell>
          <cell r="G233">
            <v>6.5</v>
          </cell>
          <cell r="H233">
            <v>8.5</v>
          </cell>
          <cell r="I233">
            <v>6</v>
          </cell>
          <cell r="J233">
            <v>10</v>
          </cell>
          <cell r="K233" t="str">
            <v>Cat2</v>
          </cell>
        </row>
        <row r="234">
          <cell r="A234" t="str">
            <v>OR_SR_1708000602_05_100324</v>
          </cell>
          <cell r="B234" t="str">
            <v>North Coast</v>
          </cell>
          <cell r="C234">
            <v>63</v>
          </cell>
          <cell r="D234">
            <v>0</v>
          </cell>
          <cell r="E234">
            <v>0</v>
          </cell>
          <cell r="F234">
            <v>0</v>
          </cell>
          <cell r="G234">
            <v>6.5</v>
          </cell>
          <cell r="H234">
            <v>8.5</v>
          </cell>
          <cell r="I234">
            <v>6</v>
          </cell>
          <cell r="J234">
            <v>10</v>
          </cell>
          <cell r="K234" t="str">
            <v>Cat2</v>
          </cell>
        </row>
        <row r="235">
          <cell r="A235" t="str">
            <v>OR_SR_1708000602_05_103678</v>
          </cell>
          <cell r="B235" t="str">
            <v>North Coast</v>
          </cell>
          <cell r="C235">
            <v>63</v>
          </cell>
          <cell r="D235">
            <v>1</v>
          </cell>
          <cell r="E235">
            <v>0</v>
          </cell>
          <cell r="F235">
            <v>1</v>
          </cell>
          <cell r="G235">
            <v>6.5</v>
          </cell>
          <cell r="H235">
            <v>8.5</v>
          </cell>
          <cell r="I235">
            <v>6</v>
          </cell>
          <cell r="J235">
            <v>10</v>
          </cell>
          <cell r="K235" t="str">
            <v>Cat2</v>
          </cell>
        </row>
        <row r="236">
          <cell r="A236" t="str">
            <v>OR_SR_1709000105_02_104579</v>
          </cell>
          <cell r="B236" t="str">
            <v>Willamette</v>
          </cell>
          <cell r="C236">
            <v>5</v>
          </cell>
          <cell r="D236">
            <v>0</v>
          </cell>
          <cell r="E236">
            <v>0</v>
          </cell>
          <cell r="F236">
            <v>0</v>
          </cell>
          <cell r="G236">
            <v>6.5</v>
          </cell>
          <cell r="H236">
            <v>8.5</v>
          </cell>
          <cell r="I236">
            <v>6</v>
          </cell>
          <cell r="J236">
            <v>2</v>
          </cell>
          <cell r="K236" t="str">
            <v>Cat2</v>
          </cell>
        </row>
        <row r="237">
          <cell r="A237" t="str">
            <v>OR_SR_1709000110_02_104584</v>
          </cell>
          <cell r="B237" t="str">
            <v>Willamette</v>
          </cell>
          <cell r="C237">
            <v>93</v>
          </cell>
          <cell r="D237">
            <v>0</v>
          </cell>
          <cell r="E237">
            <v>0</v>
          </cell>
          <cell r="F237">
            <v>0</v>
          </cell>
          <cell r="G237">
            <v>6.5</v>
          </cell>
          <cell r="H237">
            <v>8.5</v>
          </cell>
          <cell r="I237">
            <v>6</v>
          </cell>
          <cell r="J237">
            <v>14</v>
          </cell>
          <cell r="K237" t="str">
            <v>Cat2</v>
          </cell>
        </row>
        <row r="238">
          <cell r="A238" t="str">
            <v>OR_SR_1709000203_02_104585</v>
          </cell>
          <cell r="B238" t="str">
            <v>Willamette</v>
          </cell>
          <cell r="C238">
            <v>7</v>
          </cell>
          <cell r="D238">
            <v>0</v>
          </cell>
          <cell r="E238">
            <v>0</v>
          </cell>
          <cell r="F238">
            <v>0</v>
          </cell>
          <cell r="G238">
            <v>6.5</v>
          </cell>
          <cell r="H238">
            <v>8.5</v>
          </cell>
          <cell r="I238">
            <v>6</v>
          </cell>
          <cell r="J238">
            <v>2</v>
          </cell>
          <cell r="K238" t="str">
            <v>Cat2</v>
          </cell>
        </row>
        <row r="239">
          <cell r="A239" t="str">
            <v>OR_SR_1709000204_02_103786</v>
          </cell>
          <cell r="B239" t="str">
            <v>Willamette</v>
          </cell>
          <cell r="C239">
            <v>2</v>
          </cell>
          <cell r="D239">
            <v>0</v>
          </cell>
          <cell r="E239">
            <v>0</v>
          </cell>
          <cell r="F239">
            <v>0</v>
          </cell>
          <cell r="G239">
            <v>6.5</v>
          </cell>
          <cell r="H239">
            <v>8.5</v>
          </cell>
          <cell r="I239">
            <v>6</v>
          </cell>
          <cell r="J239">
            <v>2</v>
          </cell>
          <cell r="K239" t="str">
            <v>Cat3</v>
          </cell>
        </row>
        <row r="240">
          <cell r="A240" t="str">
            <v>OR_SR_1709000204_02_103787</v>
          </cell>
          <cell r="B240" t="str">
            <v>Willamette</v>
          </cell>
          <cell r="C240">
            <v>91</v>
          </cell>
          <cell r="D240">
            <v>0</v>
          </cell>
          <cell r="E240">
            <v>0</v>
          </cell>
          <cell r="F240">
            <v>0</v>
          </cell>
          <cell r="G240">
            <v>6.5</v>
          </cell>
          <cell r="H240">
            <v>8.5</v>
          </cell>
          <cell r="I240">
            <v>6</v>
          </cell>
          <cell r="J240">
            <v>14</v>
          </cell>
          <cell r="K240" t="str">
            <v>Cat2</v>
          </cell>
        </row>
        <row r="241">
          <cell r="A241" t="str">
            <v>OR_SR_1709000301_02_103791</v>
          </cell>
          <cell r="B241" t="str">
            <v>Willamette</v>
          </cell>
          <cell r="C241">
            <v>130</v>
          </cell>
          <cell r="D241">
            <v>0</v>
          </cell>
          <cell r="E241">
            <v>0</v>
          </cell>
          <cell r="F241">
            <v>0</v>
          </cell>
          <cell r="G241">
            <v>6.5</v>
          </cell>
          <cell r="H241">
            <v>8.5</v>
          </cell>
          <cell r="I241">
            <v>6</v>
          </cell>
          <cell r="J241">
            <v>18</v>
          </cell>
          <cell r="K241" t="str">
            <v>Cat2</v>
          </cell>
        </row>
        <row r="242">
          <cell r="A242" t="str">
            <v>OR_SR_1709000301_02_103796</v>
          </cell>
          <cell r="B242" t="str">
            <v>Willamette</v>
          </cell>
          <cell r="C242">
            <v>3</v>
          </cell>
          <cell r="D242">
            <v>0</v>
          </cell>
          <cell r="E242">
            <v>0</v>
          </cell>
          <cell r="F242">
            <v>0</v>
          </cell>
          <cell r="G242">
            <v>6.5</v>
          </cell>
          <cell r="H242">
            <v>8.5</v>
          </cell>
          <cell r="I242">
            <v>6</v>
          </cell>
          <cell r="J242">
            <v>2</v>
          </cell>
          <cell r="K242" t="str">
            <v>Cat3</v>
          </cell>
        </row>
        <row r="243">
          <cell r="A243" t="str">
            <v>OR_SR_1709000301_02_103799</v>
          </cell>
          <cell r="B243" t="str">
            <v>Willamette</v>
          </cell>
          <cell r="C243">
            <v>4</v>
          </cell>
          <cell r="D243">
            <v>0</v>
          </cell>
          <cell r="E243">
            <v>0</v>
          </cell>
          <cell r="F243">
            <v>0</v>
          </cell>
          <cell r="G243">
            <v>6.5</v>
          </cell>
          <cell r="H243">
            <v>8.5</v>
          </cell>
          <cell r="I243">
            <v>6</v>
          </cell>
          <cell r="J243">
            <v>2</v>
          </cell>
          <cell r="K243" t="str">
            <v>Cat3</v>
          </cell>
        </row>
        <row r="244">
          <cell r="A244" t="str">
            <v>OR_SR_1709000302_02_103806</v>
          </cell>
          <cell r="B244" t="str">
            <v>Willamette</v>
          </cell>
          <cell r="C244">
            <v>52</v>
          </cell>
          <cell r="D244">
            <v>0</v>
          </cell>
          <cell r="E244">
            <v>0</v>
          </cell>
          <cell r="F244">
            <v>0</v>
          </cell>
          <cell r="G244">
            <v>6.5</v>
          </cell>
          <cell r="H244">
            <v>8.5</v>
          </cell>
          <cell r="I244">
            <v>6</v>
          </cell>
          <cell r="J244">
            <v>9</v>
          </cell>
          <cell r="K244" t="str">
            <v>Cat2</v>
          </cell>
        </row>
        <row r="245">
          <cell r="A245" t="str">
            <v>OR_SR_1709000302_02_103808</v>
          </cell>
          <cell r="B245" t="str">
            <v>Willamette</v>
          </cell>
          <cell r="C245">
            <v>1</v>
          </cell>
          <cell r="D245">
            <v>0</v>
          </cell>
          <cell r="E245">
            <v>0</v>
          </cell>
          <cell r="F245">
            <v>0</v>
          </cell>
          <cell r="G245">
            <v>6.5</v>
          </cell>
          <cell r="H245">
            <v>8.5</v>
          </cell>
          <cell r="I245">
            <v>6</v>
          </cell>
          <cell r="J245">
            <v>2</v>
          </cell>
          <cell r="K245" t="str">
            <v>Cat3</v>
          </cell>
        </row>
        <row r="246">
          <cell r="A246" t="str">
            <v>OR_SR_1709000302_02_103812</v>
          </cell>
          <cell r="B246" t="str">
            <v>Willamette</v>
          </cell>
          <cell r="C246">
            <v>113</v>
          </cell>
          <cell r="D246">
            <v>0</v>
          </cell>
          <cell r="E246">
            <v>0</v>
          </cell>
          <cell r="F246">
            <v>0</v>
          </cell>
          <cell r="G246">
            <v>6.5</v>
          </cell>
          <cell r="H246">
            <v>8.5</v>
          </cell>
          <cell r="I246">
            <v>6</v>
          </cell>
          <cell r="J246">
            <v>16</v>
          </cell>
          <cell r="K246" t="str">
            <v>Cat2</v>
          </cell>
        </row>
        <row r="247">
          <cell r="A247" t="str">
            <v>OR_SR_1709000303_02_103816</v>
          </cell>
          <cell r="B247" t="str">
            <v>Willamette</v>
          </cell>
          <cell r="C247">
            <v>38</v>
          </cell>
          <cell r="D247">
            <v>0</v>
          </cell>
          <cell r="E247">
            <v>0</v>
          </cell>
          <cell r="F247">
            <v>0</v>
          </cell>
          <cell r="G247">
            <v>6.5</v>
          </cell>
          <cell r="H247">
            <v>8.5</v>
          </cell>
          <cell r="I247">
            <v>6</v>
          </cell>
          <cell r="J247">
            <v>7</v>
          </cell>
          <cell r="K247" t="str">
            <v>Cat2</v>
          </cell>
        </row>
        <row r="248">
          <cell r="A248" t="str">
            <v>OR_SR_1709000304_02_103821</v>
          </cell>
          <cell r="B248" t="str">
            <v>Willamette</v>
          </cell>
          <cell r="C248">
            <v>94</v>
          </cell>
          <cell r="D248">
            <v>2</v>
          </cell>
          <cell r="E248">
            <v>2</v>
          </cell>
          <cell r="F248">
            <v>0</v>
          </cell>
          <cell r="G248">
            <v>6.5</v>
          </cell>
          <cell r="H248">
            <v>8.5</v>
          </cell>
          <cell r="I248">
            <v>6</v>
          </cell>
          <cell r="J248">
            <v>14</v>
          </cell>
          <cell r="K248" t="str">
            <v>Cat2</v>
          </cell>
        </row>
        <row r="249">
          <cell r="A249" t="str">
            <v>OR_SR_1709000305_02_103822</v>
          </cell>
          <cell r="B249" t="str">
            <v>Willamette</v>
          </cell>
          <cell r="C249">
            <v>5</v>
          </cell>
          <cell r="D249">
            <v>0</v>
          </cell>
          <cell r="E249">
            <v>0</v>
          </cell>
          <cell r="F249">
            <v>0</v>
          </cell>
          <cell r="G249">
            <v>6.5</v>
          </cell>
          <cell r="H249">
            <v>8.5</v>
          </cell>
          <cell r="I249">
            <v>6</v>
          </cell>
          <cell r="J249">
            <v>2</v>
          </cell>
          <cell r="K249" t="str">
            <v>Cat2</v>
          </cell>
        </row>
        <row r="250">
          <cell r="A250" t="str">
            <v>OR_SR_1709000305_02_103829</v>
          </cell>
          <cell r="B250" t="str">
            <v>Willamette</v>
          </cell>
          <cell r="C250">
            <v>57</v>
          </cell>
          <cell r="D250">
            <v>0</v>
          </cell>
          <cell r="E250">
            <v>0</v>
          </cell>
          <cell r="F250">
            <v>0</v>
          </cell>
          <cell r="G250">
            <v>6.5</v>
          </cell>
          <cell r="H250">
            <v>8.5</v>
          </cell>
          <cell r="I250">
            <v>6</v>
          </cell>
          <cell r="J250">
            <v>10</v>
          </cell>
          <cell r="K250" t="str">
            <v>Cat2</v>
          </cell>
        </row>
        <row r="251">
          <cell r="A251" t="str">
            <v>OR_SR_1709000305_02_103832</v>
          </cell>
          <cell r="B251" t="str">
            <v>Willamette</v>
          </cell>
          <cell r="C251">
            <v>8</v>
          </cell>
          <cell r="D251">
            <v>1</v>
          </cell>
          <cell r="E251">
            <v>0</v>
          </cell>
          <cell r="F251">
            <v>1</v>
          </cell>
          <cell r="G251">
            <v>6.5</v>
          </cell>
          <cell r="H251">
            <v>8.5</v>
          </cell>
          <cell r="I251">
            <v>6</v>
          </cell>
          <cell r="J251">
            <v>2</v>
          </cell>
          <cell r="K251" t="str">
            <v>Cat2</v>
          </cell>
        </row>
        <row r="252">
          <cell r="A252" t="str">
            <v>OR_SR_1709000306_02_103838</v>
          </cell>
          <cell r="B252" t="str">
            <v>Willamette</v>
          </cell>
          <cell r="C252">
            <v>45</v>
          </cell>
          <cell r="D252">
            <v>0</v>
          </cell>
          <cell r="E252">
            <v>0</v>
          </cell>
          <cell r="F252">
            <v>0</v>
          </cell>
          <cell r="G252">
            <v>6.5</v>
          </cell>
          <cell r="H252">
            <v>8.5</v>
          </cell>
          <cell r="I252">
            <v>6</v>
          </cell>
          <cell r="J252">
            <v>8</v>
          </cell>
          <cell r="K252" t="str">
            <v>Cat2</v>
          </cell>
        </row>
        <row r="253">
          <cell r="A253" t="str">
            <v>OR_SR_1709000306_02_103839</v>
          </cell>
          <cell r="B253" t="str">
            <v>Willamette</v>
          </cell>
          <cell r="C253">
            <v>1</v>
          </cell>
          <cell r="D253">
            <v>0</v>
          </cell>
          <cell r="E253">
            <v>0</v>
          </cell>
          <cell r="F253">
            <v>0</v>
          </cell>
          <cell r="G253">
            <v>6.5</v>
          </cell>
          <cell r="H253">
            <v>8.5</v>
          </cell>
          <cell r="I253">
            <v>6</v>
          </cell>
          <cell r="J253">
            <v>2</v>
          </cell>
          <cell r="K253" t="str">
            <v>Cat3</v>
          </cell>
        </row>
        <row r="254">
          <cell r="A254" t="str">
            <v>OR_SR_1709000306_02_103842</v>
          </cell>
          <cell r="B254" t="str">
            <v>Willamette</v>
          </cell>
          <cell r="C254">
            <v>42</v>
          </cell>
          <cell r="D254">
            <v>0</v>
          </cell>
          <cell r="E254">
            <v>0</v>
          </cell>
          <cell r="F254">
            <v>0</v>
          </cell>
          <cell r="G254">
            <v>6.5</v>
          </cell>
          <cell r="H254">
            <v>8.5</v>
          </cell>
          <cell r="I254">
            <v>6</v>
          </cell>
          <cell r="J254">
            <v>8</v>
          </cell>
          <cell r="K254" t="str">
            <v>Cat2</v>
          </cell>
        </row>
        <row r="255">
          <cell r="A255" t="str">
            <v>OR_SR_1709000306_02_103844</v>
          </cell>
          <cell r="B255" t="str">
            <v>Willamette</v>
          </cell>
          <cell r="C255">
            <v>6</v>
          </cell>
          <cell r="D255">
            <v>0</v>
          </cell>
          <cell r="E255">
            <v>0</v>
          </cell>
          <cell r="F255">
            <v>0</v>
          </cell>
          <cell r="G255">
            <v>6.5</v>
          </cell>
          <cell r="H255">
            <v>8.5</v>
          </cell>
          <cell r="I255">
            <v>6</v>
          </cell>
          <cell r="J255">
            <v>2</v>
          </cell>
          <cell r="K255" t="str">
            <v>Cat2</v>
          </cell>
        </row>
        <row r="256">
          <cell r="A256" t="str">
            <v>OR_SR_1709000306_02_103851</v>
          </cell>
          <cell r="B256" t="str">
            <v>Willamette</v>
          </cell>
          <cell r="C256">
            <v>17</v>
          </cell>
          <cell r="D256">
            <v>0</v>
          </cell>
          <cell r="E256">
            <v>0</v>
          </cell>
          <cell r="F256">
            <v>0</v>
          </cell>
          <cell r="G256">
            <v>6.5</v>
          </cell>
          <cell r="H256">
            <v>8.5</v>
          </cell>
          <cell r="I256">
            <v>6</v>
          </cell>
          <cell r="J256">
            <v>4</v>
          </cell>
          <cell r="K256" t="str">
            <v>Cat2</v>
          </cell>
        </row>
        <row r="257">
          <cell r="A257" t="str">
            <v>OR_SR_1709000306_05_103854</v>
          </cell>
          <cell r="B257" t="str">
            <v>Willamette</v>
          </cell>
          <cell r="C257">
            <v>643</v>
          </cell>
          <cell r="D257">
            <v>0</v>
          </cell>
          <cell r="E257">
            <v>0</v>
          </cell>
          <cell r="F257">
            <v>0</v>
          </cell>
          <cell r="G257">
            <v>6.5</v>
          </cell>
          <cell r="H257">
            <v>8.5</v>
          </cell>
          <cell r="I257">
            <v>6</v>
          </cell>
          <cell r="J257">
            <v>75</v>
          </cell>
          <cell r="K257" t="str">
            <v>Cat2</v>
          </cell>
        </row>
        <row r="258">
          <cell r="A258" t="str">
            <v>OR_SR_1709000402_02_104588</v>
          </cell>
          <cell r="B258" t="str">
            <v>Willamette</v>
          </cell>
          <cell r="C258">
            <v>58</v>
          </cell>
          <cell r="D258">
            <v>0</v>
          </cell>
          <cell r="E258">
            <v>0</v>
          </cell>
          <cell r="F258">
            <v>0</v>
          </cell>
          <cell r="G258">
            <v>6.5</v>
          </cell>
          <cell r="H258">
            <v>8.5</v>
          </cell>
          <cell r="I258">
            <v>6</v>
          </cell>
          <cell r="J258">
            <v>10</v>
          </cell>
          <cell r="K258" t="str">
            <v>Cat2</v>
          </cell>
        </row>
        <row r="259">
          <cell r="A259" t="str">
            <v>OR_SR_1709000403_02_104590</v>
          </cell>
          <cell r="B259" t="str">
            <v>Willamette</v>
          </cell>
          <cell r="C259">
            <v>1</v>
          </cell>
          <cell r="D259">
            <v>0</v>
          </cell>
          <cell r="E259">
            <v>0</v>
          </cell>
          <cell r="F259">
            <v>0</v>
          </cell>
          <cell r="G259">
            <v>6.5</v>
          </cell>
          <cell r="H259">
            <v>8.5</v>
          </cell>
          <cell r="I259">
            <v>6</v>
          </cell>
          <cell r="J259">
            <v>2</v>
          </cell>
          <cell r="K259" t="str">
            <v>Cat3</v>
          </cell>
        </row>
        <row r="260">
          <cell r="A260" t="str">
            <v>OR_SR_1709000404_02_104569</v>
          </cell>
          <cell r="B260" t="str">
            <v>Willamette</v>
          </cell>
          <cell r="C260">
            <v>1</v>
          </cell>
          <cell r="D260">
            <v>0</v>
          </cell>
          <cell r="E260">
            <v>0</v>
          </cell>
          <cell r="F260">
            <v>0</v>
          </cell>
          <cell r="G260">
            <v>6.5</v>
          </cell>
          <cell r="H260">
            <v>8.5</v>
          </cell>
          <cell r="I260">
            <v>6</v>
          </cell>
          <cell r="J260">
            <v>2</v>
          </cell>
          <cell r="K260" t="str">
            <v>Cat3</v>
          </cell>
        </row>
        <row r="261">
          <cell r="A261" t="str">
            <v>OR_SR_1709000404_02_104571</v>
          </cell>
          <cell r="B261" t="str">
            <v>Willamette</v>
          </cell>
          <cell r="C261">
            <v>112</v>
          </cell>
          <cell r="D261">
            <v>0</v>
          </cell>
          <cell r="E261">
            <v>0</v>
          </cell>
          <cell r="F261">
            <v>0</v>
          </cell>
          <cell r="G261">
            <v>6.5</v>
          </cell>
          <cell r="H261">
            <v>8.5</v>
          </cell>
          <cell r="I261">
            <v>6</v>
          </cell>
          <cell r="J261">
            <v>16</v>
          </cell>
          <cell r="K261" t="str">
            <v>Cat2</v>
          </cell>
        </row>
        <row r="262">
          <cell r="A262" t="str">
            <v>OR_SR_1709000405_02_103868</v>
          </cell>
          <cell r="B262" t="str">
            <v>Willamette</v>
          </cell>
          <cell r="C262">
            <v>1</v>
          </cell>
          <cell r="D262">
            <v>0</v>
          </cell>
          <cell r="E262">
            <v>0</v>
          </cell>
          <cell r="F262">
            <v>0</v>
          </cell>
          <cell r="G262">
            <v>6.5</v>
          </cell>
          <cell r="H262">
            <v>8.5</v>
          </cell>
          <cell r="I262">
            <v>6</v>
          </cell>
          <cell r="J262">
            <v>2</v>
          </cell>
          <cell r="K262" t="str">
            <v>Cat3</v>
          </cell>
        </row>
        <row r="263">
          <cell r="A263" t="str">
            <v>OR_SR_1709000406_02_103871</v>
          </cell>
          <cell r="B263" t="str">
            <v>Willamette</v>
          </cell>
          <cell r="C263">
            <v>34</v>
          </cell>
          <cell r="D263">
            <v>0</v>
          </cell>
          <cell r="E263">
            <v>0</v>
          </cell>
          <cell r="F263">
            <v>0</v>
          </cell>
          <cell r="G263">
            <v>6.5</v>
          </cell>
          <cell r="H263">
            <v>8.5</v>
          </cell>
          <cell r="I263">
            <v>6</v>
          </cell>
          <cell r="J263">
            <v>7</v>
          </cell>
          <cell r="K263" t="str">
            <v>Cat2</v>
          </cell>
        </row>
        <row r="264">
          <cell r="A264" t="str">
            <v>OR_SR_1709000407_02_103884</v>
          </cell>
          <cell r="B264" t="str">
            <v>Willamette</v>
          </cell>
          <cell r="C264">
            <v>146</v>
          </cell>
          <cell r="D264">
            <v>1</v>
          </cell>
          <cell r="E264">
            <v>1</v>
          </cell>
          <cell r="F264">
            <v>0</v>
          </cell>
          <cell r="G264">
            <v>6.5</v>
          </cell>
          <cell r="H264">
            <v>8.5</v>
          </cell>
          <cell r="I264">
            <v>6</v>
          </cell>
          <cell r="J264">
            <v>20</v>
          </cell>
          <cell r="K264" t="str">
            <v>Cat2</v>
          </cell>
        </row>
        <row r="265">
          <cell r="A265" t="str">
            <v>OR_SR_1709000407_02_103889</v>
          </cell>
          <cell r="B265" t="str">
            <v>Willamette</v>
          </cell>
          <cell r="C265">
            <v>1</v>
          </cell>
          <cell r="D265">
            <v>0</v>
          </cell>
          <cell r="E265">
            <v>0</v>
          </cell>
          <cell r="F265">
            <v>0</v>
          </cell>
          <cell r="G265">
            <v>6.5</v>
          </cell>
          <cell r="H265">
            <v>8.5</v>
          </cell>
          <cell r="I265">
            <v>6</v>
          </cell>
          <cell r="J265">
            <v>2</v>
          </cell>
          <cell r="K265" t="str">
            <v>Cat3</v>
          </cell>
        </row>
        <row r="266">
          <cell r="A266" t="str">
            <v>OR_SR_1709000407_02_103891</v>
          </cell>
          <cell r="B266" t="str">
            <v>Willamette</v>
          </cell>
          <cell r="C266">
            <v>1</v>
          </cell>
          <cell r="D266">
            <v>0</v>
          </cell>
          <cell r="E266">
            <v>0</v>
          </cell>
          <cell r="F266">
            <v>0</v>
          </cell>
          <cell r="G266">
            <v>6.5</v>
          </cell>
          <cell r="H266">
            <v>8.5</v>
          </cell>
          <cell r="I266">
            <v>6</v>
          </cell>
          <cell r="J266">
            <v>2</v>
          </cell>
          <cell r="K266" t="str">
            <v>Cat3</v>
          </cell>
        </row>
        <row r="267">
          <cell r="A267" t="str">
            <v>OR_SR_1709000501_02_103892</v>
          </cell>
          <cell r="B267" t="str">
            <v>Willamette</v>
          </cell>
          <cell r="C267">
            <v>1</v>
          </cell>
          <cell r="D267">
            <v>0</v>
          </cell>
          <cell r="E267">
            <v>0</v>
          </cell>
          <cell r="F267">
            <v>0</v>
          </cell>
          <cell r="G267">
            <v>6.5</v>
          </cell>
          <cell r="H267">
            <v>8.5</v>
          </cell>
          <cell r="I267">
            <v>6</v>
          </cell>
          <cell r="J267">
            <v>2</v>
          </cell>
          <cell r="K267" t="str">
            <v>Cat3</v>
          </cell>
        </row>
        <row r="268">
          <cell r="A268" t="str">
            <v>OR_SR_1709000502_02_103899</v>
          </cell>
          <cell r="B268" t="str">
            <v>Willamette</v>
          </cell>
          <cell r="C268">
            <v>55</v>
          </cell>
          <cell r="D268">
            <v>0</v>
          </cell>
          <cell r="E268">
            <v>0</v>
          </cell>
          <cell r="F268">
            <v>0</v>
          </cell>
          <cell r="G268">
            <v>6.5</v>
          </cell>
          <cell r="H268">
            <v>8.5</v>
          </cell>
          <cell r="I268">
            <v>6</v>
          </cell>
          <cell r="J268">
            <v>9</v>
          </cell>
          <cell r="K268" t="str">
            <v>Cat2</v>
          </cell>
        </row>
        <row r="269">
          <cell r="A269" t="str">
            <v>OR_SR_1709000503_02_103906</v>
          </cell>
          <cell r="B269" t="str">
            <v>Willamette</v>
          </cell>
          <cell r="C269">
            <v>59</v>
          </cell>
          <cell r="D269">
            <v>0</v>
          </cell>
          <cell r="E269">
            <v>0</v>
          </cell>
          <cell r="F269">
            <v>0</v>
          </cell>
          <cell r="G269">
            <v>6.5</v>
          </cell>
          <cell r="H269">
            <v>8.5</v>
          </cell>
          <cell r="I269">
            <v>6</v>
          </cell>
          <cell r="J269">
            <v>10</v>
          </cell>
          <cell r="K269" t="str">
            <v>Cat2</v>
          </cell>
        </row>
        <row r="270">
          <cell r="A270" t="str">
            <v>OR_SR_1709000506_02_103925</v>
          </cell>
          <cell r="B270" t="str">
            <v>Willamette</v>
          </cell>
          <cell r="C270">
            <v>66</v>
          </cell>
          <cell r="D270">
            <v>0</v>
          </cell>
          <cell r="E270">
            <v>0</v>
          </cell>
          <cell r="F270">
            <v>0</v>
          </cell>
          <cell r="G270">
            <v>6.5</v>
          </cell>
          <cell r="H270">
            <v>8.5</v>
          </cell>
          <cell r="I270">
            <v>6</v>
          </cell>
          <cell r="J270">
            <v>11</v>
          </cell>
          <cell r="K270" t="str">
            <v>Cat2</v>
          </cell>
        </row>
        <row r="271">
          <cell r="A271" t="str">
            <v>OR_SR_1709000506_02_103927</v>
          </cell>
          <cell r="B271" t="str">
            <v>Willamette</v>
          </cell>
          <cell r="C271">
            <v>26</v>
          </cell>
          <cell r="D271">
            <v>0</v>
          </cell>
          <cell r="E271">
            <v>0</v>
          </cell>
          <cell r="F271">
            <v>0</v>
          </cell>
          <cell r="G271">
            <v>6.5</v>
          </cell>
          <cell r="H271">
            <v>8.5</v>
          </cell>
          <cell r="I271">
            <v>6</v>
          </cell>
          <cell r="J271">
            <v>6</v>
          </cell>
          <cell r="K271" t="str">
            <v>Cat2</v>
          </cell>
        </row>
        <row r="272">
          <cell r="A272" t="str">
            <v>OR_SR_1709000506_02_103930</v>
          </cell>
          <cell r="B272" t="str">
            <v>Willamette</v>
          </cell>
          <cell r="C272">
            <v>65</v>
          </cell>
          <cell r="D272">
            <v>0</v>
          </cell>
          <cell r="E272">
            <v>0</v>
          </cell>
          <cell r="F272">
            <v>0</v>
          </cell>
          <cell r="G272">
            <v>6.5</v>
          </cell>
          <cell r="H272">
            <v>8.5</v>
          </cell>
          <cell r="I272">
            <v>6</v>
          </cell>
          <cell r="J272">
            <v>11</v>
          </cell>
          <cell r="K272" t="str">
            <v>Cat2</v>
          </cell>
        </row>
        <row r="273">
          <cell r="A273" t="str">
            <v>OR_SR_1709000608_02_103996</v>
          </cell>
          <cell r="B273" t="str">
            <v>Willamette</v>
          </cell>
          <cell r="C273">
            <v>21</v>
          </cell>
          <cell r="D273">
            <v>0</v>
          </cell>
          <cell r="E273">
            <v>0</v>
          </cell>
          <cell r="F273">
            <v>0</v>
          </cell>
          <cell r="G273">
            <v>6.5</v>
          </cell>
          <cell r="H273">
            <v>8.5</v>
          </cell>
          <cell r="I273">
            <v>6</v>
          </cell>
          <cell r="J273">
            <v>5</v>
          </cell>
          <cell r="K273" t="str">
            <v>Cat2</v>
          </cell>
        </row>
        <row r="274">
          <cell r="A274" t="str">
            <v>OR_SR_1709000701_02_103999</v>
          </cell>
          <cell r="B274" t="str">
            <v>Willamette</v>
          </cell>
          <cell r="C274">
            <v>4</v>
          </cell>
          <cell r="D274">
            <v>0</v>
          </cell>
          <cell r="E274">
            <v>0</v>
          </cell>
          <cell r="F274">
            <v>0</v>
          </cell>
          <cell r="G274">
            <v>6.5</v>
          </cell>
          <cell r="H274">
            <v>8.5</v>
          </cell>
          <cell r="I274">
            <v>6</v>
          </cell>
          <cell r="J274">
            <v>2</v>
          </cell>
          <cell r="K274" t="str">
            <v>Cat3</v>
          </cell>
        </row>
        <row r="275">
          <cell r="A275" t="str">
            <v>OR_SR_1709000701_02_104591</v>
          </cell>
          <cell r="B275" t="str">
            <v>Willamette</v>
          </cell>
          <cell r="C275">
            <v>7</v>
          </cell>
          <cell r="D275">
            <v>0</v>
          </cell>
          <cell r="E275">
            <v>0</v>
          </cell>
          <cell r="F275">
            <v>0</v>
          </cell>
          <cell r="G275">
            <v>6.5</v>
          </cell>
          <cell r="H275">
            <v>8.5</v>
          </cell>
          <cell r="I275">
            <v>6</v>
          </cell>
          <cell r="J275">
            <v>2</v>
          </cell>
          <cell r="K275" t="str">
            <v>Cat2</v>
          </cell>
        </row>
        <row r="276">
          <cell r="A276" t="str">
            <v>OR_SR_1709000701_05_104005</v>
          </cell>
          <cell r="B276" t="str">
            <v>Willamette</v>
          </cell>
          <cell r="C276">
            <v>59</v>
          </cell>
          <cell r="D276">
            <v>0</v>
          </cell>
          <cell r="E276">
            <v>0</v>
          </cell>
          <cell r="F276">
            <v>0</v>
          </cell>
          <cell r="G276">
            <v>6.5</v>
          </cell>
          <cell r="H276">
            <v>8.5</v>
          </cell>
          <cell r="I276">
            <v>6</v>
          </cell>
          <cell r="J276">
            <v>10</v>
          </cell>
          <cell r="K276" t="str">
            <v>Cat2</v>
          </cell>
        </row>
        <row r="277">
          <cell r="A277" t="str">
            <v>OR_SR_1709000702_02_104007</v>
          </cell>
          <cell r="B277" t="str">
            <v>Willamette</v>
          </cell>
          <cell r="C277">
            <v>247</v>
          </cell>
          <cell r="D277">
            <v>9</v>
          </cell>
          <cell r="E277">
            <v>0</v>
          </cell>
          <cell r="F277">
            <v>9</v>
          </cell>
          <cell r="G277">
            <v>6.5</v>
          </cell>
          <cell r="H277">
            <v>8.5</v>
          </cell>
          <cell r="I277">
            <v>6</v>
          </cell>
          <cell r="J277">
            <v>32</v>
          </cell>
          <cell r="K277" t="str">
            <v>Cat2</v>
          </cell>
        </row>
        <row r="278">
          <cell r="A278" t="str">
            <v>OR_SR_1709000703_02_104008</v>
          </cell>
          <cell r="B278" t="str">
            <v>Willamette</v>
          </cell>
          <cell r="C278">
            <v>237</v>
          </cell>
          <cell r="D278">
            <v>22</v>
          </cell>
          <cell r="E278">
            <v>0</v>
          </cell>
          <cell r="F278">
            <v>22</v>
          </cell>
          <cell r="G278">
            <v>6.5</v>
          </cell>
          <cell r="H278">
            <v>8.5</v>
          </cell>
          <cell r="I278">
            <v>6</v>
          </cell>
          <cell r="J278">
            <v>31</v>
          </cell>
          <cell r="K278" t="str">
            <v>Cat2</v>
          </cell>
        </row>
        <row r="279">
          <cell r="A279" t="str">
            <v>OR_SR_1709000703_02_104009</v>
          </cell>
          <cell r="B279" t="str">
            <v>Willamette</v>
          </cell>
          <cell r="C279">
            <v>44</v>
          </cell>
          <cell r="D279">
            <v>0</v>
          </cell>
          <cell r="E279">
            <v>0</v>
          </cell>
          <cell r="F279">
            <v>0</v>
          </cell>
          <cell r="G279">
            <v>6.5</v>
          </cell>
          <cell r="H279">
            <v>8.5</v>
          </cell>
          <cell r="I279">
            <v>6</v>
          </cell>
          <cell r="J279">
            <v>8</v>
          </cell>
          <cell r="K279" t="str">
            <v>Cat2</v>
          </cell>
        </row>
        <row r="280">
          <cell r="A280" t="str">
            <v>OR_SR_1709000703_02_104012</v>
          </cell>
          <cell r="B280" t="str">
            <v>Willamette</v>
          </cell>
          <cell r="C280">
            <v>352</v>
          </cell>
          <cell r="D280">
            <v>11</v>
          </cell>
          <cell r="E280">
            <v>0</v>
          </cell>
          <cell r="F280">
            <v>11</v>
          </cell>
          <cell r="G280">
            <v>6.5</v>
          </cell>
          <cell r="H280">
            <v>8.5</v>
          </cell>
          <cell r="I280">
            <v>6</v>
          </cell>
          <cell r="J280">
            <v>43</v>
          </cell>
          <cell r="K280" t="str">
            <v>Cat2</v>
          </cell>
        </row>
        <row r="281">
          <cell r="A281" t="str">
            <v>OR_SR_1709000703_04_104013</v>
          </cell>
          <cell r="B281" t="str">
            <v>Willamette</v>
          </cell>
          <cell r="C281">
            <v>180</v>
          </cell>
          <cell r="D281">
            <v>6</v>
          </cell>
          <cell r="E281">
            <v>2</v>
          </cell>
          <cell r="F281">
            <v>4</v>
          </cell>
          <cell r="G281">
            <v>6.5</v>
          </cell>
          <cell r="H281">
            <v>8.5</v>
          </cell>
          <cell r="I281">
            <v>6</v>
          </cell>
          <cell r="J281">
            <v>24</v>
          </cell>
          <cell r="K281" t="str">
            <v>Cat2</v>
          </cell>
        </row>
        <row r="282">
          <cell r="A282" t="str">
            <v>OR_SR_1709000703_05_104014</v>
          </cell>
          <cell r="B282" t="str">
            <v>Willamette</v>
          </cell>
          <cell r="C282">
            <v>99</v>
          </cell>
          <cell r="D282">
            <v>0</v>
          </cell>
          <cell r="E282">
            <v>0</v>
          </cell>
          <cell r="F282">
            <v>0</v>
          </cell>
          <cell r="G282">
            <v>6.5</v>
          </cell>
          <cell r="H282">
            <v>8.5</v>
          </cell>
          <cell r="I282">
            <v>6</v>
          </cell>
          <cell r="J282">
            <v>15</v>
          </cell>
          <cell r="K282" t="str">
            <v>Cat2</v>
          </cell>
        </row>
        <row r="283">
          <cell r="A283" t="str">
            <v>OR_SR_1709000703_88_104015</v>
          </cell>
          <cell r="B283" t="str">
            <v>Willamette</v>
          </cell>
          <cell r="C283">
            <v>7</v>
          </cell>
          <cell r="D283">
            <v>0</v>
          </cell>
          <cell r="E283">
            <v>0</v>
          </cell>
          <cell r="F283">
            <v>0</v>
          </cell>
          <cell r="G283">
            <v>6.5</v>
          </cell>
          <cell r="H283">
            <v>8.5</v>
          </cell>
          <cell r="I283">
            <v>6</v>
          </cell>
          <cell r="J283">
            <v>2</v>
          </cell>
          <cell r="K283" t="str">
            <v>Cat2</v>
          </cell>
        </row>
        <row r="284">
          <cell r="A284" t="str">
            <v>OR_SR_1709000704_02_104017</v>
          </cell>
          <cell r="B284" t="str">
            <v>Willamette</v>
          </cell>
          <cell r="C284">
            <v>111</v>
          </cell>
          <cell r="D284">
            <v>2</v>
          </cell>
          <cell r="E284">
            <v>0</v>
          </cell>
          <cell r="F284">
            <v>2</v>
          </cell>
          <cell r="G284">
            <v>6.5</v>
          </cell>
          <cell r="H284">
            <v>8.5</v>
          </cell>
          <cell r="I284">
            <v>6</v>
          </cell>
          <cell r="J284">
            <v>16</v>
          </cell>
          <cell r="K284" t="str">
            <v>Cat2</v>
          </cell>
        </row>
        <row r="285">
          <cell r="A285" t="str">
            <v>OR_SR_1709000704_02_104018</v>
          </cell>
          <cell r="B285" t="str">
            <v>Willamette</v>
          </cell>
          <cell r="C285">
            <v>1691</v>
          </cell>
          <cell r="D285">
            <v>1</v>
          </cell>
          <cell r="E285">
            <v>0</v>
          </cell>
          <cell r="F285">
            <v>1</v>
          </cell>
          <cell r="G285">
            <v>6.5</v>
          </cell>
          <cell r="H285">
            <v>8.5</v>
          </cell>
          <cell r="I285">
            <v>6</v>
          </cell>
          <cell r="J285">
            <v>186</v>
          </cell>
          <cell r="K285" t="str">
            <v>Cat2</v>
          </cell>
        </row>
        <row r="286">
          <cell r="A286" t="str">
            <v>OR_SR_1709000704_02_104597</v>
          </cell>
          <cell r="B286" t="str">
            <v>Willamette</v>
          </cell>
          <cell r="C286">
            <v>128</v>
          </cell>
          <cell r="D286">
            <v>0</v>
          </cell>
          <cell r="E286">
            <v>0</v>
          </cell>
          <cell r="F286">
            <v>0</v>
          </cell>
          <cell r="G286">
            <v>6.5</v>
          </cell>
          <cell r="H286">
            <v>8.5</v>
          </cell>
          <cell r="I286">
            <v>6</v>
          </cell>
          <cell r="J286">
            <v>18</v>
          </cell>
          <cell r="K286" t="str">
            <v>Cat2</v>
          </cell>
        </row>
        <row r="287">
          <cell r="A287" t="str">
            <v>OR_SR_1709000704_88_104019</v>
          </cell>
          <cell r="B287" t="str">
            <v>Willamette</v>
          </cell>
          <cell r="C287">
            <v>12</v>
          </cell>
          <cell r="D287">
            <v>1</v>
          </cell>
          <cell r="E287">
            <v>0</v>
          </cell>
          <cell r="F287">
            <v>1</v>
          </cell>
          <cell r="G287">
            <v>6.5</v>
          </cell>
          <cell r="H287">
            <v>8.5</v>
          </cell>
          <cell r="I287">
            <v>6</v>
          </cell>
          <cell r="J287">
            <v>4</v>
          </cell>
          <cell r="K287" t="str">
            <v>Cat2</v>
          </cell>
        </row>
        <row r="288">
          <cell r="A288" t="str">
            <v>OR_SR_1709000704_88_104020</v>
          </cell>
          <cell r="B288" t="str">
            <v>Willamette</v>
          </cell>
          <cell r="C288">
            <v>173</v>
          </cell>
          <cell r="D288">
            <v>0</v>
          </cell>
          <cell r="E288">
            <v>0</v>
          </cell>
          <cell r="F288">
            <v>0</v>
          </cell>
          <cell r="G288">
            <v>6.5</v>
          </cell>
          <cell r="H288">
            <v>8.5</v>
          </cell>
          <cell r="I288">
            <v>6</v>
          </cell>
          <cell r="J288">
            <v>23</v>
          </cell>
          <cell r="K288" t="str">
            <v>Cat2</v>
          </cell>
        </row>
        <row r="289">
          <cell r="A289" t="str">
            <v>OR_SR_1709000801_02_104028</v>
          </cell>
          <cell r="B289" t="str">
            <v>Willamette</v>
          </cell>
          <cell r="C289">
            <v>12</v>
          </cell>
          <cell r="D289">
            <v>0</v>
          </cell>
          <cell r="E289">
            <v>0</v>
          </cell>
          <cell r="F289">
            <v>0</v>
          </cell>
          <cell r="G289">
            <v>6.5</v>
          </cell>
          <cell r="H289">
            <v>8.5</v>
          </cell>
          <cell r="I289">
            <v>6</v>
          </cell>
          <cell r="J289">
            <v>4</v>
          </cell>
          <cell r="K289" t="str">
            <v>Cat2</v>
          </cell>
        </row>
        <row r="290">
          <cell r="A290" t="str">
            <v>OR_SR_1709000802_02_104034</v>
          </cell>
          <cell r="B290" t="str">
            <v>Willamette</v>
          </cell>
          <cell r="C290">
            <v>28</v>
          </cell>
          <cell r="D290">
            <v>0</v>
          </cell>
          <cell r="E290">
            <v>0</v>
          </cell>
          <cell r="F290">
            <v>0</v>
          </cell>
          <cell r="G290">
            <v>6.5</v>
          </cell>
          <cell r="H290">
            <v>8.5</v>
          </cell>
          <cell r="I290">
            <v>6</v>
          </cell>
          <cell r="J290">
            <v>6</v>
          </cell>
          <cell r="K290" t="str">
            <v>Cat2</v>
          </cell>
        </row>
        <row r="291">
          <cell r="A291" t="str">
            <v>OR_SR_1709000802_02_104603</v>
          </cell>
          <cell r="B291" t="str">
            <v>Willamette</v>
          </cell>
          <cell r="C291">
            <v>26</v>
          </cell>
          <cell r="D291">
            <v>0</v>
          </cell>
          <cell r="E291">
            <v>0</v>
          </cell>
          <cell r="F291">
            <v>0</v>
          </cell>
          <cell r="G291">
            <v>6.5</v>
          </cell>
          <cell r="H291">
            <v>8.5</v>
          </cell>
          <cell r="I291">
            <v>6</v>
          </cell>
          <cell r="J291">
            <v>6</v>
          </cell>
          <cell r="K291" t="str">
            <v>Cat2</v>
          </cell>
        </row>
        <row r="292">
          <cell r="A292" t="str">
            <v>OR_SR_1709000802_02_104604</v>
          </cell>
          <cell r="B292" t="str">
            <v>Willamette</v>
          </cell>
          <cell r="C292">
            <v>1</v>
          </cell>
          <cell r="D292">
            <v>0</v>
          </cell>
          <cell r="E292">
            <v>0</v>
          </cell>
          <cell r="F292">
            <v>0</v>
          </cell>
          <cell r="G292">
            <v>6.5</v>
          </cell>
          <cell r="H292">
            <v>8.5</v>
          </cell>
          <cell r="I292">
            <v>6</v>
          </cell>
          <cell r="J292">
            <v>2</v>
          </cell>
          <cell r="K292" t="str">
            <v>Cat3</v>
          </cell>
        </row>
        <row r="293">
          <cell r="A293" t="str">
            <v>OR_SR_1709000803_02_104037</v>
          </cell>
          <cell r="B293" t="str">
            <v>Willamette</v>
          </cell>
          <cell r="C293">
            <v>12</v>
          </cell>
          <cell r="D293">
            <v>0</v>
          </cell>
          <cell r="E293">
            <v>0</v>
          </cell>
          <cell r="F293">
            <v>0</v>
          </cell>
          <cell r="G293">
            <v>6.5</v>
          </cell>
          <cell r="H293">
            <v>8.5</v>
          </cell>
          <cell r="I293">
            <v>6</v>
          </cell>
          <cell r="J293">
            <v>4</v>
          </cell>
          <cell r="K293" t="str">
            <v>Cat2</v>
          </cell>
        </row>
        <row r="294">
          <cell r="A294" t="str">
            <v>OR_SR_1709000804_02_104047</v>
          </cell>
          <cell r="B294" t="str">
            <v>Willamette</v>
          </cell>
          <cell r="C294">
            <v>12</v>
          </cell>
          <cell r="D294">
            <v>0</v>
          </cell>
          <cell r="E294">
            <v>0</v>
          </cell>
          <cell r="F294">
            <v>0</v>
          </cell>
          <cell r="G294">
            <v>6.5</v>
          </cell>
          <cell r="H294">
            <v>8.5</v>
          </cell>
          <cell r="I294">
            <v>6</v>
          </cell>
          <cell r="J294">
            <v>4</v>
          </cell>
          <cell r="K294" t="str">
            <v>Cat2</v>
          </cell>
        </row>
        <row r="295">
          <cell r="A295" t="str">
            <v>OR_SR_1709000805_02_104049</v>
          </cell>
          <cell r="B295" t="str">
            <v>Willamette</v>
          </cell>
          <cell r="C295">
            <v>8</v>
          </cell>
          <cell r="D295">
            <v>0</v>
          </cell>
          <cell r="E295">
            <v>0</v>
          </cell>
          <cell r="F295">
            <v>0</v>
          </cell>
          <cell r="G295">
            <v>6.5</v>
          </cell>
          <cell r="H295">
            <v>8.5</v>
          </cell>
          <cell r="I295">
            <v>6</v>
          </cell>
          <cell r="J295">
            <v>2</v>
          </cell>
          <cell r="K295" t="str">
            <v>Cat2</v>
          </cell>
        </row>
        <row r="296">
          <cell r="A296" t="str">
            <v>OR_SR_1709000805_02_104050</v>
          </cell>
          <cell r="B296" t="str">
            <v>Willamette</v>
          </cell>
          <cell r="C296">
            <v>41</v>
          </cell>
          <cell r="D296">
            <v>0</v>
          </cell>
          <cell r="E296">
            <v>0</v>
          </cell>
          <cell r="F296">
            <v>0</v>
          </cell>
          <cell r="G296">
            <v>6.5</v>
          </cell>
          <cell r="H296">
            <v>8.5</v>
          </cell>
          <cell r="I296">
            <v>6</v>
          </cell>
          <cell r="J296">
            <v>8</v>
          </cell>
          <cell r="K296" t="str">
            <v>Cat2</v>
          </cell>
        </row>
        <row r="297">
          <cell r="A297" t="str">
            <v>OR_SR_1709000806_02_104052</v>
          </cell>
          <cell r="B297" t="str">
            <v>Willamette</v>
          </cell>
          <cell r="C297">
            <v>90</v>
          </cell>
          <cell r="D297">
            <v>0</v>
          </cell>
          <cell r="E297">
            <v>0</v>
          </cell>
          <cell r="F297">
            <v>0</v>
          </cell>
          <cell r="G297">
            <v>6.5</v>
          </cell>
          <cell r="H297">
            <v>8.5</v>
          </cell>
          <cell r="I297">
            <v>6</v>
          </cell>
          <cell r="J297">
            <v>14</v>
          </cell>
          <cell r="K297" t="str">
            <v>Cat2</v>
          </cell>
        </row>
        <row r="298">
          <cell r="A298" t="str">
            <v>OR_SR_1709000806_02_104056</v>
          </cell>
          <cell r="B298" t="str">
            <v>Willamette</v>
          </cell>
          <cell r="C298">
            <v>23</v>
          </cell>
          <cell r="D298">
            <v>0</v>
          </cell>
          <cell r="E298">
            <v>0</v>
          </cell>
          <cell r="F298">
            <v>0</v>
          </cell>
          <cell r="G298">
            <v>6.5</v>
          </cell>
          <cell r="H298">
            <v>8.5</v>
          </cell>
          <cell r="I298">
            <v>6</v>
          </cell>
          <cell r="J298">
            <v>5</v>
          </cell>
          <cell r="K298" t="str">
            <v>Cat2</v>
          </cell>
        </row>
        <row r="299">
          <cell r="A299" t="str">
            <v>OR_SR_1709000807_02_104060</v>
          </cell>
          <cell r="B299" t="str">
            <v>Willamette</v>
          </cell>
          <cell r="C299">
            <v>60</v>
          </cell>
          <cell r="D299">
            <v>0</v>
          </cell>
          <cell r="E299">
            <v>0</v>
          </cell>
          <cell r="F299">
            <v>0</v>
          </cell>
          <cell r="G299">
            <v>6.5</v>
          </cell>
          <cell r="H299">
            <v>8.5</v>
          </cell>
          <cell r="I299">
            <v>6</v>
          </cell>
          <cell r="J299">
            <v>10</v>
          </cell>
          <cell r="K299" t="str">
            <v>Cat2</v>
          </cell>
        </row>
        <row r="300">
          <cell r="A300" t="str">
            <v>OR_SR_1709000807_02_104061</v>
          </cell>
          <cell r="B300" t="str">
            <v>Willamette</v>
          </cell>
          <cell r="C300">
            <v>142</v>
          </cell>
          <cell r="D300">
            <v>2</v>
          </cell>
          <cell r="E300">
            <v>2</v>
          </cell>
          <cell r="F300">
            <v>0</v>
          </cell>
          <cell r="G300">
            <v>6.5</v>
          </cell>
          <cell r="H300">
            <v>8.5</v>
          </cell>
          <cell r="I300">
            <v>6</v>
          </cell>
          <cell r="J300">
            <v>20</v>
          </cell>
          <cell r="K300" t="str">
            <v>Cat2</v>
          </cell>
        </row>
        <row r="301">
          <cell r="A301" t="str">
            <v>OR_SR_1709000901_02_104062</v>
          </cell>
          <cell r="B301" t="str">
            <v>Willamette</v>
          </cell>
          <cell r="C301">
            <v>13</v>
          </cell>
          <cell r="D301">
            <v>0</v>
          </cell>
          <cell r="E301">
            <v>0</v>
          </cell>
          <cell r="F301">
            <v>0</v>
          </cell>
          <cell r="G301">
            <v>6.5</v>
          </cell>
          <cell r="H301">
            <v>8.5</v>
          </cell>
          <cell r="I301">
            <v>6</v>
          </cell>
          <cell r="J301">
            <v>4</v>
          </cell>
          <cell r="K301" t="str">
            <v>Cat2</v>
          </cell>
        </row>
        <row r="302">
          <cell r="A302" t="str">
            <v>OR_SR_1709000901_02_104064</v>
          </cell>
          <cell r="B302" t="str">
            <v>Willamette</v>
          </cell>
          <cell r="C302">
            <v>2</v>
          </cell>
          <cell r="D302">
            <v>0</v>
          </cell>
          <cell r="E302">
            <v>0</v>
          </cell>
          <cell r="F302">
            <v>0</v>
          </cell>
          <cell r="G302">
            <v>6.5</v>
          </cell>
          <cell r="H302">
            <v>8.5</v>
          </cell>
          <cell r="I302">
            <v>6</v>
          </cell>
          <cell r="J302">
            <v>2</v>
          </cell>
          <cell r="K302" t="str">
            <v>Cat3</v>
          </cell>
        </row>
        <row r="303">
          <cell r="A303" t="str">
            <v>OR_SR_1709000901_02_104067</v>
          </cell>
          <cell r="B303" t="str">
            <v>Willamette</v>
          </cell>
          <cell r="C303">
            <v>13</v>
          </cell>
          <cell r="D303">
            <v>3</v>
          </cell>
          <cell r="E303">
            <v>0</v>
          </cell>
          <cell r="F303">
            <v>3</v>
          </cell>
          <cell r="G303">
            <v>6.5</v>
          </cell>
          <cell r="H303">
            <v>8.5</v>
          </cell>
          <cell r="I303">
            <v>6</v>
          </cell>
          <cell r="J303">
            <v>4</v>
          </cell>
          <cell r="K303" t="str">
            <v>Cat2</v>
          </cell>
        </row>
        <row r="304">
          <cell r="A304" t="str">
            <v>OR_SR_1709000901_02_104068</v>
          </cell>
          <cell r="B304" t="str">
            <v>Willamette</v>
          </cell>
          <cell r="C304">
            <v>29</v>
          </cell>
          <cell r="D304">
            <v>0</v>
          </cell>
          <cell r="E304">
            <v>0</v>
          </cell>
          <cell r="F304">
            <v>0</v>
          </cell>
          <cell r="G304">
            <v>6.5</v>
          </cell>
          <cell r="H304">
            <v>8.5</v>
          </cell>
          <cell r="I304">
            <v>6</v>
          </cell>
          <cell r="J304">
            <v>6</v>
          </cell>
          <cell r="K304" t="str">
            <v>Cat2</v>
          </cell>
        </row>
        <row r="305">
          <cell r="A305" t="str">
            <v>OR_SR_1709000901_02_104069</v>
          </cell>
          <cell r="B305" t="str">
            <v>Willamette</v>
          </cell>
          <cell r="C305">
            <v>11</v>
          </cell>
          <cell r="D305">
            <v>1</v>
          </cell>
          <cell r="E305">
            <v>0</v>
          </cell>
          <cell r="F305">
            <v>1</v>
          </cell>
          <cell r="G305">
            <v>6.5</v>
          </cell>
          <cell r="H305">
            <v>8.5</v>
          </cell>
          <cell r="I305">
            <v>6</v>
          </cell>
          <cell r="J305">
            <v>2</v>
          </cell>
          <cell r="K305" t="str">
            <v>Cat2</v>
          </cell>
        </row>
        <row r="306">
          <cell r="A306" t="str">
            <v>OR_SR_1709000901_02_104595</v>
          </cell>
          <cell r="B306" t="str">
            <v>Willamette</v>
          </cell>
          <cell r="C306">
            <v>17</v>
          </cell>
          <cell r="D306">
            <v>2</v>
          </cell>
          <cell r="E306">
            <v>0</v>
          </cell>
          <cell r="F306">
            <v>2</v>
          </cell>
          <cell r="G306">
            <v>6.5</v>
          </cell>
          <cell r="H306">
            <v>8.5</v>
          </cell>
          <cell r="I306">
            <v>6</v>
          </cell>
          <cell r="J306">
            <v>4</v>
          </cell>
          <cell r="K306" t="str">
            <v>Cat2</v>
          </cell>
        </row>
        <row r="307">
          <cell r="A307" t="str">
            <v>OR_SR_1709000902_02_104072</v>
          </cell>
          <cell r="B307" t="str">
            <v>Willamette</v>
          </cell>
          <cell r="C307">
            <v>18</v>
          </cell>
          <cell r="D307">
            <v>4</v>
          </cell>
          <cell r="E307">
            <v>0</v>
          </cell>
          <cell r="F307">
            <v>4</v>
          </cell>
          <cell r="G307">
            <v>6.5</v>
          </cell>
          <cell r="H307">
            <v>8.5</v>
          </cell>
          <cell r="I307">
            <v>6</v>
          </cell>
          <cell r="J307">
            <v>4</v>
          </cell>
          <cell r="K307" t="str">
            <v>Cat5</v>
          </cell>
        </row>
        <row r="308">
          <cell r="A308" t="str">
            <v>OR_SR_1709000902_02_104073</v>
          </cell>
          <cell r="B308" t="str">
            <v>Willamette</v>
          </cell>
          <cell r="C308">
            <v>67</v>
          </cell>
          <cell r="D308">
            <v>0</v>
          </cell>
          <cell r="E308">
            <v>0</v>
          </cell>
          <cell r="F308">
            <v>0</v>
          </cell>
          <cell r="G308">
            <v>6.5</v>
          </cell>
          <cell r="H308">
            <v>8.5</v>
          </cell>
          <cell r="I308">
            <v>6</v>
          </cell>
          <cell r="J308">
            <v>11</v>
          </cell>
          <cell r="K308" t="str">
            <v>Cat2</v>
          </cell>
        </row>
        <row r="309">
          <cell r="A309" t="str">
            <v>OR_SR_1709000903_02_104074</v>
          </cell>
          <cell r="B309" t="str">
            <v>Willamette</v>
          </cell>
          <cell r="C309">
            <v>9</v>
          </cell>
          <cell r="D309">
            <v>0</v>
          </cell>
          <cell r="E309">
            <v>0</v>
          </cell>
          <cell r="F309">
            <v>0</v>
          </cell>
          <cell r="G309">
            <v>6.5</v>
          </cell>
          <cell r="H309">
            <v>8.5</v>
          </cell>
          <cell r="I309">
            <v>6</v>
          </cell>
          <cell r="J309">
            <v>2</v>
          </cell>
          <cell r="K309" t="str">
            <v>Cat2</v>
          </cell>
        </row>
        <row r="310">
          <cell r="A310" t="str">
            <v>OR_SR_1709000903_02_104075</v>
          </cell>
          <cell r="B310" t="str">
            <v>Willamette</v>
          </cell>
          <cell r="C310">
            <v>7</v>
          </cell>
          <cell r="D310">
            <v>0</v>
          </cell>
          <cell r="E310">
            <v>0</v>
          </cell>
          <cell r="F310">
            <v>0</v>
          </cell>
          <cell r="G310">
            <v>6.5</v>
          </cell>
          <cell r="H310">
            <v>8.5</v>
          </cell>
          <cell r="I310">
            <v>6</v>
          </cell>
          <cell r="J310">
            <v>2</v>
          </cell>
          <cell r="K310" t="str">
            <v>Cat2</v>
          </cell>
        </row>
        <row r="311">
          <cell r="A311" t="str">
            <v>OR_SR_1709000905_02_104088</v>
          </cell>
          <cell r="B311" t="str">
            <v>Willamette</v>
          </cell>
          <cell r="C311">
            <v>116</v>
          </cell>
          <cell r="D311">
            <v>0</v>
          </cell>
          <cell r="E311">
            <v>0</v>
          </cell>
          <cell r="F311">
            <v>0</v>
          </cell>
          <cell r="G311">
            <v>6.5</v>
          </cell>
          <cell r="H311">
            <v>8.5</v>
          </cell>
          <cell r="I311">
            <v>6</v>
          </cell>
          <cell r="J311">
            <v>17</v>
          </cell>
          <cell r="K311" t="str">
            <v>Cat2</v>
          </cell>
        </row>
        <row r="312">
          <cell r="A312" t="str">
            <v>OR_SR_1709000906_02_104091</v>
          </cell>
          <cell r="B312" t="str">
            <v>Willamette</v>
          </cell>
          <cell r="C312">
            <v>8</v>
          </cell>
          <cell r="D312">
            <v>0</v>
          </cell>
          <cell r="E312">
            <v>0</v>
          </cell>
          <cell r="F312">
            <v>0</v>
          </cell>
          <cell r="G312">
            <v>6.5</v>
          </cell>
          <cell r="H312">
            <v>8.5</v>
          </cell>
          <cell r="I312">
            <v>6</v>
          </cell>
          <cell r="J312">
            <v>2</v>
          </cell>
          <cell r="K312" t="str">
            <v>Cat2</v>
          </cell>
        </row>
        <row r="313">
          <cell r="A313" t="str">
            <v>OR_SR_1709000906_02_104093</v>
          </cell>
          <cell r="B313" t="str">
            <v>Willamette</v>
          </cell>
          <cell r="C313">
            <v>107</v>
          </cell>
          <cell r="D313">
            <v>0</v>
          </cell>
          <cell r="E313">
            <v>0</v>
          </cell>
          <cell r="F313">
            <v>0</v>
          </cell>
          <cell r="G313">
            <v>6.5</v>
          </cell>
          <cell r="H313">
            <v>8.5</v>
          </cell>
          <cell r="I313">
            <v>6</v>
          </cell>
          <cell r="J313">
            <v>16</v>
          </cell>
          <cell r="K313" t="str">
            <v>Cat2</v>
          </cell>
        </row>
        <row r="314">
          <cell r="A314" t="str">
            <v>OR_SR_1709001001_02_104096</v>
          </cell>
          <cell r="B314" t="str">
            <v>Willamette</v>
          </cell>
          <cell r="C314">
            <v>314</v>
          </cell>
          <cell r="D314">
            <v>0</v>
          </cell>
          <cell r="E314">
            <v>0</v>
          </cell>
          <cell r="F314">
            <v>0</v>
          </cell>
          <cell r="G314">
            <v>6.5</v>
          </cell>
          <cell r="H314">
            <v>8.5</v>
          </cell>
          <cell r="I314">
            <v>6</v>
          </cell>
          <cell r="J314">
            <v>39</v>
          </cell>
          <cell r="K314" t="str">
            <v>Cat2</v>
          </cell>
        </row>
        <row r="315">
          <cell r="A315" t="str">
            <v>OR_SR_1709001002_02_104104</v>
          </cell>
          <cell r="B315" t="str">
            <v>Willamette</v>
          </cell>
          <cell r="C315">
            <v>314</v>
          </cell>
          <cell r="D315">
            <v>0</v>
          </cell>
          <cell r="E315">
            <v>0</v>
          </cell>
          <cell r="F315">
            <v>0</v>
          </cell>
          <cell r="G315">
            <v>6.5</v>
          </cell>
          <cell r="H315">
            <v>8.5</v>
          </cell>
          <cell r="I315">
            <v>6</v>
          </cell>
          <cell r="J315">
            <v>39</v>
          </cell>
          <cell r="K315" t="str">
            <v>Cat2</v>
          </cell>
        </row>
        <row r="316">
          <cell r="A316" t="str">
            <v>OR_SR_1709001002_02_104105</v>
          </cell>
          <cell r="B316" t="str">
            <v>Willamette</v>
          </cell>
          <cell r="C316">
            <v>38</v>
          </cell>
          <cell r="D316">
            <v>0</v>
          </cell>
          <cell r="E316">
            <v>0</v>
          </cell>
          <cell r="F316">
            <v>0</v>
          </cell>
          <cell r="G316">
            <v>6.5</v>
          </cell>
          <cell r="H316">
            <v>8.5</v>
          </cell>
          <cell r="I316">
            <v>6</v>
          </cell>
          <cell r="J316">
            <v>7</v>
          </cell>
          <cell r="K316" t="str">
            <v>Cat2</v>
          </cell>
        </row>
        <row r="317">
          <cell r="A317" t="str">
            <v>OR_SR_1709001002_02_104109</v>
          </cell>
          <cell r="B317" t="str">
            <v>Willamette</v>
          </cell>
          <cell r="C317">
            <v>329</v>
          </cell>
          <cell r="D317">
            <v>0</v>
          </cell>
          <cell r="E317">
            <v>0</v>
          </cell>
          <cell r="F317">
            <v>0</v>
          </cell>
          <cell r="G317">
            <v>6.5</v>
          </cell>
          <cell r="H317">
            <v>8.5</v>
          </cell>
          <cell r="I317">
            <v>6</v>
          </cell>
          <cell r="J317">
            <v>41</v>
          </cell>
          <cell r="K317" t="str">
            <v>Cat2</v>
          </cell>
        </row>
        <row r="318">
          <cell r="A318" t="str">
            <v>OR_SR_1709001003_02_104112</v>
          </cell>
          <cell r="B318" t="str">
            <v>Willamette</v>
          </cell>
          <cell r="C318">
            <v>212</v>
          </cell>
          <cell r="D318">
            <v>0</v>
          </cell>
          <cell r="E318">
            <v>0</v>
          </cell>
          <cell r="F318">
            <v>0</v>
          </cell>
          <cell r="G318">
            <v>6.5</v>
          </cell>
          <cell r="H318">
            <v>8.5</v>
          </cell>
          <cell r="I318">
            <v>6</v>
          </cell>
          <cell r="J318">
            <v>28</v>
          </cell>
          <cell r="K318" t="str">
            <v>Cat2</v>
          </cell>
        </row>
        <row r="319">
          <cell r="A319" t="str">
            <v>OR_SR_1709001003_02_104114</v>
          </cell>
          <cell r="B319" t="str">
            <v>Willamette</v>
          </cell>
          <cell r="C319">
            <v>36</v>
          </cell>
          <cell r="D319">
            <v>0</v>
          </cell>
          <cell r="E319">
            <v>0</v>
          </cell>
          <cell r="F319">
            <v>0</v>
          </cell>
          <cell r="G319">
            <v>6.5</v>
          </cell>
          <cell r="H319">
            <v>8.5</v>
          </cell>
          <cell r="I319">
            <v>6</v>
          </cell>
          <cell r="J319">
            <v>7</v>
          </cell>
          <cell r="K319" t="str">
            <v>Cat2</v>
          </cell>
        </row>
        <row r="320">
          <cell r="A320" t="str">
            <v>OR_SR_1709001003_02_104120</v>
          </cell>
          <cell r="B320" t="str">
            <v>Willamette</v>
          </cell>
          <cell r="C320">
            <v>282</v>
          </cell>
          <cell r="D320">
            <v>1</v>
          </cell>
          <cell r="E320">
            <v>0</v>
          </cell>
          <cell r="F320">
            <v>1</v>
          </cell>
          <cell r="G320">
            <v>6.5</v>
          </cell>
          <cell r="H320">
            <v>8.5</v>
          </cell>
          <cell r="I320">
            <v>6</v>
          </cell>
          <cell r="J320">
            <v>36</v>
          </cell>
          <cell r="K320" t="str">
            <v>Cat2</v>
          </cell>
        </row>
        <row r="321">
          <cell r="A321" t="str">
            <v>OR_SR_1709001004_02_104133</v>
          </cell>
          <cell r="B321" t="str">
            <v>Willamette</v>
          </cell>
          <cell r="C321">
            <v>184</v>
          </cell>
          <cell r="D321">
            <v>0</v>
          </cell>
          <cell r="E321">
            <v>0</v>
          </cell>
          <cell r="F321">
            <v>0</v>
          </cell>
          <cell r="G321">
            <v>6.5</v>
          </cell>
          <cell r="H321">
            <v>8.5</v>
          </cell>
          <cell r="I321">
            <v>6</v>
          </cell>
          <cell r="J321">
            <v>25</v>
          </cell>
          <cell r="K321" t="str">
            <v>Cat2</v>
          </cell>
        </row>
        <row r="322">
          <cell r="A322" t="str">
            <v>OR_SR_1709001004_02_104134</v>
          </cell>
          <cell r="B322" t="str">
            <v>Willamette</v>
          </cell>
          <cell r="C322">
            <v>359</v>
          </cell>
          <cell r="D322">
            <v>0</v>
          </cell>
          <cell r="E322">
            <v>0</v>
          </cell>
          <cell r="F322">
            <v>0</v>
          </cell>
          <cell r="G322">
            <v>6.5</v>
          </cell>
          <cell r="H322">
            <v>8.5</v>
          </cell>
          <cell r="I322">
            <v>6</v>
          </cell>
          <cell r="J322">
            <v>44</v>
          </cell>
          <cell r="K322" t="str">
            <v>Cat2</v>
          </cell>
        </row>
        <row r="323">
          <cell r="A323" t="str">
            <v>OR_SR_1709001004_02_104136</v>
          </cell>
          <cell r="B323" t="str">
            <v>Willamette</v>
          </cell>
          <cell r="C323">
            <v>149</v>
          </cell>
          <cell r="D323">
            <v>0</v>
          </cell>
          <cell r="E323">
            <v>0</v>
          </cell>
          <cell r="F323">
            <v>0</v>
          </cell>
          <cell r="G323">
            <v>6.5</v>
          </cell>
          <cell r="H323">
            <v>8.5</v>
          </cell>
          <cell r="I323">
            <v>6</v>
          </cell>
          <cell r="J323">
            <v>21</v>
          </cell>
          <cell r="K323" t="str">
            <v>Cat2</v>
          </cell>
        </row>
        <row r="324">
          <cell r="A324" t="str">
            <v>OR_SR_1709001004_02_104137</v>
          </cell>
          <cell r="B324" t="str">
            <v>Willamette</v>
          </cell>
          <cell r="C324">
            <v>89</v>
          </cell>
          <cell r="D324">
            <v>0</v>
          </cell>
          <cell r="E324">
            <v>0</v>
          </cell>
          <cell r="F324">
            <v>0</v>
          </cell>
          <cell r="G324">
            <v>6.5</v>
          </cell>
          <cell r="H324">
            <v>8.5</v>
          </cell>
          <cell r="I324">
            <v>6</v>
          </cell>
          <cell r="J324">
            <v>14</v>
          </cell>
          <cell r="K324" t="str">
            <v>Cat2</v>
          </cell>
        </row>
        <row r="325">
          <cell r="A325" t="str">
            <v>OR_SR_1709001004_02_104139</v>
          </cell>
          <cell r="B325" t="str">
            <v>Willamette</v>
          </cell>
          <cell r="C325">
            <v>479</v>
          </cell>
          <cell r="D325">
            <v>0</v>
          </cell>
          <cell r="E325">
            <v>0</v>
          </cell>
          <cell r="F325">
            <v>0</v>
          </cell>
          <cell r="G325">
            <v>6.5</v>
          </cell>
          <cell r="H325">
            <v>8.5</v>
          </cell>
          <cell r="I325">
            <v>6</v>
          </cell>
          <cell r="J325">
            <v>57</v>
          </cell>
          <cell r="K325" t="str">
            <v>Cat2</v>
          </cell>
        </row>
        <row r="326">
          <cell r="A326" t="str">
            <v>OR_SR_1709001005_02_104140</v>
          </cell>
          <cell r="B326" t="str">
            <v>Willamette</v>
          </cell>
          <cell r="C326">
            <v>216</v>
          </cell>
          <cell r="D326">
            <v>0</v>
          </cell>
          <cell r="E326">
            <v>0</v>
          </cell>
          <cell r="F326">
            <v>0</v>
          </cell>
          <cell r="G326">
            <v>6.5</v>
          </cell>
          <cell r="H326">
            <v>8.5</v>
          </cell>
          <cell r="I326">
            <v>6</v>
          </cell>
          <cell r="J326">
            <v>28</v>
          </cell>
          <cell r="K326" t="str">
            <v>Cat2</v>
          </cell>
        </row>
        <row r="327">
          <cell r="A327" t="str">
            <v>OR_SR_1709001005_02_104141</v>
          </cell>
          <cell r="B327" t="str">
            <v>Willamette</v>
          </cell>
          <cell r="C327">
            <v>225</v>
          </cell>
          <cell r="D327">
            <v>0</v>
          </cell>
          <cell r="E327">
            <v>0</v>
          </cell>
          <cell r="F327">
            <v>0</v>
          </cell>
          <cell r="G327">
            <v>6.5</v>
          </cell>
          <cell r="H327">
            <v>8.5</v>
          </cell>
          <cell r="I327">
            <v>6</v>
          </cell>
          <cell r="J327">
            <v>29</v>
          </cell>
          <cell r="K327" t="str">
            <v>Cat2</v>
          </cell>
        </row>
        <row r="328">
          <cell r="A328" t="str">
            <v>OR_SR_1709001104_02_104155</v>
          </cell>
          <cell r="B328" t="str">
            <v>Willamette</v>
          </cell>
          <cell r="C328">
            <v>56</v>
          </cell>
          <cell r="D328">
            <v>0</v>
          </cell>
          <cell r="E328">
            <v>0</v>
          </cell>
          <cell r="F328">
            <v>0</v>
          </cell>
          <cell r="G328">
            <v>6.5</v>
          </cell>
          <cell r="H328">
            <v>8.5</v>
          </cell>
          <cell r="I328">
            <v>6</v>
          </cell>
          <cell r="J328">
            <v>10</v>
          </cell>
          <cell r="K328" t="str">
            <v>Cat2</v>
          </cell>
        </row>
        <row r="329">
          <cell r="A329" t="str">
            <v>OR_SR_1709001105_02_104163</v>
          </cell>
          <cell r="B329" t="str">
            <v>Willamette</v>
          </cell>
          <cell r="C329">
            <v>1</v>
          </cell>
          <cell r="D329">
            <v>0</v>
          </cell>
          <cell r="E329">
            <v>0</v>
          </cell>
          <cell r="F329">
            <v>0</v>
          </cell>
          <cell r="G329">
            <v>6.5</v>
          </cell>
          <cell r="H329">
            <v>8.5</v>
          </cell>
          <cell r="I329">
            <v>6</v>
          </cell>
          <cell r="J329">
            <v>2</v>
          </cell>
          <cell r="K329" t="str">
            <v>Cat3</v>
          </cell>
        </row>
        <row r="330">
          <cell r="A330" t="str">
            <v>OR_SR_1709001106_02_104166</v>
          </cell>
          <cell r="B330" t="str">
            <v>Willamette</v>
          </cell>
          <cell r="C330">
            <v>1</v>
          </cell>
          <cell r="D330">
            <v>0</v>
          </cell>
          <cell r="E330">
            <v>0</v>
          </cell>
          <cell r="F330">
            <v>0</v>
          </cell>
          <cell r="G330">
            <v>6.5</v>
          </cell>
          <cell r="H330">
            <v>8.5</v>
          </cell>
          <cell r="I330">
            <v>6</v>
          </cell>
          <cell r="J330">
            <v>2</v>
          </cell>
          <cell r="K330" t="str">
            <v>Cat3</v>
          </cell>
        </row>
        <row r="331">
          <cell r="A331" t="str">
            <v>OR_SR_1709001106_02_104167</v>
          </cell>
          <cell r="B331" t="str">
            <v>Willamette</v>
          </cell>
          <cell r="C331">
            <v>1</v>
          </cell>
          <cell r="D331">
            <v>0</v>
          </cell>
          <cell r="E331">
            <v>0</v>
          </cell>
          <cell r="F331">
            <v>0</v>
          </cell>
          <cell r="G331">
            <v>6.5</v>
          </cell>
          <cell r="H331">
            <v>8.5</v>
          </cell>
          <cell r="I331">
            <v>6</v>
          </cell>
          <cell r="J331">
            <v>2</v>
          </cell>
          <cell r="K331" t="str">
            <v>Cat3</v>
          </cell>
        </row>
        <row r="332">
          <cell r="A332" t="str">
            <v>OR_SR_1709001106_02_104169</v>
          </cell>
          <cell r="B332" t="str">
            <v>Willamette</v>
          </cell>
          <cell r="C332">
            <v>2</v>
          </cell>
          <cell r="D332">
            <v>0</v>
          </cell>
          <cell r="E332">
            <v>0</v>
          </cell>
          <cell r="F332">
            <v>0</v>
          </cell>
          <cell r="G332">
            <v>6.5</v>
          </cell>
          <cell r="H332">
            <v>8.5</v>
          </cell>
          <cell r="I332">
            <v>6</v>
          </cell>
          <cell r="J332">
            <v>2</v>
          </cell>
          <cell r="K332" t="str">
            <v>Cat3</v>
          </cell>
        </row>
        <row r="333">
          <cell r="A333" t="str">
            <v>OR_SR_1709001201_02_104170</v>
          </cell>
          <cell r="B333" t="str">
            <v>Willamette</v>
          </cell>
          <cell r="C333">
            <v>528</v>
          </cell>
          <cell r="D333">
            <v>5</v>
          </cell>
          <cell r="E333">
            <v>2</v>
          </cell>
          <cell r="F333">
            <v>3</v>
          </cell>
          <cell r="G333">
            <v>6.5</v>
          </cell>
          <cell r="H333">
            <v>8.5</v>
          </cell>
          <cell r="I333">
            <v>6</v>
          </cell>
          <cell r="J333">
            <v>63</v>
          </cell>
          <cell r="K333" t="str">
            <v>Cat2</v>
          </cell>
        </row>
        <row r="334">
          <cell r="A334" t="str">
            <v>OR_SR_1709001201_02_104171</v>
          </cell>
          <cell r="B334" t="str">
            <v>Willamette</v>
          </cell>
          <cell r="C334">
            <v>40</v>
          </cell>
          <cell r="D334">
            <v>2</v>
          </cell>
          <cell r="E334">
            <v>2</v>
          </cell>
          <cell r="F334">
            <v>0</v>
          </cell>
          <cell r="G334">
            <v>6.5</v>
          </cell>
          <cell r="H334">
            <v>8.5</v>
          </cell>
          <cell r="I334">
            <v>6</v>
          </cell>
          <cell r="J334">
            <v>7</v>
          </cell>
          <cell r="K334" t="str">
            <v>Cat2</v>
          </cell>
        </row>
        <row r="335">
          <cell r="A335" t="str">
            <v>OR_SR_1709001201_02_104172</v>
          </cell>
          <cell r="B335" t="str">
            <v>Willamette</v>
          </cell>
          <cell r="C335">
            <v>28</v>
          </cell>
          <cell r="D335">
            <v>0</v>
          </cell>
          <cell r="E335">
            <v>0</v>
          </cell>
          <cell r="F335">
            <v>0</v>
          </cell>
          <cell r="G335">
            <v>6.5</v>
          </cell>
          <cell r="H335">
            <v>8.5</v>
          </cell>
          <cell r="I335">
            <v>6</v>
          </cell>
          <cell r="J335">
            <v>6</v>
          </cell>
          <cell r="K335" t="str">
            <v>Cat2</v>
          </cell>
        </row>
        <row r="336">
          <cell r="A336" t="str">
            <v>OR_SR_1709001202_02_104173</v>
          </cell>
          <cell r="B336" t="str">
            <v>Willamette</v>
          </cell>
          <cell r="C336">
            <v>2</v>
          </cell>
          <cell r="D336">
            <v>0</v>
          </cell>
          <cell r="E336">
            <v>0</v>
          </cell>
          <cell r="F336">
            <v>0</v>
          </cell>
          <cell r="G336">
            <v>6.5</v>
          </cell>
          <cell r="H336">
            <v>8.5</v>
          </cell>
          <cell r="I336">
            <v>6</v>
          </cell>
          <cell r="J336">
            <v>2</v>
          </cell>
          <cell r="K336" t="str">
            <v>Cat3</v>
          </cell>
        </row>
        <row r="337">
          <cell r="A337" t="str">
            <v>OR_SR_1709001202_02_104174</v>
          </cell>
          <cell r="B337" t="str">
            <v>Willamette</v>
          </cell>
          <cell r="C337">
            <v>13</v>
          </cell>
          <cell r="D337">
            <v>1</v>
          </cell>
          <cell r="E337">
            <v>1</v>
          </cell>
          <cell r="F337">
            <v>0</v>
          </cell>
          <cell r="G337">
            <v>6.5</v>
          </cell>
          <cell r="H337">
            <v>8.5</v>
          </cell>
          <cell r="I337">
            <v>6</v>
          </cell>
          <cell r="J337">
            <v>4</v>
          </cell>
          <cell r="K337" t="str">
            <v>Cat2</v>
          </cell>
        </row>
        <row r="338">
          <cell r="A338" t="str">
            <v>OR_SR_1709001202_88_104175</v>
          </cell>
          <cell r="B338" t="str">
            <v>Willamette</v>
          </cell>
          <cell r="C338">
            <v>946</v>
          </cell>
          <cell r="D338">
            <v>31</v>
          </cell>
          <cell r="E338">
            <v>21</v>
          </cell>
          <cell r="F338">
            <v>10</v>
          </cell>
          <cell r="G338">
            <v>6.5</v>
          </cell>
          <cell r="H338">
            <v>8.5</v>
          </cell>
          <cell r="I338">
            <v>6</v>
          </cell>
          <cell r="J338">
            <v>108</v>
          </cell>
          <cell r="K338" t="str">
            <v>Cat2</v>
          </cell>
        </row>
        <row r="339">
          <cell r="A339" t="str">
            <v>OR_SR_1709001203_02_104176</v>
          </cell>
          <cell r="B339" t="str">
            <v>Willamette</v>
          </cell>
          <cell r="C339">
            <v>47</v>
          </cell>
          <cell r="D339">
            <v>1</v>
          </cell>
          <cell r="E339">
            <v>1</v>
          </cell>
          <cell r="F339">
            <v>0</v>
          </cell>
          <cell r="G339">
            <v>6.5</v>
          </cell>
          <cell r="H339">
            <v>8.5</v>
          </cell>
          <cell r="I339">
            <v>6</v>
          </cell>
          <cell r="J339">
            <v>8</v>
          </cell>
          <cell r="K339" t="str">
            <v>Cat2</v>
          </cell>
        </row>
        <row r="340">
          <cell r="A340" t="str">
            <v>OR_SR_1709001203_02_104177</v>
          </cell>
          <cell r="B340" t="str">
            <v>Willamette</v>
          </cell>
          <cell r="C340">
            <v>74</v>
          </cell>
          <cell r="D340">
            <v>2</v>
          </cell>
          <cell r="E340">
            <v>0</v>
          </cell>
          <cell r="F340">
            <v>2</v>
          </cell>
          <cell r="G340">
            <v>6.5</v>
          </cell>
          <cell r="H340">
            <v>8.5</v>
          </cell>
          <cell r="I340">
            <v>6</v>
          </cell>
          <cell r="J340">
            <v>12</v>
          </cell>
          <cell r="K340" t="str">
            <v>Cat2</v>
          </cell>
        </row>
        <row r="341">
          <cell r="A341" t="str">
            <v>OR_SR_1709001203_02_104179</v>
          </cell>
          <cell r="B341" t="str">
            <v>Willamette</v>
          </cell>
          <cell r="C341">
            <v>57</v>
          </cell>
          <cell r="D341">
            <v>1</v>
          </cell>
          <cell r="E341">
            <v>0</v>
          </cell>
          <cell r="F341">
            <v>1</v>
          </cell>
          <cell r="G341">
            <v>6.5</v>
          </cell>
          <cell r="H341">
            <v>8.5</v>
          </cell>
          <cell r="I341">
            <v>6</v>
          </cell>
          <cell r="J341">
            <v>10</v>
          </cell>
          <cell r="K341" t="str">
            <v>Cat2</v>
          </cell>
        </row>
        <row r="342">
          <cell r="A342" t="str">
            <v>OR_SR_1709001203_02_104180</v>
          </cell>
          <cell r="B342" t="str">
            <v>Willamette</v>
          </cell>
          <cell r="C342">
            <v>61</v>
          </cell>
          <cell r="D342">
            <v>4</v>
          </cell>
          <cell r="E342">
            <v>0</v>
          </cell>
          <cell r="F342">
            <v>4</v>
          </cell>
          <cell r="G342">
            <v>6.5</v>
          </cell>
          <cell r="H342">
            <v>8.5</v>
          </cell>
          <cell r="I342">
            <v>6</v>
          </cell>
          <cell r="J342">
            <v>10</v>
          </cell>
          <cell r="K342" t="str">
            <v>Cat2</v>
          </cell>
        </row>
        <row r="343">
          <cell r="A343" t="str">
            <v>OR_SR_1709001203_02_104181</v>
          </cell>
          <cell r="B343" t="str">
            <v>Willamette</v>
          </cell>
          <cell r="C343">
            <v>8</v>
          </cell>
          <cell r="D343">
            <v>0</v>
          </cell>
          <cell r="E343">
            <v>0</v>
          </cell>
          <cell r="F343">
            <v>0</v>
          </cell>
          <cell r="G343">
            <v>6.5</v>
          </cell>
          <cell r="H343">
            <v>8.5</v>
          </cell>
          <cell r="I343">
            <v>6</v>
          </cell>
          <cell r="J343">
            <v>2</v>
          </cell>
          <cell r="K343" t="str">
            <v>Cat2</v>
          </cell>
        </row>
        <row r="344">
          <cell r="A344" t="str">
            <v>OR_SR_1709001203_88_104184</v>
          </cell>
          <cell r="B344" t="str">
            <v>Willamette</v>
          </cell>
          <cell r="C344">
            <v>67</v>
          </cell>
          <cell r="D344">
            <v>1</v>
          </cell>
          <cell r="E344">
            <v>1</v>
          </cell>
          <cell r="F344">
            <v>0</v>
          </cell>
          <cell r="G344">
            <v>6.5</v>
          </cell>
          <cell r="H344">
            <v>8.5</v>
          </cell>
          <cell r="I344">
            <v>6</v>
          </cell>
          <cell r="J344">
            <v>11</v>
          </cell>
          <cell r="K344" t="str">
            <v>Cat2</v>
          </cell>
        </row>
        <row r="345">
          <cell r="A345" t="str">
            <v>OR_SR_1710020101_05_105827</v>
          </cell>
          <cell r="B345" t="str">
            <v>North Coast</v>
          </cell>
          <cell r="C345">
            <v>61</v>
          </cell>
          <cell r="D345">
            <v>0</v>
          </cell>
          <cell r="E345">
            <v>0</v>
          </cell>
          <cell r="F345">
            <v>0</v>
          </cell>
          <cell r="G345">
            <v>6.5</v>
          </cell>
          <cell r="H345">
            <v>8.5</v>
          </cell>
          <cell r="I345">
            <v>6</v>
          </cell>
          <cell r="J345">
            <v>10</v>
          </cell>
          <cell r="K345" t="str">
            <v>Cat2</v>
          </cell>
        </row>
        <row r="346">
          <cell r="A346" t="str">
            <v>OR_SR_1710020201_05_106441</v>
          </cell>
          <cell r="B346" t="str">
            <v>North Coast</v>
          </cell>
          <cell r="C346">
            <v>4</v>
          </cell>
          <cell r="D346">
            <v>1</v>
          </cell>
          <cell r="E346">
            <v>0</v>
          </cell>
          <cell r="F346">
            <v>1</v>
          </cell>
          <cell r="G346">
            <v>6.5</v>
          </cell>
          <cell r="H346">
            <v>8.5</v>
          </cell>
          <cell r="I346">
            <v>6</v>
          </cell>
          <cell r="J346">
            <v>2</v>
          </cell>
          <cell r="K346" t="str">
            <v>Cat3</v>
          </cell>
        </row>
        <row r="347">
          <cell r="A347" t="str">
            <v>OR_SR_1710020202_05_106220</v>
          </cell>
          <cell r="B347" t="str">
            <v>North Coast</v>
          </cell>
          <cell r="C347">
            <v>1</v>
          </cell>
          <cell r="D347">
            <v>0</v>
          </cell>
          <cell r="E347">
            <v>0</v>
          </cell>
          <cell r="F347">
            <v>0</v>
          </cell>
          <cell r="G347">
            <v>6.5</v>
          </cell>
          <cell r="H347">
            <v>8.5</v>
          </cell>
          <cell r="I347">
            <v>6</v>
          </cell>
          <cell r="J347">
            <v>2</v>
          </cell>
          <cell r="K347" t="str">
            <v>Cat3</v>
          </cell>
        </row>
        <row r="348">
          <cell r="A348" t="str">
            <v>OR_SR_1710020202_05_106442</v>
          </cell>
          <cell r="B348" t="str">
            <v>North Coast</v>
          </cell>
          <cell r="C348">
            <v>57</v>
          </cell>
          <cell r="D348">
            <v>0</v>
          </cell>
          <cell r="E348">
            <v>0</v>
          </cell>
          <cell r="F348">
            <v>0</v>
          </cell>
          <cell r="G348">
            <v>6.5</v>
          </cell>
          <cell r="H348">
            <v>8.5</v>
          </cell>
          <cell r="I348">
            <v>6</v>
          </cell>
          <cell r="J348">
            <v>10</v>
          </cell>
          <cell r="K348" t="str">
            <v>Cat2</v>
          </cell>
        </row>
        <row r="349">
          <cell r="A349" t="str">
            <v>OR_SR_1710020203_05_105834</v>
          </cell>
          <cell r="B349" t="str">
            <v>North Coast</v>
          </cell>
          <cell r="C349">
            <v>53</v>
          </cell>
          <cell r="D349">
            <v>3</v>
          </cell>
          <cell r="E349">
            <v>3</v>
          </cell>
          <cell r="F349">
            <v>0</v>
          </cell>
          <cell r="G349">
            <v>6.5</v>
          </cell>
          <cell r="H349">
            <v>8.5</v>
          </cell>
          <cell r="I349">
            <v>6</v>
          </cell>
          <cell r="J349">
            <v>9</v>
          </cell>
          <cell r="K349" t="str">
            <v>Cat2</v>
          </cell>
        </row>
        <row r="350">
          <cell r="A350" t="str">
            <v>OR_SR_1710020204_05_105835</v>
          </cell>
          <cell r="B350" t="str">
            <v>North Coast</v>
          </cell>
          <cell r="C350">
            <v>3</v>
          </cell>
          <cell r="D350">
            <v>0</v>
          </cell>
          <cell r="E350">
            <v>0</v>
          </cell>
          <cell r="F350">
            <v>0</v>
          </cell>
          <cell r="G350">
            <v>6.5</v>
          </cell>
          <cell r="H350">
            <v>8.5</v>
          </cell>
          <cell r="I350">
            <v>6</v>
          </cell>
          <cell r="J350">
            <v>2</v>
          </cell>
          <cell r="K350" t="str">
            <v>Cat3</v>
          </cell>
        </row>
        <row r="351">
          <cell r="A351" t="str">
            <v>OR_SR_1710020205_05_105847</v>
          </cell>
          <cell r="B351" t="str">
            <v>North Coast</v>
          </cell>
          <cell r="C351">
            <v>8</v>
          </cell>
          <cell r="D351">
            <v>0</v>
          </cell>
          <cell r="E351">
            <v>0</v>
          </cell>
          <cell r="F351">
            <v>0</v>
          </cell>
          <cell r="G351">
            <v>6.5</v>
          </cell>
          <cell r="H351">
            <v>8.5</v>
          </cell>
          <cell r="I351">
            <v>6</v>
          </cell>
          <cell r="J351">
            <v>2</v>
          </cell>
          <cell r="K351" t="str">
            <v>Cat2</v>
          </cell>
        </row>
        <row r="352">
          <cell r="A352" t="str">
            <v>OR_SR_1710020206_05_105856</v>
          </cell>
          <cell r="B352" t="str">
            <v>North Coast</v>
          </cell>
          <cell r="C352">
            <v>5</v>
          </cell>
          <cell r="D352">
            <v>0</v>
          </cell>
          <cell r="E352">
            <v>0</v>
          </cell>
          <cell r="F352">
            <v>0</v>
          </cell>
          <cell r="G352">
            <v>6.5</v>
          </cell>
          <cell r="H352">
            <v>8.5</v>
          </cell>
          <cell r="I352">
            <v>6</v>
          </cell>
          <cell r="J352">
            <v>2</v>
          </cell>
          <cell r="K352" t="str">
            <v>Cat2</v>
          </cell>
        </row>
        <row r="353">
          <cell r="A353" t="str">
            <v>OR_SR_1710020206_05_105864</v>
          </cell>
          <cell r="B353" t="str">
            <v>North Coast</v>
          </cell>
          <cell r="C353">
            <v>52</v>
          </cell>
          <cell r="D353">
            <v>0</v>
          </cell>
          <cell r="E353">
            <v>0</v>
          </cell>
          <cell r="F353">
            <v>0</v>
          </cell>
          <cell r="G353">
            <v>6.5</v>
          </cell>
          <cell r="H353">
            <v>8.5</v>
          </cell>
          <cell r="I353">
            <v>6</v>
          </cell>
          <cell r="J353">
            <v>9</v>
          </cell>
          <cell r="K353" t="str">
            <v>Cat2</v>
          </cell>
        </row>
        <row r="354">
          <cell r="A354" t="str">
            <v>OR_SR_1710020302_05_105869</v>
          </cell>
          <cell r="B354" t="str">
            <v>North Coast</v>
          </cell>
          <cell r="C354">
            <v>7</v>
          </cell>
          <cell r="D354">
            <v>0</v>
          </cell>
          <cell r="E354">
            <v>0</v>
          </cell>
          <cell r="F354">
            <v>0</v>
          </cell>
          <cell r="G354">
            <v>6.5</v>
          </cell>
          <cell r="H354">
            <v>8.5</v>
          </cell>
          <cell r="I354">
            <v>6</v>
          </cell>
          <cell r="J354">
            <v>2</v>
          </cell>
          <cell r="K354" t="str">
            <v>Cat2</v>
          </cell>
        </row>
        <row r="355">
          <cell r="A355" t="str">
            <v>OR_SR_1710020302_05_105874</v>
          </cell>
          <cell r="B355" t="str">
            <v>North Coast</v>
          </cell>
          <cell r="C355">
            <v>86</v>
          </cell>
          <cell r="D355">
            <v>4</v>
          </cell>
          <cell r="E355">
            <v>4</v>
          </cell>
          <cell r="F355">
            <v>0</v>
          </cell>
          <cell r="G355">
            <v>6.5</v>
          </cell>
          <cell r="H355">
            <v>8.5</v>
          </cell>
          <cell r="I355">
            <v>6</v>
          </cell>
          <cell r="J355">
            <v>13</v>
          </cell>
          <cell r="K355" t="str">
            <v>Cat2</v>
          </cell>
        </row>
        <row r="356">
          <cell r="A356" t="str">
            <v>OR_SR_1710020302_05_105881</v>
          </cell>
          <cell r="B356" t="str">
            <v>North Coast</v>
          </cell>
          <cell r="C356">
            <v>1</v>
          </cell>
          <cell r="D356">
            <v>0</v>
          </cell>
          <cell r="E356">
            <v>0</v>
          </cell>
          <cell r="F356">
            <v>0</v>
          </cell>
          <cell r="G356">
            <v>6.5</v>
          </cell>
          <cell r="H356">
            <v>8.5</v>
          </cell>
          <cell r="I356">
            <v>6</v>
          </cell>
          <cell r="J356">
            <v>2</v>
          </cell>
          <cell r="K356" t="str">
            <v>Cat3</v>
          </cell>
        </row>
        <row r="357">
          <cell r="A357" t="str">
            <v>OR_SR_1710020303_05_105885</v>
          </cell>
          <cell r="B357" t="str">
            <v>North Coast</v>
          </cell>
          <cell r="C357">
            <v>1</v>
          </cell>
          <cell r="D357">
            <v>1</v>
          </cell>
          <cell r="E357">
            <v>0</v>
          </cell>
          <cell r="F357">
            <v>1</v>
          </cell>
          <cell r="G357">
            <v>6.5</v>
          </cell>
          <cell r="H357">
            <v>8.5</v>
          </cell>
          <cell r="I357">
            <v>6</v>
          </cell>
          <cell r="J357">
            <v>2</v>
          </cell>
          <cell r="K357" t="str">
            <v>Cat3</v>
          </cell>
        </row>
        <row r="358">
          <cell r="A358" t="str">
            <v>OR_SR_1710020303_05_105886</v>
          </cell>
          <cell r="B358" t="str">
            <v>North Coast</v>
          </cell>
          <cell r="C358">
            <v>68</v>
          </cell>
          <cell r="D358">
            <v>0</v>
          </cell>
          <cell r="E358">
            <v>0</v>
          </cell>
          <cell r="F358">
            <v>0</v>
          </cell>
          <cell r="G358">
            <v>6.5</v>
          </cell>
          <cell r="H358">
            <v>8.5</v>
          </cell>
          <cell r="I358">
            <v>6</v>
          </cell>
          <cell r="J358">
            <v>11</v>
          </cell>
          <cell r="K358" t="str">
            <v>Cat2</v>
          </cell>
        </row>
        <row r="359">
          <cell r="A359" t="str">
            <v>OR_SR_1710020304_05_105893</v>
          </cell>
          <cell r="B359" t="str">
            <v>North Coast</v>
          </cell>
          <cell r="C359">
            <v>7</v>
          </cell>
          <cell r="D359">
            <v>0</v>
          </cell>
          <cell r="E359">
            <v>0</v>
          </cell>
          <cell r="F359">
            <v>0</v>
          </cell>
          <cell r="G359">
            <v>6.5</v>
          </cell>
          <cell r="H359">
            <v>8.5</v>
          </cell>
          <cell r="I359">
            <v>6</v>
          </cell>
          <cell r="J359">
            <v>2</v>
          </cell>
          <cell r="K359" t="str">
            <v>Cat2</v>
          </cell>
        </row>
        <row r="360">
          <cell r="A360" t="str">
            <v>OR_SR_1710020304_05_105897</v>
          </cell>
          <cell r="B360" t="str">
            <v>North Coast</v>
          </cell>
          <cell r="C360">
            <v>86</v>
          </cell>
          <cell r="D360">
            <v>1</v>
          </cell>
          <cell r="E360">
            <v>0</v>
          </cell>
          <cell r="F360">
            <v>1</v>
          </cell>
          <cell r="G360">
            <v>6.5</v>
          </cell>
          <cell r="H360">
            <v>8.5</v>
          </cell>
          <cell r="I360">
            <v>6</v>
          </cell>
          <cell r="J360">
            <v>13</v>
          </cell>
          <cell r="K360" t="str">
            <v>Cat2</v>
          </cell>
        </row>
        <row r="361">
          <cell r="A361" t="str">
            <v>OR_SR_1710020304_05_105901</v>
          </cell>
          <cell r="B361" t="str">
            <v>North Coast</v>
          </cell>
          <cell r="C361">
            <v>1</v>
          </cell>
          <cell r="D361">
            <v>0</v>
          </cell>
          <cell r="E361">
            <v>0</v>
          </cell>
          <cell r="F361">
            <v>0</v>
          </cell>
          <cell r="G361">
            <v>6.5</v>
          </cell>
          <cell r="H361">
            <v>8.5</v>
          </cell>
          <cell r="I361">
            <v>6</v>
          </cell>
          <cell r="J361">
            <v>2</v>
          </cell>
          <cell r="K361" t="str">
            <v>Cat3</v>
          </cell>
        </row>
        <row r="362">
          <cell r="A362" t="str">
            <v>OR_SR_1710020305_05_105917</v>
          </cell>
          <cell r="B362" t="str">
            <v>North Coast</v>
          </cell>
          <cell r="C362">
            <v>7</v>
          </cell>
          <cell r="D362">
            <v>0</v>
          </cell>
          <cell r="E362">
            <v>0</v>
          </cell>
          <cell r="F362">
            <v>0</v>
          </cell>
          <cell r="G362">
            <v>6.5</v>
          </cell>
          <cell r="H362">
            <v>8.5</v>
          </cell>
          <cell r="I362">
            <v>6</v>
          </cell>
          <cell r="J362">
            <v>2</v>
          </cell>
          <cell r="K362" t="str">
            <v>Cat2</v>
          </cell>
        </row>
        <row r="363">
          <cell r="A363" t="str">
            <v>OR_SR_1710020305_05_106214</v>
          </cell>
          <cell r="B363" t="str">
            <v>North Coast</v>
          </cell>
          <cell r="C363">
            <v>60</v>
          </cell>
          <cell r="D363">
            <v>1</v>
          </cell>
          <cell r="E363">
            <v>1</v>
          </cell>
          <cell r="F363">
            <v>0</v>
          </cell>
          <cell r="G363">
            <v>6.5</v>
          </cell>
          <cell r="H363">
            <v>8.5</v>
          </cell>
          <cell r="I363">
            <v>6</v>
          </cell>
          <cell r="J363">
            <v>10</v>
          </cell>
          <cell r="K363" t="str">
            <v>Cat2</v>
          </cell>
        </row>
        <row r="364">
          <cell r="A364" t="str">
            <v>OR_SR_1710020306_05_105925</v>
          </cell>
          <cell r="B364" t="str">
            <v>North Coast</v>
          </cell>
          <cell r="C364">
            <v>2</v>
          </cell>
          <cell r="D364">
            <v>0</v>
          </cell>
          <cell r="E364">
            <v>0</v>
          </cell>
          <cell r="F364">
            <v>0</v>
          </cell>
          <cell r="G364">
            <v>6.5</v>
          </cell>
          <cell r="H364">
            <v>8.5</v>
          </cell>
          <cell r="I364">
            <v>6</v>
          </cell>
          <cell r="J364">
            <v>2</v>
          </cell>
          <cell r="K364" t="str">
            <v>Cat3</v>
          </cell>
        </row>
        <row r="365">
          <cell r="A365" t="str">
            <v>OR_SR_1710020307_05_105939</v>
          </cell>
          <cell r="B365" t="str">
            <v>North Coast</v>
          </cell>
          <cell r="C365">
            <v>59</v>
          </cell>
          <cell r="D365">
            <v>0</v>
          </cell>
          <cell r="E365">
            <v>0</v>
          </cell>
          <cell r="F365">
            <v>0</v>
          </cell>
          <cell r="G365">
            <v>6.5</v>
          </cell>
          <cell r="H365">
            <v>8.5</v>
          </cell>
          <cell r="I365">
            <v>6</v>
          </cell>
          <cell r="J365">
            <v>10</v>
          </cell>
          <cell r="K365" t="str">
            <v>Cat2</v>
          </cell>
        </row>
        <row r="366">
          <cell r="A366" t="str">
            <v>OR_SR_1710020401_02_105951</v>
          </cell>
          <cell r="B366" t="str">
            <v>Mid Coast</v>
          </cell>
          <cell r="C366">
            <v>253</v>
          </cell>
          <cell r="D366">
            <v>1</v>
          </cell>
          <cell r="E366">
            <v>1</v>
          </cell>
          <cell r="F366">
            <v>0</v>
          </cell>
          <cell r="G366">
            <v>6.5</v>
          </cell>
          <cell r="H366">
            <v>8.5</v>
          </cell>
          <cell r="I366">
            <v>6</v>
          </cell>
          <cell r="J366">
            <v>32</v>
          </cell>
          <cell r="K366" t="str">
            <v>Cat2</v>
          </cell>
        </row>
        <row r="367">
          <cell r="A367" t="str">
            <v>OR_SR_1710020401_02_105953</v>
          </cell>
          <cell r="B367" t="str">
            <v>Mid Coast</v>
          </cell>
          <cell r="C367">
            <v>171</v>
          </cell>
          <cell r="D367">
            <v>0</v>
          </cell>
          <cell r="E367">
            <v>0</v>
          </cell>
          <cell r="F367">
            <v>0</v>
          </cell>
          <cell r="G367">
            <v>6.5</v>
          </cell>
          <cell r="H367">
            <v>8.5</v>
          </cell>
          <cell r="I367">
            <v>6</v>
          </cell>
          <cell r="J367">
            <v>23</v>
          </cell>
          <cell r="K367" t="str">
            <v>Cat2</v>
          </cell>
        </row>
        <row r="368">
          <cell r="A368" t="str">
            <v>OR_SR_1710020402_02_105954</v>
          </cell>
          <cell r="B368" t="str">
            <v>Mid Coast</v>
          </cell>
          <cell r="C368">
            <v>198</v>
          </cell>
          <cell r="D368">
            <v>1</v>
          </cell>
          <cell r="E368">
            <v>0</v>
          </cell>
          <cell r="F368">
            <v>1</v>
          </cell>
          <cell r="G368">
            <v>6.5</v>
          </cell>
          <cell r="H368">
            <v>8.5</v>
          </cell>
          <cell r="I368">
            <v>6</v>
          </cell>
          <cell r="J368">
            <v>26</v>
          </cell>
          <cell r="K368" t="str">
            <v>Cat2</v>
          </cell>
        </row>
        <row r="369">
          <cell r="A369" t="str">
            <v>OR_SR_1710020402_02_105956</v>
          </cell>
          <cell r="B369" t="str">
            <v>Mid Coast</v>
          </cell>
          <cell r="C369">
            <v>10</v>
          </cell>
          <cell r="D369">
            <v>0</v>
          </cell>
          <cell r="E369">
            <v>0</v>
          </cell>
          <cell r="F369">
            <v>0</v>
          </cell>
          <cell r="G369">
            <v>6.5</v>
          </cell>
          <cell r="H369">
            <v>8.5</v>
          </cell>
          <cell r="I369">
            <v>6</v>
          </cell>
          <cell r="J369">
            <v>2</v>
          </cell>
          <cell r="K369" t="str">
            <v>Cat2</v>
          </cell>
        </row>
        <row r="370">
          <cell r="A370" t="str">
            <v>OR_SR_1710020405_02_105977</v>
          </cell>
          <cell r="B370" t="str">
            <v>Mid Coast</v>
          </cell>
          <cell r="C370">
            <v>4</v>
          </cell>
          <cell r="D370">
            <v>0</v>
          </cell>
          <cell r="E370">
            <v>0</v>
          </cell>
          <cell r="F370">
            <v>0</v>
          </cell>
          <cell r="G370">
            <v>6.5</v>
          </cell>
          <cell r="H370">
            <v>8.5</v>
          </cell>
          <cell r="I370">
            <v>6</v>
          </cell>
          <cell r="J370">
            <v>2</v>
          </cell>
          <cell r="K370" t="str">
            <v>Cat3</v>
          </cell>
        </row>
        <row r="371">
          <cell r="A371" t="str">
            <v>OR_SR_1710020405_02_105978</v>
          </cell>
          <cell r="B371" t="str">
            <v>Mid Coast</v>
          </cell>
          <cell r="C371">
            <v>120</v>
          </cell>
          <cell r="D371">
            <v>0</v>
          </cell>
          <cell r="E371">
            <v>0</v>
          </cell>
          <cell r="F371">
            <v>0</v>
          </cell>
          <cell r="G371">
            <v>6.5</v>
          </cell>
          <cell r="H371">
            <v>8.5</v>
          </cell>
          <cell r="I371">
            <v>6</v>
          </cell>
          <cell r="J371">
            <v>17</v>
          </cell>
          <cell r="K371" t="str">
            <v>Cat2</v>
          </cell>
        </row>
        <row r="372">
          <cell r="A372" t="str">
            <v>OR_SR_1710020406_02_105982</v>
          </cell>
          <cell r="B372" t="str">
            <v>Mid Coast</v>
          </cell>
          <cell r="C372">
            <v>5</v>
          </cell>
          <cell r="D372">
            <v>0</v>
          </cell>
          <cell r="E372">
            <v>0</v>
          </cell>
          <cell r="F372">
            <v>0</v>
          </cell>
          <cell r="G372">
            <v>6.5</v>
          </cell>
          <cell r="H372">
            <v>8.5</v>
          </cell>
          <cell r="I372">
            <v>6</v>
          </cell>
          <cell r="J372">
            <v>2</v>
          </cell>
          <cell r="K372" t="str">
            <v>Cat2</v>
          </cell>
        </row>
        <row r="373">
          <cell r="A373" t="str">
            <v>OR_SR_1710020407_02_105983</v>
          </cell>
          <cell r="B373" t="str">
            <v>Mid Coast</v>
          </cell>
          <cell r="C373">
            <v>3</v>
          </cell>
          <cell r="D373">
            <v>0</v>
          </cell>
          <cell r="E373">
            <v>0</v>
          </cell>
          <cell r="F373">
            <v>0</v>
          </cell>
          <cell r="G373">
            <v>6.5</v>
          </cell>
          <cell r="H373">
            <v>8.5</v>
          </cell>
          <cell r="I373">
            <v>6</v>
          </cell>
          <cell r="J373">
            <v>2</v>
          </cell>
          <cell r="K373" t="str">
            <v>Cat3</v>
          </cell>
        </row>
        <row r="374">
          <cell r="A374" t="str">
            <v>OR_SR_1710020407_02_105987</v>
          </cell>
          <cell r="B374" t="str">
            <v>Mid Coast</v>
          </cell>
          <cell r="C374">
            <v>4</v>
          </cell>
          <cell r="D374">
            <v>0</v>
          </cell>
          <cell r="E374">
            <v>0</v>
          </cell>
          <cell r="F374">
            <v>0</v>
          </cell>
          <cell r="G374">
            <v>6.5</v>
          </cell>
          <cell r="H374">
            <v>8.5</v>
          </cell>
          <cell r="I374">
            <v>6</v>
          </cell>
          <cell r="J374">
            <v>2</v>
          </cell>
          <cell r="K374" t="str">
            <v>Cat3</v>
          </cell>
        </row>
        <row r="375">
          <cell r="A375" t="str">
            <v>OR_SR_1710020407_02_105988</v>
          </cell>
          <cell r="B375" t="str">
            <v>Mid Coast</v>
          </cell>
          <cell r="C375">
            <v>3</v>
          </cell>
          <cell r="D375">
            <v>0</v>
          </cell>
          <cell r="E375">
            <v>0</v>
          </cell>
          <cell r="F375">
            <v>0</v>
          </cell>
          <cell r="G375">
            <v>6.5</v>
          </cell>
          <cell r="H375">
            <v>8.5</v>
          </cell>
          <cell r="I375">
            <v>6</v>
          </cell>
          <cell r="J375">
            <v>2</v>
          </cell>
          <cell r="K375" t="str">
            <v>Cat3</v>
          </cell>
        </row>
        <row r="376">
          <cell r="A376" t="str">
            <v>OR_SR_1710020407_02_105991</v>
          </cell>
          <cell r="B376" t="str">
            <v>Mid Coast</v>
          </cell>
          <cell r="C376">
            <v>176</v>
          </cell>
          <cell r="D376">
            <v>6</v>
          </cell>
          <cell r="E376">
            <v>4</v>
          </cell>
          <cell r="F376">
            <v>2</v>
          </cell>
          <cell r="G376">
            <v>6.5</v>
          </cell>
          <cell r="H376">
            <v>8.5</v>
          </cell>
          <cell r="I376">
            <v>6</v>
          </cell>
          <cell r="J376">
            <v>24</v>
          </cell>
          <cell r="K376" t="str">
            <v>Cat2</v>
          </cell>
        </row>
        <row r="377">
          <cell r="A377" t="str">
            <v>OR_SR_1710020407_02_106213</v>
          </cell>
          <cell r="B377" t="str">
            <v>Mid Coast</v>
          </cell>
          <cell r="C377">
            <v>176</v>
          </cell>
          <cell r="D377">
            <v>4</v>
          </cell>
          <cell r="E377">
            <v>4</v>
          </cell>
          <cell r="F377">
            <v>0</v>
          </cell>
          <cell r="G377">
            <v>6.5</v>
          </cell>
          <cell r="H377">
            <v>8.5</v>
          </cell>
          <cell r="I377">
            <v>6</v>
          </cell>
          <cell r="J377">
            <v>24</v>
          </cell>
          <cell r="K377" t="str">
            <v>Cat2</v>
          </cell>
        </row>
        <row r="378">
          <cell r="A378" t="str">
            <v>OR_SR_1710020407_02_106452</v>
          </cell>
          <cell r="B378" t="str">
            <v>Mid Coast</v>
          </cell>
          <cell r="C378">
            <v>248</v>
          </cell>
          <cell r="D378">
            <v>1</v>
          </cell>
          <cell r="E378">
            <v>0</v>
          </cell>
          <cell r="F378">
            <v>1</v>
          </cell>
          <cell r="G378">
            <v>6.5</v>
          </cell>
          <cell r="H378">
            <v>8.5</v>
          </cell>
          <cell r="I378">
            <v>6</v>
          </cell>
          <cell r="J378">
            <v>32</v>
          </cell>
          <cell r="K378" t="str">
            <v>Cat2</v>
          </cell>
        </row>
        <row r="379">
          <cell r="A379" t="str">
            <v>OR_SR_1710020408_02_105994</v>
          </cell>
          <cell r="B379" t="str">
            <v>Mid Coast</v>
          </cell>
          <cell r="C379">
            <v>257</v>
          </cell>
          <cell r="D379">
            <v>5</v>
          </cell>
          <cell r="E379">
            <v>4</v>
          </cell>
          <cell r="F379">
            <v>1</v>
          </cell>
          <cell r="G379">
            <v>6.5</v>
          </cell>
          <cell r="H379">
            <v>8.5</v>
          </cell>
          <cell r="I379">
            <v>6</v>
          </cell>
          <cell r="J379">
            <v>33</v>
          </cell>
          <cell r="K379" t="str">
            <v>Cat2</v>
          </cell>
        </row>
        <row r="380">
          <cell r="A380" t="str">
            <v>OR_SR_1710020408_02_105995</v>
          </cell>
          <cell r="B380" t="str">
            <v>Mid Coast</v>
          </cell>
          <cell r="C380">
            <v>186</v>
          </cell>
          <cell r="D380">
            <v>3</v>
          </cell>
          <cell r="E380">
            <v>2</v>
          </cell>
          <cell r="F380">
            <v>1</v>
          </cell>
          <cell r="G380">
            <v>6.5</v>
          </cell>
          <cell r="H380">
            <v>8.5</v>
          </cell>
          <cell r="I380">
            <v>6</v>
          </cell>
          <cell r="J380">
            <v>25</v>
          </cell>
          <cell r="K380" t="str">
            <v>Cat2</v>
          </cell>
        </row>
        <row r="381">
          <cell r="A381" t="str">
            <v>OR_SR_1710020408_02_105996</v>
          </cell>
          <cell r="B381" t="str">
            <v>Mid Coast</v>
          </cell>
          <cell r="C381">
            <v>261</v>
          </cell>
          <cell r="D381">
            <v>8</v>
          </cell>
          <cell r="E381">
            <v>2</v>
          </cell>
          <cell r="F381">
            <v>6</v>
          </cell>
          <cell r="G381">
            <v>6.5</v>
          </cell>
          <cell r="H381">
            <v>8.5</v>
          </cell>
          <cell r="I381">
            <v>6</v>
          </cell>
          <cell r="J381">
            <v>33</v>
          </cell>
          <cell r="K381" t="str">
            <v>Cat2</v>
          </cell>
        </row>
        <row r="382">
          <cell r="A382" t="str">
            <v>OR_SR_1710020408_02_105997</v>
          </cell>
          <cell r="B382" t="str">
            <v>Mid Coast</v>
          </cell>
          <cell r="C382">
            <v>291</v>
          </cell>
          <cell r="D382">
            <v>5</v>
          </cell>
          <cell r="E382">
            <v>1</v>
          </cell>
          <cell r="F382">
            <v>4</v>
          </cell>
          <cell r="G382">
            <v>6.5</v>
          </cell>
          <cell r="H382">
            <v>8.5</v>
          </cell>
          <cell r="I382">
            <v>6</v>
          </cell>
          <cell r="J382">
            <v>37</v>
          </cell>
          <cell r="K382" t="str">
            <v>Cat2</v>
          </cell>
        </row>
        <row r="383">
          <cell r="A383" t="str">
            <v>OR_SR_1710020409_02_106000</v>
          </cell>
          <cell r="B383" t="str">
            <v>Mid Coast</v>
          </cell>
          <cell r="C383">
            <v>18</v>
          </cell>
          <cell r="D383">
            <v>0</v>
          </cell>
          <cell r="E383">
            <v>0</v>
          </cell>
          <cell r="F383">
            <v>0</v>
          </cell>
          <cell r="G383">
            <v>6.5</v>
          </cell>
          <cell r="H383">
            <v>8.5</v>
          </cell>
          <cell r="I383">
            <v>6</v>
          </cell>
          <cell r="J383">
            <v>4</v>
          </cell>
          <cell r="K383" t="str">
            <v>Cat2</v>
          </cell>
        </row>
        <row r="384">
          <cell r="A384" t="str">
            <v>OR_SR_1710020501_02_106013</v>
          </cell>
          <cell r="B384" t="str">
            <v>Mid Coast</v>
          </cell>
          <cell r="C384">
            <v>2</v>
          </cell>
          <cell r="D384">
            <v>0</v>
          </cell>
          <cell r="E384">
            <v>0</v>
          </cell>
          <cell r="F384">
            <v>0</v>
          </cell>
          <cell r="G384">
            <v>6.5</v>
          </cell>
          <cell r="H384">
            <v>8.5</v>
          </cell>
          <cell r="I384">
            <v>6</v>
          </cell>
          <cell r="J384">
            <v>2</v>
          </cell>
          <cell r="K384" t="str">
            <v>Cat3</v>
          </cell>
        </row>
        <row r="385">
          <cell r="A385" t="str">
            <v>OR_SR_1710020501_02_106015</v>
          </cell>
          <cell r="B385" t="str">
            <v>Mid Coast</v>
          </cell>
          <cell r="C385">
            <v>2</v>
          </cell>
          <cell r="D385">
            <v>0</v>
          </cell>
          <cell r="E385">
            <v>0</v>
          </cell>
          <cell r="F385">
            <v>0</v>
          </cell>
          <cell r="G385">
            <v>6.5</v>
          </cell>
          <cell r="H385">
            <v>8.5</v>
          </cell>
          <cell r="I385">
            <v>6</v>
          </cell>
          <cell r="J385">
            <v>2</v>
          </cell>
          <cell r="K385" t="str">
            <v>Cat3</v>
          </cell>
        </row>
        <row r="386">
          <cell r="A386" t="str">
            <v>OR_SR_1710020502_02_106020</v>
          </cell>
          <cell r="B386" t="str">
            <v>Mid Coast</v>
          </cell>
          <cell r="C386">
            <v>50</v>
          </cell>
          <cell r="D386">
            <v>0</v>
          </cell>
          <cell r="E386">
            <v>0</v>
          </cell>
          <cell r="F386">
            <v>0</v>
          </cell>
          <cell r="G386">
            <v>6.5</v>
          </cell>
          <cell r="H386">
            <v>8.5</v>
          </cell>
          <cell r="I386">
            <v>6</v>
          </cell>
          <cell r="J386">
            <v>9</v>
          </cell>
          <cell r="K386" t="str">
            <v>Cat2</v>
          </cell>
        </row>
        <row r="387">
          <cell r="A387" t="str">
            <v>OR_SR_1710020502_02_106024</v>
          </cell>
          <cell r="B387" t="str">
            <v>Mid Coast</v>
          </cell>
          <cell r="C387">
            <v>48</v>
          </cell>
          <cell r="D387">
            <v>0</v>
          </cell>
          <cell r="E387">
            <v>0</v>
          </cell>
          <cell r="F387">
            <v>0</v>
          </cell>
          <cell r="G387">
            <v>6.5</v>
          </cell>
          <cell r="H387">
            <v>8.5</v>
          </cell>
          <cell r="I387">
            <v>6</v>
          </cell>
          <cell r="J387">
            <v>9</v>
          </cell>
          <cell r="K387" t="str">
            <v>Cat2</v>
          </cell>
        </row>
        <row r="388">
          <cell r="A388" t="str">
            <v>OR_SR_1710020502_02_106029</v>
          </cell>
          <cell r="B388" t="str">
            <v>Mid Coast</v>
          </cell>
          <cell r="C388">
            <v>48</v>
          </cell>
          <cell r="D388">
            <v>0</v>
          </cell>
          <cell r="E388">
            <v>0</v>
          </cell>
          <cell r="F388">
            <v>0</v>
          </cell>
          <cell r="G388">
            <v>6.5</v>
          </cell>
          <cell r="H388">
            <v>8.5</v>
          </cell>
          <cell r="I388">
            <v>6</v>
          </cell>
          <cell r="J388">
            <v>9</v>
          </cell>
          <cell r="K388" t="str">
            <v>Cat2</v>
          </cell>
        </row>
        <row r="389">
          <cell r="A389" t="str">
            <v>OR_SR_1710020504_02_106034</v>
          </cell>
          <cell r="B389" t="str">
            <v>Mid Coast</v>
          </cell>
          <cell r="C389">
            <v>116</v>
          </cell>
          <cell r="D389">
            <v>2</v>
          </cell>
          <cell r="E389">
            <v>2</v>
          </cell>
          <cell r="F389">
            <v>0</v>
          </cell>
          <cell r="G389">
            <v>6.5</v>
          </cell>
          <cell r="H389">
            <v>8.5</v>
          </cell>
          <cell r="I389">
            <v>6</v>
          </cell>
          <cell r="J389">
            <v>17</v>
          </cell>
          <cell r="K389" t="str">
            <v>Cat2</v>
          </cell>
        </row>
        <row r="390">
          <cell r="A390" t="str">
            <v>OR_SR_1710020504_02_106042</v>
          </cell>
          <cell r="B390" t="str">
            <v>Mid Coast</v>
          </cell>
          <cell r="C390">
            <v>50</v>
          </cell>
          <cell r="D390">
            <v>0</v>
          </cell>
          <cell r="E390">
            <v>0</v>
          </cell>
          <cell r="F390">
            <v>0</v>
          </cell>
          <cell r="G390">
            <v>6.5</v>
          </cell>
          <cell r="H390">
            <v>8.5</v>
          </cell>
          <cell r="I390">
            <v>6</v>
          </cell>
          <cell r="J390">
            <v>9</v>
          </cell>
          <cell r="K390" t="str">
            <v>Cat2</v>
          </cell>
        </row>
        <row r="391">
          <cell r="A391" t="str">
            <v>OR_SR_1710020504_02_106044</v>
          </cell>
          <cell r="B391" t="str">
            <v>Mid Coast</v>
          </cell>
          <cell r="C391">
            <v>62</v>
          </cell>
          <cell r="D391">
            <v>0</v>
          </cell>
          <cell r="E391">
            <v>0</v>
          </cell>
          <cell r="F391">
            <v>0</v>
          </cell>
          <cell r="G391">
            <v>6.5</v>
          </cell>
          <cell r="H391">
            <v>8.5</v>
          </cell>
          <cell r="I391">
            <v>6</v>
          </cell>
          <cell r="J391">
            <v>10</v>
          </cell>
          <cell r="K391" t="str">
            <v>Cat2</v>
          </cell>
        </row>
        <row r="392">
          <cell r="A392" t="str">
            <v>OR_SR_1710020505_02_106047</v>
          </cell>
          <cell r="B392" t="str">
            <v>Mid Coast</v>
          </cell>
          <cell r="C392">
            <v>136</v>
          </cell>
          <cell r="D392">
            <v>0</v>
          </cell>
          <cell r="E392">
            <v>0</v>
          </cell>
          <cell r="F392">
            <v>0</v>
          </cell>
          <cell r="G392">
            <v>6.5</v>
          </cell>
          <cell r="H392">
            <v>8.5</v>
          </cell>
          <cell r="I392">
            <v>6</v>
          </cell>
          <cell r="J392">
            <v>19</v>
          </cell>
          <cell r="K392" t="str">
            <v>Cat2</v>
          </cell>
        </row>
        <row r="393">
          <cell r="A393" t="str">
            <v>OR_SR_1710020505_02_106050</v>
          </cell>
          <cell r="B393" t="str">
            <v>Mid Coast</v>
          </cell>
          <cell r="C393">
            <v>90</v>
          </cell>
          <cell r="D393">
            <v>0</v>
          </cell>
          <cell r="E393">
            <v>0</v>
          </cell>
          <cell r="F393">
            <v>0</v>
          </cell>
          <cell r="G393">
            <v>6.5</v>
          </cell>
          <cell r="H393">
            <v>8.5</v>
          </cell>
          <cell r="I393">
            <v>6</v>
          </cell>
          <cell r="J393">
            <v>14</v>
          </cell>
          <cell r="K393" t="str">
            <v>Cat2</v>
          </cell>
        </row>
        <row r="394">
          <cell r="A394" t="str">
            <v>OR_SR_1710020505_02_106051</v>
          </cell>
          <cell r="B394" t="str">
            <v>Mid Coast</v>
          </cell>
          <cell r="C394">
            <v>175</v>
          </cell>
          <cell r="D394">
            <v>19</v>
          </cell>
          <cell r="E394">
            <v>0</v>
          </cell>
          <cell r="F394">
            <v>19</v>
          </cell>
          <cell r="G394">
            <v>6.5</v>
          </cell>
          <cell r="H394">
            <v>8.5</v>
          </cell>
          <cell r="I394">
            <v>6</v>
          </cell>
          <cell r="J394">
            <v>24</v>
          </cell>
          <cell r="K394" t="str">
            <v>Cat2</v>
          </cell>
        </row>
        <row r="395">
          <cell r="A395" t="str">
            <v>OR_SR_1710020506_02_106052</v>
          </cell>
          <cell r="B395" t="str">
            <v>Mid Coast</v>
          </cell>
          <cell r="C395">
            <v>40</v>
          </cell>
          <cell r="D395">
            <v>0</v>
          </cell>
          <cell r="E395">
            <v>0</v>
          </cell>
          <cell r="F395">
            <v>0</v>
          </cell>
          <cell r="G395">
            <v>6.5</v>
          </cell>
          <cell r="H395">
            <v>8.5</v>
          </cell>
          <cell r="I395">
            <v>6</v>
          </cell>
          <cell r="J395">
            <v>7</v>
          </cell>
          <cell r="K395" t="str">
            <v>Cat2</v>
          </cell>
        </row>
        <row r="396">
          <cell r="A396" t="str">
            <v>OR_SR_1710020506_02_106053</v>
          </cell>
          <cell r="B396" t="str">
            <v>Mid Coast</v>
          </cell>
          <cell r="C396">
            <v>40</v>
          </cell>
          <cell r="D396">
            <v>0</v>
          </cell>
          <cell r="E396">
            <v>0</v>
          </cell>
          <cell r="F396">
            <v>0</v>
          </cell>
          <cell r="G396">
            <v>6.5</v>
          </cell>
          <cell r="H396">
            <v>8.5</v>
          </cell>
          <cell r="I396">
            <v>6</v>
          </cell>
          <cell r="J396">
            <v>7</v>
          </cell>
          <cell r="K396" t="str">
            <v>Cat2</v>
          </cell>
        </row>
        <row r="397">
          <cell r="A397" t="str">
            <v>OR_SR_1710020506_02_106054</v>
          </cell>
          <cell r="B397" t="str">
            <v>Mid Coast</v>
          </cell>
          <cell r="C397">
            <v>20</v>
          </cell>
          <cell r="D397">
            <v>0</v>
          </cell>
          <cell r="E397">
            <v>0</v>
          </cell>
          <cell r="F397">
            <v>0</v>
          </cell>
          <cell r="G397">
            <v>6.5</v>
          </cell>
          <cell r="H397">
            <v>8.5</v>
          </cell>
          <cell r="I397">
            <v>6</v>
          </cell>
          <cell r="J397">
            <v>5</v>
          </cell>
          <cell r="K397" t="str">
            <v>Cat2</v>
          </cell>
        </row>
        <row r="398">
          <cell r="A398" t="str">
            <v>OR_SR_1710020601_02_105055</v>
          </cell>
          <cell r="B398" t="str">
            <v>Mid Coast</v>
          </cell>
          <cell r="C398">
            <v>5</v>
          </cell>
          <cell r="D398">
            <v>0</v>
          </cell>
          <cell r="E398">
            <v>0</v>
          </cell>
          <cell r="F398">
            <v>0</v>
          </cell>
          <cell r="G398">
            <v>6.5</v>
          </cell>
          <cell r="H398">
            <v>8.5</v>
          </cell>
          <cell r="I398">
            <v>6</v>
          </cell>
          <cell r="J398">
            <v>2</v>
          </cell>
          <cell r="K398" t="str">
            <v>Cat2</v>
          </cell>
        </row>
        <row r="399">
          <cell r="A399" t="str">
            <v>OR_SR_1710020603_02_105061</v>
          </cell>
          <cell r="B399" t="str">
            <v>Mid Coast</v>
          </cell>
          <cell r="C399">
            <v>2</v>
          </cell>
          <cell r="D399">
            <v>0</v>
          </cell>
          <cell r="E399">
            <v>0</v>
          </cell>
          <cell r="F399">
            <v>0</v>
          </cell>
          <cell r="G399">
            <v>6.5</v>
          </cell>
          <cell r="H399">
            <v>8.5</v>
          </cell>
          <cell r="I399">
            <v>6</v>
          </cell>
          <cell r="J399">
            <v>2</v>
          </cell>
          <cell r="K399" t="str">
            <v>Cat3</v>
          </cell>
        </row>
        <row r="400">
          <cell r="A400" t="str">
            <v>OR_SR_1710020603_02_106410</v>
          </cell>
          <cell r="B400" t="str">
            <v>Mid Coast</v>
          </cell>
          <cell r="C400">
            <v>14</v>
          </cell>
          <cell r="D400">
            <v>0</v>
          </cell>
          <cell r="E400">
            <v>0</v>
          </cell>
          <cell r="F400">
            <v>0</v>
          </cell>
          <cell r="G400">
            <v>6.5</v>
          </cell>
          <cell r="H400">
            <v>8.5</v>
          </cell>
          <cell r="I400">
            <v>6</v>
          </cell>
          <cell r="J400">
            <v>4</v>
          </cell>
          <cell r="K400" t="str">
            <v>Cat2</v>
          </cell>
        </row>
        <row r="401">
          <cell r="A401" t="str">
            <v>OR_SR_1710020606_02_106076</v>
          </cell>
          <cell r="B401" t="str">
            <v>Mid Coast</v>
          </cell>
          <cell r="C401">
            <v>4</v>
          </cell>
          <cell r="D401">
            <v>0</v>
          </cell>
          <cell r="E401">
            <v>0</v>
          </cell>
          <cell r="F401">
            <v>0</v>
          </cell>
          <cell r="G401">
            <v>6.5</v>
          </cell>
          <cell r="H401">
            <v>8.5</v>
          </cell>
          <cell r="I401">
            <v>6</v>
          </cell>
          <cell r="J401">
            <v>2</v>
          </cell>
          <cell r="K401" t="str">
            <v>Cat3</v>
          </cell>
        </row>
        <row r="402">
          <cell r="A402" t="str">
            <v>OR_SR_1710020606_02_106412</v>
          </cell>
          <cell r="B402" t="str">
            <v>Mid Coast</v>
          </cell>
          <cell r="C402">
            <v>4</v>
          </cell>
          <cell r="D402">
            <v>0</v>
          </cell>
          <cell r="E402">
            <v>0</v>
          </cell>
          <cell r="F402">
            <v>0</v>
          </cell>
          <cell r="G402">
            <v>6.5</v>
          </cell>
          <cell r="H402">
            <v>8.5</v>
          </cell>
          <cell r="I402">
            <v>6</v>
          </cell>
          <cell r="J402">
            <v>2</v>
          </cell>
          <cell r="K402" t="str">
            <v>Cat3</v>
          </cell>
        </row>
        <row r="403">
          <cell r="A403" t="str">
            <v>OR_SR_1710020608_02_105077</v>
          </cell>
          <cell r="B403" t="str">
            <v>Mid Coast</v>
          </cell>
          <cell r="C403">
            <v>1</v>
          </cell>
          <cell r="D403">
            <v>0</v>
          </cell>
          <cell r="E403">
            <v>0</v>
          </cell>
          <cell r="F403">
            <v>0</v>
          </cell>
          <cell r="G403">
            <v>6.5</v>
          </cell>
          <cell r="H403">
            <v>8.5</v>
          </cell>
          <cell r="I403">
            <v>6</v>
          </cell>
          <cell r="J403">
            <v>2</v>
          </cell>
          <cell r="K403" t="str">
            <v>Cat3</v>
          </cell>
        </row>
        <row r="404">
          <cell r="A404" t="str">
            <v>OR_SR_1710030111_02_106415</v>
          </cell>
          <cell r="B404" t="str">
            <v>Umpqua</v>
          </cell>
          <cell r="C404">
            <v>52</v>
          </cell>
          <cell r="D404">
            <v>1</v>
          </cell>
          <cell r="E404">
            <v>1</v>
          </cell>
          <cell r="F404">
            <v>0</v>
          </cell>
          <cell r="G404">
            <v>6.5</v>
          </cell>
          <cell r="H404">
            <v>8.5</v>
          </cell>
          <cell r="I404">
            <v>6</v>
          </cell>
          <cell r="J404">
            <v>9</v>
          </cell>
          <cell r="K404" t="str">
            <v>Cat2</v>
          </cell>
        </row>
        <row r="405">
          <cell r="A405" t="str">
            <v>OR_SR_1710030203_02_105389</v>
          </cell>
          <cell r="B405" t="str">
            <v>Umpqua</v>
          </cell>
          <cell r="C405">
            <v>58</v>
          </cell>
          <cell r="D405">
            <v>2</v>
          </cell>
          <cell r="E405">
            <v>2</v>
          </cell>
          <cell r="F405">
            <v>0</v>
          </cell>
          <cell r="G405">
            <v>6.5</v>
          </cell>
          <cell r="H405">
            <v>8.5</v>
          </cell>
          <cell r="I405">
            <v>6</v>
          </cell>
          <cell r="J405">
            <v>10</v>
          </cell>
          <cell r="K405" t="str">
            <v>Cat2</v>
          </cell>
        </row>
        <row r="406">
          <cell r="A406" t="str">
            <v>OR_SR_1710030204_02_105390</v>
          </cell>
          <cell r="B406" t="str">
            <v>Umpqua</v>
          </cell>
          <cell r="C406">
            <v>93</v>
          </cell>
          <cell r="D406">
            <v>1</v>
          </cell>
          <cell r="E406">
            <v>1</v>
          </cell>
          <cell r="F406">
            <v>0</v>
          </cell>
          <cell r="G406">
            <v>6.5</v>
          </cell>
          <cell r="H406">
            <v>8.5</v>
          </cell>
          <cell r="I406">
            <v>6</v>
          </cell>
          <cell r="J406">
            <v>14</v>
          </cell>
          <cell r="K406" t="str">
            <v>Cat2</v>
          </cell>
        </row>
        <row r="407">
          <cell r="A407" t="str">
            <v>OR_SR_1710030204_02_105391</v>
          </cell>
          <cell r="B407" t="str">
            <v>Umpqua</v>
          </cell>
          <cell r="C407">
            <v>33</v>
          </cell>
          <cell r="D407">
            <v>0</v>
          </cell>
          <cell r="E407">
            <v>0</v>
          </cell>
          <cell r="F407">
            <v>0</v>
          </cell>
          <cell r="G407">
            <v>6.5</v>
          </cell>
          <cell r="H407">
            <v>8.5</v>
          </cell>
          <cell r="I407">
            <v>6</v>
          </cell>
          <cell r="J407">
            <v>7</v>
          </cell>
          <cell r="K407" t="str">
            <v>Cat2</v>
          </cell>
        </row>
        <row r="408">
          <cell r="A408" t="str">
            <v>OR_SR_1710030204_02_105392</v>
          </cell>
          <cell r="B408" t="str">
            <v>Umpqua</v>
          </cell>
          <cell r="C408">
            <v>22</v>
          </cell>
          <cell r="D408">
            <v>1</v>
          </cell>
          <cell r="E408">
            <v>1</v>
          </cell>
          <cell r="F408">
            <v>0</v>
          </cell>
          <cell r="G408">
            <v>6.5</v>
          </cell>
          <cell r="H408">
            <v>8.5</v>
          </cell>
          <cell r="I408">
            <v>6</v>
          </cell>
          <cell r="J408">
            <v>5</v>
          </cell>
          <cell r="K408" t="str">
            <v>Cat2</v>
          </cell>
        </row>
        <row r="409">
          <cell r="A409" t="str">
            <v>OR_SR_1710030204_02_105393</v>
          </cell>
          <cell r="B409" t="str">
            <v>Umpqua</v>
          </cell>
          <cell r="C409">
            <v>22</v>
          </cell>
          <cell r="D409">
            <v>0</v>
          </cell>
          <cell r="E409">
            <v>0</v>
          </cell>
          <cell r="F409">
            <v>0</v>
          </cell>
          <cell r="G409">
            <v>6.5</v>
          </cell>
          <cell r="H409">
            <v>8.5</v>
          </cell>
          <cell r="I409">
            <v>6</v>
          </cell>
          <cell r="J409">
            <v>5</v>
          </cell>
          <cell r="K409" t="str">
            <v>Cat2</v>
          </cell>
        </row>
        <row r="410">
          <cell r="A410" t="str">
            <v>OR_SR_1710030205_02_105394</v>
          </cell>
          <cell r="B410" t="str">
            <v>Umpqua</v>
          </cell>
          <cell r="C410">
            <v>145</v>
          </cell>
          <cell r="D410">
            <v>0</v>
          </cell>
          <cell r="E410">
            <v>0</v>
          </cell>
          <cell r="F410">
            <v>0</v>
          </cell>
          <cell r="G410">
            <v>6.5</v>
          </cell>
          <cell r="H410">
            <v>8.5</v>
          </cell>
          <cell r="I410">
            <v>6</v>
          </cell>
          <cell r="J410">
            <v>20</v>
          </cell>
          <cell r="K410" t="str">
            <v>Cat2</v>
          </cell>
        </row>
        <row r="411">
          <cell r="A411" t="str">
            <v>OR_SR_1710030205_02_105395</v>
          </cell>
          <cell r="B411" t="str">
            <v>Umpqua</v>
          </cell>
          <cell r="C411">
            <v>17</v>
          </cell>
          <cell r="D411">
            <v>0</v>
          </cell>
          <cell r="E411">
            <v>0</v>
          </cell>
          <cell r="F411">
            <v>0</v>
          </cell>
          <cell r="G411">
            <v>6.5</v>
          </cell>
          <cell r="H411">
            <v>8.5</v>
          </cell>
          <cell r="I411">
            <v>6</v>
          </cell>
          <cell r="J411">
            <v>4</v>
          </cell>
          <cell r="K411" t="str">
            <v>Cat2</v>
          </cell>
        </row>
        <row r="412">
          <cell r="A412" t="str">
            <v>OR_SR_1710030205_02_105397</v>
          </cell>
          <cell r="B412" t="str">
            <v>Umpqua</v>
          </cell>
          <cell r="C412">
            <v>16</v>
          </cell>
          <cell r="D412">
            <v>0</v>
          </cell>
          <cell r="E412">
            <v>0</v>
          </cell>
          <cell r="F412">
            <v>0</v>
          </cell>
          <cell r="G412">
            <v>6.5</v>
          </cell>
          <cell r="H412">
            <v>8.5</v>
          </cell>
          <cell r="I412">
            <v>6</v>
          </cell>
          <cell r="J412">
            <v>4</v>
          </cell>
          <cell r="K412" t="str">
            <v>Cat2</v>
          </cell>
        </row>
        <row r="413">
          <cell r="A413" t="str">
            <v>OR_SR_1710030205_02_105398</v>
          </cell>
          <cell r="B413" t="str">
            <v>Umpqua</v>
          </cell>
          <cell r="C413">
            <v>35</v>
          </cell>
          <cell r="D413">
            <v>0</v>
          </cell>
          <cell r="E413">
            <v>0</v>
          </cell>
          <cell r="F413">
            <v>0</v>
          </cell>
          <cell r="G413">
            <v>6.5</v>
          </cell>
          <cell r="H413">
            <v>8.5</v>
          </cell>
          <cell r="I413">
            <v>6</v>
          </cell>
          <cell r="J413">
            <v>7</v>
          </cell>
          <cell r="K413" t="str">
            <v>Cat2</v>
          </cell>
        </row>
        <row r="414">
          <cell r="A414" t="str">
            <v>OR_SR_1710030205_02_105399</v>
          </cell>
          <cell r="B414" t="str">
            <v>Umpqua</v>
          </cell>
          <cell r="C414">
            <v>52</v>
          </cell>
          <cell r="D414">
            <v>0</v>
          </cell>
          <cell r="E414">
            <v>0</v>
          </cell>
          <cell r="F414">
            <v>0</v>
          </cell>
          <cell r="G414">
            <v>6.5</v>
          </cell>
          <cell r="H414">
            <v>8.5</v>
          </cell>
          <cell r="I414">
            <v>6</v>
          </cell>
          <cell r="J414">
            <v>9</v>
          </cell>
          <cell r="K414" t="str">
            <v>Cat2</v>
          </cell>
        </row>
        <row r="415">
          <cell r="A415" t="str">
            <v>OR_SR_1710030205_02_105405</v>
          </cell>
          <cell r="B415" t="str">
            <v>Umpqua</v>
          </cell>
          <cell r="C415">
            <v>21</v>
          </cell>
          <cell r="D415">
            <v>0</v>
          </cell>
          <cell r="E415">
            <v>0</v>
          </cell>
          <cell r="F415">
            <v>0</v>
          </cell>
          <cell r="G415">
            <v>6.5</v>
          </cell>
          <cell r="H415">
            <v>8.5</v>
          </cell>
          <cell r="I415">
            <v>6</v>
          </cell>
          <cell r="J415">
            <v>5</v>
          </cell>
          <cell r="K415" t="str">
            <v>Cat2</v>
          </cell>
        </row>
        <row r="416">
          <cell r="A416" t="str">
            <v>OR_SR_1710030205_02_106333</v>
          </cell>
          <cell r="B416" t="str">
            <v>Umpqua</v>
          </cell>
          <cell r="C416">
            <v>367</v>
          </cell>
          <cell r="D416">
            <v>12</v>
          </cell>
          <cell r="E416">
            <v>12</v>
          </cell>
          <cell r="F416">
            <v>0</v>
          </cell>
          <cell r="G416">
            <v>6.5</v>
          </cell>
          <cell r="H416">
            <v>8.5</v>
          </cell>
          <cell r="I416">
            <v>6</v>
          </cell>
          <cell r="J416">
            <v>45</v>
          </cell>
          <cell r="K416" t="str">
            <v>Cat2</v>
          </cell>
        </row>
        <row r="417">
          <cell r="A417" t="str">
            <v>OR_SR_1710030207_02_105419</v>
          </cell>
          <cell r="B417" t="str">
            <v>Umpqua</v>
          </cell>
          <cell r="C417">
            <v>26</v>
          </cell>
          <cell r="D417">
            <v>0</v>
          </cell>
          <cell r="E417">
            <v>0</v>
          </cell>
          <cell r="F417">
            <v>0</v>
          </cell>
          <cell r="G417">
            <v>6.5</v>
          </cell>
          <cell r="H417">
            <v>8.5</v>
          </cell>
          <cell r="I417">
            <v>6</v>
          </cell>
          <cell r="J417">
            <v>6</v>
          </cell>
          <cell r="K417" t="str">
            <v>Cat2</v>
          </cell>
        </row>
        <row r="418">
          <cell r="A418" t="str">
            <v>OR_SR_1710030207_02_106335</v>
          </cell>
          <cell r="B418" t="str">
            <v>Umpqua</v>
          </cell>
          <cell r="C418">
            <v>164</v>
          </cell>
          <cell r="D418">
            <v>2</v>
          </cell>
          <cell r="E418">
            <v>2</v>
          </cell>
          <cell r="F418">
            <v>0</v>
          </cell>
          <cell r="G418">
            <v>6.5</v>
          </cell>
          <cell r="H418">
            <v>8.5</v>
          </cell>
          <cell r="I418">
            <v>6</v>
          </cell>
          <cell r="J418">
            <v>22</v>
          </cell>
          <cell r="K418" t="str">
            <v>Cat2</v>
          </cell>
        </row>
        <row r="419">
          <cell r="A419" t="str">
            <v>OR_SR_1710030208_02_104752</v>
          </cell>
          <cell r="B419" t="str">
            <v>Umpqua</v>
          </cell>
          <cell r="C419">
            <v>50</v>
          </cell>
          <cell r="D419">
            <v>1</v>
          </cell>
          <cell r="E419">
            <v>1</v>
          </cell>
          <cell r="F419">
            <v>0</v>
          </cell>
          <cell r="G419">
            <v>6.5</v>
          </cell>
          <cell r="H419">
            <v>8.5</v>
          </cell>
          <cell r="I419">
            <v>6</v>
          </cell>
          <cell r="J419">
            <v>9</v>
          </cell>
          <cell r="K419" t="str">
            <v>Cat2</v>
          </cell>
        </row>
        <row r="420">
          <cell r="A420" t="str">
            <v>OR_SR_1710030209_02_104762</v>
          </cell>
          <cell r="B420" t="str">
            <v>Umpqua</v>
          </cell>
          <cell r="C420">
            <v>50</v>
          </cell>
          <cell r="D420">
            <v>0</v>
          </cell>
          <cell r="E420">
            <v>0</v>
          </cell>
          <cell r="F420">
            <v>0</v>
          </cell>
          <cell r="G420">
            <v>6.5</v>
          </cell>
          <cell r="H420">
            <v>8.5</v>
          </cell>
          <cell r="I420">
            <v>6</v>
          </cell>
          <cell r="J420">
            <v>9</v>
          </cell>
          <cell r="K420" t="str">
            <v>Cat2</v>
          </cell>
        </row>
        <row r="421">
          <cell r="A421" t="str">
            <v>OR_SR_1710030209_02_106367</v>
          </cell>
          <cell r="B421" t="str">
            <v>Umpqua</v>
          </cell>
          <cell r="C421">
            <v>345</v>
          </cell>
          <cell r="D421">
            <v>14</v>
          </cell>
          <cell r="E421">
            <v>13</v>
          </cell>
          <cell r="F421">
            <v>1</v>
          </cell>
          <cell r="G421">
            <v>6.5</v>
          </cell>
          <cell r="H421">
            <v>8.5</v>
          </cell>
          <cell r="I421">
            <v>6</v>
          </cell>
          <cell r="J421">
            <v>43</v>
          </cell>
          <cell r="K421" t="str">
            <v>Cat2</v>
          </cell>
        </row>
        <row r="422">
          <cell r="A422" t="str">
            <v>OR_SR_1710030210_02_105429</v>
          </cell>
          <cell r="B422" t="str">
            <v>Umpqua</v>
          </cell>
          <cell r="C422">
            <v>22</v>
          </cell>
          <cell r="D422">
            <v>0</v>
          </cell>
          <cell r="E422">
            <v>0</v>
          </cell>
          <cell r="F422">
            <v>0</v>
          </cell>
          <cell r="G422">
            <v>6.5</v>
          </cell>
          <cell r="H422">
            <v>8.5</v>
          </cell>
          <cell r="I422">
            <v>6</v>
          </cell>
          <cell r="J422">
            <v>5</v>
          </cell>
          <cell r="K422" t="str">
            <v>Cat2</v>
          </cell>
        </row>
        <row r="423">
          <cell r="A423" t="str">
            <v>OR_SR_1710030210_02_105432</v>
          </cell>
          <cell r="B423" t="str">
            <v>Umpqua</v>
          </cell>
          <cell r="C423">
            <v>121</v>
          </cell>
          <cell r="D423">
            <v>0</v>
          </cell>
          <cell r="E423">
            <v>0</v>
          </cell>
          <cell r="F423">
            <v>0</v>
          </cell>
          <cell r="G423">
            <v>6.5</v>
          </cell>
          <cell r="H423">
            <v>8.5</v>
          </cell>
          <cell r="I423">
            <v>6</v>
          </cell>
          <cell r="J423">
            <v>17</v>
          </cell>
          <cell r="K423" t="str">
            <v>Cat2</v>
          </cell>
        </row>
        <row r="424">
          <cell r="A424" t="str">
            <v>OR_SR_1710030210_02_106416</v>
          </cell>
          <cell r="B424" t="str">
            <v>Umpqua</v>
          </cell>
          <cell r="C424">
            <v>159</v>
          </cell>
          <cell r="D424">
            <v>0</v>
          </cell>
          <cell r="E424">
            <v>0</v>
          </cell>
          <cell r="F424">
            <v>0</v>
          </cell>
          <cell r="G424">
            <v>6.5</v>
          </cell>
          <cell r="H424">
            <v>8.5</v>
          </cell>
          <cell r="I424">
            <v>6</v>
          </cell>
          <cell r="J424">
            <v>22</v>
          </cell>
          <cell r="K424" t="str">
            <v>Cat2</v>
          </cell>
        </row>
        <row r="425">
          <cell r="A425" t="str">
            <v>OR_SR_1710030211_02_105084</v>
          </cell>
          <cell r="B425" t="str">
            <v>Umpqua</v>
          </cell>
          <cell r="C425">
            <v>7</v>
          </cell>
          <cell r="D425">
            <v>0</v>
          </cell>
          <cell r="E425">
            <v>0</v>
          </cell>
          <cell r="F425">
            <v>0</v>
          </cell>
          <cell r="G425">
            <v>6.5</v>
          </cell>
          <cell r="H425">
            <v>8.5</v>
          </cell>
          <cell r="I425">
            <v>6</v>
          </cell>
          <cell r="J425">
            <v>2</v>
          </cell>
          <cell r="K425" t="str">
            <v>Cat2</v>
          </cell>
        </row>
        <row r="426">
          <cell r="A426" t="str">
            <v>OR_SR_1710030211_02_105088</v>
          </cell>
          <cell r="B426" t="str">
            <v>Umpqua</v>
          </cell>
          <cell r="C426">
            <v>14</v>
          </cell>
          <cell r="D426">
            <v>0</v>
          </cell>
          <cell r="E426">
            <v>0</v>
          </cell>
          <cell r="F426">
            <v>0</v>
          </cell>
          <cell r="G426">
            <v>6.5</v>
          </cell>
          <cell r="H426">
            <v>8.5</v>
          </cell>
          <cell r="I426">
            <v>6</v>
          </cell>
          <cell r="J426">
            <v>4</v>
          </cell>
          <cell r="K426" t="str">
            <v>Cat2</v>
          </cell>
        </row>
        <row r="427">
          <cell r="A427" t="str">
            <v>OR_SR_1710030211_02_105320</v>
          </cell>
          <cell r="B427" t="str">
            <v>Umpqua</v>
          </cell>
          <cell r="C427">
            <v>166</v>
          </cell>
          <cell r="D427">
            <v>13</v>
          </cell>
          <cell r="E427">
            <v>13</v>
          </cell>
          <cell r="F427">
            <v>0</v>
          </cell>
          <cell r="G427">
            <v>6.5</v>
          </cell>
          <cell r="H427">
            <v>8.5</v>
          </cell>
          <cell r="I427">
            <v>6</v>
          </cell>
          <cell r="J427">
            <v>23</v>
          </cell>
          <cell r="K427" t="str">
            <v>Cat2</v>
          </cell>
        </row>
        <row r="428">
          <cell r="A428" t="str">
            <v>OR_SR_1710030212_02_105090</v>
          </cell>
          <cell r="B428" t="str">
            <v>Umpqua</v>
          </cell>
          <cell r="C428">
            <v>97</v>
          </cell>
          <cell r="D428">
            <v>4</v>
          </cell>
          <cell r="E428">
            <v>4</v>
          </cell>
          <cell r="F428">
            <v>0</v>
          </cell>
          <cell r="G428">
            <v>6.5</v>
          </cell>
          <cell r="H428">
            <v>8.5</v>
          </cell>
          <cell r="I428">
            <v>6</v>
          </cell>
          <cell r="J428">
            <v>15</v>
          </cell>
          <cell r="K428" t="str">
            <v>Cat2</v>
          </cell>
        </row>
        <row r="429">
          <cell r="A429" t="str">
            <v>OR_SR_1710030212_02_105092</v>
          </cell>
          <cell r="B429" t="str">
            <v>Umpqua</v>
          </cell>
          <cell r="C429">
            <v>6</v>
          </cell>
          <cell r="D429">
            <v>0</v>
          </cell>
          <cell r="E429">
            <v>0</v>
          </cell>
          <cell r="F429">
            <v>0</v>
          </cell>
          <cell r="G429">
            <v>6.5</v>
          </cell>
          <cell r="H429">
            <v>8.5</v>
          </cell>
          <cell r="I429">
            <v>6</v>
          </cell>
          <cell r="J429">
            <v>2</v>
          </cell>
          <cell r="K429" t="str">
            <v>Cat2</v>
          </cell>
        </row>
        <row r="430">
          <cell r="A430" t="str">
            <v>OR_SR_1710030212_02_105093</v>
          </cell>
          <cell r="B430" t="str">
            <v>Umpqua</v>
          </cell>
          <cell r="C430">
            <v>5</v>
          </cell>
          <cell r="D430">
            <v>0</v>
          </cell>
          <cell r="E430">
            <v>0</v>
          </cell>
          <cell r="F430">
            <v>0</v>
          </cell>
          <cell r="G430">
            <v>6.5</v>
          </cell>
          <cell r="H430">
            <v>8.5</v>
          </cell>
          <cell r="I430">
            <v>6</v>
          </cell>
          <cell r="J430">
            <v>2</v>
          </cell>
          <cell r="K430" t="str">
            <v>Cat2</v>
          </cell>
        </row>
        <row r="431">
          <cell r="A431" t="str">
            <v>OR_SR_1710030212_02_105094</v>
          </cell>
          <cell r="B431" t="str">
            <v>Umpqua</v>
          </cell>
          <cell r="C431">
            <v>6</v>
          </cell>
          <cell r="D431">
            <v>0</v>
          </cell>
          <cell r="E431">
            <v>0</v>
          </cell>
          <cell r="F431">
            <v>0</v>
          </cell>
          <cell r="G431">
            <v>6.5</v>
          </cell>
          <cell r="H431">
            <v>8.5</v>
          </cell>
          <cell r="I431">
            <v>6</v>
          </cell>
          <cell r="J431">
            <v>2</v>
          </cell>
          <cell r="K431" t="str">
            <v>Cat2</v>
          </cell>
        </row>
        <row r="432">
          <cell r="A432" t="str">
            <v>OR_SR_1710030212_02_105098</v>
          </cell>
          <cell r="B432" t="str">
            <v>Umpqua</v>
          </cell>
          <cell r="C432">
            <v>38</v>
          </cell>
          <cell r="D432">
            <v>0</v>
          </cell>
          <cell r="E432">
            <v>0</v>
          </cell>
          <cell r="F432">
            <v>0</v>
          </cell>
          <cell r="G432">
            <v>6.5</v>
          </cell>
          <cell r="H432">
            <v>8.5</v>
          </cell>
          <cell r="I432">
            <v>6</v>
          </cell>
          <cell r="J432">
            <v>7</v>
          </cell>
          <cell r="K432" t="str">
            <v>Cat2</v>
          </cell>
        </row>
        <row r="433">
          <cell r="A433" t="str">
            <v>OR_SR_1710030212_02_105099</v>
          </cell>
          <cell r="B433" t="str">
            <v>Umpqua</v>
          </cell>
          <cell r="C433">
            <v>6</v>
          </cell>
          <cell r="D433">
            <v>0</v>
          </cell>
          <cell r="E433">
            <v>0</v>
          </cell>
          <cell r="F433">
            <v>0</v>
          </cell>
          <cell r="G433">
            <v>6.5</v>
          </cell>
          <cell r="H433">
            <v>8.5</v>
          </cell>
          <cell r="I433">
            <v>6</v>
          </cell>
          <cell r="J433">
            <v>2</v>
          </cell>
          <cell r="K433" t="str">
            <v>Cat2</v>
          </cell>
        </row>
        <row r="434">
          <cell r="A434" t="str">
            <v>OR_SR_1710030212_02_105324</v>
          </cell>
          <cell r="B434" t="str">
            <v>Umpqua</v>
          </cell>
          <cell r="C434">
            <v>6</v>
          </cell>
          <cell r="D434">
            <v>0</v>
          </cell>
          <cell r="E434">
            <v>0</v>
          </cell>
          <cell r="F434">
            <v>0</v>
          </cell>
          <cell r="G434">
            <v>6.5</v>
          </cell>
          <cell r="H434">
            <v>8.5</v>
          </cell>
          <cell r="I434">
            <v>6</v>
          </cell>
          <cell r="J434">
            <v>2</v>
          </cell>
          <cell r="K434" t="str">
            <v>Cat2</v>
          </cell>
        </row>
        <row r="435">
          <cell r="A435" t="str">
            <v>OR_SR_1710030213_02_105102</v>
          </cell>
          <cell r="B435" t="str">
            <v>Umpqua</v>
          </cell>
          <cell r="C435">
            <v>310</v>
          </cell>
          <cell r="D435">
            <v>48</v>
          </cell>
          <cell r="E435">
            <v>48</v>
          </cell>
          <cell r="F435">
            <v>0</v>
          </cell>
          <cell r="G435">
            <v>6.5</v>
          </cell>
          <cell r="H435">
            <v>8.5</v>
          </cell>
          <cell r="I435">
            <v>6</v>
          </cell>
          <cell r="J435">
            <v>39</v>
          </cell>
          <cell r="K435" t="str">
            <v>Cat5</v>
          </cell>
        </row>
        <row r="436">
          <cell r="A436" t="str">
            <v>OR_SR_1710030213_02_105103</v>
          </cell>
          <cell r="B436" t="str">
            <v>Umpqua</v>
          </cell>
          <cell r="C436">
            <v>31</v>
          </cell>
          <cell r="D436">
            <v>0</v>
          </cell>
          <cell r="E436">
            <v>0</v>
          </cell>
          <cell r="F436">
            <v>0</v>
          </cell>
          <cell r="G436">
            <v>6.5</v>
          </cell>
          <cell r="H436">
            <v>8.5</v>
          </cell>
          <cell r="I436">
            <v>6</v>
          </cell>
          <cell r="J436">
            <v>6</v>
          </cell>
          <cell r="K436" t="str">
            <v>Cat2</v>
          </cell>
        </row>
        <row r="437">
          <cell r="A437" t="str">
            <v>OR_SR_1710030213_02_105104</v>
          </cell>
          <cell r="B437" t="str">
            <v>Umpqua</v>
          </cell>
          <cell r="C437">
            <v>61</v>
          </cell>
          <cell r="D437">
            <v>0</v>
          </cell>
          <cell r="E437">
            <v>0</v>
          </cell>
          <cell r="F437">
            <v>0</v>
          </cell>
          <cell r="G437">
            <v>6.5</v>
          </cell>
          <cell r="H437">
            <v>8.5</v>
          </cell>
          <cell r="I437">
            <v>6</v>
          </cell>
          <cell r="J437">
            <v>10</v>
          </cell>
          <cell r="K437" t="str">
            <v>Cat2</v>
          </cell>
        </row>
        <row r="438">
          <cell r="A438" t="str">
            <v>OR_SR_1710030213_02_105434</v>
          </cell>
          <cell r="B438" t="str">
            <v>Umpqua</v>
          </cell>
          <cell r="C438">
            <v>35</v>
          </cell>
          <cell r="D438">
            <v>0</v>
          </cell>
          <cell r="E438">
            <v>0</v>
          </cell>
          <cell r="F438">
            <v>0</v>
          </cell>
          <cell r="G438">
            <v>6.5</v>
          </cell>
          <cell r="H438">
            <v>8.5</v>
          </cell>
          <cell r="I438">
            <v>6</v>
          </cell>
          <cell r="J438">
            <v>7</v>
          </cell>
          <cell r="K438" t="str">
            <v>Cat2</v>
          </cell>
        </row>
        <row r="439">
          <cell r="A439" t="str">
            <v>OR_SR_1710030213_02_106417</v>
          </cell>
          <cell r="B439" t="str">
            <v>Umpqua</v>
          </cell>
          <cell r="C439">
            <v>106</v>
          </cell>
          <cell r="D439">
            <v>0</v>
          </cell>
          <cell r="E439">
            <v>0</v>
          </cell>
          <cell r="F439">
            <v>0</v>
          </cell>
          <cell r="G439">
            <v>6.5</v>
          </cell>
          <cell r="H439">
            <v>8.5</v>
          </cell>
          <cell r="I439">
            <v>6</v>
          </cell>
          <cell r="J439">
            <v>16</v>
          </cell>
          <cell r="K439" t="str">
            <v>Cat2</v>
          </cell>
        </row>
        <row r="440">
          <cell r="A440" t="str">
            <v>OR_SR_1710030301_02_105106</v>
          </cell>
          <cell r="B440" t="str">
            <v>Umpqua</v>
          </cell>
          <cell r="C440">
            <v>16</v>
          </cell>
          <cell r="D440">
            <v>0</v>
          </cell>
          <cell r="E440">
            <v>0</v>
          </cell>
          <cell r="F440">
            <v>0</v>
          </cell>
          <cell r="G440">
            <v>6.5</v>
          </cell>
          <cell r="H440">
            <v>8.5</v>
          </cell>
          <cell r="I440">
            <v>6</v>
          </cell>
          <cell r="J440">
            <v>4</v>
          </cell>
          <cell r="K440" t="str">
            <v>Cat2</v>
          </cell>
        </row>
        <row r="441">
          <cell r="A441" t="str">
            <v>OR_SR_1710030301_02_105107</v>
          </cell>
          <cell r="B441" t="str">
            <v>Umpqua</v>
          </cell>
          <cell r="C441">
            <v>16</v>
          </cell>
          <cell r="D441">
            <v>0</v>
          </cell>
          <cell r="E441">
            <v>0</v>
          </cell>
          <cell r="F441">
            <v>0</v>
          </cell>
          <cell r="G441">
            <v>6.5</v>
          </cell>
          <cell r="H441">
            <v>8.5</v>
          </cell>
          <cell r="I441">
            <v>6</v>
          </cell>
          <cell r="J441">
            <v>4</v>
          </cell>
          <cell r="K441" t="str">
            <v>Cat2</v>
          </cell>
        </row>
        <row r="442">
          <cell r="A442" t="str">
            <v>OR_SR_1710030301_02_105436</v>
          </cell>
          <cell r="B442" t="str">
            <v>Umpqua</v>
          </cell>
          <cell r="C442">
            <v>26</v>
          </cell>
          <cell r="D442">
            <v>0</v>
          </cell>
          <cell r="E442">
            <v>0</v>
          </cell>
          <cell r="F442">
            <v>0</v>
          </cell>
          <cell r="G442">
            <v>6.5</v>
          </cell>
          <cell r="H442">
            <v>8.5</v>
          </cell>
          <cell r="I442">
            <v>6</v>
          </cell>
          <cell r="J442">
            <v>6</v>
          </cell>
          <cell r="K442" t="str">
            <v>Cat2</v>
          </cell>
        </row>
        <row r="443">
          <cell r="A443" t="str">
            <v>OR_SR_1710030301_02_105440</v>
          </cell>
          <cell r="B443" t="str">
            <v>Umpqua</v>
          </cell>
          <cell r="C443">
            <v>20</v>
          </cell>
          <cell r="D443">
            <v>0</v>
          </cell>
          <cell r="E443">
            <v>0</v>
          </cell>
          <cell r="F443">
            <v>0</v>
          </cell>
          <cell r="G443">
            <v>6.5</v>
          </cell>
          <cell r="H443">
            <v>8.5</v>
          </cell>
          <cell r="I443">
            <v>6</v>
          </cell>
          <cell r="J443">
            <v>5</v>
          </cell>
          <cell r="K443" t="str">
            <v>Cat2</v>
          </cell>
        </row>
        <row r="444">
          <cell r="A444" t="str">
            <v>OR_SR_1710030301_02_105441</v>
          </cell>
          <cell r="B444" t="str">
            <v>Umpqua</v>
          </cell>
          <cell r="C444">
            <v>26</v>
          </cell>
          <cell r="D444">
            <v>0</v>
          </cell>
          <cell r="E444">
            <v>0</v>
          </cell>
          <cell r="F444">
            <v>0</v>
          </cell>
          <cell r="G444">
            <v>6.5</v>
          </cell>
          <cell r="H444">
            <v>8.5</v>
          </cell>
          <cell r="I444">
            <v>6</v>
          </cell>
          <cell r="J444">
            <v>6</v>
          </cell>
          <cell r="K444" t="str">
            <v>Cat2</v>
          </cell>
        </row>
        <row r="445">
          <cell r="A445" t="str">
            <v>OR_SR_1710030301_02_105442</v>
          </cell>
          <cell r="B445" t="str">
            <v>Umpqua</v>
          </cell>
          <cell r="C445">
            <v>78</v>
          </cell>
          <cell r="D445">
            <v>1</v>
          </cell>
          <cell r="E445">
            <v>1</v>
          </cell>
          <cell r="F445">
            <v>0</v>
          </cell>
          <cell r="G445">
            <v>6.5</v>
          </cell>
          <cell r="H445">
            <v>8.5</v>
          </cell>
          <cell r="I445">
            <v>6</v>
          </cell>
          <cell r="J445">
            <v>12</v>
          </cell>
          <cell r="K445" t="str">
            <v>Cat2</v>
          </cell>
        </row>
        <row r="446">
          <cell r="A446" t="str">
            <v>OR_SR_1710030301_02_106418</v>
          </cell>
          <cell r="B446" t="str">
            <v>Umpqua</v>
          </cell>
          <cell r="C446">
            <v>146</v>
          </cell>
          <cell r="D446">
            <v>5</v>
          </cell>
          <cell r="E446">
            <v>1</v>
          </cell>
          <cell r="F446">
            <v>4</v>
          </cell>
          <cell r="G446">
            <v>6.5</v>
          </cell>
          <cell r="H446">
            <v>8.5</v>
          </cell>
          <cell r="I446">
            <v>6</v>
          </cell>
          <cell r="J446">
            <v>20</v>
          </cell>
          <cell r="K446" t="str">
            <v>Cat2</v>
          </cell>
        </row>
        <row r="447">
          <cell r="A447" t="str">
            <v>OR_SR_1710030302_02_105113</v>
          </cell>
          <cell r="B447" t="str">
            <v>Umpqua</v>
          </cell>
          <cell r="C447">
            <v>27</v>
          </cell>
          <cell r="D447">
            <v>0</v>
          </cell>
          <cell r="E447">
            <v>0</v>
          </cell>
          <cell r="F447">
            <v>0</v>
          </cell>
          <cell r="G447">
            <v>6.5</v>
          </cell>
          <cell r="H447">
            <v>8.5</v>
          </cell>
          <cell r="I447">
            <v>6</v>
          </cell>
          <cell r="J447">
            <v>6</v>
          </cell>
          <cell r="K447" t="str">
            <v>Cat2</v>
          </cell>
        </row>
        <row r="448">
          <cell r="A448" t="str">
            <v>OR_SR_1710030302_02_105115</v>
          </cell>
          <cell r="B448" t="str">
            <v>Umpqua</v>
          </cell>
          <cell r="C448">
            <v>27</v>
          </cell>
          <cell r="D448">
            <v>0</v>
          </cell>
          <cell r="E448">
            <v>0</v>
          </cell>
          <cell r="F448">
            <v>0</v>
          </cell>
          <cell r="G448">
            <v>6.5</v>
          </cell>
          <cell r="H448">
            <v>8.5</v>
          </cell>
          <cell r="I448">
            <v>6</v>
          </cell>
          <cell r="J448">
            <v>6</v>
          </cell>
          <cell r="K448" t="str">
            <v>Cat2</v>
          </cell>
        </row>
        <row r="449">
          <cell r="A449" t="str">
            <v>OR_SR_1710030302_02_105119</v>
          </cell>
          <cell r="B449" t="str">
            <v>Umpqua</v>
          </cell>
          <cell r="C449">
            <v>26</v>
          </cell>
          <cell r="D449">
            <v>0</v>
          </cell>
          <cell r="E449">
            <v>0</v>
          </cell>
          <cell r="F449">
            <v>0</v>
          </cell>
          <cell r="G449">
            <v>6.5</v>
          </cell>
          <cell r="H449">
            <v>8.5</v>
          </cell>
          <cell r="I449">
            <v>6</v>
          </cell>
          <cell r="J449">
            <v>6</v>
          </cell>
          <cell r="K449" t="str">
            <v>Cat2</v>
          </cell>
        </row>
        <row r="450">
          <cell r="A450" t="str">
            <v>OR_SR_1710030302_02_105123</v>
          </cell>
          <cell r="B450" t="str">
            <v>Umpqua</v>
          </cell>
          <cell r="C450">
            <v>26</v>
          </cell>
          <cell r="D450">
            <v>0</v>
          </cell>
          <cell r="E450">
            <v>0</v>
          </cell>
          <cell r="F450">
            <v>0</v>
          </cell>
          <cell r="G450">
            <v>6.5</v>
          </cell>
          <cell r="H450">
            <v>8.5</v>
          </cell>
          <cell r="I450">
            <v>6</v>
          </cell>
          <cell r="J450">
            <v>6</v>
          </cell>
          <cell r="K450" t="str">
            <v>Cat2</v>
          </cell>
        </row>
        <row r="451">
          <cell r="A451" t="str">
            <v>OR_SR_1710030302_02_105124</v>
          </cell>
          <cell r="B451" t="str">
            <v>Umpqua</v>
          </cell>
          <cell r="C451">
            <v>27</v>
          </cell>
          <cell r="D451">
            <v>0</v>
          </cell>
          <cell r="E451">
            <v>0</v>
          </cell>
          <cell r="F451">
            <v>0</v>
          </cell>
          <cell r="G451">
            <v>6.5</v>
          </cell>
          <cell r="H451">
            <v>8.5</v>
          </cell>
          <cell r="I451">
            <v>6</v>
          </cell>
          <cell r="J451">
            <v>6</v>
          </cell>
          <cell r="K451" t="str">
            <v>Cat2</v>
          </cell>
        </row>
        <row r="452">
          <cell r="A452" t="str">
            <v>OR_SR_1710030302_05_105126</v>
          </cell>
          <cell r="B452" t="str">
            <v>Umpqua</v>
          </cell>
          <cell r="C452">
            <v>190</v>
          </cell>
          <cell r="D452">
            <v>0</v>
          </cell>
          <cell r="E452">
            <v>0</v>
          </cell>
          <cell r="F452">
            <v>0</v>
          </cell>
          <cell r="G452">
            <v>6.5</v>
          </cell>
          <cell r="H452">
            <v>8.5</v>
          </cell>
          <cell r="I452">
            <v>6</v>
          </cell>
          <cell r="J452">
            <v>25</v>
          </cell>
          <cell r="K452" t="str">
            <v>Cat2</v>
          </cell>
        </row>
        <row r="453">
          <cell r="A453" t="str">
            <v>OR_SR_1710030303_02_106420</v>
          </cell>
          <cell r="B453" t="str">
            <v>Umpqua</v>
          </cell>
          <cell r="C453">
            <v>85</v>
          </cell>
          <cell r="D453">
            <v>3</v>
          </cell>
          <cell r="E453">
            <v>3</v>
          </cell>
          <cell r="F453">
            <v>0</v>
          </cell>
          <cell r="G453">
            <v>6.5</v>
          </cell>
          <cell r="H453">
            <v>8.5</v>
          </cell>
          <cell r="I453">
            <v>6</v>
          </cell>
          <cell r="J453">
            <v>13</v>
          </cell>
          <cell r="K453" t="str">
            <v>Cat2</v>
          </cell>
        </row>
        <row r="454">
          <cell r="A454" t="str">
            <v>OR_SR_1710030303_02_106421</v>
          </cell>
          <cell r="B454" t="str">
            <v>Umpqua</v>
          </cell>
          <cell r="C454">
            <v>1</v>
          </cell>
          <cell r="D454">
            <v>0</v>
          </cell>
          <cell r="E454">
            <v>0</v>
          </cell>
          <cell r="F454">
            <v>0</v>
          </cell>
          <cell r="G454">
            <v>6.5</v>
          </cell>
          <cell r="H454">
            <v>8.5</v>
          </cell>
          <cell r="I454">
            <v>6</v>
          </cell>
          <cell r="J454">
            <v>2</v>
          </cell>
          <cell r="K454" t="str">
            <v>Cat3</v>
          </cell>
        </row>
        <row r="455">
          <cell r="A455" t="str">
            <v>OR_SR_1710030402_02_106403</v>
          </cell>
          <cell r="B455" t="str">
            <v>South Coast</v>
          </cell>
          <cell r="C455">
            <v>6</v>
          </cell>
          <cell r="D455">
            <v>0</v>
          </cell>
          <cell r="E455">
            <v>0</v>
          </cell>
          <cell r="F455">
            <v>0</v>
          </cell>
          <cell r="G455">
            <v>6.5</v>
          </cell>
          <cell r="H455">
            <v>8.5</v>
          </cell>
          <cell r="I455">
            <v>6</v>
          </cell>
          <cell r="J455">
            <v>2</v>
          </cell>
          <cell r="K455" t="str">
            <v>Cat2</v>
          </cell>
        </row>
        <row r="456">
          <cell r="A456" t="str">
            <v>OR_SR_1710030404_02_104955</v>
          </cell>
          <cell r="B456" t="str">
            <v>South Coast</v>
          </cell>
          <cell r="C456">
            <v>6</v>
          </cell>
          <cell r="D456">
            <v>4</v>
          </cell>
          <cell r="E456">
            <v>0</v>
          </cell>
          <cell r="F456">
            <v>4</v>
          </cell>
          <cell r="G456">
            <v>6.5</v>
          </cell>
          <cell r="H456">
            <v>8.5</v>
          </cell>
          <cell r="I456">
            <v>6</v>
          </cell>
          <cell r="J456">
            <v>2</v>
          </cell>
          <cell r="K456" t="str">
            <v>Cat5</v>
          </cell>
        </row>
        <row r="457">
          <cell r="A457" t="str">
            <v>OR_SR_1710030404_02_104956</v>
          </cell>
          <cell r="B457" t="str">
            <v>South Coast</v>
          </cell>
          <cell r="C457">
            <v>57</v>
          </cell>
          <cell r="D457">
            <v>2</v>
          </cell>
          <cell r="E457">
            <v>0</v>
          </cell>
          <cell r="F457">
            <v>2</v>
          </cell>
          <cell r="G457">
            <v>6.5</v>
          </cell>
          <cell r="H457">
            <v>8.5</v>
          </cell>
          <cell r="I457">
            <v>6</v>
          </cell>
          <cell r="J457">
            <v>10</v>
          </cell>
          <cell r="K457" t="str">
            <v>Cat2</v>
          </cell>
        </row>
        <row r="458">
          <cell r="A458" t="str">
            <v>OR_SR_1710030404_02_104957</v>
          </cell>
          <cell r="B458" t="str">
            <v>South Coast</v>
          </cell>
          <cell r="C458">
            <v>1</v>
          </cell>
          <cell r="D458">
            <v>0</v>
          </cell>
          <cell r="E458">
            <v>0</v>
          </cell>
          <cell r="F458">
            <v>0</v>
          </cell>
          <cell r="G458">
            <v>6.5</v>
          </cell>
          <cell r="H458">
            <v>8.5</v>
          </cell>
          <cell r="I458">
            <v>6</v>
          </cell>
          <cell r="J458">
            <v>2</v>
          </cell>
          <cell r="K458" t="str">
            <v>Cat3</v>
          </cell>
        </row>
        <row r="459">
          <cell r="A459" t="str">
            <v>OR_SR_1710030404_02_104958</v>
          </cell>
          <cell r="B459" t="str">
            <v>South Coast</v>
          </cell>
          <cell r="C459">
            <v>77</v>
          </cell>
          <cell r="D459">
            <v>6</v>
          </cell>
          <cell r="E459">
            <v>0</v>
          </cell>
          <cell r="F459">
            <v>6</v>
          </cell>
          <cell r="G459">
            <v>6.5</v>
          </cell>
          <cell r="H459">
            <v>8.5</v>
          </cell>
          <cell r="I459">
            <v>6</v>
          </cell>
          <cell r="J459">
            <v>12</v>
          </cell>
          <cell r="K459" t="str">
            <v>Cat2</v>
          </cell>
        </row>
        <row r="460">
          <cell r="A460" t="str">
            <v>OR_SR_1710030404_02_105019</v>
          </cell>
          <cell r="B460" t="str">
            <v>South Coast</v>
          </cell>
          <cell r="C460">
            <v>7</v>
          </cell>
          <cell r="D460">
            <v>0</v>
          </cell>
          <cell r="E460">
            <v>0</v>
          </cell>
          <cell r="F460">
            <v>0</v>
          </cell>
          <cell r="G460">
            <v>6.5</v>
          </cell>
          <cell r="H460">
            <v>8.5</v>
          </cell>
          <cell r="I460">
            <v>6</v>
          </cell>
          <cell r="J460">
            <v>2</v>
          </cell>
          <cell r="K460" t="str">
            <v>Cat2</v>
          </cell>
        </row>
        <row r="461">
          <cell r="A461" t="str">
            <v>OR_SR_1710030501_02_104959</v>
          </cell>
          <cell r="B461" t="str">
            <v>South Coast</v>
          </cell>
          <cell r="C461">
            <v>58</v>
          </cell>
          <cell r="D461">
            <v>0</v>
          </cell>
          <cell r="E461">
            <v>0</v>
          </cell>
          <cell r="F461">
            <v>0</v>
          </cell>
          <cell r="G461">
            <v>6.5</v>
          </cell>
          <cell r="H461">
            <v>8.5</v>
          </cell>
          <cell r="I461">
            <v>6</v>
          </cell>
          <cell r="J461">
            <v>10</v>
          </cell>
          <cell r="K461" t="str">
            <v>Cat2</v>
          </cell>
        </row>
        <row r="462">
          <cell r="A462" t="str">
            <v>OR_SR_1710030502_02_104609</v>
          </cell>
          <cell r="B462" t="str">
            <v>South Coast</v>
          </cell>
          <cell r="C462">
            <v>3</v>
          </cell>
          <cell r="D462">
            <v>0</v>
          </cell>
          <cell r="E462">
            <v>0</v>
          </cell>
          <cell r="F462">
            <v>0</v>
          </cell>
          <cell r="G462">
            <v>6.5</v>
          </cell>
          <cell r="H462">
            <v>8.5</v>
          </cell>
          <cell r="I462">
            <v>6</v>
          </cell>
          <cell r="J462">
            <v>2</v>
          </cell>
          <cell r="K462" t="str">
            <v>Cat3</v>
          </cell>
        </row>
        <row r="463">
          <cell r="A463" t="str">
            <v>OR_SR_1710030502_02_104611</v>
          </cell>
          <cell r="B463" t="str">
            <v>South Coast</v>
          </cell>
          <cell r="C463">
            <v>3</v>
          </cell>
          <cell r="D463">
            <v>0</v>
          </cell>
          <cell r="E463">
            <v>0</v>
          </cell>
          <cell r="F463">
            <v>0</v>
          </cell>
          <cell r="G463">
            <v>6.5</v>
          </cell>
          <cell r="H463">
            <v>8.5</v>
          </cell>
          <cell r="I463">
            <v>6</v>
          </cell>
          <cell r="J463">
            <v>2</v>
          </cell>
          <cell r="K463" t="str">
            <v>Cat3</v>
          </cell>
        </row>
        <row r="464">
          <cell r="A464" t="str">
            <v>OR_SR_1710030502_02_104970</v>
          </cell>
          <cell r="B464" t="str">
            <v>South Coast</v>
          </cell>
          <cell r="C464">
            <v>5</v>
          </cell>
          <cell r="D464">
            <v>0</v>
          </cell>
          <cell r="E464">
            <v>0</v>
          </cell>
          <cell r="F464">
            <v>0</v>
          </cell>
          <cell r="G464">
            <v>6.5</v>
          </cell>
          <cell r="H464">
            <v>8.5</v>
          </cell>
          <cell r="I464">
            <v>6</v>
          </cell>
          <cell r="J464">
            <v>2</v>
          </cell>
          <cell r="K464" t="str">
            <v>Cat2</v>
          </cell>
        </row>
        <row r="465">
          <cell r="A465" t="str">
            <v>OR_SR_1710030502_02_104973</v>
          </cell>
          <cell r="B465" t="str">
            <v>South Coast</v>
          </cell>
          <cell r="C465">
            <v>63</v>
          </cell>
          <cell r="D465">
            <v>0</v>
          </cell>
          <cell r="E465">
            <v>0</v>
          </cell>
          <cell r="F465">
            <v>0</v>
          </cell>
          <cell r="G465">
            <v>6.5</v>
          </cell>
          <cell r="H465">
            <v>8.5</v>
          </cell>
          <cell r="I465">
            <v>6</v>
          </cell>
          <cell r="J465">
            <v>10</v>
          </cell>
          <cell r="K465" t="str">
            <v>Cat2</v>
          </cell>
        </row>
        <row r="466">
          <cell r="A466" t="str">
            <v>OR_SR_1710030502_02_104974</v>
          </cell>
          <cell r="B466" t="str">
            <v>South Coast</v>
          </cell>
          <cell r="C466">
            <v>3</v>
          </cell>
          <cell r="D466">
            <v>0</v>
          </cell>
          <cell r="E466">
            <v>0</v>
          </cell>
          <cell r="F466">
            <v>0</v>
          </cell>
          <cell r="G466">
            <v>6.5</v>
          </cell>
          <cell r="H466">
            <v>8.5</v>
          </cell>
          <cell r="I466">
            <v>6</v>
          </cell>
          <cell r="J466">
            <v>2</v>
          </cell>
          <cell r="K466" t="str">
            <v>Cat3</v>
          </cell>
        </row>
        <row r="467">
          <cell r="A467" t="str">
            <v>OR_SR_1710030502_02_106300</v>
          </cell>
          <cell r="B467" t="str">
            <v>South Coast</v>
          </cell>
          <cell r="C467">
            <v>3</v>
          </cell>
          <cell r="D467">
            <v>0</v>
          </cell>
          <cell r="E467">
            <v>0</v>
          </cell>
          <cell r="F467">
            <v>0</v>
          </cell>
          <cell r="G467">
            <v>6.5</v>
          </cell>
          <cell r="H467">
            <v>8.5</v>
          </cell>
          <cell r="I467">
            <v>6</v>
          </cell>
          <cell r="J467">
            <v>2</v>
          </cell>
          <cell r="K467" t="str">
            <v>Cat3</v>
          </cell>
        </row>
        <row r="468">
          <cell r="A468" t="str">
            <v>OR_SR_1710030502_02_106302</v>
          </cell>
          <cell r="B468" t="str">
            <v>South Coast</v>
          </cell>
          <cell r="C468">
            <v>16</v>
          </cell>
          <cell r="D468">
            <v>4</v>
          </cell>
          <cell r="E468">
            <v>4</v>
          </cell>
          <cell r="F468">
            <v>0</v>
          </cell>
          <cell r="G468">
            <v>6.5</v>
          </cell>
          <cell r="H468">
            <v>8.5</v>
          </cell>
          <cell r="I468">
            <v>6</v>
          </cell>
          <cell r="J468">
            <v>4</v>
          </cell>
          <cell r="K468" t="str">
            <v>Cat5</v>
          </cell>
        </row>
        <row r="469">
          <cell r="A469" t="str">
            <v>OR_SR_1710030504_02_104981</v>
          </cell>
          <cell r="B469" t="str">
            <v>South Coast</v>
          </cell>
          <cell r="C469">
            <v>62</v>
          </cell>
          <cell r="D469">
            <v>0</v>
          </cell>
          <cell r="E469">
            <v>0</v>
          </cell>
          <cell r="F469">
            <v>0</v>
          </cell>
          <cell r="G469">
            <v>6.5</v>
          </cell>
          <cell r="H469">
            <v>8.5</v>
          </cell>
          <cell r="I469">
            <v>6</v>
          </cell>
          <cell r="J469">
            <v>10</v>
          </cell>
          <cell r="K469" t="str">
            <v>Cat2</v>
          </cell>
        </row>
        <row r="470">
          <cell r="A470" t="str">
            <v>OR_SR_1710030505_02_104992</v>
          </cell>
          <cell r="B470" t="str">
            <v>South Coast</v>
          </cell>
          <cell r="C470">
            <v>59</v>
          </cell>
          <cell r="D470">
            <v>1</v>
          </cell>
          <cell r="E470">
            <v>1</v>
          </cell>
          <cell r="F470">
            <v>0</v>
          </cell>
          <cell r="G470">
            <v>6.5</v>
          </cell>
          <cell r="H470">
            <v>8.5</v>
          </cell>
          <cell r="I470">
            <v>6</v>
          </cell>
          <cell r="J470">
            <v>10</v>
          </cell>
          <cell r="K470" t="str">
            <v>Cat2</v>
          </cell>
        </row>
        <row r="471">
          <cell r="A471" t="str">
            <v>OR_SR_1710030601_02_106304</v>
          </cell>
          <cell r="B471" t="str">
            <v>South Coast</v>
          </cell>
          <cell r="C471">
            <v>71</v>
          </cell>
          <cell r="D471">
            <v>0</v>
          </cell>
          <cell r="E471">
            <v>0</v>
          </cell>
          <cell r="F471">
            <v>0</v>
          </cell>
          <cell r="G471">
            <v>6.5</v>
          </cell>
          <cell r="H471">
            <v>8.5</v>
          </cell>
          <cell r="I471">
            <v>6</v>
          </cell>
          <cell r="J471">
            <v>11</v>
          </cell>
          <cell r="K471" t="str">
            <v>Cat2</v>
          </cell>
        </row>
        <row r="472">
          <cell r="A472" t="str">
            <v>OR_SR_1710030602_02_104622</v>
          </cell>
          <cell r="B472" t="str">
            <v>South Coast</v>
          </cell>
          <cell r="C472">
            <v>69</v>
          </cell>
          <cell r="D472">
            <v>0</v>
          </cell>
          <cell r="E472">
            <v>0</v>
          </cell>
          <cell r="F472">
            <v>0</v>
          </cell>
          <cell r="G472">
            <v>6.5</v>
          </cell>
          <cell r="H472">
            <v>8.5</v>
          </cell>
          <cell r="I472">
            <v>6</v>
          </cell>
          <cell r="J472">
            <v>11</v>
          </cell>
          <cell r="K472" t="str">
            <v>Cat2</v>
          </cell>
        </row>
        <row r="473">
          <cell r="A473" t="str">
            <v>OR_SR_1710030602_02_104623</v>
          </cell>
          <cell r="B473" t="str">
            <v>South Coast</v>
          </cell>
          <cell r="C473">
            <v>1</v>
          </cell>
          <cell r="D473">
            <v>0</v>
          </cell>
          <cell r="E473">
            <v>0</v>
          </cell>
          <cell r="F473">
            <v>0</v>
          </cell>
          <cell r="G473">
            <v>6.5</v>
          </cell>
          <cell r="H473">
            <v>8.5</v>
          </cell>
          <cell r="I473">
            <v>6</v>
          </cell>
          <cell r="J473">
            <v>2</v>
          </cell>
          <cell r="K473" t="str">
            <v>Cat3</v>
          </cell>
        </row>
        <row r="474">
          <cell r="A474" t="str">
            <v>OR_SR_1710030603_02_104629</v>
          </cell>
          <cell r="B474" t="str">
            <v>South Coast</v>
          </cell>
          <cell r="C474">
            <v>72</v>
          </cell>
          <cell r="D474">
            <v>0</v>
          </cell>
          <cell r="E474">
            <v>0</v>
          </cell>
          <cell r="F474">
            <v>0</v>
          </cell>
          <cell r="G474">
            <v>6.5</v>
          </cell>
          <cell r="H474">
            <v>8.5</v>
          </cell>
          <cell r="I474">
            <v>6</v>
          </cell>
          <cell r="J474">
            <v>12</v>
          </cell>
          <cell r="K474" t="str">
            <v>Cat2</v>
          </cell>
        </row>
        <row r="475">
          <cell r="A475" t="str">
            <v>OR_SR_1710030604_02_104633</v>
          </cell>
          <cell r="B475" t="str">
            <v>South Coast</v>
          </cell>
          <cell r="C475">
            <v>6</v>
          </cell>
          <cell r="D475">
            <v>0</v>
          </cell>
          <cell r="E475">
            <v>0</v>
          </cell>
          <cell r="F475">
            <v>0</v>
          </cell>
          <cell r="G475">
            <v>6.5</v>
          </cell>
          <cell r="H475">
            <v>8.5</v>
          </cell>
          <cell r="I475">
            <v>6</v>
          </cell>
          <cell r="J475">
            <v>2</v>
          </cell>
          <cell r="K475" t="str">
            <v>Cat2</v>
          </cell>
        </row>
        <row r="476">
          <cell r="A476" t="str">
            <v>OR_SR_1710030707_04_105506</v>
          </cell>
          <cell r="B476" t="str">
            <v>Rogue</v>
          </cell>
          <cell r="C476">
            <v>3</v>
          </cell>
          <cell r="D476">
            <v>0</v>
          </cell>
          <cell r="E476">
            <v>0</v>
          </cell>
          <cell r="F476">
            <v>0</v>
          </cell>
          <cell r="G476">
            <v>6.5</v>
          </cell>
          <cell r="H476">
            <v>8.5</v>
          </cell>
          <cell r="I476">
            <v>6</v>
          </cell>
          <cell r="J476">
            <v>2</v>
          </cell>
          <cell r="K476" t="str">
            <v>Cat3</v>
          </cell>
        </row>
        <row r="477">
          <cell r="A477" t="str">
            <v>OR_SR_1710030707_04_105507</v>
          </cell>
          <cell r="B477" t="str">
            <v>Rogue</v>
          </cell>
          <cell r="C477">
            <v>62</v>
          </cell>
          <cell r="D477">
            <v>3</v>
          </cell>
          <cell r="E477">
            <v>3</v>
          </cell>
          <cell r="F477">
            <v>0</v>
          </cell>
          <cell r="G477">
            <v>6.5</v>
          </cell>
          <cell r="H477">
            <v>8.5</v>
          </cell>
          <cell r="I477">
            <v>6</v>
          </cell>
          <cell r="J477">
            <v>10</v>
          </cell>
          <cell r="K477" t="str">
            <v>Cat2</v>
          </cell>
        </row>
        <row r="478">
          <cell r="A478" t="str">
            <v>OR_SR_1710030708_02_105509</v>
          </cell>
          <cell r="B478" t="str">
            <v>Rogue</v>
          </cell>
          <cell r="C478">
            <v>50</v>
          </cell>
          <cell r="D478">
            <v>0</v>
          </cell>
          <cell r="E478">
            <v>0</v>
          </cell>
          <cell r="F478">
            <v>0</v>
          </cell>
          <cell r="G478">
            <v>6.5</v>
          </cell>
          <cell r="H478">
            <v>8.5</v>
          </cell>
          <cell r="I478">
            <v>6</v>
          </cell>
          <cell r="J478">
            <v>9</v>
          </cell>
          <cell r="K478" t="str">
            <v>Cat2</v>
          </cell>
        </row>
        <row r="479">
          <cell r="A479" t="str">
            <v>OR_SR_1710030708_02_105510</v>
          </cell>
          <cell r="B479" t="str">
            <v>Rogue</v>
          </cell>
          <cell r="C479">
            <v>21</v>
          </cell>
          <cell r="D479">
            <v>0</v>
          </cell>
          <cell r="E479">
            <v>0</v>
          </cell>
          <cell r="F479">
            <v>0</v>
          </cell>
          <cell r="G479">
            <v>6.5</v>
          </cell>
          <cell r="H479">
            <v>8.5</v>
          </cell>
          <cell r="I479">
            <v>6</v>
          </cell>
          <cell r="J479">
            <v>5</v>
          </cell>
          <cell r="K479" t="str">
            <v>Cat2</v>
          </cell>
        </row>
        <row r="480">
          <cell r="A480" t="str">
            <v>OR_SR_1710030708_02_105511</v>
          </cell>
          <cell r="B480" t="str">
            <v>Rogue</v>
          </cell>
          <cell r="C480">
            <v>42</v>
          </cell>
          <cell r="D480">
            <v>0</v>
          </cell>
          <cell r="E480">
            <v>0</v>
          </cell>
          <cell r="F480">
            <v>0</v>
          </cell>
          <cell r="G480">
            <v>6.5</v>
          </cell>
          <cell r="H480">
            <v>8.5</v>
          </cell>
          <cell r="I480">
            <v>6</v>
          </cell>
          <cell r="J480">
            <v>8</v>
          </cell>
          <cell r="K480" t="str">
            <v>Cat2</v>
          </cell>
        </row>
        <row r="481">
          <cell r="A481" t="str">
            <v>OR_SR_1710030708_02_105514</v>
          </cell>
          <cell r="B481" t="str">
            <v>Rogue</v>
          </cell>
          <cell r="C481">
            <v>20</v>
          </cell>
          <cell r="D481">
            <v>0</v>
          </cell>
          <cell r="E481">
            <v>0</v>
          </cell>
          <cell r="F481">
            <v>0</v>
          </cell>
          <cell r="G481">
            <v>6.5</v>
          </cell>
          <cell r="H481">
            <v>8.5</v>
          </cell>
          <cell r="I481">
            <v>6</v>
          </cell>
          <cell r="J481">
            <v>5</v>
          </cell>
          <cell r="K481" t="str">
            <v>Cat2</v>
          </cell>
        </row>
        <row r="482">
          <cell r="A482" t="str">
            <v>OR_SR_1710030708_02_105521</v>
          </cell>
          <cell r="B482" t="str">
            <v>Rogue</v>
          </cell>
          <cell r="C482">
            <v>82</v>
          </cell>
          <cell r="D482">
            <v>1</v>
          </cell>
          <cell r="E482">
            <v>0</v>
          </cell>
          <cell r="F482">
            <v>1</v>
          </cell>
          <cell r="G482">
            <v>6.5</v>
          </cell>
          <cell r="H482">
            <v>8.5</v>
          </cell>
          <cell r="I482">
            <v>6</v>
          </cell>
          <cell r="J482">
            <v>13</v>
          </cell>
          <cell r="K482" t="str">
            <v>Cat2</v>
          </cell>
        </row>
        <row r="483">
          <cell r="A483" t="str">
            <v>OR_SR_1710030708_02_105522</v>
          </cell>
          <cell r="B483" t="str">
            <v>Rogue</v>
          </cell>
          <cell r="C483">
            <v>42</v>
          </cell>
          <cell r="D483">
            <v>0</v>
          </cell>
          <cell r="E483">
            <v>0</v>
          </cell>
          <cell r="F483">
            <v>0</v>
          </cell>
          <cell r="G483">
            <v>6.5</v>
          </cell>
          <cell r="H483">
            <v>8.5</v>
          </cell>
          <cell r="I483">
            <v>6</v>
          </cell>
          <cell r="J483">
            <v>8</v>
          </cell>
          <cell r="K483" t="str">
            <v>Cat2</v>
          </cell>
        </row>
        <row r="484">
          <cell r="A484" t="str">
            <v>OR_SR_1710030801_02_105532</v>
          </cell>
          <cell r="B484" t="str">
            <v>Rogue</v>
          </cell>
          <cell r="C484">
            <v>70</v>
          </cell>
          <cell r="D484">
            <v>4</v>
          </cell>
          <cell r="E484">
            <v>4</v>
          </cell>
          <cell r="F484">
            <v>0</v>
          </cell>
          <cell r="G484">
            <v>6.5</v>
          </cell>
          <cell r="H484">
            <v>8.5</v>
          </cell>
          <cell r="I484">
            <v>6</v>
          </cell>
          <cell r="J484">
            <v>11</v>
          </cell>
          <cell r="K484" t="str">
            <v>Cat2</v>
          </cell>
        </row>
        <row r="485">
          <cell r="A485" t="str">
            <v>OR_SR_1710030801_02_105534</v>
          </cell>
          <cell r="B485" t="str">
            <v>Rogue</v>
          </cell>
          <cell r="C485">
            <v>124</v>
          </cell>
          <cell r="D485">
            <v>5</v>
          </cell>
          <cell r="E485">
            <v>5</v>
          </cell>
          <cell r="F485">
            <v>0</v>
          </cell>
          <cell r="G485">
            <v>6.5</v>
          </cell>
          <cell r="H485">
            <v>8.5</v>
          </cell>
          <cell r="I485">
            <v>6</v>
          </cell>
          <cell r="J485">
            <v>18</v>
          </cell>
          <cell r="K485" t="str">
            <v>Cat2</v>
          </cell>
        </row>
        <row r="486">
          <cell r="A486" t="str">
            <v>OR_SR_1710030801_02_105536</v>
          </cell>
          <cell r="B486" t="str">
            <v>Rogue</v>
          </cell>
          <cell r="C486">
            <v>14</v>
          </cell>
          <cell r="D486">
            <v>0</v>
          </cell>
          <cell r="E486">
            <v>0</v>
          </cell>
          <cell r="F486">
            <v>0</v>
          </cell>
          <cell r="G486">
            <v>6.5</v>
          </cell>
          <cell r="H486">
            <v>8.5</v>
          </cell>
          <cell r="I486">
            <v>6</v>
          </cell>
          <cell r="J486">
            <v>4</v>
          </cell>
          <cell r="K486" t="str">
            <v>Cat2</v>
          </cell>
        </row>
        <row r="487">
          <cell r="A487" t="str">
            <v>OR_SR_1710030801_02_105538</v>
          </cell>
          <cell r="B487" t="str">
            <v>Rogue</v>
          </cell>
          <cell r="C487">
            <v>47</v>
          </cell>
          <cell r="D487">
            <v>3</v>
          </cell>
          <cell r="E487">
            <v>3</v>
          </cell>
          <cell r="F487">
            <v>0</v>
          </cell>
          <cell r="G487">
            <v>6.5</v>
          </cell>
          <cell r="H487">
            <v>8.5</v>
          </cell>
          <cell r="I487">
            <v>6</v>
          </cell>
          <cell r="J487">
            <v>8</v>
          </cell>
          <cell r="K487" t="str">
            <v>Cat2</v>
          </cell>
        </row>
        <row r="488">
          <cell r="A488" t="str">
            <v>OR_SR_1710030801_02_105544</v>
          </cell>
          <cell r="B488" t="str">
            <v>Rogue</v>
          </cell>
          <cell r="C488">
            <v>147</v>
          </cell>
          <cell r="D488">
            <v>4</v>
          </cell>
          <cell r="E488">
            <v>4</v>
          </cell>
          <cell r="F488">
            <v>0</v>
          </cell>
          <cell r="G488">
            <v>6.5</v>
          </cell>
          <cell r="H488">
            <v>8.5</v>
          </cell>
          <cell r="I488">
            <v>6</v>
          </cell>
          <cell r="J488">
            <v>20</v>
          </cell>
          <cell r="K488" t="str">
            <v>Cat2</v>
          </cell>
        </row>
        <row r="489">
          <cell r="A489" t="str">
            <v>OR_SR_1710030801_02_105545</v>
          </cell>
          <cell r="B489" t="str">
            <v>Rogue</v>
          </cell>
          <cell r="C489">
            <v>9</v>
          </cell>
          <cell r="D489">
            <v>0</v>
          </cell>
          <cell r="E489">
            <v>0</v>
          </cell>
          <cell r="F489">
            <v>0</v>
          </cell>
          <cell r="G489">
            <v>6.5</v>
          </cell>
          <cell r="H489">
            <v>8.5</v>
          </cell>
          <cell r="I489">
            <v>6</v>
          </cell>
          <cell r="J489">
            <v>2</v>
          </cell>
          <cell r="K489" t="str">
            <v>Cat2</v>
          </cell>
        </row>
        <row r="490">
          <cell r="A490" t="str">
            <v>OR_SR_1710030801_02_105548</v>
          </cell>
          <cell r="B490" t="str">
            <v>Rogue</v>
          </cell>
          <cell r="C490">
            <v>76</v>
          </cell>
          <cell r="D490">
            <v>2</v>
          </cell>
          <cell r="E490">
            <v>1</v>
          </cell>
          <cell r="F490">
            <v>1</v>
          </cell>
          <cell r="G490">
            <v>6.5</v>
          </cell>
          <cell r="H490">
            <v>8.5</v>
          </cell>
          <cell r="I490">
            <v>6</v>
          </cell>
          <cell r="J490">
            <v>12</v>
          </cell>
          <cell r="K490" t="str">
            <v>Cat2</v>
          </cell>
        </row>
        <row r="491">
          <cell r="A491" t="str">
            <v>OR_SR_1710030801_02_105550</v>
          </cell>
          <cell r="B491" t="str">
            <v>Rogue</v>
          </cell>
          <cell r="C491">
            <v>30</v>
          </cell>
          <cell r="D491">
            <v>0</v>
          </cell>
          <cell r="E491">
            <v>0</v>
          </cell>
          <cell r="F491">
            <v>0</v>
          </cell>
          <cell r="G491">
            <v>6.5</v>
          </cell>
          <cell r="H491">
            <v>8.5</v>
          </cell>
          <cell r="I491">
            <v>6</v>
          </cell>
          <cell r="J491">
            <v>6</v>
          </cell>
          <cell r="K491" t="str">
            <v>Cat2</v>
          </cell>
        </row>
        <row r="492">
          <cell r="A492" t="str">
            <v>OR_SR_1710030801_05_105552</v>
          </cell>
          <cell r="B492" t="str">
            <v>Rogue</v>
          </cell>
          <cell r="C492">
            <v>300</v>
          </cell>
          <cell r="D492">
            <v>44</v>
          </cell>
          <cell r="E492">
            <v>44</v>
          </cell>
          <cell r="F492">
            <v>0</v>
          </cell>
          <cell r="G492">
            <v>6.5</v>
          </cell>
          <cell r="H492">
            <v>8.5</v>
          </cell>
          <cell r="I492">
            <v>6</v>
          </cell>
          <cell r="J492">
            <v>38</v>
          </cell>
          <cell r="K492" t="str">
            <v>Cat5</v>
          </cell>
        </row>
        <row r="493">
          <cell r="A493" t="str">
            <v>OR_SR_1710030802_04_105816</v>
          </cell>
          <cell r="B493" t="str">
            <v>Rogue</v>
          </cell>
          <cell r="C493">
            <v>69</v>
          </cell>
          <cell r="D493">
            <v>0</v>
          </cell>
          <cell r="E493">
            <v>0</v>
          </cell>
          <cell r="F493">
            <v>0</v>
          </cell>
          <cell r="G493">
            <v>6.5</v>
          </cell>
          <cell r="H493">
            <v>8.5</v>
          </cell>
          <cell r="I493">
            <v>6</v>
          </cell>
          <cell r="J493">
            <v>11</v>
          </cell>
          <cell r="K493" t="str">
            <v>Cat2</v>
          </cell>
        </row>
        <row r="494">
          <cell r="A494" t="str">
            <v>OR_SR_1710030906_02_106343</v>
          </cell>
          <cell r="B494" t="str">
            <v>Rogue</v>
          </cell>
          <cell r="C494">
            <v>86</v>
          </cell>
          <cell r="D494">
            <v>2</v>
          </cell>
          <cell r="E494">
            <v>2</v>
          </cell>
          <cell r="F494">
            <v>0</v>
          </cell>
          <cell r="G494">
            <v>6.5</v>
          </cell>
          <cell r="H494">
            <v>8.5</v>
          </cell>
          <cell r="I494">
            <v>6</v>
          </cell>
          <cell r="J494">
            <v>13</v>
          </cell>
          <cell r="K494" t="str">
            <v>Cat2</v>
          </cell>
        </row>
        <row r="495">
          <cell r="A495" t="str">
            <v>OR_SR_1710031002_04_104794</v>
          </cell>
          <cell r="B495" t="str">
            <v>Rogue</v>
          </cell>
          <cell r="C495">
            <v>62</v>
          </cell>
          <cell r="D495">
            <v>5</v>
          </cell>
          <cell r="E495">
            <v>4</v>
          </cell>
          <cell r="F495">
            <v>1</v>
          </cell>
          <cell r="G495">
            <v>6.5</v>
          </cell>
          <cell r="H495">
            <v>8.5</v>
          </cell>
          <cell r="I495">
            <v>6</v>
          </cell>
          <cell r="J495">
            <v>10</v>
          </cell>
          <cell r="K495" t="str">
            <v>Cat2</v>
          </cell>
        </row>
        <row r="496">
          <cell r="A496" t="str">
            <v>OR_SR_1710031008_04_104646</v>
          </cell>
          <cell r="B496" t="str">
            <v>Rogue</v>
          </cell>
          <cell r="C496">
            <v>72</v>
          </cell>
          <cell r="D496">
            <v>1</v>
          </cell>
          <cell r="E496">
            <v>1</v>
          </cell>
          <cell r="F496">
            <v>0</v>
          </cell>
          <cell r="G496">
            <v>6.5</v>
          </cell>
          <cell r="H496">
            <v>8.5</v>
          </cell>
          <cell r="I496">
            <v>6</v>
          </cell>
          <cell r="J496">
            <v>12</v>
          </cell>
          <cell r="K496" t="str">
            <v>Cat2</v>
          </cell>
        </row>
        <row r="497">
          <cell r="A497" t="str">
            <v>OR_SR_1710031106_02_104840</v>
          </cell>
          <cell r="B497" t="str">
            <v>Rogue</v>
          </cell>
          <cell r="C497">
            <v>61</v>
          </cell>
          <cell r="D497">
            <v>0</v>
          </cell>
          <cell r="E497">
            <v>0</v>
          </cell>
          <cell r="F497">
            <v>0</v>
          </cell>
          <cell r="G497">
            <v>6.5</v>
          </cell>
          <cell r="H497">
            <v>8.5</v>
          </cell>
          <cell r="I497">
            <v>6</v>
          </cell>
          <cell r="J497">
            <v>10</v>
          </cell>
          <cell r="K497" t="str">
            <v>Cat2</v>
          </cell>
        </row>
        <row r="498">
          <cell r="A498" t="str">
            <v>OR_SR_1710031201_02_104651</v>
          </cell>
          <cell r="B498" t="str">
            <v>South Coast</v>
          </cell>
          <cell r="C498">
            <v>63</v>
          </cell>
          <cell r="D498">
            <v>0</v>
          </cell>
          <cell r="E498">
            <v>0</v>
          </cell>
          <cell r="F498">
            <v>0</v>
          </cell>
          <cell r="G498">
            <v>6.5</v>
          </cell>
          <cell r="H498">
            <v>8.5</v>
          </cell>
          <cell r="I498">
            <v>6</v>
          </cell>
          <cell r="J498">
            <v>10</v>
          </cell>
          <cell r="K498" t="str">
            <v>Cat2</v>
          </cell>
        </row>
        <row r="499">
          <cell r="A499" t="str">
            <v>OR_SR_1710031202_02_104653</v>
          </cell>
          <cell r="B499" t="str">
            <v>South Coast</v>
          </cell>
          <cell r="C499">
            <v>69</v>
          </cell>
          <cell r="D499">
            <v>0</v>
          </cell>
          <cell r="E499">
            <v>0</v>
          </cell>
          <cell r="F499">
            <v>0</v>
          </cell>
          <cell r="G499">
            <v>6.5</v>
          </cell>
          <cell r="H499">
            <v>8.5</v>
          </cell>
          <cell r="I499">
            <v>6</v>
          </cell>
          <cell r="J499">
            <v>11</v>
          </cell>
          <cell r="K499" t="str">
            <v>Cat2</v>
          </cell>
        </row>
        <row r="500">
          <cell r="A500" t="str">
            <v>OR_SR_1710031202_02_104654</v>
          </cell>
          <cell r="B500" t="str">
            <v>South Coast</v>
          </cell>
          <cell r="C500">
            <v>1</v>
          </cell>
          <cell r="D500">
            <v>0</v>
          </cell>
          <cell r="E500">
            <v>0</v>
          </cell>
          <cell r="F500">
            <v>0</v>
          </cell>
          <cell r="G500">
            <v>6.5</v>
          </cell>
          <cell r="H500">
            <v>8.5</v>
          </cell>
          <cell r="I500">
            <v>6</v>
          </cell>
          <cell r="J500">
            <v>2</v>
          </cell>
          <cell r="K500" t="str">
            <v>Cat3</v>
          </cell>
        </row>
        <row r="501">
          <cell r="A501" t="str">
            <v>OR_SR_1710031204_02_104660</v>
          </cell>
          <cell r="B501" t="str">
            <v>South Coast</v>
          </cell>
          <cell r="C501">
            <v>81</v>
          </cell>
          <cell r="D501">
            <v>1</v>
          </cell>
          <cell r="E501">
            <v>1</v>
          </cell>
          <cell r="F501">
            <v>0</v>
          </cell>
          <cell r="G501">
            <v>6.5</v>
          </cell>
          <cell r="H501">
            <v>8.5</v>
          </cell>
          <cell r="I501">
            <v>6</v>
          </cell>
          <cell r="J501">
            <v>13</v>
          </cell>
          <cell r="K501" t="str">
            <v>Cat2</v>
          </cell>
        </row>
        <row r="502">
          <cell r="A502" t="str">
            <v>OR_SR_1710031205_02_104662</v>
          </cell>
          <cell r="B502" t="str">
            <v>South Coast</v>
          </cell>
          <cell r="C502">
            <v>12</v>
          </cell>
          <cell r="D502">
            <v>1</v>
          </cell>
          <cell r="E502">
            <v>1</v>
          </cell>
          <cell r="F502">
            <v>0</v>
          </cell>
          <cell r="G502">
            <v>6.5</v>
          </cell>
          <cell r="H502">
            <v>8.5</v>
          </cell>
          <cell r="I502">
            <v>6</v>
          </cell>
          <cell r="J502">
            <v>4</v>
          </cell>
          <cell r="K502" t="str">
            <v>Cat2</v>
          </cell>
        </row>
        <row r="503">
          <cell r="A503" t="str">
            <v>OR_SR_1712000204_05_106469</v>
          </cell>
          <cell r="B503" t="str">
            <v>Malheur Lake</v>
          </cell>
          <cell r="C503">
            <v>646</v>
          </cell>
          <cell r="D503">
            <v>191</v>
          </cell>
          <cell r="E503">
            <v>70</v>
          </cell>
          <cell r="F503">
            <v>121</v>
          </cell>
          <cell r="G503">
            <v>7</v>
          </cell>
          <cell r="H503">
            <v>9</v>
          </cell>
          <cell r="I503">
            <v>2</v>
          </cell>
          <cell r="J503">
            <v>75</v>
          </cell>
          <cell r="K503" t="str">
            <v>Cat5</v>
          </cell>
        </row>
        <row r="504">
          <cell r="A504" t="str">
            <v>OR_SR_1712000207_05_106473</v>
          </cell>
          <cell r="B504" t="str">
            <v>Malheur Lake</v>
          </cell>
          <cell r="C504">
            <v>348</v>
          </cell>
          <cell r="D504">
            <v>60</v>
          </cell>
          <cell r="E504">
            <v>4</v>
          </cell>
          <cell r="F504">
            <v>56</v>
          </cell>
          <cell r="G504">
            <v>7</v>
          </cell>
          <cell r="H504">
            <v>9</v>
          </cell>
          <cell r="I504">
            <v>2</v>
          </cell>
          <cell r="J504">
            <v>43</v>
          </cell>
          <cell r="K504" t="str">
            <v>Cat5</v>
          </cell>
        </row>
        <row r="505">
          <cell r="A505" t="str">
            <v>OR_SR_1712000301_05_106475</v>
          </cell>
          <cell r="B505" t="str">
            <v>Malheur Lake</v>
          </cell>
          <cell r="C505">
            <v>53</v>
          </cell>
          <cell r="D505">
            <v>2</v>
          </cell>
          <cell r="E505">
            <v>2</v>
          </cell>
          <cell r="F505">
            <v>0</v>
          </cell>
          <cell r="G505">
            <v>7</v>
          </cell>
          <cell r="H505">
            <v>9</v>
          </cell>
          <cell r="I505">
            <v>2</v>
          </cell>
          <cell r="J505">
            <v>9</v>
          </cell>
          <cell r="K505" t="str">
            <v>Cat2</v>
          </cell>
        </row>
        <row r="506">
          <cell r="A506" t="str">
            <v>OR_SR_1712000304_05_106477</v>
          </cell>
          <cell r="B506" t="str">
            <v>Malheur Lake</v>
          </cell>
          <cell r="C506">
            <v>1</v>
          </cell>
          <cell r="D506">
            <v>0</v>
          </cell>
          <cell r="E506">
            <v>0</v>
          </cell>
          <cell r="F506">
            <v>0</v>
          </cell>
          <cell r="G506">
            <v>7</v>
          </cell>
          <cell r="H506">
            <v>9</v>
          </cell>
          <cell r="I506">
            <v>2</v>
          </cell>
          <cell r="J506">
            <v>2</v>
          </cell>
          <cell r="K506" t="str">
            <v>Cat3</v>
          </cell>
        </row>
        <row r="507">
          <cell r="A507" t="str">
            <v>OR_SR_1712000602_05_106498</v>
          </cell>
          <cell r="B507" t="str">
            <v>Goose &amp; Summer Lakes</v>
          </cell>
          <cell r="C507">
            <v>33</v>
          </cell>
          <cell r="D507">
            <v>0</v>
          </cell>
          <cell r="E507">
            <v>0</v>
          </cell>
          <cell r="F507">
            <v>0</v>
          </cell>
          <cell r="G507">
            <v>7</v>
          </cell>
          <cell r="H507">
            <v>9</v>
          </cell>
          <cell r="I507">
            <v>2</v>
          </cell>
          <cell r="J507">
            <v>7</v>
          </cell>
          <cell r="K507" t="str">
            <v>Cat2</v>
          </cell>
        </row>
        <row r="508">
          <cell r="A508" t="str">
            <v>OR_SR_1712000703_05_106501</v>
          </cell>
          <cell r="B508" t="str">
            <v>Goose &amp; Summer Lakes</v>
          </cell>
          <cell r="C508">
            <v>31</v>
          </cell>
          <cell r="D508">
            <v>1</v>
          </cell>
          <cell r="E508">
            <v>1</v>
          </cell>
          <cell r="F508">
            <v>0</v>
          </cell>
          <cell r="G508">
            <v>7</v>
          </cell>
          <cell r="H508">
            <v>9</v>
          </cell>
          <cell r="I508">
            <v>2</v>
          </cell>
          <cell r="J508">
            <v>6</v>
          </cell>
          <cell r="K508" t="str">
            <v>Cat2</v>
          </cell>
        </row>
        <row r="509">
          <cell r="A509" t="str">
            <v>OR_SR_1712000704_05_106502</v>
          </cell>
          <cell r="B509" t="str">
            <v>Goose &amp; Summer Lakes</v>
          </cell>
          <cell r="C509">
            <v>29</v>
          </cell>
          <cell r="D509">
            <v>0</v>
          </cell>
          <cell r="E509">
            <v>0</v>
          </cell>
          <cell r="F509">
            <v>0</v>
          </cell>
          <cell r="G509">
            <v>7</v>
          </cell>
          <cell r="H509">
            <v>9</v>
          </cell>
          <cell r="I509">
            <v>2</v>
          </cell>
          <cell r="J509">
            <v>6</v>
          </cell>
          <cell r="K509" t="str">
            <v>Cat2</v>
          </cell>
        </row>
        <row r="510">
          <cell r="A510" t="str">
            <v>OR_SR_1801020106_05_106967</v>
          </cell>
          <cell r="B510" t="str">
            <v>Klamath</v>
          </cell>
          <cell r="C510">
            <v>56</v>
          </cell>
          <cell r="D510">
            <v>0</v>
          </cell>
          <cell r="E510">
            <v>0</v>
          </cell>
          <cell r="F510">
            <v>0</v>
          </cell>
          <cell r="G510">
            <v>6.5</v>
          </cell>
          <cell r="H510">
            <v>9</v>
          </cell>
          <cell r="I510">
            <v>5</v>
          </cell>
          <cell r="J510">
            <v>10</v>
          </cell>
          <cell r="K510" t="str">
            <v>Cat2</v>
          </cell>
        </row>
        <row r="511">
          <cell r="A511" t="str">
            <v>OR_SR_1801020207_05_106978</v>
          </cell>
          <cell r="B511" t="str">
            <v>Klamath</v>
          </cell>
          <cell r="C511">
            <v>31</v>
          </cell>
          <cell r="D511">
            <v>0</v>
          </cell>
          <cell r="E511">
            <v>0</v>
          </cell>
          <cell r="F511">
            <v>0</v>
          </cell>
          <cell r="G511">
            <v>6.5</v>
          </cell>
          <cell r="H511">
            <v>9</v>
          </cell>
          <cell r="I511">
            <v>5</v>
          </cell>
          <cell r="J511">
            <v>6</v>
          </cell>
          <cell r="K511" t="str">
            <v>Cat2</v>
          </cell>
        </row>
        <row r="512">
          <cell r="A512" t="str">
            <v>OR_SR_1801020303_88_106981</v>
          </cell>
          <cell r="B512" t="str">
            <v>Klamath</v>
          </cell>
          <cell r="C512">
            <v>58</v>
          </cell>
          <cell r="D512">
            <v>13</v>
          </cell>
          <cell r="E512">
            <v>13</v>
          </cell>
          <cell r="F512">
            <v>0</v>
          </cell>
          <cell r="G512">
            <v>6.5</v>
          </cell>
          <cell r="H512">
            <v>9</v>
          </cell>
          <cell r="I512">
            <v>5</v>
          </cell>
          <cell r="J512">
            <v>10</v>
          </cell>
          <cell r="K512" t="str">
            <v>Cat5</v>
          </cell>
        </row>
        <row r="513">
          <cell r="A513" t="str">
            <v>OR_SR_1801020405_05_107166</v>
          </cell>
          <cell r="B513" t="str">
            <v>Klamath</v>
          </cell>
          <cell r="C513">
            <v>65</v>
          </cell>
          <cell r="D513">
            <v>0</v>
          </cell>
          <cell r="E513">
            <v>0</v>
          </cell>
          <cell r="F513">
            <v>0</v>
          </cell>
          <cell r="G513">
            <v>6.5</v>
          </cell>
          <cell r="H513">
            <v>9</v>
          </cell>
          <cell r="I513">
            <v>5</v>
          </cell>
          <cell r="J513">
            <v>11</v>
          </cell>
          <cell r="K513" t="str">
            <v>Cat2</v>
          </cell>
        </row>
        <row r="514">
          <cell r="A514" t="str">
            <v>OR_SR_1801020406_05_106988</v>
          </cell>
          <cell r="B514" t="str">
            <v>Klamath</v>
          </cell>
          <cell r="C514">
            <v>18</v>
          </cell>
          <cell r="D514">
            <v>0</v>
          </cell>
          <cell r="E514">
            <v>0</v>
          </cell>
          <cell r="F514">
            <v>0</v>
          </cell>
          <cell r="G514">
            <v>6.5</v>
          </cell>
          <cell r="H514">
            <v>9</v>
          </cell>
          <cell r="I514">
            <v>5</v>
          </cell>
          <cell r="J514">
            <v>4</v>
          </cell>
          <cell r="K514" t="str">
            <v>Cat2</v>
          </cell>
        </row>
        <row r="515">
          <cell r="A515" t="str">
            <v>OR_SR_1801020407_05_107185</v>
          </cell>
          <cell r="B515" t="str">
            <v>Klamath</v>
          </cell>
          <cell r="C515">
            <v>32</v>
          </cell>
          <cell r="D515">
            <v>6</v>
          </cell>
          <cell r="E515">
            <v>6</v>
          </cell>
          <cell r="F515">
            <v>0</v>
          </cell>
          <cell r="G515">
            <v>6.5</v>
          </cell>
          <cell r="H515">
            <v>9</v>
          </cell>
          <cell r="I515">
            <v>5</v>
          </cell>
          <cell r="J515">
            <v>6</v>
          </cell>
          <cell r="K515" t="str">
            <v>Cat5</v>
          </cell>
        </row>
        <row r="516">
          <cell r="A516" t="str">
            <v>OR_SR_1801020409_05_107184</v>
          </cell>
          <cell r="B516" t="str">
            <v>Klamath</v>
          </cell>
          <cell r="C516">
            <v>56</v>
          </cell>
          <cell r="D516">
            <v>2</v>
          </cell>
          <cell r="E516">
            <v>2</v>
          </cell>
          <cell r="F516">
            <v>0</v>
          </cell>
          <cell r="G516">
            <v>6.5</v>
          </cell>
          <cell r="H516">
            <v>9</v>
          </cell>
          <cell r="I516">
            <v>5</v>
          </cell>
          <cell r="J516">
            <v>10</v>
          </cell>
          <cell r="K516" t="str">
            <v>Cat2</v>
          </cell>
        </row>
        <row r="517">
          <cell r="A517" t="str">
            <v>OR_SR_1801020412_05_106990</v>
          </cell>
          <cell r="B517" t="str">
            <v>Klamath</v>
          </cell>
          <cell r="C517">
            <v>48</v>
          </cell>
          <cell r="D517">
            <v>6</v>
          </cell>
          <cell r="E517">
            <v>6</v>
          </cell>
          <cell r="F517">
            <v>0</v>
          </cell>
          <cell r="G517">
            <v>6.5</v>
          </cell>
          <cell r="H517">
            <v>9</v>
          </cell>
          <cell r="I517">
            <v>5</v>
          </cell>
          <cell r="J517">
            <v>9</v>
          </cell>
          <cell r="K517" t="str">
            <v>Cat2</v>
          </cell>
        </row>
        <row r="518">
          <cell r="A518" t="str">
            <v>OR_SR_1801020412_88_106991</v>
          </cell>
          <cell r="B518" t="str">
            <v>Klamath</v>
          </cell>
          <cell r="C518">
            <v>58</v>
          </cell>
          <cell r="D518">
            <v>4</v>
          </cell>
          <cell r="E518">
            <v>4</v>
          </cell>
          <cell r="F518">
            <v>0</v>
          </cell>
          <cell r="G518">
            <v>6.5</v>
          </cell>
          <cell r="H518">
            <v>9</v>
          </cell>
          <cell r="I518">
            <v>5</v>
          </cell>
          <cell r="J518">
            <v>10</v>
          </cell>
          <cell r="K518" t="str">
            <v>Cat2</v>
          </cell>
        </row>
        <row r="519">
          <cell r="A519" t="str">
            <v>OR_SR_1801020602_05_107165</v>
          </cell>
          <cell r="B519" t="str">
            <v>Klamath</v>
          </cell>
          <cell r="C519">
            <v>48</v>
          </cell>
          <cell r="D519">
            <v>0</v>
          </cell>
          <cell r="E519">
            <v>0</v>
          </cell>
          <cell r="F519">
            <v>0</v>
          </cell>
          <cell r="G519">
            <v>6.5</v>
          </cell>
          <cell r="H519">
            <v>9</v>
          </cell>
          <cell r="I519">
            <v>5</v>
          </cell>
          <cell r="J519">
            <v>9</v>
          </cell>
          <cell r="K519" t="str">
            <v>Cat2</v>
          </cell>
        </row>
        <row r="520">
          <cell r="A520" t="str">
            <v>OR_SR_1801020602_05_107167</v>
          </cell>
          <cell r="B520" t="str">
            <v>Klamath</v>
          </cell>
          <cell r="C520">
            <v>68</v>
          </cell>
          <cell r="D520">
            <v>3</v>
          </cell>
          <cell r="E520">
            <v>2</v>
          </cell>
          <cell r="F520">
            <v>1</v>
          </cell>
          <cell r="G520">
            <v>6.5</v>
          </cell>
          <cell r="H520">
            <v>9</v>
          </cell>
          <cell r="I520">
            <v>5</v>
          </cell>
          <cell r="J520">
            <v>11</v>
          </cell>
          <cell r="K520" t="str">
            <v>Cat2</v>
          </cell>
        </row>
        <row r="521">
          <cell r="A521" t="str">
            <v>OR_WS_170501031101_05_102838</v>
          </cell>
          <cell r="B521" t="str">
            <v>Owyhee</v>
          </cell>
          <cell r="C521">
            <v>66</v>
          </cell>
          <cell r="D521">
            <v>0</v>
          </cell>
          <cell r="E521">
            <v>0</v>
          </cell>
          <cell r="F521">
            <v>0</v>
          </cell>
          <cell r="G521">
            <v>7</v>
          </cell>
          <cell r="H521">
            <v>9</v>
          </cell>
          <cell r="I521">
            <v>2</v>
          </cell>
          <cell r="J521">
            <v>11</v>
          </cell>
          <cell r="K521" t="str">
            <v>Cat2</v>
          </cell>
        </row>
        <row r="522">
          <cell r="A522" t="str">
            <v>OR_WS_170501031102_05_103235</v>
          </cell>
          <cell r="B522" t="str">
            <v>Owyhee</v>
          </cell>
          <cell r="C522">
            <v>2</v>
          </cell>
          <cell r="D522">
            <v>0</v>
          </cell>
          <cell r="E522">
            <v>0</v>
          </cell>
          <cell r="F522">
            <v>0</v>
          </cell>
          <cell r="G522">
            <v>7</v>
          </cell>
          <cell r="H522">
            <v>9</v>
          </cell>
          <cell r="I522">
            <v>2</v>
          </cell>
          <cell r="J522">
            <v>2</v>
          </cell>
          <cell r="K522" t="str">
            <v>Cat3</v>
          </cell>
        </row>
        <row r="523">
          <cell r="A523" t="str">
            <v>OR_WS_170501031103_05_103234</v>
          </cell>
          <cell r="B523" t="str">
            <v>Owyhee</v>
          </cell>
          <cell r="C523">
            <v>237</v>
          </cell>
          <cell r="D523">
            <v>1</v>
          </cell>
          <cell r="E523">
            <v>1</v>
          </cell>
          <cell r="F523">
            <v>0</v>
          </cell>
          <cell r="G523">
            <v>7</v>
          </cell>
          <cell r="H523">
            <v>9</v>
          </cell>
          <cell r="I523">
            <v>2</v>
          </cell>
          <cell r="J523">
            <v>31</v>
          </cell>
          <cell r="K523" t="str">
            <v>Cat2</v>
          </cell>
        </row>
        <row r="524">
          <cell r="A524" t="str">
            <v>OR_WS_170501100704_05_102963</v>
          </cell>
          <cell r="B524" t="str">
            <v>Owyhee</v>
          </cell>
          <cell r="C524">
            <v>64</v>
          </cell>
          <cell r="D524">
            <v>0</v>
          </cell>
          <cell r="E524">
            <v>0</v>
          </cell>
          <cell r="F524">
            <v>0</v>
          </cell>
          <cell r="G524">
            <v>7</v>
          </cell>
          <cell r="H524">
            <v>9</v>
          </cell>
          <cell r="I524">
            <v>2</v>
          </cell>
          <cell r="J524">
            <v>11</v>
          </cell>
          <cell r="K524" t="str">
            <v>Cat2</v>
          </cell>
        </row>
        <row r="525">
          <cell r="A525" t="str">
            <v>OR_WS_170501100705_05_102964</v>
          </cell>
          <cell r="B525" t="str">
            <v>Owyhee</v>
          </cell>
          <cell r="C525">
            <v>26</v>
          </cell>
          <cell r="D525">
            <v>0</v>
          </cell>
          <cell r="E525">
            <v>0</v>
          </cell>
          <cell r="F525">
            <v>0</v>
          </cell>
          <cell r="G525">
            <v>7</v>
          </cell>
          <cell r="H525">
            <v>9</v>
          </cell>
          <cell r="I525">
            <v>2</v>
          </cell>
          <cell r="J525">
            <v>6</v>
          </cell>
          <cell r="K525" t="str">
            <v>Cat2</v>
          </cell>
        </row>
        <row r="526">
          <cell r="A526" t="str">
            <v>OR_WS_170501100706_05_102965</v>
          </cell>
          <cell r="B526" t="str">
            <v>Owyhee</v>
          </cell>
          <cell r="C526">
            <v>224</v>
          </cell>
          <cell r="D526">
            <v>0</v>
          </cell>
          <cell r="E526">
            <v>0</v>
          </cell>
          <cell r="F526">
            <v>0</v>
          </cell>
          <cell r="G526">
            <v>7</v>
          </cell>
          <cell r="H526">
            <v>9</v>
          </cell>
          <cell r="I526">
            <v>2</v>
          </cell>
          <cell r="J526">
            <v>29</v>
          </cell>
          <cell r="K526" t="str">
            <v>Cat2</v>
          </cell>
        </row>
        <row r="527">
          <cell r="A527" t="str">
            <v>OR_WS_170501150101_05_102966</v>
          </cell>
          <cell r="B527" t="str">
            <v>Malheur</v>
          </cell>
          <cell r="C527">
            <v>81</v>
          </cell>
          <cell r="D527">
            <v>0</v>
          </cell>
          <cell r="E527">
            <v>0</v>
          </cell>
          <cell r="F527">
            <v>0</v>
          </cell>
          <cell r="G527">
            <v>7</v>
          </cell>
          <cell r="H527">
            <v>9</v>
          </cell>
          <cell r="I527">
            <v>2</v>
          </cell>
          <cell r="J527">
            <v>13</v>
          </cell>
          <cell r="K527" t="str">
            <v>Cat2</v>
          </cell>
        </row>
        <row r="528">
          <cell r="A528" t="str">
            <v>OR_WS_170501150102_05_103233</v>
          </cell>
          <cell r="B528" t="str">
            <v>Malheur</v>
          </cell>
          <cell r="C528">
            <v>74</v>
          </cell>
          <cell r="D528">
            <v>0</v>
          </cell>
          <cell r="E528">
            <v>0</v>
          </cell>
          <cell r="F528">
            <v>0</v>
          </cell>
          <cell r="G528">
            <v>7</v>
          </cell>
          <cell r="H528">
            <v>9</v>
          </cell>
          <cell r="I528">
            <v>2</v>
          </cell>
          <cell r="J528">
            <v>12</v>
          </cell>
          <cell r="K528" t="str">
            <v>Cat2</v>
          </cell>
        </row>
        <row r="529">
          <cell r="A529" t="str">
            <v>OR_WS_170501150103_05_103232</v>
          </cell>
          <cell r="B529" t="str">
            <v>Malheur</v>
          </cell>
          <cell r="C529">
            <v>8</v>
          </cell>
          <cell r="D529">
            <v>0</v>
          </cell>
          <cell r="E529">
            <v>0</v>
          </cell>
          <cell r="F529">
            <v>0</v>
          </cell>
          <cell r="G529">
            <v>7</v>
          </cell>
          <cell r="H529">
            <v>9</v>
          </cell>
          <cell r="I529">
            <v>2</v>
          </cell>
          <cell r="J529">
            <v>2</v>
          </cell>
          <cell r="K529" t="str">
            <v>Cat2</v>
          </cell>
        </row>
        <row r="530">
          <cell r="A530" t="str">
            <v>OR_WS_170501150104_05_103269</v>
          </cell>
          <cell r="B530" t="str">
            <v>Malheur</v>
          </cell>
          <cell r="C530">
            <v>186</v>
          </cell>
          <cell r="D530">
            <v>0</v>
          </cell>
          <cell r="E530">
            <v>0</v>
          </cell>
          <cell r="F530">
            <v>0</v>
          </cell>
          <cell r="G530">
            <v>7</v>
          </cell>
          <cell r="H530">
            <v>9</v>
          </cell>
          <cell r="I530">
            <v>2</v>
          </cell>
          <cell r="J530">
            <v>25</v>
          </cell>
          <cell r="K530" t="str">
            <v>Cat2</v>
          </cell>
        </row>
        <row r="531">
          <cell r="A531" t="str">
            <v>OR_WS_170501150201_05_102967</v>
          </cell>
          <cell r="B531" t="str">
            <v>Malheur</v>
          </cell>
          <cell r="C531">
            <v>81</v>
          </cell>
          <cell r="D531">
            <v>0</v>
          </cell>
          <cell r="E531">
            <v>0</v>
          </cell>
          <cell r="F531">
            <v>0</v>
          </cell>
          <cell r="G531">
            <v>7</v>
          </cell>
          <cell r="H531">
            <v>9</v>
          </cell>
          <cell r="I531">
            <v>2</v>
          </cell>
          <cell r="J531">
            <v>13</v>
          </cell>
          <cell r="K531" t="str">
            <v>Cat2</v>
          </cell>
        </row>
        <row r="532">
          <cell r="A532" t="str">
            <v>OR_WS_170501150203_05_102968</v>
          </cell>
          <cell r="B532" t="str">
            <v>Malheur</v>
          </cell>
          <cell r="C532">
            <v>115</v>
          </cell>
          <cell r="D532">
            <v>0</v>
          </cell>
          <cell r="E532">
            <v>0</v>
          </cell>
          <cell r="F532">
            <v>0</v>
          </cell>
          <cell r="G532">
            <v>7</v>
          </cell>
          <cell r="H532">
            <v>9</v>
          </cell>
          <cell r="I532">
            <v>2</v>
          </cell>
          <cell r="J532">
            <v>17</v>
          </cell>
          <cell r="K532" t="str">
            <v>Cat2</v>
          </cell>
        </row>
        <row r="533">
          <cell r="A533" t="str">
            <v>OR_WS_170501150204_05_103272</v>
          </cell>
          <cell r="B533" t="str">
            <v>Malheur</v>
          </cell>
          <cell r="C533">
            <v>38</v>
          </cell>
          <cell r="D533">
            <v>0</v>
          </cell>
          <cell r="E533">
            <v>0</v>
          </cell>
          <cell r="F533">
            <v>0</v>
          </cell>
          <cell r="G533">
            <v>7</v>
          </cell>
          <cell r="H533">
            <v>9</v>
          </cell>
          <cell r="I533">
            <v>2</v>
          </cell>
          <cell r="J533">
            <v>7</v>
          </cell>
          <cell r="K533" t="str">
            <v>Cat2</v>
          </cell>
        </row>
        <row r="534">
          <cell r="A534" t="str">
            <v>OR_WS_170501161302_05_103029</v>
          </cell>
          <cell r="B534" t="str">
            <v>Malheur</v>
          </cell>
          <cell r="C534">
            <v>1</v>
          </cell>
          <cell r="D534">
            <v>0</v>
          </cell>
          <cell r="E534">
            <v>0</v>
          </cell>
          <cell r="F534">
            <v>0</v>
          </cell>
          <cell r="G534">
            <v>7</v>
          </cell>
          <cell r="H534">
            <v>9</v>
          </cell>
          <cell r="I534">
            <v>2</v>
          </cell>
          <cell r="J534">
            <v>2</v>
          </cell>
          <cell r="K534" t="str">
            <v>Cat3</v>
          </cell>
        </row>
        <row r="535">
          <cell r="A535" t="str">
            <v>OR_WS_170501170403_05_103057</v>
          </cell>
          <cell r="B535" t="str">
            <v>Malheur</v>
          </cell>
          <cell r="C535">
            <v>24</v>
          </cell>
          <cell r="D535">
            <v>0</v>
          </cell>
          <cell r="E535">
            <v>0</v>
          </cell>
          <cell r="F535">
            <v>0</v>
          </cell>
          <cell r="G535">
            <v>7</v>
          </cell>
          <cell r="H535">
            <v>9</v>
          </cell>
          <cell r="I535">
            <v>2</v>
          </cell>
          <cell r="J535">
            <v>5</v>
          </cell>
          <cell r="K535" t="str">
            <v>Cat2</v>
          </cell>
        </row>
        <row r="536">
          <cell r="A536" t="str">
            <v>OR_WS_170501170601_05_103063</v>
          </cell>
          <cell r="B536" t="str">
            <v>Malheur</v>
          </cell>
          <cell r="C536">
            <v>119</v>
          </cell>
          <cell r="D536">
            <v>0</v>
          </cell>
          <cell r="E536">
            <v>0</v>
          </cell>
          <cell r="F536">
            <v>0</v>
          </cell>
          <cell r="G536">
            <v>7</v>
          </cell>
          <cell r="H536">
            <v>9</v>
          </cell>
          <cell r="I536">
            <v>2</v>
          </cell>
          <cell r="J536">
            <v>17</v>
          </cell>
          <cell r="K536" t="str">
            <v>Cat2</v>
          </cell>
        </row>
        <row r="537">
          <cell r="A537" t="str">
            <v>OR_WS_170501170602_05_103064</v>
          </cell>
          <cell r="B537" t="str">
            <v>Malheur</v>
          </cell>
          <cell r="C537">
            <v>197</v>
          </cell>
          <cell r="D537">
            <v>2</v>
          </cell>
          <cell r="E537">
            <v>2</v>
          </cell>
          <cell r="F537">
            <v>0</v>
          </cell>
          <cell r="G537">
            <v>7</v>
          </cell>
          <cell r="H537">
            <v>9</v>
          </cell>
          <cell r="I537">
            <v>2</v>
          </cell>
          <cell r="J537">
            <v>26</v>
          </cell>
          <cell r="K537" t="str">
            <v>Cat2</v>
          </cell>
        </row>
        <row r="538">
          <cell r="A538" t="str">
            <v>OR_WS_170501170603_05_103065</v>
          </cell>
          <cell r="B538" t="str">
            <v>Malheur</v>
          </cell>
          <cell r="C538">
            <v>229</v>
          </cell>
          <cell r="D538">
            <v>0</v>
          </cell>
          <cell r="E538">
            <v>0</v>
          </cell>
          <cell r="F538">
            <v>0</v>
          </cell>
          <cell r="G538">
            <v>7</v>
          </cell>
          <cell r="H538">
            <v>9</v>
          </cell>
          <cell r="I538">
            <v>2</v>
          </cell>
          <cell r="J538">
            <v>30</v>
          </cell>
          <cell r="K538" t="str">
            <v>Cat2</v>
          </cell>
        </row>
        <row r="539">
          <cell r="A539" t="str">
            <v>OR_WS_170501190603_05_103096</v>
          </cell>
          <cell r="B539" t="str">
            <v>Malheur</v>
          </cell>
          <cell r="C539">
            <v>15</v>
          </cell>
          <cell r="D539">
            <v>0</v>
          </cell>
          <cell r="E539">
            <v>0</v>
          </cell>
          <cell r="F539">
            <v>0</v>
          </cell>
          <cell r="G539">
            <v>7</v>
          </cell>
          <cell r="H539">
            <v>9</v>
          </cell>
          <cell r="I539">
            <v>2</v>
          </cell>
          <cell r="J539">
            <v>4</v>
          </cell>
          <cell r="K539" t="str">
            <v>Cat2</v>
          </cell>
        </row>
        <row r="540">
          <cell r="A540" t="str">
            <v>OR_WS_170502010101_05_103097</v>
          </cell>
          <cell r="B540" t="str">
            <v>Malheur</v>
          </cell>
          <cell r="C540">
            <v>14</v>
          </cell>
          <cell r="D540">
            <v>0</v>
          </cell>
          <cell r="E540">
            <v>0</v>
          </cell>
          <cell r="F540">
            <v>0</v>
          </cell>
          <cell r="G540">
            <v>7</v>
          </cell>
          <cell r="H540">
            <v>9</v>
          </cell>
          <cell r="I540">
            <v>2</v>
          </cell>
          <cell r="J540">
            <v>4</v>
          </cell>
          <cell r="K540" t="str">
            <v>Cat2</v>
          </cell>
        </row>
        <row r="541">
          <cell r="A541" t="str">
            <v>OR_WS_170502010106_05_103227</v>
          </cell>
          <cell r="B541" t="str">
            <v>Malheur</v>
          </cell>
          <cell r="C541">
            <v>1</v>
          </cell>
          <cell r="D541">
            <v>0</v>
          </cell>
          <cell r="E541">
            <v>0</v>
          </cell>
          <cell r="F541">
            <v>0</v>
          </cell>
          <cell r="G541">
            <v>7</v>
          </cell>
          <cell r="H541">
            <v>9</v>
          </cell>
          <cell r="I541">
            <v>2</v>
          </cell>
          <cell r="J541">
            <v>2</v>
          </cell>
          <cell r="K541" t="str">
            <v>Cat3</v>
          </cell>
        </row>
        <row r="542">
          <cell r="A542" t="str">
            <v>OR_WS_170502010303_05_103223</v>
          </cell>
          <cell r="B542" t="str">
            <v>Powder</v>
          </cell>
          <cell r="C542">
            <v>34</v>
          </cell>
          <cell r="D542">
            <v>0</v>
          </cell>
          <cell r="E542">
            <v>0</v>
          </cell>
          <cell r="F542">
            <v>0</v>
          </cell>
          <cell r="G542">
            <v>6.5</v>
          </cell>
          <cell r="H542">
            <v>9</v>
          </cell>
          <cell r="I542">
            <v>5</v>
          </cell>
          <cell r="J542">
            <v>7</v>
          </cell>
          <cell r="K542" t="str">
            <v>Cat2</v>
          </cell>
        </row>
        <row r="543">
          <cell r="A543" t="str">
            <v>OR_WS_170502010603_05_103104</v>
          </cell>
          <cell r="B543" t="str">
            <v>Powder</v>
          </cell>
          <cell r="C543">
            <v>68</v>
          </cell>
          <cell r="D543">
            <v>0</v>
          </cell>
          <cell r="E543">
            <v>0</v>
          </cell>
          <cell r="F543">
            <v>0</v>
          </cell>
          <cell r="G543">
            <v>6.5</v>
          </cell>
          <cell r="H543">
            <v>9</v>
          </cell>
          <cell r="I543">
            <v>5</v>
          </cell>
          <cell r="J543">
            <v>11</v>
          </cell>
          <cell r="K543" t="str">
            <v>Cat2</v>
          </cell>
        </row>
        <row r="544">
          <cell r="A544" t="str">
            <v>OR_WS_170502010604_05_103105</v>
          </cell>
          <cell r="B544" t="str">
            <v>Powder</v>
          </cell>
          <cell r="C544">
            <v>3</v>
          </cell>
          <cell r="D544">
            <v>0</v>
          </cell>
          <cell r="E544">
            <v>0</v>
          </cell>
          <cell r="F544">
            <v>0</v>
          </cell>
          <cell r="G544">
            <v>6.5</v>
          </cell>
          <cell r="H544">
            <v>9</v>
          </cell>
          <cell r="I544">
            <v>5</v>
          </cell>
          <cell r="J544">
            <v>2</v>
          </cell>
          <cell r="K544" t="str">
            <v>Cat3</v>
          </cell>
        </row>
        <row r="545">
          <cell r="A545" t="str">
            <v>OR_WS_170502010605_05_103106</v>
          </cell>
          <cell r="B545" t="str">
            <v>Powder</v>
          </cell>
          <cell r="C545">
            <v>22</v>
          </cell>
          <cell r="D545">
            <v>0</v>
          </cell>
          <cell r="E545">
            <v>0</v>
          </cell>
          <cell r="F545">
            <v>0</v>
          </cell>
          <cell r="G545">
            <v>6.5</v>
          </cell>
          <cell r="H545">
            <v>9</v>
          </cell>
          <cell r="I545">
            <v>5</v>
          </cell>
          <cell r="J545">
            <v>5</v>
          </cell>
          <cell r="K545" t="str">
            <v>Cat2</v>
          </cell>
        </row>
        <row r="546">
          <cell r="A546" t="str">
            <v>OR_WS_170502020101_05_103112</v>
          </cell>
          <cell r="B546" t="str">
            <v>Powder</v>
          </cell>
          <cell r="C546">
            <v>13</v>
          </cell>
          <cell r="D546">
            <v>0</v>
          </cell>
          <cell r="E546">
            <v>0</v>
          </cell>
          <cell r="F546">
            <v>0</v>
          </cell>
          <cell r="G546">
            <v>6.5</v>
          </cell>
          <cell r="H546">
            <v>9</v>
          </cell>
          <cell r="I546">
            <v>5</v>
          </cell>
          <cell r="J546">
            <v>4</v>
          </cell>
          <cell r="K546" t="str">
            <v>Cat2</v>
          </cell>
        </row>
        <row r="547">
          <cell r="A547" t="str">
            <v>OR_WS_170502020102_05_103113</v>
          </cell>
          <cell r="B547" t="str">
            <v>Powder</v>
          </cell>
          <cell r="C547">
            <v>28</v>
          </cell>
          <cell r="D547">
            <v>0</v>
          </cell>
          <cell r="E547">
            <v>0</v>
          </cell>
          <cell r="F547">
            <v>0</v>
          </cell>
          <cell r="G547">
            <v>6.5</v>
          </cell>
          <cell r="H547">
            <v>9</v>
          </cell>
          <cell r="I547">
            <v>5</v>
          </cell>
          <cell r="J547">
            <v>6</v>
          </cell>
          <cell r="K547" t="str">
            <v>Cat2</v>
          </cell>
        </row>
        <row r="548">
          <cell r="A548" t="str">
            <v>OR_WS_170502020103_05_103114</v>
          </cell>
          <cell r="B548" t="str">
            <v>Powder</v>
          </cell>
          <cell r="C548">
            <v>13</v>
          </cell>
          <cell r="D548">
            <v>0</v>
          </cell>
          <cell r="E548">
            <v>0</v>
          </cell>
          <cell r="F548">
            <v>0</v>
          </cell>
          <cell r="G548">
            <v>6.5</v>
          </cell>
          <cell r="H548">
            <v>9</v>
          </cell>
          <cell r="I548">
            <v>5</v>
          </cell>
          <cell r="J548">
            <v>4</v>
          </cell>
          <cell r="K548" t="str">
            <v>Cat2</v>
          </cell>
        </row>
        <row r="549">
          <cell r="A549" t="str">
            <v>OR_WS_170502020106_05_103117</v>
          </cell>
          <cell r="B549" t="str">
            <v>Powder</v>
          </cell>
          <cell r="C549">
            <v>59</v>
          </cell>
          <cell r="D549">
            <v>0</v>
          </cell>
          <cell r="E549">
            <v>0</v>
          </cell>
          <cell r="F549">
            <v>0</v>
          </cell>
          <cell r="G549">
            <v>6.5</v>
          </cell>
          <cell r="H549">
            <v>9</v>
          </cell>
          <cell r="I549">
            <v>5</v>
          </cell>
          <cell r="J549">
            <v>10</v>
          </cell>
          <cell r="K549" t="str">
            <v>Cat2</v>
          </cell>
        </row>
        <row r="550">
          <cell r="A550" t="str">
            <v>OR_WS_170502020107_05_103118</v>
          </cell>
          <cell r="B550" t="str">
            <v>Powder</v>
          </cell>
          <cell r="C550">
            <v>72</v>
          </cell>
          <cell r="D550">
            <v>0</v>
          </cell>
          <cell r="E550">
            <v>0</v>
          </cell>
          <cell r="F550">
            <v>0</v>
          </cell>
          <cell r="G550">
            <v>6.5</v>
          </cell>
          <cell r="H550">
            <v>9</v>
          </cell>
          <cell r="I550">
            <v>5</v>
          </cell>
          <cell r="J550">
            <v>12</v>
          </cell>
          <cell r="K550" t="str">
            <v>Cat2</v>
          </cell>
        </row>
        <row r="551">
          <cell r="A551" t="str">
            <v>OR_WS_170502020201_05_103120</v>
          </cell>
          <cell r="B551" t="str">
            <v>Powder</v>
          </cell>
          <cell r="C551">
            <v>14</v>
          </cell>
          <cell r="D551">
            <v>0</v>
          </cell>
          <cell r="E551">
            <v>0</v>
          </cell>
          <cell r="F551">
            <v>0</v>
          </cell>
          <cell r="G551">
            <v>6.5</v>
          </cell>
          <cell r="H551">
            <v>9</v>
          </cell>
          <cell r="I551">
            <v>5</v>
          </cell>
          <cell r="J551">
            <v>4</v>
          </cell>
          <cell r="K551" t="str">
            <v>Cat2</v>
          </cell>
        </row>
        <row r="552">
          <cell r="A552" t="str">
            <v>OR_WS_170502020202_05_103121</v>
          </cell>
          <cell r="B552" t="str">
            <v>Powder</v>
          </cell>
          <cell r="C552">
            <v>25</v>
          </cell>
          <cell r="D552">
            <v>0</v>
          </cell>
          <cell r="E552">
            <v>0</v>
          </cell>
          <cell r="F552">
            <v>0</v>
          </cell>
          <cell r="G552">
            <v>6.5</v>
          </cell>
          <cell r="H552">
            <v>9</v>
          </cell>
          <cell r="I552">
            <v>5</v>
          </cell>
          <cell r="J552">
            <v>5</v>
          </cell>
          <cell r="K552" t="str">
            <v>Cat2</v>
          </cell>
        </row>
        <row r="553">
          <cell r="A553" t="str">
            <v>OR_WS_170502020301_05_103123</v>
          </cell>
          <cell r="B553" t="str">
            <v>Powder</v>
          </cell>
          <cell r="C553">
            <v>18</v>
          </cell>
          <cell r="D553">
            <v>0</v>
          </cell>
          <cell r="E553">
            <v>0</v>
          </cell>
          <cell r="F553">
            <v>0</v>
          </cell>
          <cell r="G553">
            <v>6.5</v>
          </cell>
          <cell r="H553">
            <v>9</v>
          </cell>
          <cell r="I553">
            <v>5</v>
          </cell>
          <cell r="J553">
            <v>4</v>
          </cell>
          <cell r="K553" t="str">
            <v>Cat2</v>
          </cell>
        </row>
        <row r="554">
          <cell r="A554" t="str">
            <v>OR_WS_170502020302_05_103124</v>
          </cell>
          <cell r="B554" t="str">
            <v>Powder</v>
          </cell>
          <cell r="C554">
            <v>20</v>
          </cell>
          <cell r="D554">
            <v>0</v>
          </cell>
          <cell r="E554">
            <v>0</v>
          </cell>
          <cell r="F554">
            <v>0</v>
          </cell>
          <cell r="G554">
            <v>6.5</v>
          </cell>
          <cell r="H554">
            <v>9</v>
          </cell>
          <cell r="I554">
            <v>5</v>
          </cell>
          <cell r="J554">
            <v>5</v>
          </cell>
          <cell r="K554" t="str">
            <v>Cat2</v>
          </cell>
        </row>
        <row r="555">
          <cell r="A555" t="str">
            <v>OR_WS_170502020601_05_103134</v>
          </cell>
          <cell r="B555" t="str">
            <v>Powder</v>
          </cell>
          <cell r="C555">
            <v>5</v>
          </cell>
          <cell r="D555">
            <v>0</v>
          </cell>
          <cell r="E555">
            <v>0</v>
          </cell>
          <cell r="F555">
            <v>0</v>
          </cell>
          <cell r="G555">
            <v>6.5</v>
          </cell>
          <cell r="H555">
            <v>9</v>
          </cell>
          <cell r="I555">
            <v>5</v>
          </cell>
          <cell r="J555">
            <v>2</v>
          </cell>
          <cell r="K555" t="str">
            <v>Cat2</v>
          </cell>
        </row>
        <row r="556">
          <cell r="A556" t="str">
            <v>OR_WS_170502020705_05_103141</v>
          </cell>
          <cell r="B556" t="str">
            <v>Powder</v>
          </cell>
          <cell r="C556">
            <v>4</v>
          </cell>
          <cell r="D556">
            <v>0</v>
          </cell>
          <cell r="E556">
            <v>0</v>
          </cell>
          <cell r="F556">
            <v>0</v>
          </cell>
          <cell r="G556">
            <v>6.5</v>
          </cell>
          <cell r="H556">
            <v>9</v>
          </cell>
          <cell r="I556">
            <v>5</v>
          </cell>
          <cell r="J556">
            <v>2</v>
          </cell>
          <cell r="K556" t="str">
            <v>Cat3</v>
          </cell>
        </row>
        <row r="557">
          <cell r="A557" t="str">
            <v>OR_WS_170502020804_05_103145</v>
          </cell>
          <cell r="B557" t="str">
            <v>Powder</v>
          </cell>
          <cell r="C557">
            <v>4</v>
          </cell>
          <cell r="D557">
            <v>0</v>
          </cell>
          <cell r="E557">
            <v>0</v>
          </cell>
          <cell r="F557">
            <v>0</v>
          </cell>
          <cell r="G557">
            <v>6.5</v>
          </cell>
          <cell r="H557">
            <v>9</v>
          </cell>
          <cell r="I557">
            <v>5</v>
          </cell>
          <cell r="J557">
            <v>2</v>
          </cell>
          <cell r="K557" t="str">
            <v>Cat3</v>
          </cell>
        </row>
        <row r="558">
          <cell r="A558" t="str">
            <v>OR_WS_170502020805_05_103146</v>
          </cell>
          <cell r="B558" t="str">
            <v>Powder</v>
          </cell>
          <cell r="C558">
            <v>4</v>
          </cell>
          <cell r="D558">
            <v>0</v>
          </cell>
          <cell r="E558">
            <v>0</v>
          </cell>
          <cell r="F558">
            <v>0</v>
          </cell>
          <cell r="G558">
            <v>6.5</v>
          </cell>
          <cell r="H558">
            <v>9</v>
          </cell>
          <cell r="I558">
            <v>5</v>
          </cell>
          <cell r="J558">
            <v>2</v>
          </cell>
          <cell r="K558" t="str">
            <v>Cat3</v>
          </cell>
        </row>
        <row r="559">
          <cell r="A559" t="str">
            <v>OR_WS_170502020806_05_103147</v>
          </cell>
          <cell r="B559" t="str">
            <v>Powder</v>
          </cell>
          <cell r="C559">
            <v>4</v>
          </cell>
          <cell r="D559">
            <v>0</v>
          </cell>
          <cell r="E559">
            <v>0</v>
          </cell>
          <cell r="F559">
            <v>0</v>
          </cell>
          <cell r="G559">
            <v>6.5</v>
          </cell>
          <cell r="H559">
            <v>9</v>
          </cell>
          <cell r="I559">
            <v>5</v>
          </cell>
          <cell r="J559">
            <v>2</v>
          </cell>
          <cell r="K559" t="str">
            <v>Cat3</v>
          </cell>
        </row>
        <row r="560">
          <cell r="A560" t="str">
            <v>OR_WS_170502030101_05_103151</v>
          </cell>
          <cell r="B560" t="str">
            <v>Powder</v>
          </cell>
          <cell r="C560">
            <v>41</v>
          </cell>
          <cell r="D560">
            <v>0</v>
          </cell>
          <cell r="E560">
            <v>0</v>
          </cell>
          <cell r="F560">
            <v>0</v>
          </cell>
          <cell r="G560">
            <v>6.5</v>
          </cell>
          <cell r="H560">
            <v>9</v>
          </cell>
          <cell r="I560">
            <v>5</v>
          </cell>
          <cell r="J560">
            <v>8</v>
          </cell>
          <cell r="K560" t="str">
            <v>Cat2</v>
          </cell>
        </row>
        <row r="561">
          <cell r="A561" t="str">
            <v>OR_WS_170502030105_05_103155</v>
          </cell>
          <cell r="B561" t="str">
            <v>Powder</v>
          </cell>
          <cell r="C561">
            <v>84</v>
          </cell>
          <cell r="D561">
            <v>0</v>
          </cell>
          <cell r="E561">
            <v>0</v>
          </cell>
          <cell r="F561">
            <v>0</v>
          </cell>
          <cell r="G561">
            <v>6.5</v>
          </cell>
          <cell r="H561">
            <v>9</v>
          </cell>
          <cell r="I561">
            <v>5</v>
          </cell>
          <cell r="J561">
            <v>13</v>
          </cell>
          <cell r="K561" t="str">
            <v>Cat2</v>
          </cell>
        </row>
        <row r="562">
          <cell r="A562" t="str">
            <v>OR_WS_170502030204_05_103160</v>
          </cell>
          <cell r="B562" t="str">
            <v>Powder</v>
          </cell>
          <cell r="C562">
            <v>11</v>
          </cell>
          <cell r="D562">
            <v>0</v>
          </cell>
          <cell r="E562">
            <v>0</v>
          </cell>
          <cell r="F562">
            <v>0</v>
          </cell>
          <cell r="G562">
            <v>6.5</v>
          </cell>
          <cell r="H562">
            <v>9</v>
          </cell>
          <cell r="I562">
            <v>5</v>
          </cell>
          <cell r="J562">
            <v>2</v>
          </cell>
          <cell r="K562" t="str">
            <v>Cat2</v>
          </cell>
        </row>
        <row r="563">
          <cell r="A563" t="str">
            <v>OR_WS_170502030404_05_103171</v>
          </cell>
          <cell r="B563" t="str">
            <v>Powder</v>
          </cell>
          <cell r="C563">
            <v>32</v>
          </cell>
          <cell r="D563">
            <v>0</v>
          </cell>
          <cell r="E563">
            <v>0</v>
          </cell>
          <cell r="F563">
            <v>0</v>
          </cell>
          <cell r="G563">
            <v>6.5</v>
          </cell>
          <cell r="H563">
            <v>9</v>
          </cell>
          <cell r="I563">
            <v>5</v>
          </cell>
          <cell r="J563">
            <v>6</v>
          </cell>
          <cell r="K563" t="str">
            <v>Cat2</v>
          </cell>
        </row>
        <row r="564">
          <cell r="A564" t="str">
            <v>OR_WS_170502030502_05_103177</v>
          </cell>
          <cell r="B564" t="str">
            <v>Powder</v>
          </cell>
          <cell r="C564">
            <v>27</v>
          </cell>
          <cell r="D564">
            <v>0</v>
          </cell>
          <cell r="E564">
            <v>0</v>
          </cell>
          <cell r="F564">
            <v>0</v>
          </cell>
          <cell r="G564">
            <v>6.5</v>
          </cell>
          <cell r="H564">
            <v>9</v>
          </cell>
          <cell r="I564">
            <v>5</v>
          </cell>
          <cell r="J564">
            <v>6</v>
          </cell>
          <cell r="K564" t="str">
            <v>Cat2</v>
          </cell>
        </row>
        <row r="565">
          <cell r="A565" t="str">
            <v>OR_WS_170502030601_05_103181</v>
          </cell>
          <cell r="B565" t="str">
            <v>Powder</v>
          </cell>
          <cell r="C565">
            <v>33</v>
          </cell>
          <cell r="D565">
            <v>1</v>
          </cell>
          <cell r="E565">
            <v>0</v>
          </cell>
          <cell r="F565">
            <v>1</v>
          </cell>
          <cell r="G565">
            <v>6.5</v>
          </cell>
          <cell r="H565">
            <v>9</v>
          </cell>
          <cell r="I565">
            <v>5</v>
          </cell>
          <cell r="J565">
            <v>7</v>
          </cell>
          <cell r="K565" t="str">
            <v>Cat2</v>
          </cell>
        </row>
        <row r="566">
          <cell r="A566" t="str">
            <v>OR_WS_170502030602_05_103182</v>
          </cell>
          <cell r="B566" t="str">
            <v>Powder</v>
          </cell>
          <cell r="C566">
            <v>121</v>
          </cell>
          <cell r="D566">
            <v>5</v>
          </cell>
          <cell r="E566">
            <v>3</v>
          </cell>
          <cell r="F566">
            <v>2</v>
          </cell>
          <cell r="G566">
            <v>6.5</v>
          </cell>
          <cell r="H566">
            <v>9</v>
          </cell>
          <cell r="I566">
            <v>5</v>
          </cell>
          <cell r="J566">
            <v>17</v>
          </cell>
          <cell r="K566" t="str">
            <v>Cat2</v>
          </cell>
        </row>
        <row r="567">
          <cell r="A567" t="str">
            <v>OR_WS_170502030804_05_103194</v>
          </cell>
          <cell r="B567" t="str">
            <v>Powder</v>
          </cell>
          <cell r="C567">
            <v>6</v>
          </cell>
          <cell r="D567">
            <v>0</v>
          </cell>
          <cell r="E567">
            <v>0</v>
          </cell>
          <cell r="F567">
            <v>0</v>
          </cell>
          <cell r="G567">
            <v>6.5</v>
          </cell>
          <cell r="H567">
            <v>9</v>
          </cell>
          <cell r="I567">
            <v>5</v>
          </cell>
          <cell r="J567">
            <v>2</v>
          </cell>
          <cell r="K567" t="str">
            <v>Cat2</v>
          </cell>
        </row>
        <row r="568">
          <cell r="A568" t="str">
            <v>OR_WS_170502030805_05_103195</v>
          </cell>
          <cell r="B568" t="str">
            <v>Powder</v>
          </cell>
          <cell r="C568">
            <v>7</v>
          </cell>
          <cell r="D568">
            <v>0</v>
          </cell>
          <cell r="E568">
            <v>0</v>
          </cell>
          <cell r="F568">
            <v>0</v>
          </cell>
          <cell r="G568">
            <v>6.5</v>
          </cell>
          <cell r="H568">
            <v>9</v>
          </cell>
          <cell r="I568">
            <v>5</v>
          </cell>
          <cell r="J568">
            <v>2</v>
          </cell>
          <cell r="K568" t="str">
            <v>Cat2</v>
          </cell>
        </row>
        <row r="569">
          <cell r="A569" t="str">
            <v>OR_WS_170502030901_05_103199</v>
          </cell>
          <cell r="B569" t="str">
            <v>Powder</v>
          </cell>
          <cell r="C569">
            <v>4</v>
          </cell>
          <cell r="D569">
            <v>0</v>
          </cell>
          <cell r="E569">
            <v>0</v>
          </cell>
          <cell r="F569">
            <v>0</v>
          </cell>
          <cell r="G569">
            <v>6.5</v>
          </cell>
          <cell r="H569">
            <v>9</v>
          </cell>
          <cell r="I569">
            <v>5</v>
          </cell>
          <cell r="J569">
            <v>2</v>
          </cell>
          <cell r="K569" t="str">
            <v>Cat3</v>
          </cell>
        </row>
        <row r="570">
          <cell r="A570" t="str">
            <v>OR_WS_170502030902_05_103200</v>
          </cell>
          <cell r="B570" t="str">
            <v>Powder</v>
          </cell>
          <cell r="C570">
            <v>4</v>
          </cell>
          <cell r="D570">
            <v>0</v>
          </cell>
          <cell r="E570">
            <v>0</v>
          </cell>
          <cell r="F570">
            <v>0</v>
          </cell>
          <cell r="G570">
            <v>6.5</v>
          </cell>
          <cell r="H570">
            <v>9</v>
          </cell>
          <cell r="I570">
            <v>5</v>
          </cell>
          <cell r="J570">
            <v>2</v>
          </cell>
          <cell r="K570" t="str">
            <v>Cat3</v>
          </cell>
        </row>
        <row r="571">
          <cell r="A571" t="str">
            <v>OR_WS_170502030903_05_103201</v>
          </cell>
          <cell r="B571" t="str">
            <v>Powder</v>
          </cell>
          <cell r="C571">
            <v>3</v>
          </cell>
          <cell r="D571">
            <v>0</v>
          </cell>
          <cell r="E571">
            <v>0</v>
          </cell>
          <cell r="F571">
            <v>0</v>
          </cell>
          <cell r="G571">
            <v>6.5</v>
          </cell>
          <cell r="H571">
            <v>9</v>
          </cell>
          <cell r="I571">
            <v>5</v>
          </cell>
          <cell r="J571">
            <v>2</v>
          </cell>
          <cell r="K571" t="str">
            <v>Cat3</v>
          </cell>
        </row>
        <row r="572">
          <cell r="A572" t="str">
            <v>OR_WS_170502030905_05_103203</v>
          </cell>
          <cell r="B572" t="str">
            <v>Powder</v>
          </cell>
          <cell r="C572">
            <v>7</v>
          </cell>
          <cell r="D572">
            <v>0</v>
          </cell>
          <cell r="E572">
            <v>0</v>
          </cell>
          <cell r="F572">
            <v>0</v>
          </cell>
          <cell r="G572">
            <v>6.5</v>
          </cell>
          <cell r="H572">
            <v>9</v>
          </cell>
          <cell r="I572">
            <v>5</v>
          </cell>
          <cell r="J572">
            <v>2</v>
          </cell>
          <cell r="K572" t="str">
            <v>Cat2</v>
          </cell>
        </row>
        <row r="573">
          <cell r="A573" t="str">
            <v>OR_WS_170502031001_05_103204</v>
          </cell>
          <cell r="B573" t="str">
            <v>Powder</v>
          </cell>
          <cell r="C573">
            <v>17</v>
          </cell>
          <cell r="D573">
            <v>0</v>
          </cell>
          <cell r="E573">
            <v>0</v>
          </cell>
          <cell r="F573">
            <v>0</v>
          </cell>
          <cell r="G573">
            <v>6.5</v>
          </cell>
          <cell r="H573">
            <v>9</v>
          </cell>
          <cell r="I573">
            <v>5</v>
          </cell>
          <cell r="J573">
            <v>4</v>
          </cell>
          <cell r="K573" t="str">
            <v>Cat2</v>
          </cell>
        </row>
        <row r="574">
          <cell r="A574" t="str">
            <v>OR_WS_170502031102_05_103212</v>
          </cell>
          <cell r="B574" t="str">
            <v>Powder</v>
          </cell>
          <cell r="C574">
            <v>3</v>
          </cell>
          <cell r="D574">
            <v>0</v>
          </cell>
          <cell r="E574">
            <v>0</v>
          </cell>
          <cell r="F574">
            <v>0</v>
          </cell>
          <cell r="G574">
            <v>6.5</v>
          </cell>
          <cell r="H574">
            <v>9</v>
          </cell>
          <cell r="I574">
            <v>5</v>
          </cell>
          <cell r="J574">
            <v>2</v>
          </cell>
          <cell r="K574" t="str">
            <v>Cat3</v>
          </cell>
        </row>
        <row r="575">
          <cell r="A575" t="str">
            <v>OR_WS_170601040404_02_103447</v>
          </cell>
          <cell r="B575" t="str">
            <v>Grande Ronde</v>
          </cell>
          <cell r="C575">
            <v>2</v>
          </cell>
          <cell r="D575">
            <v>0</v>
          </cell>
          <cell r="E575">
            <v>0</v>
          </cell>
          <cell r="F575">
            <v>0</v>
          </cell>
          <cell r="G575">
            <v>6.5</v>
          </cell>
          <cell r="H575">
            <v>9</v>
          </cell>
          <cell r="I575">
            <v>5</v>
          </cell>
          <cell r="J575">
            <v>2</v>
          </cell>
          <cell r="K575" t="str">
            <v>Cat3</v>
          </cell>
        </row>
        <row r="576">
          <cell r="A576" t="str">
            <v>OR_WS_170601050102_02_103484</v>
          </cell>
          <cell r="B576" t="str">
            <v>Grande Ronde</v>
          </cell>
          <cell r="C576">
            <v>44</v>
          </cell>
          <cell r="D576">
            <v>0</v>
          </cell>
          <cell r="E576">
            <v>0</v>
          </cell>
          <cell r="F576">
            <v>0</v>
          </cell>
          <cell r="G576">
            <v>6.5</v>
          </cell>
          <cell r="H576">
            <v>9</v>
          </cell>
          <cell r="I576">
            <v>5</v>
          </cell>
          <cell r="J576">
            <v>8</v>
          </cell>
          <cell r="K576" t="str">
            <v>Cat2</v>
          </cell>
        </row>
        <row r="577">
          <cell r="A577" t="str">
            <v>OR_WS_170601050103_02_103485</v>
          </cell>
          <cell r="B577" t="str">
            <v>Grande Ronde</v>
          </cell>
          <cell r="C577">
            <v>1</v>
          </cell>
          <cell r="D577">
            <v>0</v>
          </cell>
          <cell r="E577">
            <v>0</v>
          </cell>
          <cell r="F577">
            <v>0</v>
          </cell>
          <cell r="G577">
            <v>6.5</v>
          </cell>
          <cell r="H577">
            <v>9</v>
          </cell>
          <cell r="I577">
            <v>5</v>
          </cell>
          <cell r="J577">
            <v>2</v>
          </cell>
          <cell r="K577" t="str">
            <v>Cat3</v>
          </cell>
        </row>
        <row r="578">
          <cell r="A578" t="str">
            <v>OR_WS_170601050104_02_103486</v>
          </cell>
          <cell r="B578" t="str">
            <v>Grande Ronde</v>
          </cell>
          <cell r="C578">
            <v>2</v>
          </cell>
          <cell r="D578">
            <v>0</v>
          </cell>
          <cell r="E578">
            <v>0</v>
          </cell>
          <cell r="F578">
            <v>0</v>
          </cell>
          <cell r="G578">
            <v>6.5</v>
          </cell>
          <cell r="H578">
            <v>9</v>
          </cell>
          <cell r="I578">
            <v>5</v>
          </cell>
          <cell r="J578">
            <v>2</v>
          </cell>
          <cell r="K578" t="str">
            <v>Cat3</v>
          </cell>
        </row>
        <row r="579">
          <cell r="A579" t="str">
            <v>OR_WS_170601050105_02_103487</v>
          </cell>
          <cell r="B579" t="str">
            <v>Grande Ronde</v>
          </cell>
          <cell r="C579">
            <v>60</v>
          </cell>
          <cell r="D579">
            <v>0</v>
          </cell>
          <cell r="E579">
            <v>0</v>
          </cell>
          <cell r="F579">
            <v>0</v>
          </cell>
          <cell r="G579">
            <v>6.5</v>
          </cell>
          <cell r="H579">
            <v>9</v>
          </cell>
          <cell r="I579">
            <v>5</v>
          </cell>
          <cell r="J579">
            <v>10</v>
          </cell>
          <cell r="K579" t="str">
            <v>Cat2</v>
          </cell>
        </row>
        <row r="580">
          <cell r="A580" t="str">
            <v>OR_WS_170701020903_16_101875</v>
          </cell>
          <cell r="B580" t="str">
            <v>Umatilla</v>
          </cell>
          <cell r="C580">
            <v>38</v>
          </cell>
          <cell r="D580">
            <v>0</v>
          </cell>
          <cell r="E580">
            <v>0</v>
          </cell>
          <cell r="F580">
            <v>0</v>
          </cell>
          <cell r="G580">
            <v>6.5</v>
          </cell>
          <cell r="H580">
            <v>9</v>
          </cell>
          <cell r="I580">
            <v>5</v>
          </cell>
          <cell r="J580">
            <v>7</v>
          </cell>
          <cell r="K580" t="str">
            <v>Cat2</v>
          </cell>
        </row>
        <row r="581">
          <cell r="A581" t="str">
            <v>OR_WS_170701030303_02_101893</v>
          </cell>
          <cell r="B581" t="str">
            <v>Umatilla</v>
          </cell>
          <cell r="C581">
            <v>1</v>
          </cell>
          <cell r="D581">
            <v>0</v>
          </cell>
          <cell r="E581">
            <v>0</v>
          </cell>
          <cell r="F581">
            <v>0</v>
          </cell>
          <cell r="G581">
            <v>6.5</v>
          </cell>
          <cell r="H581">
            <v>9</v>
          </cell>
          <cell r="I581">
            <v>5</v>
          </cell>
          <cell r="J581">
            <v>2</v>
          </cell>
          <cell r="K581" t="str">
            <v>Cat3</v>
          </cell>
        </row>
        <row r="582">
          <cell r="A582" t="str">
            <v>OR_WS_170701040101_02_101951</v>
          </cell>
          <cell r="B582" t="str">
            <v>Umatilla</v>
          </cell>
          <cell r="C582">
            <v>5</v>
          </cell>
          <cell r="D582">
            <v>0</v>
          </cell>
          <cell r="E582">
            <v>0</v>
          </cell>
          <cell r="F582">
            <v>0</v>
          </cell>
          <cell r="G582">
            <v>6.5</v>
          </cell>
          <cell r="H582">
            <v>9</v>
          </cell>
          <cell r="I582">
            <v>5</v>
          </cell>
          <cell r="J582">
            <v>2</v>
          </cell>
          <cell r="K582" t="str">
            <v>Cat2</v>
          </cell>
        </row>
        <row r="583">
          <cell r="A583" t="str">
            <v>OR_WS_170701040103_02_101953</v>
          </cell>
          <cell r="B583" t="str">
            <v>Umatilla</v>
          </cell>
          <cell r="C583">
            <v>20</v>
          </cell>
          <cell r="D583">
            <v>0</v>
          </cell>
          <cell r="E583">
            <v>0</v>
          </cell>
          <cell r="F583">
            <v>0</v>
          </cell>
          <cell r="G583">
            <v>6.5</v>
          </cell>
          <cell r="H583">
            <v>9</v>
          </cell>
          <cell r="I583">
            <v>5</v>
          </cell>
          <cell r="J583">
            <v>5</v>
          </cell>
          <cell r="K583" t="str">
            <v>Cat2</v>
          </cell>
        </row>
        <row r="584">
          <cell r="A584" t="str">
            <v>OR_WS_170701050202_02_101981</v>
          </cell>
          <cell r="B584" t="str">
            <v>Hood</v>
          </cell>
          <cell r="C584">
            <v>4</v>
          </cell>
          <cell r="D584">
            <v>0</v>
          </cell>
          <cell r="E584">
            <v>0</v>
          </cell>
          <cell r="F584">
            <v>0</v>
          </cell>
          <cell r="G584">
            <v>6.5</v>
          </cell>
          <cell r="H584">
            <v>8.5</v>
          </cell>
          <cell r="I584">
            <v>6</v>
          </cell>
          <cell r="J584">
            <v>2</v>
          </cell>
          <cell r="K584" t="str">
            <v>Cat3</v>
          </cell>
        </row>
        <row r="585">
          <cell r="A585" t="str">
            <v>OR_WS_170701050204_02_101983</v>
          </cell>
          <cell r="B585" t="str">
            <v>Hood</v>
          </cell>
          <cell r="C585">
            <v>3</v>
          </cell>
          <cell r="D585">
            <v>0</v>
          </cell>
          <cell r="E585">
            <v>0</v>
          </cell>
          <cell r="F585">
            <v>0</v>
          </cell>
          <cell r="G585">
            <v>6.5</v>
          </cell>
          <cell r="H585">
            <v>8.5</v>
          </cell>
          <cell r="I585">
            <v>6</v>
          </cell>
          <cell r="J585">
            <v>2</v>
          </cell>
          <cell r="K585" t="str">
            <v>Cat3</v>
          </cell>
        </row>
        <row r="586">
          <cell r="A586" t="str">
            <v>OR_WS_170701050301_02_101984</v>
          </cell>
          <cell r="B586" t="str">
            <v>Hood</v>
          </cell>
          <cell r="C586">
            <v>6</v>
          </cell>
          <cell r="D586">
            <v>0</v>
          </cell>
          <cell r="E586">
            <v>0</v>
          </cell>
          <cell r="F586">
            <v>0</v>
          </cell>
          <cell r="G586">
            <v>6.5</v>
          </cell>
          <cell r="H586">
            <v>8.5</v>
          </cell>
          <cell r="I586">
            <v>6</v>
          </cell>
          <cell r="J586">
            <v>2</v>
          </cell>
          <cell r="K586" t="str">
            <v>Cat2</v>
          </cell>
        </row>
        <row r="587">
          <cell r="A587" t="str">
            <v>OR_WS_170701050302_02_101985</v>
          </cell>
          <cell r="B587" t="str">
            <v>Hood</v>
          </cell>
          <cell r="C587">
            <v>3</v>
          </cell>
          <cell r="D587">
            <v>1</v>
          </cell>
          <cell r="E587">
            <v>1</v>
          </cell>
          <cell r="F587">
            <v>0</v>
          </cell>
          <cell r="G587">
            <v>6.5</v>
          </cell>
          <cell r="H587">
            <v>8.5</v>
          </cell>
          <cell r="I587">
            <v>6</v>
          </cell>
          <cell r="J587">
            <v>2</v>
          </cell>
          <cell r="K587" t="str">
            <v>Cat3</v>
          </cell>
        </row>
        <row r="588">
          <cell r="A588" t="str">
            <v>OR_WS_170701050305_02_101988</v>
          </cell>
          <cell r="B588" t="str">
            <v>Hood</v>
          </cell>
          <cell r="C588">
            <v>3</v>
          </cell>
          <cell r="D588">
            <v>0</v>
          </cell>
          <cell r="E588">
            <v>0</v>
          </cell>
          <cell r="F588">
            <v>0</v>
          </cell>
          <cell r="G588">
            <v>6.5</v>
          </cell>
          <cell r="H588">
            <v>8.5</v>
          </cell>
          <cell r="I588">
            <v>6</v>
          </cell>
          <cell r="J588">
            <v>2</v>
          </cell>
          <cell r="K588" t="str">
            <v>Cat3</v>
          </cell>
        </row>
        <row r="589">
          <cell r="A589" t="str">
            <v>OR_WS_170701050306_02_101989</v>
          </cell>
          <cell r="B589" t="str">
            <v>Hood</v>
          </cell>
          <cell r="C589">
            <v>3</v>
          </cell>
          <cell r="D589">
            <v>0</v>
          </cell>
          <cell r="E589">
            <v>0</v>
          </cell>
          <cell r="F589">
            <v>0</v>
          </cell>
          <cell r="G589">
            <v>6.5</v>
          </cell>
          <cell r="H589">
            <v>8.5</v>
          </cell>
          <cell r="I589">
            <v>6</v>
          </cell>
          <cell r="J589">
            <v>2</v>
          </cell>
          <cell r="K589" t="str">
            <v>Cat3</v>
          </cell>
        </row>
        <row r="590">
          <cell r="A590" t="str">
            <v>OR_WS_170701050402_02_101991</v>
          </cell>
          <cell r="B590" t="str">
            <v>Hood</v>
          </cell>
          <cell r="C590">
            <v>20</v>
          </cell>
          <cell r="D590">
            <v>3</v>
          </cell>
          <cell r="E590">
            <v>3</v>
          </cell>
          <cell r="F590">
            <v>0</v>
          </cell>
          <cell r="G590">
            <v>6.5</v>
          </cell>
          <cell r="H590">
            <v>8.5</v>
          </cell>
          <cell r="I590">
            <v>6</v>
          </cell>
          <cell r="J590">
            <v>5</v>
          </cell>
          <cell r="K590" t="str">
            <v>Cat2</v>
          </cell>
        </row>
        <row r="591">
          <cell r="A591" t="str">
            <v>OR_WS_170701050403_02_101992</v>
          </cell>
          <cell r="B591" t="str">
            <v>Hood</v>
          </cell>
          <cell r="C591">
            <v>20</v>
          </cell>
          <cell r="D591">
            <v>0</v>
          </cell>
          <cell r="E591">
            <v>0</v>
          </cell>
          <cell r="F591">
            <v>0</v>
          </cell>
          <cell r="G591">
            <v>6.5</v>
          </cell>
          <cell r="H591">
            <v>8.5</v>
          </cell>
          <cell r="I591">
            <v>6</v>
          </cell>
          <cell r="J591">
            <v>5</v>
          </cell>
          <cell r="K591" t="str">
            <v>Cat2</v>
          </cell>
        </row>
        <row r="592">
          <cell r="A592" t="str">
            <v>OR_WS_170701050404_02_101993</v>
          </cell>
          <cell r="B592" t="str">
            <v>Hood</v>
          </cell>
          <cell r="C592">
            <v>39</v>
          </cell>
          <cell r="D592">
            <v>1</v>
          </cell>
          <cell r="E592">
            <v>1</v>
          </cell>
          <cell r="F592">
            <v>0</v>
          </cell>
          <cell r="G592">
            <v>6.5</v>
          </cell>
          <cell r="H592">
            <v>8.5</v>
          </cell>
          <cell r="I592">
            <v>6</v>
          </cell>
          <cell r="J592">
            <v>7</v>
          </cell>
          <cell r="K592" t="str">
            <v>Cat2</v>
          </cell>
        </row>
        <row r="593">
          <cell r="A593" t="str">
            <v>OR_WS_170701050405_02_101994</v>
          </cell>
          <cell r="B593" t="str">
            <v>Hood</v>
          </cell>
          <cell r="C593">
            <v>25</v>
          </cell>
          <cell r="D593">
            <v>1</v>
          </cell>
          <cell r="E593">
            <v>1</v>
          </cell>
          <cell r="F593">
            <v>0</v>
          </cell>
          <cell r="G593">
            <v>6.5</v>
          </cell>
          <cell r="H593">
            <v>8.5</v>
          </cell>
          <cell r="I593">
            <v>6</v>
          </cell>
          <cell r="J593">
            <v>5</v>
          </cell>
          <cell r="K593" t="str">
            <v>Cat2</v>
          </cell>
        </row>
        <row r="594">
          <cell r="A594" t="str">
            <v>OR_WS_170701050503_02_101998</v>
          </cell>
          <cell r="B594" t="str">
            <v>Hood</v>
          </cell>
          <cell r="C594">
            <v>5</v>
          </cell>
          <cell r="D594">
            <v>0</v>
          </cell>
          <cell r="E594">
            <v>0</v>
          </cell>
          <cell r="F594">
            <v>0</v>
          </cell>
          <cell r="G594">
            <v>6.5</v>
          </cell>
          <cell r="H594">
            <v>8.5</v>
          </cell>
          <cell r="I594">
            <v>6</v>
          </cell>
          <cell r="J594">
            <v>2</v>
          </cell>
          <cell r="K594" t="str">
            <v>Cat2</v>
          </cell>
        </row>
        <row r="595">
          <cell r="A595" t="str">
            <v>OR_WS_170701050505_02_102000</v>
          </cell>
          <cell r="B595" t="str">
            <v>Hood</v>
          </cell>
          <cell r="C595">
            <v>47</v>
          </cell>
          <cell r="D595">
            <v>3</v>
          </cell>
          <cell r="E595">
            <v>0</v>
          </cell>
          <cell r="F595">
            <v>3</v>
          </cell>
          <cell r="G595">
            <v>6.5</v>
          </cell>
          <cell r="H595">
            <v>8.5</v>
          </cell>
          <cell r="I595">
            <v>6</v>
          </cell>
          <cell r="J595">
            <v>8</v>
          </cell>
          <cell r="K595" t="str">
            <v>Cat2</v>
          </cell>
        </row>
        <row r="596">
          <cell r="A596" t="str">
            <v>OR_WS_170701050506_02_102001</v>
          </cell>
          <cell r="B596" t="str">
            <v>Hood</v>
          </cell>
          <cell r="C596">
            <v>1</v>
          </cell>
          <cell r="D596">
            <v>0</v>
          </cell>
          <cell r="E596">
            <v>0</v>
          </cell>
          <cell r="F596">
            <v>0</v>
          </cell>
          <cell r="G596">
            <v>6.5</v>
          </cell>
          <cell r="H596">
            <v>8.5</v>
          </cell>
          <cell r="I596">
            <v>6</v>
          </cell>
          <cell r="J596">
            <v>2</v>
          </cell>
          <cell r="K596" t="str">
            <v>Cat3</v>
          </cell>
        </row>
        <row r="597">
          <cell r="A597" t="str">
            <v>OR_WS_170701050601_02_102002</v>
          </cell>
          <cell r="B597" t="str">
            <v>Hood</v>
          </cell>
          <cell r="C597">
            <v>4</v>
          </cell>
          <cell r="D597">
            <v>1</v>
          </cell>
          <cell r="E597">
            <v>0</v>
          </cell>
          <cell r="F597">
            <v>1</v>
          </cell>
          <cell r="G597">
            <v>6.5</v>
          </cell>
          <cell r="H597">
            <v>8.5</v>
          </cell>
          <cell r="I597">
            <v>6</v>
          </cell>
          <cell r="J597">
            <v>2</v>
          </cell>
          <cell r="K597" t="str">
            <v>Cat3</v>
          </cell>
        </row>
        <row r="598">
          <cell r="A598" t="str">
            <v>OR_WS_170701050602_02_102003</v>
          </cell>
          <cell r="B598" t="str">
            <v>Hood</v>
          </cell>
          <cell r="C598">
            <v>4</v>
          </cell>
          <cell r="D598">
            <v>0</v>
          </cell>
          <cell r="E598">
            <v>0</v>
          </cell>
          <cell r="F598">
            <v>0</v>
          </cell>
          <cell r="G598">
            <v>6.5</v>
          </cell>
          <cell r="H598">
            <v>8.5</v>
          </cell>
          <cell r="I598">
            <v>6</v>
          </cell>
          <cell r="J598">
            <v>2</v>
          </cell>
          <cell r="K598" t="str">
            <v>Cat3</v>
          </cell>
        </row>
        <row r="599">
          <cell r="A599" t="str">
            <v>OR_WS_170701050701_02_102005</v>
          </cell>
          <cell r="B599" t="str">
            <v>Hood</v>
          </cell>
          <cell r="C599">
            <v>281</v>
          </cell>
          <cell r="D599">
            <v>0</v>
          </cell>
          <cell r="E599">
            <v>0</v>
          </cell>
          <cell r="F599">
            <v>0</v>
          </cell>
          <cell r="G599">
            <v>6.5</v>
          </cell>
          <cell r="H599">
            <v>8.5</v>
          </cell>
          <cell r="I599">
            <v>6</v>
          </cell>
          <cell r="J599">
            <v>36</v>
          </cell>
          <cell r="K599" t="str">
            <v>Cat2</v>
          </cell>
        </row>
        <row r="600">
          <cell r="A600" t="str">
            <v>OR_WS_170701050702_02_102006</v>
          </cell>
          <cell r="B600" t="str">
            <v>Hood</v>
          </cell>
          <cell r="C600">
            <v>19</v>
          </cell>
          <cell r="D600">
            <v>0</v>
          </cell>
          <cell r="E600">
            <v>0</v>
          </cell>
          <cell r="F600">
            <v>0</v>
          </cell>
          <cell r="G600">
            <v>6.5</v>
          </cell>
          <cell r="H600">
            <v>8.5</v>
          </cell>
          <cell r="I600">
            <v>6</v>
          </cell>
          <cell r="J600">
            <v>5</v>
          </cell>
          <cell r="K600" t="str">
            <v>Cat2</v>
          </cell>
        </row>
        <row r="601">
          <cell r="A601" t="str">
            <v>OR_WS_170701050703_02_102007</v>
          </cell>
          <cell r="B601" t="str">
            <v>Hood</v>
          </cell>
          <cell r="C601">
            <v>189</v>
          </cell>
          <cell r="D601">
            <v>1</v>
          </cell>
          <cell r="E601">
            <v>1</v>
          </cell>
          <cell r="F601">
            <v>0</v>
          </cell>
          <cell r="G601">
            <v>6.5</v>
          </cell>
          <cell r="H601">
            <v>8.5</v>
          </cell>
          <cell r="I601">
            <v>6</v>
          </cell>
          <cell r="J601">
            <v>25</v>
          </cell>
          <cell r="K601" t="str">
            <v>Cat2</v>
          </cell>
        </row>
        <row r="602">
          <cell r="A602" t="str">
            <v>OR_WS_170701051104_02_102010</v>
          </cell>
          <cell r="B602" t="str">
            <v>Hood</v>
          </cell>
          <cell r="C602">
            <v>9</v>
          </cell>
          <cell r="D602">
            <v>0</v>
          </cell>
          <cell r="E602">
            <v>0</v>
          </cell>
          <cell r="F602">
            <v>0</v>
          </cell>
          <cell r="G602">
            <v>6.5</v>
          </cell>
          <cell r="H602">
            <v>8.5</v>
          </cell>
          <cell r="I602">
            <v>6</v>
          </cell>
          <cell r="J602">
            <v>2</v>
          </cell>
          <cell r="K602" t="str">
            <v>Cat2</v>
          </cell>
        </row>
        <row r="603">
          <cell r="A603" t="str">
            <v>OR_WS_170701051106_02_102614</v>
          </cell>
          <cell r="B603" t="str">
            <v>Hood</v>
          </cell>
          <cell r="C603">
            <v>26</v>
          </cell>
          <cell r="D603">
            <v>2</v>
          </cell>
          <cell r="E603">
            <v>2</v>
          </cell>
          <cell r="F603">
            <v>0</v>
          </cell>
          <cell r="G603">
            <v>6.5</v>
          </cell>
          <cell r="H603">
            <v>8.5</v>
          </cell>
          <cell r="I603">
            <v>6</v>
          </cell>
          <cell r="J603">
            <v>6</v>
          </cell>
          <cell r="K603" t="str">
            <v>Cat2</v>
          </cell>
        </row>
        <row r="604">
          <cell r="A604" t="str">
            <v>OR_WS_170702010403_05_102035</v>
          </cell>
          <cell r="B604" t="str">
            <v>John Day</v>
          </cell>
          <cell r="C604">
            <v>2</v>
          </cell>
          <cell r="D604">
            <v>0</v>
          </cell>
          <cell r="E604">
            <v>0</v>
          </cell>
          <cell r="F604">
            <v>0</v>
          </cell>
          <cell r="G604">
            <v>6.5</v>
          </cell>
          <cell r="H604">
            <v>9</v>
          </cell>
          <cell r="I604">
            <v>5</v>
          </cell>
          <cell r="J604">
            <v>2</v>
          </cell>
          <cell r="K604" t="str">
            <v>Cat3</v>
          </cell>
        </row>
        <row r="605">
          <cell r="A605" t="str">
            <v>OR_WS_170703010104_05_102269</v>
          </cell>
          <cell r="B605" t="str">
            <v>Deschutes</v>
          </cell>
          <cell r="C605">
            <v>5</v>
          </cell>
          <cell r="D605">
            <v>1</v>
          </cell>
          <cell r="E605">
            <v>1</v>
          </cell>
          <cell r="F605">
            <v>0</v>
          </cell>
          <cell r="G605">
            <v>6.5</v>
          </cell>
          <cell r="H605">
            <v>8.5</v>
          </cell>
          <cell r="I605">
            <v>6</v>
          </cell>
          <cell r="J605">
            <v>2</v>
          </cell>
          <cell r="K605" t="str">
            <v>Cat2</v>
          </cell>
        </row>
        <row r="606">
          <cell r="A606" t="str">
            <v>OR_WS_170703010105_05_102270</v>
          </cell>
          <cell r="B606" t="str">
            <v>Deschutes</v>
          </cell>
          <cell r="C606">
            <v>1</v>
          </cell>
          <cell r="D606">
            <v>0</v>
          </cell>
          <cell r="E606">
            <v>0</v>
          </cell>
          <cell r="F606">
            <v>0</v>
          </cell>
          <cell r="G606">
            <v>6.5</v>
          </cell>
          <cell r="H606">
            <v>8.5</v>
          </cell>
          <cell r="I606">
            <v>6</v>
          </cell>
          <cell r="J606">
            <v>2</v>
          </cell>
          <cell r="K606" t="str">
            <v>Cat3</v>
          </cell>
        </row>
        <row r="607">
          <cell r="A607" t="str">
            <v>OR_WS_170703010107_05_102272</v>
          </cell>
          <cell r="B607" t="str">
            <v>Deschutes</v>
          </cell>
          <cell r="C607">
            <v>1</v>
          </cell>
          <cell r="D607">
            <v>0</v>
          </cell>
          <cell r="E607">
            <v>0</v>
          </cell>
          <cell r="F607">
            <v>0</v>
          </cell>
          <cell r="G607">
            <v>6.5</v>
          </cell>
          <cell r="H607">
            <v>8.5</v>
          </cell>
          <cell r="I607">
            <v>6</v>
          </cell>
          <cell r="J607">
            <v>2</v>
          </cell>
          <cell r="K607" t="str">
            <v>Cat3</v>
          </cell>
        </row>
        <row r="608">
          <cell r="A608" t="str">
            <v>OR_WS_170703010109_05_102274</v>
          </cell>
          <cell r="B608" t="str">
            <v>Deschutes</v>
          </cell>
          <cell r="C608">
            <v>5</v>
          </cell>
          <cell r="D608">
            <v>0</v>
          </cell>
          <cell r="E608">
            <v>0</v>
          </cell>
          <cell r="F608">
            <v>0</v>
          </cell>
          <cell r="G608">
            <v>6.5</v>
          </cell>
          <cell r="H608">
            <v>8.5</v>
          </cell>
          <cell r="I608">
            <v>6</v>
          </cell>
          <cell r="J608">
            <v>2</v>
          </cell>
          <cell r="K608" t="str">
            <v>Cat2</v>
          </cell>
        </row>
        <row r="609">
          <cell r="A609" t="str">
            <v>OR_WS_170703010202_05_102276</v>
          </cell>
          <cell r="B609" t="str">
            <v>Deschutes</v>
          </cell>
          <cell r="C609">
            <v>1</v>
          </cell>
          <cell r="D609">
            <v>0</v>
          </cell>
          <cell r="E609">
            <v>0</v>
          </cell>
          <cell r="F609">
            <v>0</v>
          </cell>
          <cell r="G609">
            <v>6.5</v>
          </cell>
          <cell r="H609">
            <v>8.5</v>
          </cell>
          <cell r="I609">
            <v>6</v>
          </cell>
          <cell r="J609">
            <v>2</v>
          </cell>
          <cell r="K609" t="str">
            <v>Cat3</v>
          </cell>
        </row>
        <row r="610">
          <cell r="A610" t="str">
            <v>OR_WS_170703010205_05_102279</v>
          </cell>
          <cell r="B610" t="str">
            <v>Deschutes</v>
          </cell>
          <cell r="C610">
            <v>1</v>
          </cell>
          <cell r="D610">
            <v>0</v>
          </cell>
          <cell r="E610">
            <v>0</v>
          </cell>
          <cell r="F610">
            <v>0</v>
          </cell>
          <cell r="G610">
            <v>6.5</v>
          </cell>
          <cell r="H610">
            <v>8.5</v>
          </cell>
          <cell r="I610">
            <v>6</v>
          </cell>
          <cell r="J610">
            <v>2</v>
          </cell>
          <cell r="K610" t="str">
            <v>Cat3</v>
          </cell>
        </row>
        <row r="611">
          <cell r="A611" t="str">
            <v>OR_WS_170703010206_05_102280</v>
          </cell>
          <cell r="B611" t="str">
            <v>Deschutes</v>
          </cell>
          <cell r="C611">
            <v>1</v>
          </cell>
          <cell r="D611">
            <v>0</v>
          </cell>
          <cell r="E611">
            <v>0</v>
          </cell>
          <cell r="F611">
            <v>0</v>
          </cell>
          <cell r="G611">
            <v>6.5</v>
          </cell>
          <cell r="H611">
            <v>8.5</v>
          </cell>
          <cell r="I611">
            <v>6</v>
          </cell>
          <cell r="J611">
            <v>2</v>
          </cell>
          <cell r="K611" t="str">
            <v>Cat3</v>
          </cell>
        </row>
        <row r="612">
          <cell r="A612" t="str">
            <v>OR_WS_170703010207_05_102281</v>
          </cell>
          <cell r="B612" t="str">
            <v>Deschutes</v>
          </cell>
          <cell r="C612">
            <v>5</v>
          </cell>
          <cell r="D612">
            <v>2</v>
          </cell>
          <cell r="E612">
            <v>2</v>
          </cell>
          <cell r="F612">
            <v>0</v>
          </cell>
          <cell r="G612">
            <v>6.5</v>
          </cell>
          <cell r="H612">
            <v>8.5</v>
          </cell>
          <cell r="I612">
            <v>6</v>
          </cell>
          <cell r="J612">
            <v>2</v>
          </cell>
          <cell r="K612" t="str">
            <v>Cat5</v>
          </cell>
        </row>
        <row r="613">
          <cell r="A613" t="str">
            <v>OR_WS_170703010301_05_102282</v>
          </cell>
          <cell r="B613" t="str">
            <v>Deschutes</v>
          </cell>
          <cell r="C613">
            <v>91</v>
          </cell>
          <cell r="D613">
            <v>1</v>
          </cell>
          <cell r="E613">
            <v>1</v>
          </cell>
          <cell r="F613">
            <v>0</v>
          </cell>
          <cell r="G613">
            <v>6.5</v>
          </cell>
          <cell r="H613">
            <v>8.5</v>
          </cell>
          <cell r="I613">
            <v>6</v>
          </cell>
          <cell r="J613">
            <v>14</v>
          </cell>
          <cell r="K613" t="str">
            <v>Cat2</v>
          </cell>
        </row>
        <row r="614">
          <cell r="A614" t="str">
            <v>OR_WS_170703010302_05_102283</v>
          </cell>
          <cell r="B614" t="str">
            <v>Deschutes</v>
          </cell>
          <cell r="C614">
            <v>8</v>
          </cell>
          <cell r="D614">
            <v>0</v>
          </cell>
          <cell r="E614">
            <v>0</v>
          </cell>
          <cell r="F614">
            <v>0</v>
          </cell>
          <cell r="G614">
            <v>6.5</v>
          </cell>
          <cell r="H614">
            <v>8.5</v>
          </cell>
          <cell r="I614">
            <v>6</v>
          </cell>
          <cell r="J614">
            <v>2</v>
          </cell>
          <cell r="K614" t="str">
            <v>Cat2</v>
          </cell>
        </row>
        <row r="615">
          <cell r="A615" t="str">
            <v>OR_WS_170703010305_05_102285</v>
          </cell>
          <cell r="B615" t="str">
            <v>Deschutes</v>
          </cell>
          <cell r="C615">
            <v>8</v>
          </cell>
          <cell r="D615">
            <v>0</v>
          </cell>
          <cell r="E615">
            <v>0</v>
          </cell>
          <cell r="F615">
            <v>0</v>
          </cell>
          <cell r="G615">
            <v>6.5</v>
          </cell>
          <cell r="H615">
            <v>8.5</v>
          </cell>
          <cell r="I615">
            <v>6</v>
          </cell>
          <cell r="J615">
            <v>2</v>
          </cell>
          <cell r="K615" t="str">
            <v>Cat2</v>
          </cell>
        </row>
        <row r="616">
          <cell r="A616" t="str">
            <v>OR_WS_170703010306_05_102286</v>
          </cell>
          <cell r="B616" t="str">
            <v>Deschutes</v>
          </cell>
          <cell r="C616">
            <v>33</v>
          </cell>
          <cell r="D616">
            <v>3</v>
          </cell>
          <cell r="E616">
            <v>3</v>
          </cell>
          <cell r="F616">
            <v>0</v>
          </cell>
          <cell r="G616">
            <v>6.5</v>
          </cell>
          <cell r="H616">
            <v>8.5</v>
          </cell>
          <cell r="I616">
            <v>6</v>
          </cell>
          <cell r="J616">
            <v>7</v>
          </cell>
          <cell r="K616" t="str">
            <v>Cat2</v>
          </cell>
        </row>
        <row r="617">
          <cell r="A617" t="str">
            <v>OR_WS_170703010501_05_102291</v>
          </cell>
          <cell r="B617" t="str">
            <v>Deschutes</v>
          </cell>
          <cell r="C617">
            <v>4</v>
          </cell>
          <cell r="D617">
            <v>0</v>
          </cell>
          <cell r="E617">
            <v>0</v>
          </cell>
          <cell r="F617">
            <v>0</v>
          </cell>
          <cell r="G617">
            <v>6.5</v>
          </cell>
          <cell r="H617">
            <v>8.5</v>
          </cell>
          <cell r="I617">
            <v>6</v>
          </cell>
          <cell r="J617">
            <v>2</v>
          </cell>
          <cell r="K617" t="str">
            <v>Cat3</v>
          </cell>
        </row>
        <row r="618">
          <cell r="A618" t="str">
            <v>OR_WS_170703010502_05_102292</v>
          </cell>
          <cell r="B618" t="str">
            <v>Deschutes</v>
          </cell>
          <cell r="C618">
            <v>5</v>
          </cell>
          <cell r="D618">
            <v>0</v>
          </cell>
          <cell r="E618">
            <v>0</v>
          </cell>
          <cell r="F618">
            <v>0</v>
          </cell>
          <cell r="G618">
            <v>6.5</v>
          </cell>
          <cell r="H618">
            <v>8.5</v>
          </cell>
          <cell r="I618">
            <v>6</v>
          </cell>
          <cell r="J618">
            <v>2</v>
          </cell>
          <cell r="K618" t="str">
            <v>Cat2</v>
          </cell>
        </row>
        <row r="619">
          <cell r="A619" t="str">
            <v>OR_WS_170703010701_05_102297</v>
          </cell>
          <cell r="B619" t="str">
            <v>Deschutes</v>
          </cell>
          <cell r="C619">
            <v>7</v>
          </cell>
          <cell r="D619">
            <v>5</v>
          </cell>
          <cell r="E619">
            <v>0</v>
          </cell>
          <cell r="F619">
            <v>5</v>
          </cell>
          <cell r="G619">
            <v>6.5</v>
          </cell>
          <cell r="H619">
            <v>8.5</v>
          </cell>
          <cell r="I619">
            <v>6</v>
          </cell>
          <cell r="J619">
            <v>2</v>
          </cell>
          <cell r="K619" t="str">
            <v>Cat5</v>
          </cell>
        </row>
        <row r="620">
          <cell r="A620" t="str">
            <v>OR_WS_170703010702_05_102298</v>
          </cell>
          <cell r="B620" t="str">
            <v>Deschutes</v>
          </cell>
          <cell r="C620">
            <v>22</v>
          </cell>
          <cell r="D620">
            <v>16</v>
          </cell>
          <cell r="E620">
            <v>0</v>
          </cell>
          <cell r="F620">
            <v>16</v>
          </cell>
          <cell r="G620">
            <v>6.5</v>
          </cell>
          <cell r="H620">
            <v>8.5</v>
          </cell>
          <cell r="I620">
            <v>6</v>
          </cell>
          <cell r="J620">
            <v>5</v>
          </cell>
          <cell r="K620" t="str">
            <v>Cat5</v>
          </cell>
        </row>
        <row r="621">
          <cell r="A621" t="str">
            <v>OR_WS_170703010907_05_102318</v>
          </cell>
          <cell r="B621" t="str">
            <v>Deschutes</v>
          </cell>
          <cell r="C621">
            <v>1</v>
          </cell>
          <cell r="D621">
            <v>0</v>
          </cell>
          <cell r="E621">
            <v>0</v>
          </cell>
          <cell r="F621">
            <v>0</v>
          </cell>
          <cell r="G621">
            <v>6.5</v>
          </cell>
          <cell r="H621">
            <v>8.5</v>
          </cell>
          <cell r="I621">
            <v>6</v>
          </cell>
          <cell r="J621">
            <v>2</v>
          </cell>
          <cell r="K621" t="str">
            <v>Cat3</v>
          </cell>
        </row>
        <row r="622">
          <cell r="A622" t="str">
            <v>OR_WS_170703010911_05_102321</v>
          </cell>
          <cell r="B622" t="str">
            <v>Deschutes</v>
          </cell>
          <cell r="C622">
            <v>9</v>
          </cell>
          <cell r="D622">
            <v>0</v>
          </cell>
          <cell r="E622">
            <v>0</v>
          </cell>
          <cell r="F622">
            <v>0</v>
          </cell>
          <cell r="G622">
            <v>6.5</v>
          </cell>
          <cell r="H622">
            <v>8.5</v>
          </cell>
          <cell r="I622">
            <v>6</v>
          </cell>
          <cell r="J622">
            <v>2</v>
          </cell>
          <cell r="K622" t="str">
            <v>Cat2</v>
          </cell>
        </row>
        <row r="623">
          <cell r="A623" t="str">
            <v>OR_WS_170703020101_05_102333</v>
          </cell>
          <cell r="B623" t="str">
            <v>Deschutes</v>
          </cell>
          <cell r="C623">
            <v>17</v>
          </cell>
          <cell r="D623">
            <v>0</v>
          </cell>
          <cell r="E623">
            <v>0</v>
          </cell>
          <cell r="F623">
            <v>0</v>
          </cell>
          <cell r="G623">
            <v>6.5</v>
          </cell>
          <cell r="H623">
            <v>8.5</v>
          </cell>
          <cell r="I623">
            <v>6</v>
          </cell>
          <cell r="J623">
            <v>4</v>
          </cell>
          <cell r="K623" t="str">
            <v>Cat2</v>
          </cell>
        </row>
        <row r="624">
          <cell r="A624" t="str">
            <v>OR_WS_170703020102_05_102334</v>
          </cell>
          <cell r="B624" t="str">
            <v>Deschutes</v>
          </cell>
          <cell r="C624">
            <v>11</v>
          </cell>
          <cell r="D624">
            <v>0</v>
          </cell>
          <cell r="E624">
            <v>0</v>
          </cell>
          <cell r="F624">
            <v>0</v>
          </cell>
          <cell r="G624">
            <v>6.5</v>
          </cell>
          <cell r="H624">
            <v>8.5</v>
          </cell>
          <cell r="I624">
            <v>6</v>
          </cell>
          <cell r="J624">
            <v>2</v>
          </cell>
          <cell r="K624" t="str">
            <v>Cat2</v>
          </cell>
        </row>
        <row r="625">
          <cell r="A625" t="str">
            <v>OR_WS_170703020105_05_102337</v>
          </cell>
          <cell r="B625" t="str">
            <v>Deschutes</v>
          </cell>
          <cell r="C625">
            <v>15</v>
          </cell>
          <cell r="D625">
            <v>1</v>
          </cell>
          <cell r="E625">
            <v>0</v>
          </cell>
          <cell r="F625">
            <v>1</v>
          </cell>
          <cell r="G625">
            <v>6.5</v>
          </cell>
          <cell r="H625">
            <v>8.5</v>
          </cell>
          <cell r="I625">
            <v>6</v>
          </cell>
          <cell r="J625">
            <v>4</v>
          </cell>
          <cell r="K625" t="str">
            <v>Cat2</v>
          </cell>
        </row>
        <row r="626">
          <cell r="A626" t="str">
            <v>OR_WS_170703020106_05_102338</v>
          </cell>
          <cell r="B626" t="str">
            <v>Deschutes</v>
          </cell>
          <cell r="C626">
            <v>29</v>
          </cell>
          <cell r="D626">
            <v>3</v>
          </cell>
          <cell r="E626">
            <v>1</v>
          </cell>
          <cell r="F626">
            <v>2</v>
          </cell>
          <cell r="G626">
            <v>6.5</v>
          </cell>
          <cell r="H626">
            <v>8.5</v>
          </cell>
          <cell r="I626">
            <v>6</v>
          </cell>
          <cell r="J626">
            <v>6</v>
          </cell>
          <cell r="K626" t="str">
            <v>Cat2</v>
          </cell>
        </row>
        <row r="627">
          <cell r="A627" t="str">
            <v>OR_WS_170703020202_05_102340</v>
          </cell>
          <cell r="B627" t="str">
            <v>Deschutes</v>
          </cell>
          <cell r="C627">
            <v>2</v>
          </cell>
          <cell r="D627">
            <v>0</v>
          </cell>
          <cell r="E627">
            <v>0</v>
          </cell>
          <cell r="F627">
            <v>0</v>
          </cell>
          <cell r="G627">
            <v>6.5</v>
          </cell>
          <cell r="H627">
            <v>8.5</v>
          </cell>
          <cell r="I627">
            <v>6</v>
          </cell>
          <cell r="J627">
            <v>2</v>
          </cell>
          <cell r="K627" t="str">
            <v>Cat3</v>
          </cell>
        </row>
        <row r="628">
          <cell r="A628" t="str">
            <v>OR_WS_170703020205_05_102343</v>
          </cell>
          <cell r="B628" t="str">
            <v>Deschutes</v>
          </cell>
          <cell r="C628">
            <v>2</v>
          </cell>
          <cell r="D628">
            <v>0</v>
          </cell>
          <cell r="E628">
            <v>0</v>
          </cell>
          <cell r="F628">
            <v>0</v>
          </cell>
          <cell r="G628">
            <v>6.5</v>
          </cell>
          <cell r="H628">
            <v>8.5</v>
          </cell>
          <cell r="I628">
            <v>6</v>
          </cell>
          <cell r="J628">
            <v>2</v>
          </cell>
          <cell r="K628" t="str">
            <v>Cat3</v>
          </cell>
        </row>
        <row r="629">
          <cell r="A629" t="str">
            <v>OR_WS_170703040401_05_102430</v>
          </cell>
          <cell r="B629" t="str">
            <v>Deschutes</v>
          </cell>
          <cell r="C629">
            <v>1</v>
          </cell>
          <cell r="D629">
            <v>0</v>
          </cell>
          <cell r="E629">
            <v>0</v>
          </cell>
          <cell r="F629">
            <v>0</v>
          </cell>
          <cell r="G629">
            <v>6.5</v>
          </cell>
          <cell r="H629">
            <v>8.5</v>
          </cell>
          <cell r="I629">
            <v>6</v>
          </cell>
          <cell r="J629">
            <v>2</v>
          </cell>
          <cell r="K629" t="str">
            <v>Cat3</v>
          </cell>
        </row>
        <row r="630">
          <cell r="A630" t="str">
            <v>OR_WS_170703040601_05_102435</v>
          </cell>
          <cell r="B630" t="str">
            <v>Deschutes</v>
          </cell>
          <cell r="C630">
            <v>13</v>
          </cell>
          <cell r="D630">
            <v>0</v>
          </cell>
          <cell r="E630">
            <v>0</v>
          </cell>
          <cell r="F630">
            <v>0</v>
          </cell>
          <cell r="G630">
            <v>6.5</v>
          </cell>
          <cell r="H630">
            <v>8.5</v>
          </cell>
          <cell r="I630">
            <v>6</v>
          </cell>
          <cell r="J630">
            <v>4</v>
          </cell>
          <cell r="K630" t="str">
            <v>Cat2</v>
          </cell>
        </row>
        <row r="631">
          <cell r="A631" t="str">
            <v>OR_WS_170703040602_05_102436</v>
          </cell>
          <cell r="B631" t="str">
            <v>Deschutes</v>
          </cell>
          <cell r="C631">
            <v>1</v>
          </cell>
          <cell r="D631">
            <v>0</v>
          </cell>
          <cell r="E631">
            <v>0</v>
          </cell>
          <cell r="F631">
            <v>0</v>
          </cell>
          <cell r="G631">
            <v>6.5</v>
          </cell>
          <cell r="H631">
            <v>8.5</v>
          </cell>
          <cell r="I631">
            <v>6</v>
          </cell>
          <cell r="J631">
            <v>2</v>
          </cell>
          <cell r="K631" t="str">
            <v>Cat3</v>
          </cell>
        </row>
        <row r="632">
          <cell r="A632" t="str">
            <v>OR_WS_170703040603_05_102437</v>
          </cell>
          <cell r="B632" t="str">
            <v>Deschutes</v>
          </cell>
          <cell r="C632">
            <v>19</v>
          </cell>
          <cell r="D632">
            <v>6</v>
          </cell>
          <cell r="E632">
            <v>6</v>
          </cell>
          <cell r="F632">
            <v>0</v>
          </cell>
          <cell r="G632">
            <v>6.5</v>
          </cell>
          <cell r="H632">
            <v>8.5</v>
          </cell>
          <cell r="I632">
            <v>6</v>
          </cell>
          <cell r="J632">
            <v>5</v>
          </cell>
          <cell r="K632" t="str">
            <v>Cat5</v>
          </cell>
        </row>
        <row r="633">
          <cell r="A633" t="str">
            <v>OR_WS_170703040604_05_102438</v>
          </cell>
          <cell r="B633" t="str">
            <v>Deschutes</v>
          </cell>
          <cell r="C633">
            <v>25</v>
          </cell>
          <cell r="D633">
            <v>0</v>
          </cell>
          <cell r="E633">
            <v>0</v>
          </cell>
          <cell r="F633">
            <v>0</v>
          </cell>
          <cell r="G633">
            <v>6.5</v>
          </cell>
          <cell r="H633">
            <v>8.5</v>
          </cell>
          <cell r="I633">
            <v>6</v>
          </cell>
          <cell r="J633">
            <v>5</v>
          </cell>
          <cell r="K633" t="str">
            <v>Cat2</v>
          </cell>
        </row>
        <row r="634">
          <cell r="A634" t="str">
            <v>OR_WS_170703040706_05_102448</v>
          </cell>
          <cell r="B634" t="str">
            <v>Deschutes</v>
          </cell>
          <cell r="C634">
            <v>10</v>
          </cell>
          <cell r="D634">
            <v>2</v>
          </cell>
          <cell r="E634">
            <v>2</v>
          </cell>
          <cell r="F634">
            <v>0</v>
          </cell>
          <cell r="G634">
            <v>6.5</v>
          </cell>
          <cell r="H634">
            <v>8.5</v>
          </cell>
          <cell r="I634">
            <v>6</v>
          </cell>
          <cell r="J634">
            <v>2</v>
          </cell>
          <cell r="K634" t="str">
            <v>Cat5</v>
          </cell>
        </row>
        <row r="635">
          <cell r="A635" t="str">
            <v>OR_WS_170703050205_05_102456</v>
          </cell>
          <cell r="B635" t="str">
            <v>Deschutes</v>
          </cell>
          <cell r="C635">
            <v>2</v>
          </cell>
          <cell r="D635">
            <v>0</v>
          </cell>
          <cell r="E635">
            <v>0</v>
          </cell>
          <cell r="F635">
            <v>0</v>
          </cell>
          <cell r="G635">
            <v>6.5</v>
          </cell>
          <cell r="H635">
            <v>8.5</v>
          </cell>
          <cell r="I635">
            <v>6</v>
          </cell>
          <cell r="J635">
            <v>2</v>
          </cell>
          <cell r="K635" t="str">
            <v>Cat3</v>
          </cell>
        </row>
        <row r="636">
          <cell r="A636" t="str">
            <v>OR_WS_170703050808_05_102490</v>
          </cell>
          <cell r="B636" t="str">
            <v>Deschutes</v>
          </cell>
          <cell r="C636">
            <v>8</v>
          </cell>
          <cell r="D636">
            <v>0</v>
          </cell>
          <cell r="E636">
            <v>0</v>
          </cell>
          <cell r="F636">
            <v>0</v>
          </cell>
          <cell r="G636">
            <v>6.5</v>
          </cell>
          <cell r="H636">
            <v>8.5</v>
          </cell>
          <cell r="I636">
            <v>6</v>
          </cell>
          <cell r="J636">
            <v>2</v>
          </cell>
          <cell r="K636" t="str">
            <v>Cat2</v>
          </cell>
        </row>
        <row r="637">
          <cell r="A637" t="str">
            <v>OR_WS_170703051003_05_102496</v>
          </cell>
          <cell r="B637" t="str">
            <v>Deschutes</v>
          </cell>
          <cell r="C637">
            <v>23</v>
          </cell>
          <cell r="D637">
            <v>3</v>
          </cell>
          <cell r="E637">
            <v>3</v>
          </cell>
          <cell r="F637">
            <v>0</v>
          </cell>
          <cell r="G637">
            <v>6.5</v>
          </cell>
          <cell r="H637">
            <v>8.5</v>
          </cell>
          <cell r="I637">
            <v>6</v>
          </cell>
          <cell r="J637">
            <v>5</v>
          </cell>
          <cell r="K637" t="str">
            <v>Cat2</v>
          </cell>
        </row>
        <row r="638">
          <cell r="A638" t="str">
            <v>OR_WS_170703060201_05_102503</v>
          </cell>
          <cell r="B638" t="str">
            <v>Deschutes</v>
          </cell>
          <cell r="C638">
            <v>2</v>
          </cell>
          <cell r="D638">
            <v>0</v>
          </cell>
          <cell r="E638">
            <v>0</v>
          </cell>
          <cell r="F638">
            <v>0</v>
          </cell>
          <cell r="G638">
            <v>6.5</v>
          </cell>
          <cell r="H638">
            <v>8.5</v>
          </cell>
          <cell r="I638">
            <v>6</v>
          </cell>
          <cell r="J638">
            <v>2</v>
          </cell>
          <cell r="K638" t="str">
            <v>Cat3</v>
          </cell>
        </row>
        <row r="639">
          <cell r="A639" t="str">
            <v>OR_WS_170703060202_05_102504</v>
          </cell>
          <cell r="B639" t="str">
            <v>Deschutes</v>
          </cell>
          <cell r="C639">
            <v>3</v>
          </cell>
          <cell r="D639">
            <v>0</v>
          </cell>
          <cell r="E639">
            <v>0</v>
          </cell>
          <cell r="F639">
            <v>0</v>
          </cell>
          <cell r="G639">
            <v>6.5</v>
          </cell>
          <cell r="H639">
            <v>8.5</v>
          </cell>
          <cell r="I639">
            <v>6</v>
          </cell>
          <cell r="J639">
            <v>2</v>
          </cell>
          <cell r="K639" t="str">
            <v>Cat3</v>
          </cell>
        </row>
        <row r="640">
          <cell r="A640" t="str">
            <v>OR_WS_170703060204_05_102506</v>
          </cell>
          <cell r="B640" t="str">
            <v>Deschutes</v>
          </cell>
          <cell r="C640">
            <v>5</v>
          </cell>
          <cell r="D640">
            <v>0</v>
          </cell>
          <cell r="E640">
            <v>0</v>
          </cell>
          <cell r="F640">
            <v>0</v>
          </cell>
          <cell r="G640">
            <v>6.5</v>
          </cell>
          <cell r="H640">
            <v>8.5</v>
          </cell>
          <cell r="I640">
            <v>6</v>
          </cell>
          <cell r="J640">
            <v>2</v>
          </cell>
          <cell r="K640" t="str">
            <v>Cat2</v>
          </cell>
        </row>
        <row r="641">
          <cell r="A641" t="str">
            <v>OR_WS_170703060304_05_102508</v>
          </cell>
          <cell r="B641" t="str">
            <v>Deschutes</v>
          </cell>
          <cell r="C641">
            <v>1</v>
          </cell>
          <cell r="D641">
            <v>0</v>
          </cell>
          <cell r="E641">
            <v>0</v>
          </cell>
          <cell r="F641">
            <v>0</v>
          </cell>
          <cell r="G641">
            <v>6.5</v>
          </cell>
          <cell r="H641">
            <v>8.5</v>
          </cell>
          <cell r="I641">
            <v>6</v>
          </cell>
          <cell r="J641">
            <v>2</v>
          </cell>
          <cell r="K641" t="str">
            <v>Cat3</v>
          </cell>
        </row>
        <row r="642">
          <cell r="A642" t="str">
            <v>OR_WS_170703060702_05_102514</v>
          </cell>
          <cell r="B642" t="str">
            <v>Deschutes</v>
          </cell>
          <cell r="C642">
            <v>1</v>
          </cell>
          <cell r="D642">
            <v>0</v>
          </cell>
          <cell r="E642">
            <v>0</v>
          </cell>
          <cell r="F642">
            <v>0</v>
          </cell>
          <cell r="G642">
            <v>6.5</v>
          </cell>
          <cell r="H642">
            <v>8.5</v>
          </cell>
          <cell r="I642">
            <v>6</v>
          </cell>
          <cell r="J642">
            <v>2</v>
          </cell>
          <cell r="K642" t="str">
            <v>Cat3</v>
          </cell>
        </row>
        <row r="643">
          <cell r="A643" t="str">
            <v>OR_WS_170703060801_05_102517</v>
          </cell>
          <cell r="B643" t="str">
            <v>Deschutes</v>
          </cell>
          <cell r="C643">
            <v>2</v>
          </cell>
          <cell r="D643">
            <v>0</v>
          </cell>
          <cell r="E643">
            <v>0</v>
          </cell>
          <cell r="F643">
            <v>0</v>
          </cell>
          <cell r="G643">
            <v>6.5</v>
          </cell>
          <cell r="H643">
            <v>8.5</v>
          </cell>
          <cell r="I643">
            <v>6</v>
          </cell>
          <cell r="J643">
            <v>2</v>
          </cell>
          <cell r="K643" t="str">
            <v>Cat3</v>
          </cell>
        </row>
        <row r="644">
          <cell r="A644" t="str">
            <v>OR_WS_170703060901_05_102522</v>
          </cell>
          <cell r="B644" t="str">
            <v>Deschutes</v>
          </cell>
          <cell r="C644">
            <v>2</v>
          </cell>
          <cell r="D644">
            <v>0</v>
          </cell>
          <cell r="E644">
            <v>0</v>
          </cell>
          <cell r="F644">
            <v>0</v>
          </cell>
          <cell r="G644">
            <v>6.5</v>
          </cell>
          <cell r="H644">
            <v>8.5</v>
          </cell>
          <cell r="I644">
            <v>6</v>
          </cell>
          <cell r="J644">
            <v>2</v>
          </cell>
          <cell r="K644" t="str">
            <v>Cat3</v>
          </cell>
        </row>
        <row r="645">
          <cell r="A645" t="str">
            <v>OR_WS_170703070205_05_102557</v>
          </cell>
          <cell r="B645" t="str">
            <v>Deschutes</v>
          </cell>
          <cell r="C645">
            <v>1</v>
          </cell>
          <cell r="D645">
            <v>0</v>
          </cell>
          <cell r="E645">
            <v>0</v>
          </cell>
          <cell r="F645">
            <v>0</v>
          </cell>
          <cell r="G645">
            <v>6.5</v>
          </cell>
          <cell r="H645">
            <v>8.5</v>
          </cell>
          <cell r="I645">
            <v>6</v>
          </cell>
          <cell r="J645">
            <v>2</v>
          </cell>
          <cell r="K645" t="str">
            <v>Cat3</v>
          </cell>
        </row>
        <row r="646">
          <cell r="A646" t="str">
            <v>OR_WS_170703070401_05_102563</v>
          </cell>
          <cell r="B646" t="str">
            <v>Deschutes</v>
          </cell>
          <cell r="C646">
            <v>8</v>
          </cell>
          <cell r="D646">
            <v>0</v>
          </cell>
          <cell r="E646">
            <v>0</v>
          </cell>
          <cell r="F646">
            <v>0</v>
          </cell>
          <cell r="G646">
            <v>6.5</v>
          </cell>
          <cell r="H646">
            <v>8.5</v>
          </cell>
          <cell r="I646">
            <v>6</v>
          </cell>
          <cell r="J646">
            <v>2</v>
          </cell>
          <cell r="K646" t="str">
            <v>Cat2</v>
          </cell>
        </row>
        <row r="647">
          <cell r="A647" t="str">
            <v>OR_WS_170703070402_05_102564</v>
          </cell>
          <cell r="B647" t="str">
            <v>Deschutes</v>
          </cell>
          <cell r="C647">
            <v>4</v>
          </cell>
          <cell r="D647">
            <v>1</v>
          </cell>
          <cell r="E647">
            <v>1</v>
          </cell>
          <cell r="F647">
            <v>0</v>
          </cell>
          <cell r="G647">
            <v>6.5</v>
          </cell>
          <cell r="H647">
            <v>8.5</v>
          </cell>
          <cell r="I647">
            <v>6</v>
          </cell>
          <cell r="J647">
            <v>2</v>
          </cell>
          <cell r="K647" t="str">
            <v>Cat3</v>
          </cell>
        </row>
        <row r="648">
          <cell r="A648" t="str">
            <v>OR_WS_170703070403_05_102565</v>
          </cell>
          <cell r="B648" t="str">
            <v>Deschutes</v>
          </cell>
          <cell r="C648">
            <v>52</v>
          </cell>
          <cell r="D648">
            <v>5</v>
          </cell>
          <cell r="E648">
            <v>5</v>
          </cell>
          <cell r="F648">
            <v>0</v>
          </cell>
          <cell r="G648">
            <v>6.5</v>
          </cell>
          <cell r="H648">
            <v>8.5</v>
          </cell>
          <cell r="I648">
            <v>6</v>
          </cell>
          <cell r="J648">
            <v>9</v>
          </cell>
          <cell r="K648" t="str">
            <v>Cat2</v>
          </cell>
        </row>
        <row r="649">
          <cell r="A649" t="str">
            <v>OR_WS_170800010202_02_103638</v>
          </cell>
          <cell r="B649" t="str">
            <v>Sandy</v>
          </cell>
          <cell r="C649">
            <v>9</v>
          </cell>
          <cell r="D649">
            <v>0</v>
          </cell>
          <cell r="E649">
            <v>0</v>
          </cell>
          <cell r="F649">
            <v>0</v>
          </cell>
          <cell r="G649">
            <v>6.5</v>
          </cell>
          <cell r="H649">
            <v>8.5</v>
          </cell>
          <cell r="I649">
            <v>6</v>
          </cell>
          <cell r="J649">
            <v>2</v>
          </cell>
          <cell r="K649" t="str">
            <v>Cat2</v>
          </cell>
        </row>
        <row r="650">
          <cell r="A650" t="str">
            <v>OR_WS_170800010703_02_103703</v>
          </cell>
          <cell r="B650" t="str">
            <v>Sandy</v>
          </cell>
          <cell r="C650">
            <v>3</v>
          </cell>
          <cell r="D650">
            <v>0</v>
          </cell>
          <cell r="E650">
            <v>0</v>
          </cell>
          <cell r="F650">
            <v>0</v>
          </cell>
          <cell r="G650">
            <v>6.5</v>
          </cell>
          <cell r="H650">
            <v>8.5</v>
          </cell>
          <cell r="I650">
            <v>6</v>
          </cell>
          <cell r="J650">
            <v>2</v>
          </cell>
          <cell r="K650" t="str">
            <v>Cat3</v>
          </cell>
        </row>
        <row r="651">
          <cell r="A651" t="str">
            <v>OR_WS_170800060207_05_103708</v>
          </cell>
          <cell r="B651" t="str">
            <v>North Coast</v>
          </cell>
          <cell r="C651">
            <v>60</v>
          </cell>
          <cell r="D651">
            <v>0</v>
          </cell>
          <cell r="E651">
            <v>0</v>
          </cell>
          <cell r="F651">
            <v>0</v>
          </cell>
          <cell r="G651">
            <v>6.5</v>
          </cell>
          <cell r="H651">
            <v>8.5</v>
          </cell>
          <cell r="I651">
            <v>6</v>
          </cell>
          <cell r="J651">
            <v>10</v>
          </cell>
          <cell r="K651" t="str">
            <v>Cat2</v>
          </cell>
        </row>
        <row r="652">
          <cell r="A652" t="str">
            <v>OR_WS_170900020303_02_104234</v>
          </cell>
          <cell r="B652" t="str">
            <v>Willamette</v>
          </cell>
          <cell r="C652">
            <v>7</v>
          </cell>
          <cell r="D652">
            <v>0</v>
          </cell>
          <cell r="E652">
            <v>0</v>
          </cell>
          <cell r="F652">
            <v>0</v>
          </cell>
          <cell r="G652">
            <v>6.5</v>
          </cell>
          <cell r="H652">
            <v>8.5</v>
          </cell>
          <cell r="I652">
            <v>6</v>
          </cell>
          <cell r="J652">
            <v>2</v>
          </cell>
          <cell r="K652" t="str">
            <v>Cat2</v>
          </cell>
        </row>
        <row r="653">
          <cell r="A653" t="str">
            <v>OR_WS_170900020405_02_104242</v>
          </cell>
          <cell r="B653" t="str">
            <v>Willamette</v>
          </cell>
          <cell r="C653">
            <v>2</v>
          </cell>
          <cell r="D653">
            <v>0</v>
          </cell>
          <cell r="E653">
            <v>0</v>
          </cell>
          <cell r="F653">
            <v>0</v>
          </cell>
          <cell r="G653">
            <v>6.5</v>
          </cell>
          <cell r="H653">
            <v>8.5</v>
          </cell>
          <cell r="I653">
            <v>6</v>
          </cell>
          <cell r="J653">
            <v>2</v>
          </cell>
          <cell r="K653" t="str">
            <v>Cat3</v>
          </cell>
        </row>
        <row r="654">
          <cell r="A654" t="str">
            <v>OR_WS_170900030101_02_104243</v>
          </cell>
          <cell r="B654" t="str">
            <v>Willamette</v>
          </cell>
          <cell r="C654">
            <v>9</v>
          </cell>
          <cell r="D654">
            <v>2</v>
          </cell>
          <cell r="E654">
            <v>1</v>
          </cell>
          <cell r="F654">
            <v>1</v>
          </cell>
          <cell r="G654">
            <v>6.5</v>
          </cell>
          <cell r="H654">
            <v>8.5</v>
          </cell>
          <cell r="I654">
            <v>6</v>
          </cell>
          <cell r="J654">
            <v>2</v>
          </cell>
          <cell r="K654" t="str">
            <v>Cat5</v>
          </cell>
        </row>
        <row r="655">
          <cell r="A655" t="str">
            <v>OR_WS_170900030106_02_104248</v>
          </cell>
          <cell r="B655" t="str">
            <v>Willamette</v>
          </cell>
          <cell r="C655">
            <v>204</v>
          </cell>
          <cell r="D655">
            <v>2</v>
          </cell>
          <cell r="E655">
            <v>2</v>
          </cell>
          <cell r="F655">
            <v>0</v>
          </cell>
          <cell r="G655">
            <v>6.5</v>
          </cell>
          <cell r="H655">
            <v>8.5</v>
          </cell>
          <cell r="I655">
            <v>6</v>
          </cell>
          <cell r="J655">
            <v>27</v>
          </cell>
          <cell r="K655" t="str">
            <v>Cat2</v>
          </cell>
        </row>
        <row r="656">
          <cell r="A656" t="str">
            <v>OR_WS_170900030108_02_104250</v>
          </cell>
          <cell r="B656" t="str">
            <v>Willamette</v>
          </cell>
          <cell r="C656">
            <v>117</v>
          </cell>
          <cell r="D656">
            <v>2</v>
          </cell>
          <cell r="E656">
            <v>2</v>
          </cell>
          <cell r="F656">
            <v>0</v>
          </cell>
          <cell r="G656">
            <v>6.5</v>
          </cell>
          <cell r="H656">
            <v>8.5</v>
          </cell>
          <cell r="I656">
            <v>6</v>
          </cell>
          <cell r="J656">
            <v>17</v>
          </cell>
          <cell r="K656" t="str">
            <v>Cat2</v>
          </cell>
        </row>
        <row r="657">
          <cell r="A657" t="str">
            <v>OR_WS_170900030109_02_104251</v>
          </cell>
          <cell r="B657" t="str">
            <v>Willamette</v>
          </cell>
          <cell r="C657">
            <v>41</v>
          </cell>
          <cell r="D657">
            <v>2</v>
          </cell>
          <cell r="E657">
            <v>2</v>
          </cell>
          <cell r="F657">
            <v>0</v>
          </cell>
          <cell r="G657">
            <v>6.5</v>
          </cell>
          <cell r="H657">
            <v>8.5</v>
          </cell>
          <cell r="I657">
            <v>6</v>
          </cell>
          <cell r="J657">
            <v>8</v>
          </cell>
          <cell r="K657" t="str">
            <v>Cat2</v>
          </cell>
        </row>
        <row r="658">
          <cell r="A658" t="str">
            <v>OR_WS_170900030208_02_104260</v>
          </cell>
          <cell r="B658" t="str">
            <v>Willamette</v>
          </cell>
          <cell r="C658">
            <v>2</v>
          </cell>
          <cell r="D658">
            <v>0</v>
          </cell>
          <cell r="E658">
            <v>0</v>
          </cell>
          <cell r="F658">
            <v>0</v>
          </cell>
          <cell r="G658">
            <v>6.5</v>
          </cell>
          <cell r="H658">
            <v>8.5</v>
          </cell>
          <cell r="I658">
            <v>6</v>
          </cell>
          <cell r="J658">
            <v>2</v>
          </cell>
          <cell r="K658" t="str">
            <v>Cat3</v>
          </cell>
        </row>
        <row r="659">
          <cell r="A659" t="str">
            <v>OR_WS_170900030601_02_104287</v>
          </cell>
          <cell r="B659" t="str">
            <v>Willamette</v>
          </cell>
          <cell r="C659">
            <v>69</v>
          </cell>
          <cell r="D659">
            <v>3</v>
          </cell>
          <cell r="E659">
            <v>0</v>
          </cell>
          <cell r="F659">
            <v>3</v>
          </cell>
          <cell r="G659">
            <v>6.5</v>
          </cell>
          <cell r="H659">
            <v>8.5</v>
          </cell>
          <cell r="I659">
            <v>6</v>
          </cell>
          <cell r="J659">
            <v>11</v>
          </cell>
          <cell r="K659" t="str">
            <v>Cat2</v>
          </cell>
        </row>
        <row r="660">
          <cell r="A660" t="str">
            <v>OR_WS_170900030603_02_104290</v>
          </cell>
          <cell r="B660" t="str">
            <v>Willamette</v>
          </cell>
          <cell r="C660">
            <v>57</v>
          </cell>
          <cell r="D660">
            <v>3</v>
          </cell>
          <cell r="E660">
            <v>3</v>
          </cell>
          <cell r="F660">
            <v>0</v>
          </cell>
          <cell r="G660">
            <v>6.5</v>
          </cell>
          <cell r="H660">
            <v>8.5</v>
          </cell>
          <cell r="I660">
            <v>6</v>
          </cell>
          <cell r="J660">
            <v>10</v>
          </cell>
          <cell r="K660" t="str">
            <v>Cat2</v>
          </cell>
        </row>
        <row r="661">
          <cell r="A661" t="str">
            <v>OR_WS_170900030604_02_104291</v>
          </cell>
          <cell r="B661" t="str">
            <v>Willamette</v>
          </cell>
          <cell r="C661">
            <v>1</v>
          </cell>
          <cell r="D661">
            <v>0</v>
          </cell>
          <cell r="E661">
            <v>0</v>
          </cell>
          <cell r="F661">
            <v>0</v>
          </cell>
          <cell r="G661">
            <v>6.5</v>
          </cell>
          <cell r="H661">
            <v>8.5</v>
          </cell>
          <cell r="I661">
            <v>6</v>
          </cell>
          <cell r="J661">
            <v>2</v>
          </cell>
          <cell r="K661" t="str">
            <v>Cat3</v>
          </cell>
        </row>
        <row r="662">
          <cell r="A662" t="str">
            <v>OR_WS_170900030606_02_104294</v>
          </cell>
          <cell r="B662" t="str">
            <v>Willamette</v>
          </cell>
          <cell r="C662">
            <v>19</v>
          </cell>
          <cell r="D662">
            <v>0</v>
          </cell>
          <cell r="E662">
            <v>0</v>
          </cell>
          <cell r="F662">
            <v>0</v>
          </cell>
          <cell r="G662">
            <v>6.5</v>
          </cell>
          <cell r="H662">
            <v>8.5</v>
          </cell>
          <cell r="I662">
            <v>6</v>
          </cell>
          <cell r="J662">
            <v>5</v>
          </cell>
          <cell r="K662" t="str">
            <v>Cat2</v>
          </cell>
        </row>
        <row r="663">
          <cell r="A663" t="str">
            <v>OR_WS_170900030609_02_104297</v>
          </cell>
          <cell r="B663" t="str">
            <v>Willamette</v>
          </cell>
          <cell r="C663">
            <v>19</v>
          </cell>
          <cell r="D663">
            <v>0</v>
          </cell>
          <cell r="E663">
            <v>0</v>
          </cell>
          <cell r="F663">
            <v>0</v>
          </cell>
          <cell r="G663">
            <v>6.5</v>
          </cell>
          <cell r="H663">
            <v>8.5</v>
          </cell>
          <cell r="I663">
            <v>6</v>
          </cell>
          <cell r="J663">
            <v>5</v>
          </cell>
          <cell r="K663" t="str">
            <v>Cat2</v>
          </cell>
        </row>
        <row r="664">
          <cell r="A664" t="str">
            <v>OR_WS_170900050208_02_104350</v>
          </cell>
          <cell r="B664" t="str">
            <v>Willamette</v>
          </cell>
          <cell r="C664">
            <v>2</v>
          </cell>
          <cell r="D664">
            <v>0</v>
          </cell>
          <cell r="E664">
            <v>0</v>
          </cell>
          <cell r="F664">
            <v>0</v>
          </cell>
          <cell r="G664">
            <v>6.5</v>
          </cell>
          <cell r="H664">
            <v>8.5</v>
          </cell>
          <cell r="I664">
            <v>6</v>
          </cell>
          <cell r="J664">
            <v>2</v>
          </cell>
          <cell r="K664" t="str">
            <v>Cat3</v>
          </cell>
        </row>
        <row r="665">
          <cell r="A665" t="str">
            <v>OR_WS_170900050404_02_104358</v>
          </cell>
          <cell r="B665" t="str">
            <v>Willamette</v>
          </cell>
          <cell r="C665">
            <v>3</v>
          </cell>
          <cell r="D665">
            <v>0</v>
          </cell>
          <cell r="E665">
            <v>0</v>
          </cell>
          <cell r="F665">
            <v>0</v>
          </cell>
          <cell r="G665">
            <v>6.5</v>
          </cell>
          <cell r="H665">
            <v>8.5</v>
          </cell>
          <cell r="I665">
            <v>6</v>
          </cell>
          <cell r="J665">
            <v>2</v>
          </cell>
          <cell r="K665" t="str">
            <v>Cat3</v>
          </cell>
        </row>
        <row r="666">
          <cell r="A666" t="str">
            <v>OR_WS_170900070101_02_104401</v>
          </cell>
          <cell r="B666" t="str">
            <v>Willamette</v>
          </cell>
          <cell r="C666">
            <v>3</v>
          </cell>
          <cell r="D666">
            <v>0</v>
          </cell>
          <cell r="E666">
            <v>0</v>
          </cell>
          <cell r="F666">
            <v>0</v>
          </cell>
          <cell r="G666">
            <v>6.5</v>
          </cell>
          <cell r="H666">
            <v>8.5</v>
          </cell>
          <cell r="I666">
            <v>6</v>
          </cell>
          <cell r="J666">
            <v>2</v>
          </cell>
          <cell r="K666" t="str">
            <v>Cat3</v>
          </cell>
        </row>
        <row r="667">
          <cell r="A667" t="str">
            <v>OR_WS_170900070102_02_104403</v>
          </cell>
          <cell r="B667" t="str">
            <v>Willamette</v>
          </cell>
          <cell r="C667">
            <v>5</v>
          </cell>
          <cell r="D667">
            <v>1</v>
          </cell>
          <cell r="E667">
            <v>1</v>
          </cell>
          <cell r="F667">
            <v>0</v>
          </cell>
          <cell r="G667">
            <v>6.5</v>
          </cell>
          <cell r="H667">
            <v>8.5</v>
          </cell>
          <cell r="I667">
            <v>6</v>
          </cell>
          <cell r="J667">
            <v>2</v>
          </cell>
          <cell r="K667" t="str">
            <v>Cat2</v>
          </cell>
        </row>
        <row r="668">
          <cell r="A668" t="str">
            <v>OR_WS_170900070104_02_104405</v>
          </cell>
          <cell r="B668" t="str">
            <v>Willamette</v>
          </cell>
          <cell r="C668">
            <v>3</v>
          </cell>
          <cell r="D668">
            <v>0</v>
          </cell>
          <cell r="E668">
            <v>0</v>
          </cell>
          <cell r="F668">
            <v>0</v>
          </cell>
          <cell r="G668">
            <v>6.5</v>
          </cell>
          <cell r="H668">
            <v>8.5</v>
          </cell>
          <cell r="I668">
            <v>6</v>
          </cell>
          <cell r="J668">
            <v>2</v>
          </cell>
          <cell r="K668" t="str">
            <v>Cat3</v>
          </cell>
        </row>
        <row r="669">
          <cell r="A669" t="str">
            <v>OR_WS_170900070203_02_104411</v>
          </cell>
          <cell r="B669" t="str">
            <v>Willamette</v>
          </cell>
          <cell r="C669">
            <v>237</v>
          </cell>
          <cell r="D669">
            <v>46</v>
          </cell>
          <cell r="E669">
            <v>0</v>
          </cell>
          <cell r="F669">
            <v>46</v>
          </cell>
          <cell r="G669">
            <v>6.5</v>
          </cell>
          <cell r="H669">
            <v>8.5</v>
          </cell>
          <cell r="I669">
            <v>6</v>
          </cell>
          <cell r="J669">
            <v>31</v>
          </cell>
          <cell r="K669" t="str">
            <v>Cat5</v>
          </cell>
        </row>
        <row r="670">
          <cell r="A670" t="str">
            <v>OR_WS_170900070301_02_104413</v>
          </cell>
          <cell r="B670" t="str">
            <v>Willamette</v>
          </cell>
          <cell r="C670">
            <v>594</v>
          </cell>
          <cell r="D670">
            <v>46</v>
          </cell>
          <cell r="E670">
            <v>2</v>
          </cell>
          <cell r="F670">
            <v>44</v>
          </cell>
          <cell r="G670">
            <v>6.5</v>
          </cell>
          <cell r="H670">
            <v>8.5</v>
          </cell>
          <cell r="I670">
            <v>6</v>
          </cell>
          <cell r="J670">
            <v>70</v>
          </cell>
          <cell r="K670" t="str">
            <v>Cat2</v>
          </cell>
        </row>
        <row r="671">
          <cell r="A671" t="str">
            <v>OR_WS_170900070303_02_104415</v>
          </cell>
          <cell r="B671" t="str">
            <v>Willamette</v>
          </cell>
          <cell r="C671">
            <v>683</v>
          </cell>
          <cell r="D671">
            <v>7</v>
          </cell>
          <cell r="E671">
            <v>0</v>
          </cell>
          <cell r="F671">
            <v>7</v>
          </cell>
          <cell r="G671">
            <v>6.5</v>
          </cell>
          <cell r="H671">
            <v>8.5</v>
          </cell>
          <cell r="I671">
            <v>6</v>
          </cell>
          <cell r="J671">
            <v>79</v>
          </cell>
          <cell r="K671" t="str">
            <v>Cat2</v>
          </cell>
        </row>
        <row r="672">
          <cell r="A672" t="str">
            <v>OR_WS_170900070305_02_104416</v>
          </cell>
          <cell r="B672" t="str">
            <v>Willamette</v>
          </cell>
          <cell r="C672">
            <v>73</v>
          </cell>
          <cell r="D672">
            <v>0</v>
          </cell>
          <cell r="E672">
            <v>0</v>
          </cell>
          <cell r="F672">
            <v>0</v>
          </cell>
          <cell r="G672">
            <v>6.5</v>
          </cell>
          <cell r="H672">
            <v>8.5</v>
          </cell>
          <cell r="I672">
            <v>6</v>
          </cell>
          <cell r="J672">
            <v>12</v>
          </cell>
          <cell r="K672" t="str">
            <v>Cat2</v>
          </cell>
        </row>
        <row r="673">
          <cell r="A673" t="str">
            <v>OR_WS_170900070404_02_104421</v>
          </cell>
          <cell r="B673" t="str">
            <v>Willamette</v>
          </cell>
          <cell r="C673">
            <v>38</v>
          </cell>
          <cell r="D673">
            <v>1</v>
          </cell>
          <cell r="E673">
            <v>0</v>
          </cell>
          <cell r="F673">
            <v>1</v>
          </cell>
          <cell r="G673">
            <v>6.5</v>
          </cell>
          <cell r="H673">
            <v>8.5</v>
          </cell>
          <cell r="I673">
            <v>6</v>
          </cell>
          <cell r="J673">
            <v>7</v>
          </cell>
          <cell r="K673" t="str">
            <v>Cat2</v>
          </cell>
        </row>
        <row r="674">
          <cell r="A674" t="str">
            <v>OR_WS_170900070405_02_104422</v>
          </cell>
          <cell r="B674" t="str">
            <v>Willamette</v>
          </cell>
          <cell r="C674">
            <v>162</v>
          </cell>
          <cell r="D674">
            <v>5</v>
          </cell>
          <cell r="E674">
            <v>0</v>
          </cell>
          <cell r="F674">
            <v>5</v>
          </cell>
          <cell r="G674">
            <v>6.5</v>
          </cell>
          <cell r="H674">
            <v>8.5</v>
          </cell>
          <cell r="I674">
            <v>6</v>
          </cell>
          <cell r="J674">
            <v>22</v>
          </cell>
          <cell r="K674" t="str">
            <v>Cat2</v>
          </cell>
        </row>
        <row r="675">
          <cell r="A675" t="str">
            <v>OR_WS_170900080201_02_104426</v>
          </cell>
          <cell r="B675" t="str">
            <v>Willamette</v>
          </cell>
          <cell r="C675">
            <v>7</v>
          </cell>
          <cell r="D675">
            <v>0</v>
          </cell>
          <cell r="E675">
            <v>0</v>
          </cell>
          <cell r="F675">
            <v>0</v>
          </cell>
          <cell r="G675">
            <v>6.5</v>
          </cell>
          <cell r="H675">
            <v>8.5</v>
          </cell>
          <cell r="I675">
            <v>6</v>
          </cell>
          <cell r="J675">
            <v>2</v>
          </cell>
          <cell r="K675" t="str">
            <v>Cat2</v>
          </cell>
        </row>
        <row r="676">
          <cell r="A676" t="str">
            <v>OR_WS_170900080204_02_104429</v>
          </cell>
          <cell r="B676" t="str">
            <v>Willamette</v>
          </cell>
          <cell r="C676">
            <v>1</v>
          </cell>
          <cell r="D676">
            <v>0</v>
          </cell>
          <cell r="E676">
            <v>0</v>
          </cell>
          <cell r="F676">
            <v>0</v>
          </cell>
          <cell r="G676">
            <v>6.5</v>
          </cell>
          <cell r="H676">
            <v>8.5</v>
          </cell>
          <cell r="I676">
            <v>6</v>
          </cell>
          <cell r="J676">
            <v>2</v>
          </cell>
          <cell r="K676" t="str">
            <v>Cat3</v>
          </cell>
        </row>
        <row r="677">
          <cell r="A677" t="str">
            <v>OR_WS_170900080205_02_104430</v>
          </cell>
          <cell r="B677" t="str">
            <v>Willamette</v>
          </cell>
          <cell r="C677">
            <v>1</v>
          </cell>
          <cell r="D677">
            <v>0</v>
          </cell>
          <cell r="E677">
            <v>0</v>
          </cell>
          <cell r="F677">
            <v>0</v>
          </cell>
          <cell r="G677">
            <v>6.5</v>
          </cell>
          <cell r="H677">
            <v>8.5</v>
          </cell>
          <cell r="I677">
            <v>6</v>
          </cell>
          <cell r="J677">
            <v>2</v>
          </cell>
          <cell r="K677" t="str">
            <v>Cat3</v>
          </cell>
        </row>
        <row r="678">
          <cell r="A678" t="str">
            <v>OR_WS_170900080501_02_104439</v>
          </cell>
          <cell r="B678" t="str">
            <v>Willamette</v>
          </cell>
          <cell r="C678">
            <v>2</v>
          </cell>
          <cell r="D678">
            <v>0</v>
          </cell>
          <cell r="E678">
            <v>0</v>
          </cell>
          <cell r="F678">
            <v>0</v>
          </cell>
          <cell r="G678">
            <v>6.5</v>
          </cell>
          <cell r="H678">
            <v>8.5</v>
          </cell>
          <cell r="I678">
            <v>6</v>
          </cell>
          <cell r="J678">
            <v>2</v>
          </cell>
          <cell r="K678" t="str">
            <v>Cat3</v>
          </cell>
        </row>
        <row r="679">
          <cell r="A679" t="str">
            <v>OR_WS_170900080701_02_104451</v>
          </cell>
          <cell r="B679" t="str">
            <v>Willamette</v>
          </cell>
          <cell r="C679">
            <v>52</v>
          </cell>
          <cell r="D679">
            <v>0</v>
          </cell>
          <cell r="E679">
            <v>0</v>
          </cell>
          <cell r="F679">
            <v>0</v>
          </cell>
          <cell r="G679">
            <v>6.5</v>
          </cell>
          <cell r="H679">
            <v>8.5</v>
          </cell>
          <cell r="I679">
            <v>6</v>
          </cell>
          <cell r="J679">
            <v>9</v>
          </cell>
          <cell r="K679" t="str">
            <v>Cat2</v>
          </cell>
        </row>
        <row r="680">
          <cell r="A680" t="str">
            <v>OR_WS_170900080702_02_104452</v>
          </cell>
          <cell r="B680" t="str">
            <v>Willamette</v>
          </cell>
          <cell r="C680">
            <v>47</v>
          </cell>
          <cell r="D680">
            <v>0</v>
          </cell>
          <cell r="E680">
            <v>0</v>
          </cell>
          <cell r="F680">
            <v>0</v>
          </cell>
          <cell r="G680">
            <v>6.5</v>
          </cell>
          <cell r="H680">
            <v>8.5</v>
          </cell>
          <cell r="I680">
            <v>6</v>
          </cell>
          <cell r="J680">
            <v>8</v>
          </cell>
          <cell r="K680" t="str">
            <v>Cat2</v>
          </cell>
        </row>
        <row r="681">
          <cell r="A681" t="str">
            <v>OR_WS_170900090104_02_104457</v>
          </cell>
          <cell r="B681" t="str">
            <v>Willamette</v>
          </cell>
          <cell r="C681">
            <v>3</v>
          </cell>
          <cell r="D681">
            <v>0</v>
          </cell>
          <cell r="E681">
            <v>0</v>
          </cell>
          <cell r="F681">
            <v>0</v>
          </cell>
          <cell r="G681">
            <v>6.5</v>
          </cell>
          <cell r="H681">
            <v>8.5</v>
          </cell>
          <cell r="I681">
            <v>6</v>
          </cell>
          <cell r="J681">
            <v>2</v>
          </cell>
          <cell r="K681" t="str">
            <v>Cat3</v>
          </cell>
        </row>
        <row r="682">
          <cell r="A682" t="str">
            <v>OR_WS_170900090108_02_104461</v>
          </cell>
          <cell r="B682" t="str">
            <v>Willamette</v>
          </cell>
          <cell r="C682">
            <v>106</v>
          </cell>
          <cell r="D682">
            <v>4</v>
          </cell>
          <cell r="E682">
            <v>0</v>
          </cell>
          <cell r="F682">
            <v>4</v>
          </cell>
          <cell r="G682">
            <v>6.5</v>
          </cell>
          <cell r="H682">
            <v>8.5</v>
          </cell>
          <cell r="I682">
            <v>6</v>
          </cell>
          <cell r="J682">
            <v>16</v>
          </cell>
          <cell r="K682" t="str">
            <v>Cat2</v>
          </cell>
        </row>
        <row r="683">
          <cell r="A683" t="str">
            <v>OR_WS_170900090109_02_104462</v>
          </cell>
          <cell r="B683" t="str">
            <v>Willamette</v>
          </cell>
          <cell r="C683">
            <v>3</v>
          </cell>
          <cell r="D683">
            <v>0</v>
          </cell>
          <cell r="E683">
            <v>0</v>
          </cell>
          <cell r="F683">
            <v>0</v>
          </cell>
          <cell r="G683">
            <v>6.5</v>
          </cell>
          <cell r="H683">
            <v>8.5</v>
          </cell>
          <cell r="I683">
            <v>6</v>
          </cell>
          <cell r="J683">
            <v>2</v>
          </cell>
          <cell r="K683" t="str">
            <v>Cat3</v>
          </cell>
        </row>
        <row r="684">
          <cell r="A684" t="str">
            <v>OR_WS_170900090204_02_104467</v>
          </cell>
          <cell r="B684" t="str">
            <v>Willamette</v>
          </cell>
          <cell r="C684">
            <v>101</v>
          </cell>
          <cell r="D684">
            <v>6</v>
          </cell>
          <cell r="E684">
            <v>4</v>
          </cell>
          <cell r="F684">
            <v>2</v>
          </cell>
          <cell r="G684">
            <v>6.5</v>
          </cell>
          <cell r="H684">
            <v>8.5</v>
          </cell>
          <cell r="I684">
            <v>6</v>
          </cell>
          <cell r="J684">
            <v>15</v>
          </cell>
          <cell r="K684" t="str">
            <v>Cat2</v>
          </cell>
        </row>
        <row r="685">
          <cell r="A685" t="str">
            <v>OR_WS_170900090301_02_104468</v>
          </cell>
          <cell r="B685" t="str">
            <v>Willamette</v>
          </cell>
          <cell r="C685">
            <v>7</v>
          </cell>
          <cell r="D685">
            <v>0</v>
          </cell>
          <cell r="E685">
            <v>0</v>
          </cell>
          <cell r="F685">
            <v>0</v>
          </cell>
          <cell r="G685">
            <v>6.5</v>
          </cell>
          <cell r="H685">
            <v>8.5</v>
          </cell>
          <cell r="I685">
            <v>6</v>
          </cell>
          <cell r="J685">
            <v>2</v>
          </cell>
          <cell r="K685" t="str">
            <v>Cat2</v>
          </cell>
        </row>
        <row r="686">
          <cell r="A686" t="str">
            <v>OR_WS_170900090303_02_104470</v>
          </cell>
          <cell r="B686" t="str">
            <v>Willamette</v>
          </cell>
          <cell r="C686">
            <v>4</v>
          </cell>
          <cell r="D686">
            <v>2</v>
          </cell>
          <cell r="E686">
            <v>0</v>
          </cell>
          <cell r="F686">
            <v>2</v>
          </cell>
          <cell r="G686">
            <v>6.5</v>
          </cell>
          <cell r="H686">
            <v>8.5</v>
          </cell>
          <cell r="I686">
            <v>6</v>
          </cell>
          <cell r="J686">
            <v>2</v>
          </cell>
          <cell r="K686" t="str">
            <v>Cat3B</v>
          </cell>
        </row>
        <row r="687">
          <cell r="A687" t="str">
            <v>OR_WS_170900090502_02_104481</v>
          </cell>
          <cell r="B687" t="str">
            <v>Willamette</v>
          </cell>
          <cell r="C687">
            <v>3</v>
          </cell>
          <cell r="D687">
            <v>0</v>
          </cell>
          <cell r="E687">
            <v>0</v>
          </cell>
          <cell r="F687">
            <v>0</v>
          </cell>
          <cell r="G687">
            <v>6.5</v>
          </cell>
          <cell r="H687">
            <v>8.5</v>
          </cell>
          <cell r="I687">
            <v>6</v>
          </cell>
          <cell r="J687">
            <v>2</v>
          </cell>
          <cell r="K687" t="str">
            <v>Cat3</v>
          </cell>
        </row>
        <row r="688">
          <cell r="A688" t="str">
            <v>OR_WS_170900100202_02_104493</v>
          </cell>
          <cell r="B688" t="str">
            <v>Willamette</v>
          </cell>
          <cell r="C688">
            <v>1</v>
          </cell>
          <cell r="D688">
            <v>0</v>
          </cell>
          <cell r="E688">
            <v>0</v>
          </cell>
          <cell r="F688">
            <v>0</v>
          </cell>
          <cell r="G688">
            <v>6.5</v>
          </cell>
          <cell r="H688">
            <v>8.5</v>
          </cell>
          <cell r="I688">
            <v>6</v>
          </cell>
          <cell r="J688">
            <v>2</v>
          </cell>
          <cell r="K688" t="str">
            <v>Cat3</v>
          </cell>
        </row>
        <row r="689">
          <cell r="A689" t="str">
            <v>OR_WS_170900100204_02_104495</v>
          </cell>
          <cell r="B689" t="str">
            <v>Willamette</v>
          </cell>
          <cell r="C689">
            <v>180</v>
          </cell>
          <cell r="D689">
            <v>1</v>
          </cell>
          <cell r="E689">
            <v>0</v>
          </cell>
          <cell r="F689">
            <v>1</v>
          </cell>
          <cell r="G689">
            <v>6.5</v>
          </cell>
          <cell r="H689">
            <v>8.5</v>
          </cell>
          <cell r="I689">
            <v>6</v>
          </cell>
          <cell r="J689">
            <v>24</v>
          </cell>
          <cell r="K689" t="str">
            <v>Cat2</v>
          </cell>
        </row>
        <row r="690">
          <cell r="A690" t="str">
            <v>OR_WS_170900100307_02_104504</v>
          </cell>
          <cell r="B690" t="str">
            <v>Willamette</v>
          </cell>
          <cell r="C690">
            <v>23</v>
          </cell>
          <cell r="D690">
            <v>0</v>
          </cell>
          <cell r="E690">
            <v>0</v>
          </cell>
          <cell r="F690">
            <v>0</v>
          </cell>
          <cell r="G690">
            <v>6.5</v>
          </cell>
          <cell r="H690">
            <v>8.5</v>
          </cell>
          <cell r="I690">
            <v>6</v>
          </cell>
          <cell r="J690">
            <v>5</v>
          </cell>
          <cell r="K690" t="str">
            <v>Cat2</v>
          </cell>
        </row>
        <row r="691">
          <cell r="A691" t="str">
            <v>OR_WS_170900100401_02_104506</v>
          </cell>
          <cell r="B691" t="str">
            <v>Willamette</v>
          </cell>
          <cell r="C691">
            <v>602</v>
          </cell>
          <cell r="D691">
            <v>7</v>
          </cell>
          <cell r="E691">
            <v>2</v>
          </cell>
          <cell r="F691">
            <v>5</v>
          </cell>
          <cell r="G691">
            <v>6.5</v>
          </cell>
          <cell r="H691">
            <v>8.5</v>
          </cell>
          <cell r="I691">
            <v>6</v>
          </cell>
          <cell r="J691">
            <v>71</v>
          </cell>
          <cell r="K691" t="str">
            <v>Cat2</v>
          </cell>
        </row>
        <row r="692">
          <cell r="A692" t="str">
            <v>OR_WS_170900100402_02_104507</v>
          </cell>
          <cell r="B692" t="str">
            <v>Willamette</v>
          </cell>
          <cell r="C692">
            <v>6</v>
          </cell>
          <cell r="D692">
            <v>1</v>
          </cell>
          <cell r="E692">
            <v>0</v>
          </cell>
          <cell r="F692">
            <v>1</v>
          </cell>
          <cell r="G692">
            <v>6.5</v>
          </cell>
          <cell r="H692">
            <v>8.5</v>
          </cell>
          <cell r="I692">
            <v>6</v>
          </cell>
          <cell r="J692">
            <v>2</v>
          </cell>
          <cell r="K692" t="str">
            <v>Cat2</v>
          </cell>
        </row>
        <row r="693">
          <cell r="A693" t="str">
            <v>OR_WS_170900100403_02_104508</v>
          </cell>
          <cell r="B693" t="str">
            <v>Willamette</v>
          </cell>
          <cell r="C693">
            <v>158</v>
          </cell>
          <cell r="D693">
            <v>0</v>
          </cell>
          <cell r="E693">
            <v>0</v>
          </cell>
          <cell r="F693">
            <v>0</v>
          </cell>
          <cell r="G693">
            <v>6.5</v>
          </cell>
          <cell r="H693">
            <v>8.5</v>
          </cell>
          <cell r="I693">
            <v>6</v>
          </cell>
          <cell r="J693">
            <v>22</v>
          </cell>
          <cell r="K693" t="str">
            <v>Cat2</v>
          </cell>
        </row>
        <row r="694">
          <cell r="A694" t="str">
            <v>OR_WS_170900100404_02_104509</v>
          </cell>
          <cell r="B694" t="str">
            <v>Willamette</v>
          </cell>
          <cell r="C694">
            <v>2</v>
          </cell>
          <cell r="D694">
            <v>0</v>
          </cell>
          <cell r="E694">
            <v>0</v>
          </cell>
          <cell r="F694">
            <v>0</v>
          </cell>
          <cell r="G694">
            <v>6.5</v>
          </cell>
          <cell r="H694">
            <v>8.5</v>
          </cell>
          <cell r="I694">
            <v>6</v>
          </cell>
          <cell r="J694">
            <v>2</v>
          </cell>
          <cell r="K694" t="str">
            <v>Cat3</v>
          </cell>
        </row>
        <row r="695">
          <cell r="A695" t="str">
            <v>OR_WS_170900100501_02_104512</v>
          </cell>
          <cell r="B695" t="str">
            <v>Willamette</v>
          </cell>
          <cell r="C695">
            <v>212</v>
          </cell>
          <cell r="D695">
            <v>0</v>
          </cell>
          <cell r="E695">
            <v>0</v>
          </cell>
          <cell r="F695">
            <v>0</v>
          </cell>
          <cell r="G695">
            <v>6.5</v>
          </cell>
          <cell r="H695">
            <v>8.5</v>
          </cell>
          <cell r="I695">
            <v>6</v>
          </cell>
          <cell r="J695">
            <v>28</v>
          </cell>
          <cell r="K695" t="str">
            <v>Cat2</v>
          </cell>
        </row>
        <row r="696">
          <cell r="A696" t="str">
            <v>OR_WS_170900100502_02_104513</v>
          </cell>
          <cell r="B696" t="str">
            <v>Willamette</v>
          </cell>
          <cell r="C696">
            <v>957</v>
          </cell>
          <cell r="D696">
            <v>9</v>
          </cell>
          <cell r="E696">
            <v>6</v>
          </cell>
          <cell r="F696">
            <v>3</v>
          </cell>
          <cell r="G696">
            <v>6.5</v>
          </cell>
          <cell r="H696">
            <v>8.5</v>
          </cell>
          <cell r="I696">
            <v>6</v>
          </cell>
          <cell r="J696">
            <v>109</v>
          </cell>
          <cell r="K696" t="str">
            <v>Cat2</v>
          </cell>
        </row>
        <row r="697">
          <cell r="A697" t="str">
            <v>OR_WS_170900100504_02_104515</v>
          </cell>
          <cell r="B697" t="str">
            <v>Willamette</v>
          </cell>
          <cell r="C697">
            <v>174</v>
          </cell>
          <cell r="D697">
            <v>4</v>
          </cell>
          <cell r="E697">
            <v>1</v>
          </cell>
          <cell r="F697">
            <v>3</v>
          </cell>
          <cell r="G697">
            <v>6.5</v>
          </cell>
          <cell r="H697">
            <v>8.5</v>
          </cell>
          <cell r="I697">
            <v>6</v>
          </cell>
          <cell r="J697">
            <v>24</v>
          </cell>
          <cell r="K697" t="str">
            <v>Cat2</v>
          </cell>
        </row>
        <row r="698">
          <cell r="A698" t="str">
            <v>OR_WS_170900110604_02_104546</v>
          </cell>
          <cell r="B698" t="str">
            <v>Willamette</v>
          </cell>
          <cell r="C698">
            <v>5</v>
          </cell>
          <cell r="D698">
            <v>0</v>
          </cell>
          <cell r="E698">
            <v>0</v>
          </cell>
          <cell r="F698">
            <v>0</v>
          </cell>
          <cell r="G698">
            <v>6.5</v>
          </cell>
          <cell r="H698">
            <v>8.5</v>
          </cell>
          <cell r="I698">
            <v>6</v>
          </cell>
          <cell r="J698">
            <v>2</v>
          </cell>
          <cell r="K698" t="str">
            <v>Cat2</v>
          </cell>
        </row>
        <row r="699">
          <cell r="A699" t="str">
            <v>OR_WS_170900110605_02_104547</v>
          </cell>
          <cell r="B699" t="str">
            <v>Willamette</v>
          </cell>
          <cell r="C699">
            <v>67</v>
          </cell>
          <cell r="D699">
            <v>1</v>
          </cell>
          <cell r="E699">
            <v>0</v>
          </cell>
          <cell r="F699">
            <v>1</v>
          </cell>
          <cell r="G699">
            <v>6.5</v>
          </cell>
          <cell r="H699">
            <v>8.5</v>
          </cell>
          <cell r="I699">
            <v>6</v>
          </cell>
          <cell r="J699">
            <v>11</v>
          </cell>
          <cell r="K699" t="str">
            <v>Cat2</v>
          </cell>
        </row>
        <row r="700">
          <cell r="A700" t="str">
            <v>OR_WS_170900110606_02_104548</v>
          </cell>
          <cell r="B700" t="str">
            <v>Willamette</v>
          </cell>
          <cell r="C700">
            <v>1</v>
          </cell>
          <cell r="D700">
            <v>0</v>
          </cell>
          <cell r="E700">
            <v>0</v>
          </cell>
          <cell r="F700">
            <v>0</v>
          </cell>
          <cell r="G700">
            <v>6.5</v>
          </cell>
          <cell r="H700">
            <v>8.5</v>
          </cell>
          <cell r="I700">
            <v>6</v>
          </cell>
          <cell r="J700">
            <v>2</v>
          </cell>
          <cell r="K700" t="str">
            <v>Cat3</v>
          </cell>
        </row>
        <row r="701">
          <cell r="A701" t="str">
            <v>OR_WS_170900110607_02_104549</v>
          </cell>
          <cell r="B701" t="str">
            <v>Willamette</v>
          </cell>
          <cell r="C701">
            <v>61</v>
          </cell>
          <cell r="D701">
            <v>0</v>
          </cell>
          <cell r="E701">
            <v>0</v>
          </cell>
          <cell r="F701">
            <v>0</v>
          </cell>
          <cell r="G701">
            <v>6.5</v>
          </cell>
          <cell r="H701">
            <v>8.5</v>
          </cell>
          <cell r="I701">
            <v>6</v>
          </cell>
          <cell r="J701">
            <v>10</v>
          </cell>
          <cell r="K701" t="str">
            <v>Cat2</v>
          </cell>
        </row>
        <row r="702">
          <cell r="A702" t="str">
            <v>OR_WS_170900120101_02_104550</v>
          </cell>
          <cell r="B702" t="str">
            <v>Willamette</v>
          </cell>
          <cell r="C702">
            <v>110</v>
          </cell>
          <cell r="D702">
            <v>1</v>
          </cell>
          <cell r="E702">
            <v>0</v>
          </cell>
          <cell r="F702">
            <v>1</v>
          </cell>
          <cell r="G702">
            <v>6.5</v>
          </cell>
          <cell r="H702">
            <v>8.5</v>
          </cell>
          <cell r="I702">
            <v>6</v>
          </cell>
          <cell r="J702">
            <v>16</v>
          </cell>
          <cell r="K702" t="str">
            <v>Cat2</v>
          </cell>
        </row>
        <row r="703">
          <cell r="A703" t="str">
            <v>OR_WS_170900120102_02_104551</v>
          </cell>
          <cell r="B703" t="str">
            <v>Willamette</v>
          </cell>
          <cell r="C703">
            <v>38</v>
          </cell>
          <cell r="D703">
            <v>7</v>
          </cell>
          <cell r="E703">
            <v>1</v>
          </cell>
          <cell r="F703">
            <v>6</v>
          </cell>
          <cell r="G703">
            <v>6.5</v>
          </cell>
          <cell r="H703">
            <v>8.5</v>
          </cell>
          <cell r="I703">
            <v>6</v>
          </cell>
          <cell r="J703">
            <v>7</v>
          </cell>
          <cell r="K703" t="str">
            <v>Cat5</v>
          </cell>
        </row>
        <row r="704">
          <cell r="A704" t="str">
            <v>OR_WS_170900120103_02_104552</v>
          </cell>
          <cell r="B704" t="str">
            <v>Willamette</v>
          </cell>
          <cell r="C704">
            <v>236</v>
          </cell>
          <cell r="D704">
            <v>7</v>
          </cell>
          <cell r="E704">
            <v>2</v>
          </cell>
          <cell r="F704">
            <v>5</v>
          </cell>
          <cell r="G704">
            <v>6.5</v>
          </cell>
          <cell r="H704">
            <v>8.5</v>
          </cell>
          <cell r="I704">
            <v>6</v>
          </cell>
          <cell r="J704">
            <v>31</v>
          </cell>
          <cell r="K704" t="str">
            <v>Cat2</v>
          </cell>
        </row>
        <row r="705">
          <cell r="A705" t="str">
            <v>OR_WS_170900120104_02_104553</v>
          </cell>
          <cell r="B705" t="str">
            <v>Willamette</v>
          </cell>
          <cell r="C705">
            <v>556</v>
          </cell>
          <cell r="D705">
            <v>8</v>
          </cell>
          <cell r="E705">
            <v>3</v>
          </cell>
          <cell r="F705">
            <v>5</v>
          </cell>
          <cell r="G705">
            <v>6.5</v>
          </cell>
          <cell r="H705">
            <v>8.5</v>
          </cell>
          <cell r="I705">
            <v>6</v>
          </cell>
          <cell r="J705">
            <v>66</v>
          </cell>
          <cell r="K705" t="str">
            <v>Cat2</v>
          </cell>
        </row>
        <row r="706">
          <cell r="A706" t="str">
            <v>OR_WS_170900120201_02_104554</v>
          </cell>
          <cell r="B706" t="str">
            <v>Willamette</v>
          </cell>
          <cell r="C706">
            <v>451</v>
          </cell>
          <cell r="D706">
            <v>32</v>
          </cell>
          <cell r="E706">
            <v>29</v>
          </cell>
          <cell r="F706">
            <v>3</v>
          </cell>
          <cell r="G706">
            <v>6.5</v>
          </cell>
          <cell r="H706">
            <v>8.5</v>
          </cell>
          <cell r="I706">
            <v>6</v>
          </cell>
          <cell r="J706">
            <v>54</v>
          </cell>
          <cell r="K706" t="str">
            <v>Cat2</v>
          </cell>
        </row>
        <row r="707">
          <cell r="A707" t="str">
            <v>OR_WS_170900120202_02_104555</v>
          </cell>
          <cell r="B707" t="str">
            <v>Willamette</v>
          </cell>
          <cell r="C707">
            <v>623</v>
          </cell>
          <cell r="D707">
            <v>17</v>
          </cell>
          <cell r="E707">
            <v>5</v>
          </cell>
          <cell r="F707">
            <v>12</v>
          </cell>
          <cell r="G707">
            <v>6.5</v>
          </cell>
          <cell r="H707">
            <v>8.5</v>
          </cell>
          <cell r="I707">
            <v>6</v>
          </cell>
          <cell r="J707">
            <v>73</v>
          </cell>
          <cell r="K707" t="str">
            <v>Cat2</v>
          </cell>
        </row>
        <row r="708">
          <cell r="A708" t="str">
            <v>OR_WS_170900120301_02_104557</v>
          </cell>
          <cell r="B708" t="str">
            <v>Willamette</v>
          </cell>
          <cell r="C708">
            <v>94</v>
          </cell>
          <cell r="D708">
            <v>1</v>
          </cell>
          <cell r="E708">
            <v>0</v>
          </cell>
          <cell r="F708">
            <v>1</v>
          </cell>
          <cell r="G708">
            <v>6.5</v>
          </cell>
          <cell r="H708">
            <v>8.5</v>
          </cell>
          <cell r="I708">
            <v>6</v>
          </cell>
          <cell r="J708">
            <v>14</v>
          </cell>
          <cell r="K708" t="str">
            <v>Cat2</v>
          </cell>
        </row>
        <row r="709">
          <cell r="A709" t="str">
            <v>OR_WS_170900120302_02_104558</v>
          </cell>
          <cell r="B709" t="str">
            <v>Willamette</v>
          </cell>
          <cell r="C709">
            <v>125</v>
          </cell>
          <cell r="D709">
            <v>11</v>
          </cell>
          <cell r="E709">
            <v>0</v>
          </cell>
          <cell r="F709">
            <v>11</v>
          </cell>
          <cell r="G709">
            <v>6.5</v>
          </cell>
          <cell r="H709">
            <v>8.5</v>
          </cell>
          <cell r="I709">
            <v>6</v>
          </cell>
          <cell r="J709">
            <v>18</v>
          </cell>
          <cell r="K709" t="str">
            <v>Cat2</v>
          </cell>
        </row>
        <row r="710">
          <cell r="A710" t="str">
            <v>OR_WS_170900120303_02_104559</v>
          </cell>
          <cell r="B710" t="str">
            <v>Willamette</v>
          </cell>
          <cell r="C710">
            <v>132</v>
          </cell>
          <cell r="D710">
            <v>11</v>
          </cell>
          <cell r="E710">
            <v>0</v>
          </cell>
          <cell r="F710">
            <v>11</v>
          </cell>
          <cell r="G710">
            <v>6.5</v>
          </cell>
          <cell r="H710">
            <v>8.5</v>
          </cell>
          <cell r="I710">
            <v>6</v>
          </cell>
          <cell r="J710">
            <v>19</v>
          </cell>
          <cell r="K710" t="str">
            <v>Cat2</v>
          </cell>
        </row>
        <row r="711">
          <cell r="A711" t="str">
            <v>OR_WS_170900120305_02_104561</v>
          </cell>
          <cell r="B711" t="str">
            <v>Willamette</v>
          </cell>
          <cell r="C711">
            <v>25</v>
          </cell>
          <cell r="D711">
            <v>1</v>
          </cell>
          <cell r="E711">
            <v>0</v>
          </cell>
          <cell r="F711">
            <v>1</v>
          </cell>
          <cell r="G711">
            <v>6.5</v>
          </cell>
          <cell r="H711">
            <v>8.5</v>
          </cell>
          <cell r="I711">
            <v>6</v>
          </cell>
          <cell r="J711">
            <v>5</v>
          </cell>
          <cell r="K711" t="str">
            <v>Cat2</v>
          </cell>
        </row>
        <row r="712">
          <cell r="A712" t="str">
            <v>OR_WS_171002010102_05_106084</v>
          </cell>
          <cell r="B712" t="str">
            <v>North Coast</v>
          </cell>
          <cell r="C712">
            <v>4</v>
          </cell>
          <cell r="D712">
            <v>0</v>
          </cell>
          <cell r="E712">
            <v>0</v>
          </cell>
          <cell r="F712">
            <v>0</v>
          </cell>
          <cell r="G712">
            <v>6.5</v>
          </cell>
          <cell r="H712">
            <v>8.5</v>
          </cell>
          <cell r="I712">
            <v>6</v>
          </cell>
          <cell r="J712">
            <v>2</v>
          </cell>
          <cell r="K712" t="str">
            <v>Cat3</v>
          </cell>
        </row>
        <row r="713">
          <cell r="A713" t="str">
            <v>OR_WS_171002010105_05_106216</v>
          </cell>
          <cell r="B713" t="str">
            <v>North Coast</v>
          </cell>
          <cell r="C713">
            <v>4</v>
          </cell>
          <cell r="D713">
            <v>0</v>
          </cell>
          <cell r="E713">
            <v>0</v>
          </cell>
          <cell r="F713">
            <v>0</v>
          </cell>
          <cell r="G713">
            <v>6.5</v>
          </cell>
          <cell r="H713">
            <v>8.5</v>
          </cell>
          <cell r="I713">
            <v>6</v>
          </cell>
          <cell r="J713">
            <v>2</v>
          </cell>
          <cell r="K713" t="str">
            <v>Cat3</v>
          </cell>
        </row>
        <row r="714">
          <cell r="A714" t="str">
            <v>OR_WS_171002020101_05_106443</v>
          </cell>
          <cell r="B714" t="str">
            <v>North Coast</v>
          </cell>
          <cell r="C714">
            <v>1</v>
          </cell>
          <cell r="D714">
            <v>0</v>
          </cell>
          <cell r="E714">
            <v>0</v>
          </cell>
          <cell r="F714">
            <v>0</v>
          </cell>
          <cell r="G714">
            <v>6.5</v>
          </cell>
          <cell r="H714">
            <v>8.5</v>
          </cell>
          <cell r="I714">
            <v>6</v>
          </cell>
          <cell r="J714">
            <v>2</v>
          </cell>
          <cell r="K714" t="str">
            <v>Cat3</v>
          </cell>
        </row>
        <row r="715">
          <cell r="A715" t="str">
            <v>OR_WS_171002020106_05_106445</v>
          </cell>
          <cell r="B715" t="str">
            <v>North Coast</v>
          </cell>
          <cell r="C715">
            <v>11</v>
          </cell>
          <cell r="D715">
            <v>0</v>
          </cell>
          <cell r="E715">
            <v>0</v>
          </cell>
          <cell r="F715">
            <v>0</v>
          </cell>
          <cell r="G715">
            <v>6.5</v>
          </cell>
          <cell r="H715">
            <v>8.5</v>
          </cell>
          <cell r="I715">
            <v>6</v>
          </cell>
          <cell r="J715">
            <v>2</v>
          </cell>
          <cell r="K715" t="str">
            <v>Cat2</v>
          </cell>
        </row>
        <row r="716">
          <cell r="A716" t="str">
            <v>OR_WS_171002020306_05_106093</v>
          </cell>
          <cell r="B716" t="str">
            <v>North Coast</v>
          </cell>
          <cell r="C716">
            <v>4</v>
          </cell>
          <cell r="D716">
            <v>0</v>
          </cell>
          <cell r="E716">
            <v>0</v>
          </cell>
          <cell r="F716">
            <v>0</v>
          </cell>
          <cell r="G716">
            <v>6.5</v>
          </cell>
          <cell r="H716">
            <v>8.5</v>
          </cell>
          <cell r="I716">
            <v>6</v>
          </cell>
          <cell r="J716">
            <v>2</v>
          </cell>
          <cell r="K716" t="str">
            <v>Cat3</v>
          </cell>
        </row>
        <row r="717">
          <cell r="A717" t="str">
            <v>OR_WS_171002020503_05_106199</v>
          </cell>
          <cell r="B717" t="str">
            <v>North Coast</v>
          </cell>
          <cell r="C717">
            <v>1</v>
          </cell>
          <cell r="D717">
            <v>0</v>
          </cell>
          <cell r="E717">
            <v>0</v>
          </cell>
          <cell r="F717">
            <v>0</v>
          </cell>
          <cell r="G717">
            <v>6.5</v>
          </cell>
          <cell r="H717">
            <v>8.5</v>
          </cell>
          <cell r="I717">
            <v>6</v>
          </cell>
          <cell r="J717">
            <v>2</v>
          </cell>
          <cell r="K717" t="str">
            <v>Cat3</v>
          </cell>
        </row>
        <row r="718">
          <cell r="A718" t="str">
            <v>OR_WS_171002030301_05_106108</v>
          </cell>
          <cell r="B718" t="str">
            <v>North Coast</v>
          </cell>
          <cell r="C718">
            <v>18</v>
          </cell>
          <cell r="D718">
            <v>0</v>
          </cell>
          <cell r="E718">
            <v>0</v>
          </cell>
          <cell r="F718">
            <v>0</v>
          </cell>
          <cell r="G718">
            <v>6.5</v>
          </cell>
          <cell r="H718">
            <v>8.5</v>
          </cell>
          <cell r="I718">
            <v>6</v>
          </cell>
          <cell r="J718">
            <v>4</v>
          </cell>
          <cell r="K718" t="str">
            <v>Cat2</v>
          </cell>
        </row>
        <row r="719">
          <cell r="A719" t="str">
            <v>OR_WS_171002030406_05_106217</v>
          </cell>
          <cell r="B719" t="str">
            <v>North Coast</v>
          </cell>
          <cell r="C719">
            <v>43</v>
          </cell>
          <cell r="D719">
            <v>0</v>
          </cell>
          <cell r="E719">
            <v>0</v>
          </cell>
          <cell r="F719">
            <v>0</v>
          </cell>
          <cell r="G719">
            <v>6.5</v>
          </cell>
          <cell r="H719">
            <v>8.5</v>
          </cell>
          <cell r="I719">
            <v>6</v>
          </cell>
          <cell r="J719">
            <v>8</v>
          </cell>
          <cell r="K719" t="str">
            <v>Cat2</v>
          </cell>
        </row>
        <row r="720">
          <cell r="A720" t="str">
            <v>OR_WS_171002030901_05_106190</v>
          </cell>
          <cell r="B720" t="str">
            <v>North Coast</v>
          </cell>
          <cell r="C720">
            <v>4</v>
          </cell>
          <cell r="D720">
            <v>0</v>
          </cell>
          <cell r="E720">
            <v>0</v>
          </cell>
          <cell r="F720">
            <v>0</v>
          </cell>
          <cell r="G720">
            <v>6.5</v>
          </cell>
          <cell r="H720">
            <v>8.5</v>
          </cell>
          <cell r="I720">
            <v>6</v>
          </cell>
          <cell r="J720">
            <v>2</v>
          </cell>
          <cell r="K720" t="str">
            <v>Cat3</v>
          </cell>
        </row>
        <row r="721">
          <cell r="A721" t="str">
            <v>OR_WS_171002030902_05_106219</v>
          </cell>
          <cell r="B721" t="str">
            <v>North Coast</v>
          </cell>
          <cell r="C721">
            <v>1</v>
          </cell>
          <cell r="D721">
            <v>0</v>
          </cell>
          <cell r="E721">
            <v>0</v>
          </cell>
          <cell r="F721">
            <v>0</v>
          </cell>
          <cell r="G721">
            <v>6.5</v>
          </cell>
          <cell r="H721">
            <v>8.5</v>
          </cell>
          <cell r="I721">
            <v>6</v>
          </cell>
          <cell r="J721">
            <v>2</v>
          </cell>
          <cell r="K721" t="str">
            <v>Cat3</v>
          </cell>
        </row>
        <row r="722">
          <cell r="A722" t="str">
            <v>OR_WS_171002030903_05_106125</v>
          </cell>
          <cell r="B722" t="str">
            <v>North Coast</v>
          </cell>
          <cell r="C722">
            <v>5</v>
          </cell>
          <cell r="D722">
            <v>0</v>
          </cell>
          <cell r="E722">
            <v>0</v>
          </cell>
          <cell r="F722">
            <v>0</v>
          </cell>
          <cell r="G722">
            <v>6.5</v>
          </cell>
          <cell r="H722">
            <v>8.5</v>
          </cell>
          <cell r="I722">
            <v>6</v>
          </cell>
          <cell r="J722">
            <v>2</v>
          </cell>
          <cell r="K722" t="str">
            <v>Cat2</v>
          </cell>
        </row>
        <row r="723">
          <cell r="A723" t="str">
            <v>OR_WS_171002040202_02_106129</v>
          </cell>
          <cell r="B723" t="str">
            <v>Mid Coast</v>
          </cell>
          <cell r="C723">
            <v>81</v>
          </cell>
          <cell r="D723">
            <v>1</v>
          </cell>
          <cell r="E723">
            <v>1</v>
          </cell>
          <cell r="F723">
            <v>0</v>
          </cell>
          <cell r="G723">
            <v>6.5</v>
          </cell>
          <cell r="H723">
            <v>8.5</v>
          </cell>
          <cell r="I723">
            <v>6</v>
          </cell>
          <cell r="J723">
            <v>13</v>
          </cell>
          <cell r="K723" t="str">
            <v>Cat2</v>
          </cell>
        </row>
        <row r="724">
          <cell r="A724" t="str">
            <v>OR_WS_171002040707_02_106179</v>
          </cell>
          <cell r="B724" t="str">
            <v>Mid Coast</v>
          </cell>
          <cell r="C724">
            <v>176</v>
          </cell>
          <cell r="D724">
            <v>5</v>
          </cell>
          <cell r="E724">
            <v>2</v>
          </cell>
          <cell r="F724">
            <v>3</v>
          </cell>
          <cell r="G724">
            <v>6.5</v>
          </cell>
          <cell r="H724">
            <v>8.5</v>
          </cell>
          <cell r="I724">
            <v>6</v>
          </cell>
          <cell r="J724">
            <v>24</v>
          </cell>
          <cell r="K724" t="str">
            <v>Cat2</v>
          </cell>
        </row>
        <row r="725">
          <cell r="A725" t="str">
            <v>OR_WS_171002040802_02_106143</v>
          </cell>
          <cell r="B725" t="str">
            <v>Mid Coast</v>
          </cell>
          <cell r="C725">
            <v>4</v>
          </cell>
          <cell r="D725">
            <v>0</v>
          </cell>
          <cell r="E725">
            <v>0</v>
          </cell>
          <cell r="F725">
            <v>0</v>
          </cell>
          <cell r="G725">
            <v>6.5</v>
          </cell>
          <cell r="H725">
            <v>8.5</v>
          </cell>
          <cell r="I725">
            <v>6</v>
          </cell>
          <cell r="J725">
            <v>2</v>
          </cell>
          <cell r="K725" t="str">
            <v>Cat3</v>
          </cell>
        </row>
        <row r="726">
          <cell r="A726" t="str">
            <v>OR_WS_171002040803_02_106178</v>
          </cell>
          <cell r="B726" t="str">
            <v>Mid Coast</v>
          </cell>
          <cell r="C726">
            <v>876</v>
          </cell>
          <cell r="D726">
            <v>126</v>
          </cell>
          <cell r="E726">
            <v>8</v>
          </cell>
          <cell r="F726">
            <v>118</v>
          </cell>
          <cell r="G726">
            <v>6.5</v>
          </cell>
          <cell r="H726">
            <v>8.5</v>
          </cell>
          <cell r="I726">
            <v>6</v>
          </cell>
          <cell r="J726">
            <v>100</v>
          </cell>
          <cell r="K726" t="str">
            <v>Cat5</v>
          </cell>
        </row>
        <row r="727">
          <cell r="A727" t="str">
            <v>OR_WS_171002040901_02_106144</v>
          </cell>
          <cell r="B727" t="str">
            <v>Mid Coast</v>
          </cell>
          <cell r="C727">
            <v>649</v>
          </cell>
          <cell r="D727">
            <v>34</v>
          </cell>
          <cell r="E727">
            <v>0</v>
          </cell>
          <cell r="F727">
            <v>34</v>
          </cell>
          <cell r="G727">
            <v>6.5</v>
          </cell>
          <cell r="H727">
            <v>8.5</v>
          </cell>
          <cell r="I727">
            <v>6</v>
          </cell>
          <cell r="J727">
            <v>76</v>
          </cell>
          <cell r="K727" t="str">
            <v>Cat2</v>
          </cell>
        </row>
        <row r="728">
          <cell r="A728" t="str">
            <v>OR_WS_171002040903_02_106177</v>
          </cell>
          <cell r="B728" t="str">
            <v>Mid Coast</v>
          </cell>
          <cell r="C728">
            <v>27</v>
          </cell>
          <cell r="D728">
            <v>0</v>
          </cell>
          <cell r="E728">
            <v>0</v>
          </cell>
          <cell r="F728">
            <v>0</v>
          </cell>
          <cell r="G728">
            <v>6.5</v>
          </cell>
          <cell r="H728">
            <v>8.5</v>
          </cell>
          <cell r="I728">
            <v>6</v>
          </cell>
          <cell r="J728">
            <v>6</v>
          </cell>
          <cell r="K728" t="str">
            <v>Cat2</v>
          </cell>
        </row>
        <row r="729">
          <cell r="A729" t="str">
            <v>OR_WS_171002050302_02_106156</v>
          </cell>
          <cell r="B729" t="str">
            <v>Mid Coast</v>
          </cell>
          <cell r="C729">
            <v>3</v>
          </cell>
          <cell r="D729">
            <v>0</v>
          </cell>
          <cell r="E729">
            <v>0</v>
          </cell>
          <cell r="F729">
            <v>0</v>
          </cell>
          <cell r="G729">
            <v>6.5</v>
          </cell>
          <cell r="H729">
            <v>8.5</v>
          </cell>
          <cell r="I729">
            <v>6</v>
          </cell>
          <cell r="J729">
            <v>2</v>
          </cell>
          <cell r="K729" t="str">
            <v>Cat3</v>
          </cell>
        </row>
        <row r="730">
          <cell r="A730" t="str">
            <v>OR_WS_171002050405_02_106174</v>
          </cell>
          <cell r="B730" t="str">
            <v>Mid Coast</v>
          </cell>
          <cell r="C730">
            <v>6</v>
          </cell>
          <cell r="D730">
            <v>0</v>
          </cell>
          <cell r="E730">
            <v>0</v>
          </cell>
          <cell r="F730">
            <v>0</v>
          </cell>
          <cell r="G730">
            <v>6.5</v>
          </cell>
          <cell r="H730">
            <v>8.5</v>
          </cell>
          <cell r="I730">
            <v>6</v>
          </cell>
          <cell r="J730">
            <v>2</v>
          </cell>
          <cell r="K730" t="str">
            <v>Cat2</v>
          </cell>
        </row>
        <row r="731">
          <cell r="A731" t="str">
            <v>OR_WS_171002050503_02_106173</v>
          </cell>
          <cell r="B731" t="str">
            <v>Mid Coast</v>
          </cell>
          <cell r="C731">
            <v>2</v>
          </cell>
          <cell r="D731">
            <v>0</v>
          </cell>
          <cell r="E731">
            <v>0</v>
          </cell>
          <cell r="F731">
            <v>0</v>
          </cell>
          <cell r="G731">
            <v>6.5</v>
          </cell>
          <cell r="H731">
            <v>8.5</v>
          </cell>
          <cell r="I731">
            <v>6</v>
          </cell>
          <cell r="J731">
            <v>2</v>
          </cell>
          <cell r="K731" t="str">
            <v>Cat3</v>
          </cell>
        </row>
        <row r="732">
          <cell r="A732" t="str">
            <v>OR_WS_171002050601_02_106162</v>
          </cell>
          <cell r="B732" t="str">
            <v>Mid Coast</v>
          </cell>
          <cell r="C732">
            <v>60</v>
          </cell>
          <cell r="D732">
            <v>0</v>
          </cell>
          <cell r="E732">
            <v>0</v>
          </cell>
          <cell r="F732">
            <v>0</v>
          </cell>
          <cell r="G732">
            <v>6.5</v>
          </cell>
          <cell r="H732">
            <v>8.5</v>
          </cell>
          <cell r="I732">
            <v>6</v>
          </cell>
          <cell r="J732">
            <v>10</v>
          </cell>
          <cell r="K732" t="str">
            <v>Cat2</v>
          </cell>
        </row>
        <row r="733">
          <cell r="A733" t="str">
            <v>OR_WS_171002050602_00_106163</v>
          </cell>
          <cell r="B733" t="str">
            <v>Mid Coast</v>
          </cell>
          <cell r="C733">
            <v>20</v>
          </cell>
          <cell r="D733">
            <v>0</v>
          </cell>
          <cell r="E733">
            <v>0</v>
          </cell>
          <cell r="F733">
            <v>0</v>
          </cell>
          <cell r="G733">
            <v>6.5</v>
          </cell>
          <cell r="H733">
            <v>8.5</v>
          </cell>
          <cell r="I733">
            <v>6</v>
          </cell>
          <cell r="J733">
            <v>5</v>
          </cell>
          <cell r="K733" t="str">
            <v>Cat2</v>
          </cell>
        </row>
        <row r="734">
          <cell r="A734" t="str">
            <v>OR_WS_171002050701_02_106164</v>
          </cell>
          <cell r="B734" t="str">
            <v>Mid Coast</v>
          </cell>
          <cell r="C734">
            <v>4</v>
          </cell>
          <cell r="D734">
            <v>0</v>
          </cell>
          <cell r="E734">
            <v>0</v>
          </cell>
          <cell r="F734">
            <v>0</v>
          </cell>
          <cell r="G734">
            <v>6.5</v>
          </cell>
          <cell r="H734">
            <v>8.5</v>
          </cell>
          <cell r="I734">
            <v>6</v>
          </cell>
          <cell r="J734">
            <v>2</v>
          </cell>
          <cell r="K734" t="str">
            <v>Cat3</v>
          </cell>
        </row>
        <row r="735">
          <cell r="A735" t="str">
            <v>OR_WS_171002050703_02_106165</v>
          </cell>
          <cell r="B735" t="str">
            <v>Mid Coast</v>
          </cell>
          <cell r="C735">
            <v>1</v>
          </cell>
          <cell r="D735">
            <v>0</v>
          </cell>
          <cell r="E735">
            <v>0</v>
          </cell>
          <cell r="F735">
            <v>0</v>
          </cell>
          <cell r="G735">
            <v>6.5</v>
          </cell>
          <cell r="H735">
            <v>8.5</v>
          </cell>
          <cell r="I735">
            <v>6</v>
          </cell>
          <cell r="J735">
            <v>2</v>
          </cell>
          <cell r="K735" t="str">
            <v>Cat3</v>
          </cell>
        </row>
        <row r="736">
          <cell r="A736" t="str">
            <v>OR_WS_171002060804_02_106406</v>
          </cell>
          <cell r="B736" t="str">
            <v>Mid Coast</v>
          </cell>
          <cell r="C736">
            <v>147</v>
          </cell>
          <cell r="D736">
            <v>20</v>
          </cell>
          <cell r="E736">
            <v>3</v>
          </cell>
          <cell r="F736">
            <v>17</v>
          </cell>
          <cell r="G736">
            <v>6.5</v>
          </cell>
          <cell r="H736">
            <v>8.5</v>
          </cell>
          <cell r="I736">
            <v>6</v>
          </cell>
          <cell r="J736">
            <v>20</v>
          </cell>
          <cell r="K736" t="str">
            <v>Cat5</v>
          </cell>
        </row>
        <row r="737">
          <cell r="A737" t="str">
            <v>OR_WS_171003020101_02_105675</v>
          </cell>
          <cell r="B737" t="str">
            <v>Umpqua</v>
          </cell>
          <cell r="C737">
            <v>2</v>
          </cell>
          <cell r="D737">
            <v>0</v>
          </cell>
          <cell r="E737">
            <v>0</v>
          </cell>
          <cell r="F737">
            <v>0</v>
          </cell>
          <cell r="G737">
            <v>6.5</v>
          </cell>
          <cell r="H737">
            <v>8.5</v>
          </cell>
          <cell r="I737">
            <v>6</v>
          </cell>
          <cell r="J737">
            <v>2</v>
          </cell>
          <cell r="K737" t="str">
            <v>Cat3</v>
          </cell>
        </row>
        <row r="738">
          <cell r="A738" t="str">
            <v>OR_WS_171003020402_02_105692</v>
          </cell>
          <cell r="B738" t="str">
            <v>Umpqua</v>
          </cell>
          <cell r="C738">
            <v>22</v>
          </cell>
          <cell r="D738">
            <v>0</v>
          </cell>
          <cell r="E738">
            <v>0</v>
          </cell>
          <cell r="F738">
            <v>0</v>
          </cell>
          <cell r="G738">
            <v>6.5</v>
          </cell>
          <cell r="H738">
            <v>8.5</v>
          </cell>
          <cell r="I738">
            <v>6</v>
          </cell>
          <cell r="J738">
            <v>5</v>
          </cell>
          <cell r="K738" t="str">
            <v>Cat2</v>
          </cell>
        </row>
        <row r="739">
          <cell r="A739" t="str">
            <v>OR_WS_171003020404_02_105694</v>
          </cell>
          <cell r="B739" t="str">
            <v>Umpqua</v>
          </cell>
          <cell r="C739">
            <v>40</v>
          </cell>
          <cell r="D739">
            <v>0</v>
          </cell>
          <cell r="E739">
            <v>0</v>
          </cell>
          <cell r="F739">
            <v>0</v>
          </cell>
          <cell r="G739">
            <v>6.5</v>
          </cell>
          <cell r="H739">
            <v>8.5</v>
          </cell>
          <cell r="I739">
            <v>6</v>
          </cell>
          <cell r="J739">
            <v>7</v>
          </cell>
          <cell r="K739" t="str">
            <v>Cat2</v>
          </cell>
        </row>
        <row r="740">
          <cell r="A740" t="str">
            <v>OR_WS_171003020505_02_105697</v>
          </cell>
          <cell r="B740" t="str">
            <v>Umpqua</v>
          </cell>
          <cell r="C740">
            <v>22</v>
          </cell>
          <cell r="D740">
            <v>0</v>
          </cell>
          <cell r="E740">
            <v>0</v>
          </cell>
          <cell r="F740">
            <v>0</v>
          </cell>
          <cell r="G740">
            <v>6.5</v>
          </cell>
          <cell r="H740">
            <v>8.5</v>
          </cell>
          <cell r="I740">
            <v>6</v>
          </cell>
          <cell r="J740">
            <v>5</v>
          </cell>
          <cell r="K740" t="str">
            <v>Cat2</v>
          </cell>
        </row>
        <row r="741">
          <cell r="A741" t="str">
            <v>OR_WS_171003020508_02_106369</v>
          </cell>
          <cell r="B741" t="str">
            <v>Umpqua</v>
          </cell>
          <cell r="C741">
            <v>79</v>
          </cell>
          <cell r="D741">
            <v>0</v>
          </cell>
          <cell r="E741">
            <v>0</v>
          </cell>
          <cell r="F741">
            <v>0</v>
          </cell>
          <cell r="G741">
            <v>6.5</v>
          </cell>
          <cell r="H741">
            <v>8.5</v>
          </cell>
          <cell r="I741">
            <v>6</v>
          </cell>
          <cell r="J741">
            <v>12</v>
          </cell>
          <cell r="K741" t="str">
            <v>Cat2</v>
          </cell>
        </row>
        <row r="742">
          <cell r="A742" t="str">
            <v>OR_WS_171003020902_02_104910</v>
          </cell>
          <cell r="B742" t="str">
            <v>Umpqua</v>
          </cell>
          <cell r="C742">
            <v>24</v>
          </cell>
          <cell r="D742">
            <v>1</v>
          </cell>
          <cell r="E742">
            <v>1</v>
          </cell>
          <cell r="F742">
            <v>0</v>
          </cell>
          <cell r="G742">
            <v>6.5</v>
          </cell>
          <cell r="H742">
            <v>8.5</v>
          </cell>
          <cell r="I742">
            <v>6</v>
          </cell>
          <cell r="J742">
            <v>5</v>
          </cell>
          <cell r="K742" t="str">
            <v>Cat2</v>
          </cell>
        </row>
        <row r="743">
          <cell r="A743" t="str">
            <v>OR_WS_171003021001_02_105703</v>
          </cell>
          <cell r="B743" t="str">
            <v>Umpqua</v>
          </cell>
          <cell r="C743">
            <v>44</v>
          </cell>
          <cell r="D743">
            <v>0</v>
          </cell>
          <cell r="E743">
            <v>0</v>
          </cell>
          <cell r="F743">
            <v>0</v>
          </cell>
          <cell r="G743">
            <v>6.5</v>
          </cell>
          <cell r="H743">
            <v>8.5</v>
          </cell>
          <cell r="I743">
            <v>6</v>
          </cell>
          <cell r="J743">
            <v>8</v>
          </cell>
          <cell r="K743" t="str">
            <v>Cat2</v>
          </cell>
        </row>
        <row r="744">
          <cell r="A744" t="str">
            <v>OR_WS_171003021205_02_105272</v>
          </cell>
          <cell r="B744" t="str">
            <v>Umpqua</v>
          </cell>
          <cell r="C744">
            <v>6</v>
          </cell>
          <cell r="D744">
            <v>0</v>
          </cell>
          <cell r="E744">
            <v>0</v>
          </cell>
          <cell r="F744">
            <v>0</v>
          </cell>
          <cell r="G744">
            <v>6.5</v>
          </cell>
          <cell r="H744">
            <v>8.5</v>
          </cell>
          <cell r="I744">
            <v>6</v>
          </cell>
          <cell r="J744">
            <v>2</v>
          </cell>
          <cell r="K744" t="str">
            <v>Cat2</v>
          </cell>
        </row>
        <row r="745">
          <cell r="A745" t="str">
            <v>OR_WS_171003021305_02_105321</v>
          </cell>
          <cell r="B745" t="str">
            <v>Umpqua</v>
          </cell>
          <cell r="C745">
            <v>35</v>
          </cell>
          <cell r="D745">
            <v>0</v>
          </cell>
          <cell r="E745">
            <v>0</v>
          </cell>
          <cell r="F745">
            <v>0</v>
          </cell>
          <cell r="G745">
            <v>6.5</v>
          </cell>
          <cell r="H745">
            <v>8.5</v>
          </cell>
          <cell r="I745">
            <v>6</v>
          </cell>
          <cell r="J745">
            <v>7</v>
          </cell>
          <cell r="K745" t="str">
            <v>Cat2</v>
          </cell>
        </row>
        <row r="746">
          <cell r="A746" t="str">
            <v>OR_WS_171003030106_02_105275</v>
          </cell>
          <cell r="B746" t="str">
            <v>Umpqua</v>
          </cell>
          <cell r="C746">
            <v>32</v>
          </cell>
          <cell r="D746">
            <v>2</v>
          </cell>
          <cell r="E746">
            <v>0</v>
          </cell>
          <cell r="F746">
            <v>2</v>
          </cell>
          <cell r="G746">
            <v>6.5</v>
          </cell>
          <cell r="H746">
            <v>8.5</v>
          </cell>
          <cell r="I746">
            <v>6</v>
          </cell>
          <cell r="J746">
            <v>6</v>
          </cell>
          <cell r="K746" t="str">
            <v>Cat2</v>
          </cell>
        </row>
        <row r="747">
          <cell r="A747" t="str">
            <v>OR_WS_171003030201_02_105322</v>
          </cell>
          <cell r="B747" t="str">
            <v>Umpqua</v>
          </cell>
          <cell r="C747">
            <v>26</v>
          </cell>
          <cell r="D747">
            <v>0</v>
          </cell>
          <cell r="E747">
            <v>0</v>
          </cell>
          <cell r="F747">
            <v>0</v>
          </cell>
          <cell r="G747">
            <v>6.5</v>
          </cell>
          <cell r="H747">
            <v>8.5</v>
          </cell>
          <cell r="I747">
            <v>6</v>
          </cell>
          <cell r="J747">
            <v>6</v>
          </cell>
          <cell r="K747" t="str">
            <v>Cat2</v>
          </cell>
        </row>
        <row r="748">
          <cell r="A748" t="str">
            <v>OR_WS_171003030205_02_105279</v>
          </cell>
          <cell r="B748" t="str">
            <v>Umpqua</v>
          </cell>
          <cell r="C748">
            <v>27</v>
          </cell>
          <cell r="D748">
            <v>0</v>
          </cell>
          <cell r="E748">
            <v>0</v>
          </cell>
          <cell r="F748">
            <v>0</v>
          </cell>
          <cell r="G748">
            <v>6.5</v>
          </cell>
          <cell r="H748">
            <v>8.5</v>
          </cell>
          <cell r="I748">
            <v>6</v>
          </cell>
          <cell r="J748">
            <v>6</v>
          </cell>
          <cell r="K748" t="str">
            <v>Cat2</v>
          </cell>
        </row>
        <row r="749">
          <cell r="A749" t="str">
            <v>OR_WS_171003030208_02_105318</v>
          </cell>
          <cell r="B749" t="str">
            <v>Umpqua</v>
          </cell>
          <cell r="C749">
            <v>74</v>
          </cell>
          <cell r="D749">
            <v>0</v>
          </cell>
          <cell r="E749">
            <v>0</v>
          </cell>
          <cell r="F749">
            <v>0</v>
          </cell>
          <cell r="G749">
            <v>6.5</v>
          </cell>
          <cell r="H749">
            <v>8.5</v>
          </cell>
          <cell r="I749">
            <v>6</v>
          </cell>
          <cell r="J749">
            <v>12</v>
          </cell>
          <cell r="K749" t="str">
            <v>Cat2</v>
          </cell>
        </row>
        <row r="750">
          <cell r="A750" t="str">
            <v>OR_WS_171003040401_02_105044</v>
          </cell>
          <cell r="B750" t="str">
            <v>South Coast</v>
          </cell>
          <cell r="C750">
            <v>60</v>
          </cell>
          <cell r="D750">
            <v>12</v>
          </cell>
          <cell r="E750">
            <v>0</v>
          </cell>
          <cell r="F750">
            <v>12</v>
          </cell>
          <cell r="G750">
            <v>6.5</v>
          </cell>
          <cell r="H750">
            <v>8.5</v>
          </cell>
          <cell r="I750">
            <v>6</v>
          </cell>
          <cell r="J750">
            <v>10</v>
          </cell>
          <cell r="K750" t="str">
            <v>Cat5</v>
          </cell>
        </row>
        <row r="751">
          <cell r="A751" t="str">
            <v>OR_WS_171003040402_02_105002</v>
          </cell>
          <cell r="B751" t="str">
            <v>South Coast</v>
          </cell>
          <cell r="C751">
            <v>52</v>
          </cell>
          <cell r="D751">
            <v>15</v>
          </cell>
          <cell r="E751">
            <v>0</v>
          </cell>
          <cell r="F751">
            <v>15</v>
          </cell>
          <cell r="G751">
            <v>6.5</v>
          </cell>
          <cell r="H751">
            <v>8.5</v>
          </cell>
          <cell r="I751">
            <v>6</v>
          </cell>
          <cell r="J751">
            <v>9</v>
          </cell>
          <cell r="K751" t="str">
            <v>Cat5</v>
          </cell>
        </row>
        <row r="752">
          <cell r="A752" t="str">
            <v>OR_WS_171003050502_02_105007</v>
          </cell>
          <cell r="B752" t="str">
            <v>South Coast</v>
          </cell>
          <cell r="C752">
            <v>3</v>
          </cell>
          <cell r="D752">
            <v>0</v>
          </cell>
          <cell r="E752">
            <v>0</v>
          </cell>
          <cell r="F752">
            <v>0</v>
          </cell>
          <cell r="G752">
            <v>6.5</v>
          </cell>
          <cell r="H752">
            <v>8.5</v>
          </cell>
          <cell r="I752">
            <v>6</v>
          </cell>
          <cell r="J752">
            <v>2</v>
          </cell>
          <cell r="K752" t="str">
            <v>Cat3</v>
          </cell>
        </row>
        <row r="753">
          <cell r="A753" t="str">
            <v>OR_WS_171003050506_02_105023</v>
          </cell>
          <cell r="B753" t="str">
            <v>South Coast</v>
          </cell>
          <cell r="C753">
            <v>5</v>
          </cell>
          <cell r="D753">
            <v>0</v>
          </cell>
          <cell r="E753">
            <v>0</v>
          </cell>
          <cell r="F753">
            <v>0</v>
          </cell>
          <cell r="G753">
            <v>6.5</v>
          </cell>
          <cell r="H753">
            <v>8.5</v>
          </cell>
          <cell r="I753">
            <v>6</v>
          </cell>
          <cell r="J753">
            <v>2</v>
          </cell>
          <cell r="K753" t="str">
            <v>Cat2</v>
          </cell>
        </row>
        <row r="754">
          <cell r="A754" t="str">
            <v>OR_WS_171003060103_02_104669</v>
          </cell>
          <cell r="B754" t="str">
            <v>South Coast</v>
          </cell>
          <cell r="C754">
            <v>1</v>
          </cell>
          <cell r="D754">
            <v>0</v>
          </cell>
          <cell r="E754">
            <v>0</v>
          </cell>
          <cell r="F754">
            <v>0</v>
          </cell>
          <cell r="G754">
            <v>6.5</v>
          </cell>
          <cell r="H754">
            <v>8.5</v>
          </cell>
          <cell r="I754">
            <v>6</v>
          </cell>
          <cell r="J754">
            <v>2</v>
          </cell>
          <cell r="K754" t="str">
            <v>Cat3</v>
          </cell>
        </row>
        <row r="755">
          <cell r="A755" t="str">
            <v>OR_WS_171003060107_02_106317</v>
          </cell>
          <cell r="B755" t="str">
            <v>South Coast</v>
          </cell>
          <cell r="C755">
            <v>4</v>
          </cell>
          <cell r="D755">
            <v>0</v>
          </cell>
          <cell r="E755">
            <v>0</v>
          </cell>
          <cell r="F755">
            <v>0</v>
          </cell>
          <cell r="G755">
            <v>6.5</v>
          </cell>
          <cell r="H755">
            <v>8.5</v>
          </cell>
          <cell r="I755">
            <v>6</v>
          </cell>
          <cell r="J755">
            <v>2</v>
          </cell>
          <cell r="K755" t="str">
            <v>Cat3</v>
          </cell>
        </row>
        <row r="756">
          <cell r="A756" t="str">
            <v>OR_WS_171003060201_02_104670</v>
          </cell>
          <cell r="B756" t="str">
            <v>South Coast</v>
          </cell>
          <cell r="C756">
            <v>1</v>
          </cell>
          <cell r="D756">
            <v>0</v>
          </cell>
          <cell r="E756">
            <v>0</v>
          </cell>
          <cell r="F756">
            <v>0</v>
          </cell>
          <cell r="G756">
            <v>6.5</v>
          </cell>
          <cell r="H756">
            <v>8.5</v>
          </cell>
          <cell r="I756">
            <v>6</v>
          </cell>
          <cell r="J756">
            <v>2</v>
          </cell>
          <cell r="K756" t="str">
            <v>Cat3</v>
          </cell>
        </row>
        <row r="757">
          <cell r="A757" t="str">
            <v>OR_WS_171003060301_02_104672</v>
          </cell>
          <cell r="B757" t="str">
            <v>South Coast</v>
          </cell>
          <cell r="C757">
            <v>3</v>
          </cell>
          <cell r="D757">
            <v>0</v>
          </cell>
          <cell r="E757">
            <v>0</v>
          </cell>
          <cell r="F757">
            <v>0</v>
          </cell>
          <cell r="G757">
            <v>6.5</v>
          </cell>
          <cell r="H757">
            <v>8.5</v>
          </cell>
          <cell r="I757">
            <v>6</v>
          </cell>
          <cell r="J757">
            <v>2</v>
          </cell>
          <cell r="K757" t="str">
            <v>Cat3</v>
          </cell>
        </row>
        <row r="758">
          <cell r="A758" t="str">
            <v>OR_WS_171003060302_02_104673</v>
          </cell>
          <cell r="B758" t="str">
            <v>South Coast</v>
          </cell>
          <cell r="C758">
            <v>2</v>
          </cell>
          <cell r="D758">
            <v>0</v>
          </cell>
          <cell r="E758">
            <v>0</v>
          </cell>
          <cell r="F758">
            <v>0</v>
          </cell>
          <cell r="G758">
            <v>6.5</v>
          </cell>
          <cell r="H758">
            <v>8.5</v>
          </cell>
          <cell r="I758">
            <v>6</v>
          </cell>
          <cell r="J758">
            <v>2</v>
          </cell>
          <cell r="K758" t="str">
            <v>Cat3</v>
          </cell>
        </row>
        <row r="759">
          <cell r="A759" t="str">
            <v>OR_WS_171003060401_02_104699</v>
          </cell>
          <cell r="B759" t="str">
            <v>South Coast</v>
          </cell>
          <cell r="C759">
            <v>1</v>
          </cell>
          <cell r="D759">
            <v>0</v>
          </cell>
          <cell r="E759">
            <v>0</v>
          </cell>
          <cell r="F759">
            <v>0</v>
          </cell>
          <cell r="G759">
            <v>6.5</v>
          </cell>
          <cell r="H759">
            <v>8.5</v>
          </cell>
          <cell r="I759">
            <v>6</v>
          </cell>
          <cell r="J759">
            <v>2</v>
          </cell>
          <cell r="K759" t="str">
            <v>Cat3</v>
          </cell>
        </row>
        <row r="760">
          <cell r="A760" t="str">
            <v>OR_WS_171003060403_02_104675</v>
          </cell>
          <cell r="B760" t="str">
            <v>South Coast</v>
          </cell>
          <cell r="C760">
            <v>4</v>
          </cell>
          <cell r="D760">
            <v>2</v>
          </cell>
          <cell r="E760">
            <v>2</v>
          </cell>
          <cell r="F760">
            <v>0</v>
          </cell>
          <cell r="G760">
            <v>6.5</v>
          </cell>
          <cell r="H760">
            <v>8.5</v>
          </cell>
          <cell r="I760">
            <v>6</v>
          </cell>
          <cell r="J760">
            <v>2</v>
          </cell>
          <cell r="K760" t="str">
            <v>Cat3B</v>
          </cell>
        </row>
        <row r="761">
          <cell r="A761" t="str">
            <v>OR_WS_171003070104_02_105714</v>
          </cell>
          <cell r="B761" t="str">
            <v>Rogue</v>
          </cell>
          <cell r="C761">
            <v>1</v>
          </cell>
          <cell r="D761">
            <v>0</v>
          </cell>
          <cell r="E761">
            <v>0</v>
          </cell>
          <cell r="F761">
            <v>0</v>
          </cell>
          <cell r="G761">
            <v>6.5</v>
          </cell>
          <cell r="H761">
            <v>8.5</v>
          </cell>
          <cell r="I761">
            <v>6</v>
          </cell>
          <cell r="J761">
            <v>2</v>
          </cell>
          <cell r="K761" t="str">
            <v>Cat3</v>
          </cell>
        </row>
        <row r="762">
          <cell r="A762" t="str">
            <v>OR_WS_171003070109_02_105800</v>
          </cell>
          <cell r="B762" t="str">
            <v>Rogue</v>
          </cell>
          <cell r="C762">
            <v>2</v>
          </cell>
          <cell r="D762">
            <v>1</v>
          </cell>
          <cell r="E762">
            <v>0</v>
          </cell>
          <cell r="F762">
            <v>1</v>
          </cell>
          <cell r="G762">
            <v>6.5</v>
          </cell>
          <cell r="H762">
            <v>8.5</v>
          </cell>
          <cell r="I762">
            <v>6</v>
          </cell>
          <cell r="J762">
            <v>2</v>
          </cell>
          <cell r="K762" t="str">
            <v>Cat3</v>
          </cell>
        </row>
        <row r="763">
          <cell r="A763" t="str">
            <v>OR_WS_171003070204_02_105825</v>
          </cell>
          <cell r="B763" t="str">
            <v>Rogue</v>
          </cell>
          <cell r="C763">
            <v>1</v>
          </cell>
          <cell r="D763">
            <v>1</v>
          </cell>
          <cell r="E763">
            <v>0</v>
          </cell>
          <cell r="F763">
            <v>1</v>
          </cell>
          <cell r="G763">
            <v>6.5</v>
          </cell>
          <cell r="H763">
            <v>8.5</v>
          </cell>
          <cell r="I763">
            <v>6</v>
          </cell>
          <cell r="J763">
            <v>2</v>
          </cell>
          <cell r="K763" t="str">
            <v>Cat3</v>
          </cell>
        </row>
        <row r="764">
          <cell r="A764" t="str">
            <v>OR_WS_171003070807_02_105753</v>
          </cell>
          <cell r="B764" t="str">
            <v>Rogue</v>
          </cell>
          <cell r="C764">
            <v>9</v>
          </cell>
          <cell r="D764">
            <v>0</v>
          </cell>
          <cell r="E764">
            <v>0</v>
          </cell>
          <cell r="F764">
            <v>0</v>
          </cell>
          <cell r="G764">
            <v>6.5</v>
          </cell>
          <cell r="H764">
            <v>8.5</v>
          </cell>
          <cell r="I764">
            <v>6</v>
          </cell>
          <cell r="J764">
            <v>2</v>
          </cell>
          <cell r="K764" t="str">
            <v>Cat2</v>
          </cell>
        </row>
        <row r="765">
          <cell r="A765" t="str">
            <v>OR_WS_171003070809_02_105755</v>
          </cell>
          <cell r="B765" t="str">
            <v>Rogue</v>
          </cell>
          <cell r="C765">
            <v>18</v>
          </cell>
          <cell r="D765">
            <v>0</v>
          </cell>
          <cell r="E765">
            <v>0</v>
          </cell>
          <cell r="F765">
            <v>0</v>
          </cell>
          <cell r="G765">
            <v>6.5</v>
          </cell>
          <cell r="H765">
            <v>8.5</v>
          </cell>
          <cell r="I765">
            <v>6</v>
          </cell>
          <cell r="J765">
            <v>4</v>
          </cell>
          <cell r="K765" t="str">
            <v>Cat2</v>
          </cell>
        </row>
        <row r="766">
          <cell r="A766" t="str">
            <v>OR_WS_171003070811_02_105757</v>
          </cell>
          <cell r="B766" t="str">
            <v>Rogue</v>
          </cell>
          <cell r="C766">
            <v>3</v>
          </cell>
          <cell r="D766">
            <v>1</v>
          </cell>
          <cell r="E766">
            <v>1</v>
          </cell>
          <cell r="F766">
            <v>0</v>
          </cell>
          <cell r="G766">
            <v>6.5</v>
          </cell>
          <cell r="H766">
            <v>8.5</v>
          </cell>
          <cell r="I766">
            <v>6</v>
          </cell>
          <cell r="J766">
            <v>2</v>
          </cell>
          <cell r="K766" t="str">
            <v>Cat3</v>
          </cell>
        </row>
        <row r="767">
          <cell r="A767" t="str">
            <v>OR_WS_171003070812_02_105758</v>
          </cell>
          <cell r="B767" t="str">
            <v>Rogue</v>
          </cell>
          <cell r="C767">
            <v>21</v>
          </cell>
          <cell r="D767">
            <v>0</v>
          </cell>
          <cell r="E767">
            <v>0</v>
          </cell>
          <cell r="F767">
            <v>0</v>
          </cell>
          <cell r="G767">
            <v>6.5</v>
          </cell>
          <cell r="H767">
            <v>8.5</v>
          </cell>
          <cell r="I767">
            <v>6</v>
          </cell>
          <cell r="J767">
            <v>5</v>
          </cell>
          <cell r="K767" t="str">
            <v>Cat2</v>
          </cell>
        </row>
        <row r="768">
          <cell r="A768" t="str">
            <v>OR_WS_171003080102_02_105760</v>
          </cell>
          <cell r="B768" t="str">
            <v>Rogue</v>
          </cell>
          <cell r="C768">
            <v>5</v>
          </cell>
          <cell r="D768">
            <v>0</v>
          </cell>
          <cell r="E768">
            <v>0</v>
          </cell>
          <cell r="F768">
            <v>0</v>
          </cell>
          <cell r="G768">
            <v>6.5</v>
          </cell>
          <cell r="H768">
            <v>8.5</v>
          </cell>
          <cell r="I768">
            <v>6</v>
          </cell>
          <cell r="J768">
            <v>2</v>
          </cell>
          <cell r="K768" t="str">
            <v>Cat2</v>
          </cell>
        </row>
        <row r="769">
          <cell r="A769" t="str">
            <v>OR_WS_171003080104_02_105762</v>
          </cell>
          <cell r="B769" t="str">
            <v>Rogue</v>
          </cell>
          <cell r="C769">
            <v>46</v>
          </cell>
          <cell r="D769">
            <v>0</v>
          </cell>
          <cell r="E769">
            <v>0</v>
          </cell>
          <cell r="F769">
            <v>0</v>
          </cell>
          <cell r="G769">
            <v>6.5</v>
          </cell>
          <cell r="H769">
            <v>8.5</v>
          </cell>
          <cell r="I769">
            <v>6</v>
          </cell>
          <cell r="J769">
            <v>8</v>
          </cell>
          <cell r="K769" t="str">
            <v>Cat2</v>
          </cell>
        </row>
        <row r="770">
          <cell r="A770" t="str">
            <v>OR_WS_171003080105_02_105763</v>
          </cell>
          <cell r="B770" t="str">
            <v>Rogue</v>
          </cell>
          <cell r="C770">
            <v>17</v>
          </cell>
          <cell r="D770">
            <v>1</v>
          </cell>
          <cell r="E770">
            <v>1</v>
          </cell>
          <cell r="F770">
            <v>0</v>
          </cell>
          <cell r="G770">
            <v>6.5</v>
          </cell>
          <cell r="H770">
            <v>8.5</v>
          </cell>
          <cell r="I770">
            <v>6</v>
          </cell>
          <cell r="J770">
            <v>4</v>
          </cell>
          <cell r="K770" t="str">
            <v>Cat2</v>
          </cell>
        </row>
        <row r="771">
          <cell r="A771" t="str">
            <v>OR_WS_171003080107_02_105765</v>
          </cell>
          <cell r="B771" t="str">
            <v>Rogue</v>
          </cell>
          <cell r="C771">
            <v>48</v>
          </cell>
          <cell r="D771">
            <v>0</v>
          </cell>
          <cell r="E771">
            <v>0</v>
          </cell>
          <cell r="F771">
            <v>0</v>
          </cell>
          <cell r="G771">
            <v>6.5</v>
          </cell>
          <cell r="H771">
            <v>8.5</v>
          </cell>
          <cell r="I771">
            <v>6</v>
          </cell>
          <cell r="J771">
            <v>9</v>
          </cell>
          <cell r="K771" t="str">
            <v>Cat2</v>
          </cell>
        </row>
        <row r="772">
          <cell r="A772" t="str">
            <v>OR_WS_171003080109_02_105767</v>
          </cell>
          <cell r="B772" t="str">
            <v>Rogue</v>
          </cell>
          <cell r="C772">
            <v>230</v>
          </cell>
          <cell r="D772">
            <v>10</v>
          </cell>
          <cell r="E772">
            <v>9</v>
          </cell>
          <cell r="F772">
            <v>1</v>
          </cell>
          <cell r="G772">
            <v>6.5</v>
          </cell>
          <cell r="H772">
            <v>8.5</v>
          </cell>
          <cell r="I772">
            <v>6</v>
          </cell>
          <cell r="J772">
            <v>30</v>
          </cell>
          <cell r="K772" t="str">
            <v>Cat2</v>
          </cell>
        </row>
        <row r="773">
          <cell r="A773" t="str">
            <v>OR_WS_171003080110_02_105768</v>
          </cell>
          <cell r="B773" t="str">
            <v>Rogue</v>
          </cell>
          <cell r="C773">
            <v>99</v>
          </cell>
          <cell r="D773">
            <v>24</v>
          </cell>
          <cell r="E773">
            <v>24</v>
          </cell>
          <cell r="F773">
            <v>0</v>
          </cell>
          <cell r="G773">
            <v>6.5</v>
          </cell>
          <cell r="H773">
            <v>8.5</v>
          </cell>
          <cell r="I773">
            <v>6</v>
          </cell>
          <cell r="J773">
            <v>15</v>
          </cell>
          <cell r="K773" t="str">
            <v>Cat5</v>
          </cell>
        </row>
        <row r="774">
          <cell r="A774" t="str">
            <v>OR_WS_171003080111_02_105769</v>
          </cell>
          <cell r="B774" t="str">
            <v>Rogue</v>
          </cell>
          <cell r="C774">
            <v>7</v>
          </cell>
          <cell r="D774">
            <v>0</v>
          </cell>
          <cell r="E774">
            <v>0</v>
          </cell>
          <cell r="F774">
            <v>0</v>
          </cell>
          <cell r="G774">
            <v>6.5</v>
          </cell>
          <cell r="H774">
            <v>8.5</v>
          </cell>
          <cell r="I774">
            <v>6</v>
          </cell>
          <cell r="J774">
            <v>2</v>
          </cell>
          <cell r="K774" t="str">
            <v>Cat2</v>
          </cell>
        </row>
        <row r="775">
          <cell r="A775" t="str">
            <v>OR_WS_171003080112_02_105770</v>
          </cell>
          <cell r="B775" t="str">
            <v>Rogue</v>
          </cell>
          <cell r="C775">
            <v>47</v>
          </cell>
          <cell r="D775">
            <v>0</v>
          </cell>
          <cell r="E775">
            <v>0</v>
          </cell>
          <cell r="F775">
            <v>0</v>
          </cell>
          <cell r="G775">
            <v>6.5</v>
          </cell>
          <cell r="H775">
            <v>8.5</v>
          </cell>
          <cell r="I775">
            <v>6</v>
          </cell>
          <cell r="J775">
            <v>8</v>
          </cell>
          <cell r="K775" t="str">
            <v>Cat2</v>
          </cell>
        </row>
        <row r="776">
          <cell r="A776" t="str">
            <v>OR_WS_171003080202_02_105815</v>
          </cell>
          <cell r="B776" t="str">
            <v>Rogue</v>
          </cell>
          <cell r="C776">
            <v>7</v>
          </cell>
          <cell r="D776">
            <v>0</v>
          </cell>
          <cell r="E776">
            <v>0</v>
          </cell>
          <cell r="F776">
            <v>0</v>
          </cell>
          <cell r="G776">
            <v>6.5</v>
          </cell>
          <cell r="H776">
            <v>8.5</v>
          </cell>
          <cell r="I776">
            <v>6</v>
          </cell>
          <cell r="J776">
            <v>2</v>
          </cell>
          <cell r="K776" t="str">
            <v>Cat2</v>
          </cell>
        </row>
        <row r="777">
          <cell r="A777" t="str">
            <v>OR_WS_171003100402_02_104873</v>
          </cell>
          <cell r="B777" t="str">
            <v>Rogue</v>
          </cell>
          <cell r="C777">
            <v>2</v>
          </cell>
          <cell r="D777">
            <v>0</v>
          </cell>
          <cell r="E777">
            <v>0</v>
          </cell>
          <cell r="F777">
            <v>0</v>
          </cell>
          <cell r="G777">
            <v>6.5</v>
          </cell>
          <cell r="H777">
            <v>8.5</v>
          </cell>
          <cell r="I777">
            <v>6</v>
          </cell>
          <cell r="J777">
            <v>2</v>
          </cell>
          <cell r="K777" t="str">
            <v>Cat3</v>
          </cell>
        </row>
        <row r="778">
          <cell r="A778" t="str">
            <v>OR_WS_171003110201_02_104880</v>
          </cell>
          <cell r="B778" t="str">
            <v>Rogue</v>
          </cell>
          <cell r="C778">
            <v>1</v>
          </cell>
          <cell r="D778">
            <v>0</v>
          </cell>
          <cell r="E778">
            <v>0</v>
          </cell>
          <cell r="F778">
            <v>0</v>
          </cell>
          <cell r="G778">
            <v>6.5</v>
          </cell>
          <cell r="H778">
            <v>8.5</v>
          </cell>
          <cell r="I778">
            <v>6</v>
          </cell>
          <cell r="J778">
            <v>2</v>
          </cell>
          <cell r="K778" t="str">
            <v>Cat3</v>
          </cell>
        </row>
        <row r="779">
          <cell r="A779" t="str">
            <v>OR_WS_171003120302_02_104689</v>
          </cell>
          <cell r="B779" t="str">
            <v>South Coast</v>
          </cell>
          <cell r="C779">
            <v>1</v>
          </cell>
          <cell r="D779">
            <v>0</v>
          </cell>
          <cell r="E779">
            <v>0</v>
          </cell>
          <cell r="F779">
            <v>0</v>
          </cell>
          <cell r="G779">
            <v>6.5</v>
          </cell>
          <cell r="H779">
            <v>8.5</v>
          </cell>
          <cell r="I779">
            <v>6</v>
          </cell>
          <cell r="J779">
            <v>2</v>
          </cell>
          <cell r="K779" t="str">
            <v>Cat3</v>
          </cell>
        </row>
        <row r="780">
          <cell r="A780" t="str">
            <v>OR_WS_171200030202_05_106594</v>
          </cell>
          <cell r="B780" t="str">
            <v>Malheur Lake</v>
          </cell>
          <cell r="C780">
            <v>2</v>
          </cell>
          <cell r="D780">
            <v>0</v>
          </cell>
          <cell r="E780">
            <v>0</v>
          </cell>
          <cell r="F780">
            <v>0</v>
          </cell>
          <cell r="G780">
            <v>7</v>
          </cell>
          <cell r="H780">
            <v>9</v>
          </cell>
          <cell r="I780">
            <v>2</v>
          </cell>
          <cell r="J780">
            <v>2</v>
          </cell>
          <cell r="K780" t="str">
            <v>Cat3</v>
          </cell>
        </row>
        <row r="781">
          <cell r="A781" t="str">
            <v>OR_WS_171200050206_05_106661</v>
          </cell>
          <cell r="B781" t="str">
            <v>Goose &amp; Summer Lakes</v>
          </cell>
          <cell r="C781">
            <v>2</v>
          </cell>
          <cell r="D781">
            <v>0</v>
          </cell>
          <cell r="E781">
            <v>0</v>
          </cell>
          <cell r="F781">
            <v>0</v>
          </cell>
          <cell r="G781">
            <v>7</v>
          </cell>
          <cell r="H781">
            <v>9</v>
          </cell>
          <cell r="I781">
            <v>2</v>
          </cell>
          <cell r="J781">
            <v>2</v>
          </cell>
          <cell r="K781" t="str">
            <v>Cat3</v>
          </cell>
        </row>
        <row r="782">
          <cell r="A782" t="str">
            <v>OR_WS_171200070106_05_106767</v>
          </cell>
          <cell r="B782" t="str">
            <v>Goose &amp; Summer Lakes</v>
          </cell>
          <cell r="C782">
            <v>1</v>
          </cell>
          <cell r="D782">
            <v>0</v>
          </cell>
          <cell r="E782">
            <v>0</v>
          </cell>
          <cell r="F782">
            <v>0</v>
          </cell>
          <cell r="G782">
            <v>7</v>
          </cell>
          <cell r="H782">
            <v>9</v>
          </cell>
          <cell r="I782">
            <v>2</v>
          </cell>
          <cell r="J782">
            <v>2</v>
          </cell>
          <cell r="K782" t="str">
            <v>Cat3</v>
          </cell>
        </row>
        <row r="783">
          <cell r="A783" t="str">
            <v>OR_WS_171200070503_05_106913</v>
          </cell>
          <cell r="B783" t="str">
            <v>Goose &amp; Summer Lakes</v>
          </cell>
          <cell r="C783">
            <v>28</v>
          </cell>
          <cell r="D783">
            <v>0</v>
          </cell>
          <cell r="E783">
            <v>0</v>
          </cell>
          <cell r="F783">
            <v>0</v>
          </cell>
          <cell r="G783">
            <v>7</v>
          </cell>
          <cell r="H783">
            <v>9</v>
          </cell>
          <cell r="I783">
            <v>2</v>
          </cell>
          <cell r="J783">
            <v>6</v>
          </cell>
          <cell r="K783" t="str">
            <v>Cat2</v>
          </cell>
        </row>
        <row r="784">
          <cell r="A784" t="str">
            <v>OR_WS_171200080301_05_106802</v>
          </cell>
          <cell r="B784" t="str">
            <v>Malheur Lake</v>
          </cell>
          <cell r="C784">
            <v>2</v>
          </cell>
          <cell r="D784">
            <v>0</v>
          </cell>
          <cell r="E784">
            <v>0</v>
          </cell>
          <cell r="F784">
            <v>0</v>
          </cell>
          <cell r="G784">
            <v>7</v>
          </cell>
          <cell r="H784">
            <v>9</v>
          </cell>
          <cell r="I784">
            <v>2</v>
          </cell>
          <cell r="J784">
            <v>2</v>
          </cell>
          <cell r="K784" t="str">
            <v>Cat3</v>
          </cell>
        </row>
        <row r="785">
          <cell r="A785" t="str">
            <v>OR_WS_171200090405_05_106887</v>
          </cell>
          <cell r="B785" t="str">
            <v>Malheur Lake</v>
          </cell>
          <cell r="C785">
            <v>27</v>
          </cell>
          <cell r="D785">
            <v>0</v>
          </cell>
          <cell r="E785">
            <v>0</v>
          </cell>
          <cell r="F785">
            <v>0</v>
          </cell>
          <cell r="G785">
            <v>7</v>
          </cell>
          <cell r="H785">
            <v>9</v>
          </cell>
          <cell r="I785">
            <v>2</v>
          </cell>
          <cell r="J785">
            <v>6</v>
          </cell>
          <cell r="K785" t="str">
            <v>Cat2</v>
          </cell>
        </row>
        <row r="786">
          <cell r="A786" t="str">
            <v>OR_WS_180102030101_05_107088</v>
          </cell>
          <cell r="B786" t="str">
            <v>Klamath</v>
          </cell>
          <cell r="C786">
            <v>2</v>
          </cell>
          <cell r="D786">
            <v>2</v>
          </cell>
          <cell r="E786">
            <v>0</v>
          </cell>
          <cell r="F786">
            <v>2</v>
          </cell>
          <cell r="G786">
            <v>6.5</v>
          </cell>
          <cell r="H786">
            <v>8.5</v>
          </cell>
          <cell r="I786">
            <v>6</v>
          </cell>
          <cell r="J786">
            <v>2</v>
          </cell>
          <cell r="K786" t="str">
            <v>Cat3B</v>
          </cell>
        </row>
        <row r="787">
          <cell r="A787" t="str">
            <v>OR_WS_180102041202_05_107133</v>
          </cell>
          <cell r="B787" t="str">
            <v>Klamath</v>
          </cell>
          <cell r="C787">
            <v>47</v>
          </cell>
          <cell r="D787">
            <v>2</v>
          </cell>
          <cell r="E787">
            <v>2</v>
          </cell>
          <cell r="F787">
            <v>0</v>
          </cell>
          <cell r="G787">
            <v>6.5</v>
          </cell>
          <cell r="H787">
            <v>9</v>
          </cell>
          <cell r="I787">
            <v>5</v>
          </cell>
          <cell r="J787">
            <v>8</v>
          </cell>
          <cell r="K787" t="str">
            <v>Cat2</v>
          </cell>
        </row>
        <row r="788">
          <cell r="A788" t="str">
            <v>OR_WS_180102041403_05_107134</v>
          </cell>
          <cell r="B788" t="str">
            <v>Klamath</v>
          </cell>
          <cell r="C788">
            <v>118</v>
          </cell>
          <cell r="D788">
            <v>7</v>
          </cell>
          <cell r="E788">
            <v>7</v>
          </cell>
          <cell r="F788">
            <v>0</v>
          </cell>
          <cell r="G788">
            <v>6.5</v>
          </cell>
          <cell r="H788">
            <v>9</v>
          </cell>
          <cell r="I788">
            <v>5</v>
          </cell>
          <cell r="J788">
            <v>17</v>
          </cell>
          <cell r="K788" t="str">
            <v>Cat2</v>
          </cell>
        </row>
        <row r="789">
          <cell r="A789" t="str">
            <v>OR_WS_180102060401_05_107143</v>
          </cell>
          <cell r="B789" t="str">
            <v>Klamath</v>
          </cell>
          <cell r="C789">
            <v>5</v>
          </cell>
          <cell r="D789">
            <v>0</v>
          </cell>
          <cell r="E789">
            <v>0</v>
          </cell>
          <cell r="F789">
            <v>0</v>
          </cell>
          <cell r="G789">
            <v>6.5</v>
          </cell>
          <cell r="H789">
            <v>9</v>
          </cell>
          <cell r="I789">
            <v>5</v>
          </cell>
          <cell r="J789">
            <v>2</v>
          </cell>
          <cell r="K789" t="str">
            <v>Cat2</v>
          </cell>
        </row>
        <row r="790">
          <cell r="A790" t="str">
            <v>OR_WS_180200010105_05_102682</v>
          </cell>
          <cell r="B790" t="str">
            <v>Goose &amp; Summer Lakes</v>
          </cell>
          <cell r="C790">
            <v>1</v>
          </cell>
          <cell r="D790">
            <v>0</v>
          </cell>
          <cell r="E790">
            <v>0</v>
          </cell>
          <cell r="F790">
            <v>0</v>
          </cell>
          <cell r="G790">
            <v>7</v>
          </cell>
          <cell r="H790">
            <v>9</v>
          </cell>
          <cell r="I790">
            <v>2</v>
          </cell>
          <cell r="J790">
            <v>2</v>
          </cell>
          <cell r="K790" t="str">
            <v>Cat3</v>
          </cell>
        </row>
        <row r="791">
          <cell r="A791" t="str">
            <v>OR_WS_180200010206_05_102688</v>
          </cell>
          <cell r="B791" t="str">
            <v>Goose &amp; Summer Lakes</v>
          </cell>
          <cell r="C791">
            <v>34</v>
          </cell>
          <cell r="D791">
            <v>0</v>
          </cell>
          <cell r="E791">
            <v>0</v>
          </cell>
          <cell r="F791">
            <v>0</v>
          </cell>
          <cell r="G791">
            <v>7</v>
          </cell>
          <cell r="H791">
            <v>9</v>
          </cell>
          <cell r="I791">
            <v>2</v>
          </cell>
          <cell r="J791">
            <v>7</v>
          </cell>
          <cell r="K791" t="str">
            <v>Cat2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N792"/>
  <sheetViews>
    <sheetView tabSelected="1" workbookViewId="0">
      <selection activeCell="F795" sqref="F795"/>
    </sheetView>
  </sheetViews>
  <sheetFormatPr defaultRowHeight="15" x14ac:dyDescent="0.25"/>
  <cols>
    <col min="1" max="1" width="31.140625" bestFit="1" customWidth="1"/>
    <col min="11" max="11" width="13.5703125" bestFit="1" customWidth="1"/>
    <col min="12" max="12" width="20.710937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hidden="1" x14ac:dyDescent="0.25">
      <c r="A2" t="s">
        <v>14</v>
      </c>
      <c r="B2" t="s">
        <v>15</v>
      </c>
      <c r="C2">
        <v>4</v>
      </c>
      <c r="D2">
        <v>0</v>
      </c>
      <c r="E2">
        <v>0</v>
      </c>
      <c r="F2">
        <v>0</v>
      </c>
      <c r="G2">
        <v>6.5</v>
      </c>
      <c r="H2">
        <v>8.5</v>
      </c>
      <c r="I2">
        <v>6</v>
      </c>
      <c r="J2">
        <v>2</v>
      </c>
      <c r="K2" t="s">
        <v>16</v>
      </c>
      <c r="L2" t="str">
        <f>VLOOKUP(A2,[1]pH_IR_categories2_ALLDATA!$A$2:$K$791,11,FALSE)</f>
        <v>Cat3</v>
      </c>
      <c r="M2" t="str">
        <f>IF(K2=L2,".", "!!!")</f>
        <v>.</v>
      </c>
    </row>
    <row r="3" spans="1:14" hidden="1" x14ac:dyDescent="0.25">
      <c r="A3" t="s">
        <v>17</v>
      </c>
      <c r="B3" t="s">
        <v>15</v>
      </c>
      <c r="C3">
        <v>4</v>
      </c>
      <c r="D3">
        <v>0</v>
      </c>
      <c r="E3">
        <v>0</v>
      </c>
      <c r="F3">
        <v>0</v>
      </c>
      <c r="G3">
        <v>6.5</v>
      </c>
      <c r="H3">
        <v>8.5</v>
      </c>
      <c r="I3">
        <v>6</v>
      </c>
      <c r="J3">
        <v>2</v>
      </c>
      <c r="K3" t="s">
        <v>16</v>
      </c>
      <c r="L3" t="str">
        <f>VLOOKUP(A3,[1]pH_IR_categories2_ALLDATA!$A$2:$K$791,11,FALSE)</f>
        <v>Cat3</v>
      </c>
      <c r="M3" t="str">
        <f t="shared" ref="M3:M66" si="0">IF(K3=L3,".", "!!!")</f>
        <v>.</v>
      </c>
    </row>
    <row r="4" spans="1:14" hidden="1" x14ac:dyDescent="0.25">
      <c r="A4" t="s">
        <v>18</v>
      </c>
      <c r="B4" t="s">
        <v>15</v>
      </c>
      <c r="C4">
        <v>3</v>
      </c>
      <c r="D4">
        <v>0</v>
      </c>
      <c r="E4">
        <v>0</v>
      </c>
      <c r="F4">
        <v>0</v>
      </c>
      <c r="G4">
        <v>6.5</v>
      </c>
      <c r="H4">
        <v>8.5</v>
      </c>
      <c r="I4">
        <v>6</v>
      </c>
      <c r="J4">
        <v>2</v>
      </c>
      <c r="K4" t="s">
        <v>16</v>
      </c>
      <c r="L4" t="str">
        <f>VLOOKUP(A4,[1]pH_IR_categories2_ALLDATA!$A$2:$K$791,11,FALSE)</f>
        <v>Cat3</v>
      </c>
      <c r="M4" t="str">
        <f t="shared" si="0"/>
        <v>.</v>
      </c>
    </row>
    <row r="5" spans="1:14" hidden="1" x14ac:dyDescent="0.25">
      <c r="A5" t="s">
        <v>19</v>
      </c>
      <c r="B5" t="s">
        <v>15</v>
      </c>
      <c r="C5">
        <v>94</v>
      </c>
      <c r="D5">
        <v>0</v>
      </c>
      <c r="E5">
        <v>0</v>
      </c>
      <c r="F5">
        <v>0</v>
      </c>
      <c r="G5">
        <v>6.5</v>
      </c>
      <c r="H5">
        <v>8.5</v>
      </c>
      <c r="I5">
        <v>6</v>
      </c>
      <c r="J5">
        <v>14</v>
      </c>
      <c r="K5" t="s">
        <v>20</v>
      </c>
      <c r="L5" t="str">
        <f>VLOOKUP(A5,[1]pH_IR_categories2_ALLDATA!$A$2:$K$791,11,FALSE)</f>
        <v>Cat2</v>
      </c>
      <c r="M5" t="str">
        <f t="shared" si="0"/>
        <v>.</v>
      </c>
    </row>
    <row r="6" spans="1:14" hidden="1" x14ac:dyDescent="0.25">
      <c r="A6" t="s">
        <v>21</v>
      </c>
      <c r="B6" t="s">
        <v>15</v>
      </c>
      <c r="C6">
        <v>1</v>
      </c>
      <c r="D6">
        <v>0</v>
      </c>
      <c r="E6">
        <v>0</v>
      </c>
      <c r="F6">
        <v>0</v>
      </c>
      <c r="G6">
        <v>6.5</v>
      </c>
      <c r="H6">
        <v>8.5</v>
      </c>
      <c r="I6">
        <v>6</v>
      </c>
      <c r="J6">
        <v>2</v>
      </c>
      <c r="K6" t="s">
        <v>16</v>
      </c>
      <c r="L6" t="str">
        <f>VLOOKUP(A6,[1]pH_IR_categories2_ALLDATA!$A$2:$K$791,11,FALSE)</f>
        <v>Cat3</v>
      </c>
      <c r="M6" t="str">
        <f t="shared" si="0"/>
        <v>.</v>
      </c>
    </row>
    <row r="7" spans="1:14" hidden="1" x14ac:dyDescent="0.25">
      <c r="A7" t="s">
        <v>22</v>
      </c>
      <c r="B7" t="s">
        <v>15</v>
      </c>
      <c r="C7">
        <v>1</v>
      </c>
      <c r="D7">
        <v>0</v>
      </c>
      <c r="E7">
        <v>0</v>
      </c>
      <c r="F7">
        <v>0</v>
      </c>
      <c r="G7">
        <v>6.5</v>
      </c>
      <c r="H7">
        <v>8.5</v>
      </c>
      <c r="I7">
        <v>6</v>
      </c>
      <c r="J7">
        <v>2</v>
      </c>
      <c r="K7" t="s">
        <v>16</v>
      </c>
      <c r="L7" t="str">
        <f>VLOOKUP(A7,[1]pH_IR_categories2_ALLDATA!$A$2:$K$791,11,FALSE)</f>
        <v>Cat3</v>
      </c>
      <c r="M7" t="str">
        <f t="shared" si="0"/>
        <v>.</v>
      </c>
    </row>
    <row r="8" spans="1:14" hidden="1" x14ac:dyDescent="0.25">
      <c r="A8" t="s">
        <v>23</v>
      </c>
      <c r="B8" t="s">
        <v>15</v>
      </c>
      <c r="C8">
        <v>83</v>
      </c>
      <c r="D8">
        <v>0</v>
      </c>
      <c r="E8">
        <v>0</v>
      </c>
      <c r="F8">
        <v>0</v>
      </c>
      <c r="G8">
        <v>6.5</v>
      </c>
      <c r="H8">
        <v>8.5</v>
      </c>
      <c r="I8">
        <v>6</v>
      </c>
      <c r="J8">
        <v>13</v>
      </c>
      <c r="K8" t="s">
        <v>20</v>
      </c>
      <c r="L8" t="str">
        <f>VLOOKUP(A8,[1]pH_IR_categories2_ALLDATA!$A$2:$K$791,11,FALSE)</f>
        <v>Cat2</v>
      </c>
      <c r="M8" t="str">
        <f t="shared" si="0"/>
        <v>.</v>
      </c>
    </row>
    <row r="9" spans="1:14" hidden="1" x14ac:dyDescent="0.25">
      <c r="A9" t="s">
        <v>24</v>
      </c>
      <c r="B9" t="s">
        <v>15</v>
      </c>
      <c r="C9">
        <v>7</v>
      </c>
      <c r="D9">
        <v>1</v>
      </c>
      <c r="E9">
        <v>1</v>
      </c>
      <c r="F9">
        <v>0</v>
      </c>
      <c r="G9">
        <v>6.5</v>
      </c>
      <c r="H9">
        <v>8.5</v>
      </c>
      <c r="I9">
        <v>6</v>
      </c>
      <c r="J9">
        <v>2</v>
      </c>
      <c r="K9" t="s">
        <v>20</v>
      </c>
      <c r="L9" t="str">
        <f>VLOOKUP(A9,[1]pH_IR_categories2_ALLDATA!$A$2:$K$791,11,FALSE)</f>
        <v>Cat2</v>
      </c>
      <c r="M9" t="str">
        <f t="shared" si="0"/>
        <v>.</v>
      </c>
    </row>
    <row r="10" spans="1:14" hidden="1" x14ac:dyDescent="0.25">
      <c r="A10" t="s">
        <v>25</v>
      </c>
      <c r="B10" t="s">
        <v>15</v>
      </c>
      <c r="C10">
        <v>289</v>
      </c>
      <c r="D10">
        <v>2</v>
      </c>
      <c r="E10">
        <v>2</v>
      </c>
      <c r="F10">
        <v>0</v>
      </c>
      <c r="G10">
        <v>6.5</v>
      </c>
      <c r="H10">
        <v>8.5</v>
      </c>
      <c r="I10">
        <v>6</v>
      </c>
      <c r="J10">
        <v>37</v>
      </c>
      <c r="K10" t="s">
        <v>20</v>
      </c>
      <c r="L10" t="str">
        <f>VLOOKUP(A10,[1]pH_IR_categories2_ALLDATA!$A$2:$K$791,11,FALSE)</f>
        <v>Cat2</v>
      </c>
      <c r="M10" t="str">
        <f t="shared" si="0"/>
        <v>.</v>
      </c>
    </row>
    <row r="11" spans="1:14" hidden="1" x14ac:dyDescent="0.25">
      <c r="A11" t="s">
        <v>26</v>
      </c>
      <c r="B11" t="s">
        <v>15</v>
      </c>
      <c r="C11">
        <v>4</v>
      </c>
      <c r="D11">
        <v>0</v>
      </c>
      <c r="E11">
        <v>0</v>
      </c>
      <c r="F11">
        <v>0</v>
      </c>
      <c r="G11">
        <v>6.5</v>
      </c>
      <c r="H11">
        <v>8.5</v>
      </c>
      <c r="I11">
        <v>6</v>
      </c>
      <c r="J11">
        <v>2</v>
      </c>
      <c r="K11" t="s">
        <v>16</v>
      </c>
      <c r="L11" t="str">
        <f>VLOOKUP(A11,[1]pH_IR_categories2_ALLDATA!$A$2:$K$791,11,FALSE)</f>
        <v>Cat3</v>
      </c>
      <c r="M11" t="str">
        <f t="shared" si="0"/>
        <v>.</v>
      </c>
    </row>
    <row r="12" spans="1:14" hidden="1" x14ac:dyDescent="0.25">
      <c r="A12" t="s">
        <v>27</v>
      </c>
      <c r="B12" t="s">
        <v>15</v>
      </c>
      <c r="C12">
        <v>6</v>
      </c>
      <c r="D12">
        <v>0</v>
      </c>
      <c r="E12">
        <v>0</v>
      </c>
      <c r="F12">
        <v>0</v>
      </c>
      <c r="G12">
        <v>6.5</v>
      </c>
      <c r="H12">
        <v>8.5</v>
      </c>
      <c r="I12">
        <v>6</v>
      </c>
      <c r="J12">
        <v>2</v>
      </c>
      <c r="K12" t="s">
        <v>20</v>
      </c>
      <c r="L12" t="str">
        <f>VLOOKUP(A12,[1]pH_IR_categories2_ALLDATA!$A$2:$K$791,11,FALSE)</f>
        <v>Cat2</v>
      </c>
      <c r="M12" t="str">
        <f t="shared" si="0"/>
        <v>.</v>
      </c>
    </row>
    <row r="13" spans="1:14" hidden="1" x14ac:dyDescent="0.25">
      <c r="A13" t="s">
        <v>28</v>
      </c>
      <c r="B13" t="s">
        <v>29</v>
      </c>
      <c r="C13">
        <v>4</v>
      </c>
      <c r="D13">
        <v>0</v>
      </c>
      <c r="E13">
        <v>0</v>
      </c>
      <c r="F13">
        <v>0</v>
      </c>
      <c r="G13">
        <v>6.5</v>
      </c>
      <c r="H13">
        <v>8.5</v>
      </c>
      <c r="I13">
        <v>6</v>
      </c>
      <c r="J13">
        <v>2</v>
      </c>
      <c r="K13" t="s">
        <v>16</v>
      </c>
      <c r="L13" t="str">
        <f>VLOOKUP(A13,[1]pH_IR_categories2_ALLDATA!$A$2:$K$791,11,FALSE)</f>
        <v>Cat3</v>
      </c>
      <c r="M13" t="str">
        <f t="shared" si="0"/>
        <v>.</v>
      </c>
    </row>
    <row r="14" spans="1:14" hidden="1" x14ac:dyDescent="0.25">
      <c r="A14" t="s">
        <v>30</v>
      </c>
      <c r="B14" t="s">
        <v>29</v>
      </c>
      <c r="C14">
        <v>51</v>
      </c>
      <c r="D14">
        <v>3</v>
      </c>
      <c r="E14">
        <v>0</v>
      </c>
      <c r="F14">
        <v>3</v>
      </c>
      <c r="G14">
        <v>6.5</v>
      </c>
      <c r="H14">
        <v>8.5</v>
      </c>
      <c r="I14">
        <v>6</v>
      </c>
      <c r="J14">
        <v>9</v>
      </c>
      <c r="K14" t="s">
        <v>20</v>
      </c>
      <c r="L14" t="str">
        <f>VLOOKUP(A14,[1]pH_IR_categories2_ALLDATA!$A$2:$K$791,11,FALSE)</f>
        <v>Cat2</v>
      </c>
      <c r="M14" t="str">
        <f t="shared" si="0"/>
        <v>.</v>
      </c>
    </row>
    <row r="15" spans="1:14" hidden="1" x14ac:dyDescent="0.25">
      <c r="A15" t="s">
        <v>31</v>
      </c>
      <c r="B15" t="s">
        <v>29</v>
      </c>
      <c r="C15">
        <v>98</v>
      </c>
      <c r="D15">
        <v>2</v>
      </c>
      <c r="E15">
        <v>0</v>
      </c>
      <c r="F15">
        <v>2</v>
      </c>
      <c r="G15">
        <v>6.5</v>
      </c>
      <c r="H15">
        <v>8.5</v>
      </c>
      <c r="I15">
        <v>6</v>
      </c>
      <c r="J15">
        <v>15</v>
      </c>
      <c r="K15" t="s">
        <v>20</v>
      </c>
      <c r="L15" t="str">
        <f>VLOOKUP(A15,[1]pH_IR_categories2_ALLDATA!$A$2:$K$791,11,FALSE)</f>
        <v>Cat2</v>
      </c>
      <c r="M15" t="str">
        <f t="shared" si="0"/>
        <v>.</v>
      </c>
    </row>
    <row r="16" spans="1:14" hidden="1" x14ac:dyDescent="0.25">
      <c r="A16" t="s">
        <v>32</v>
      </c>
      <c r="B16" t="s">
        <v>29</v>
      </c>
      <c r="C16">
        <v>176</v>
      </c>
      <c r="D16">
        <v>4</v>
      </c>
      <c r="E16">
        <v>4</v>
      </c>
      <c r="F16">
        <v>0</v>
      </c>
      <c r="G16">
        <v>6.5</v>
      </c>
      <c r="H16">
        <v>8.5</v>
      </c>
      <c r="I16">
        <v>6</v>
      </c>
      <c r="J16">
        <v>24</v>
      </c>
      <c r="K16" t="s">
        <v>20</v>
      </c>
      <c r="L16" t="str">
        <f>VLOOKUP(A16,[1]pH_IR_categories2_ALLDATA!$A$2:$K$791,11,FALSE)</f>
        <v>Cat2</v>
      </c>
      <c r="M16" t="str">
        <f t="shared" si="0"/>
        <v>.</v>
      </c>
    </row>
    <row r="17" spans="1:13" hidden="1" x14ac:dyDescent="0.25">
      <c r="A17" t="s">
        <v>33</v>
      </c>
      <c r="B17" t="s">
        <v>29</v>
      </c>
      <c r="C17">
        <v>164</v>
      </c>
      <c r="D17">
        <v>3</v>
      </c>
      <c r="E17">
        <v>2</v>
      </c>
      <c r="F17">
        <v>1</v>
      </c>
      <c r="G17">
        <v>6.5</v>
      </c>
      <c r="H17">
        <v>8.5</v>
      </c>
      <c r="I17">
        <v>6</v>
      </c>
      <c r="J17">
        <v>22</v>
      </c>
      <c r="K17" t="s">
        <v>20</v>
      </c>
      <c r="L17" t="str">
        <f>VLOOKUP(A17,[1]pH_IR_categories2_ALLDATA!$A$2:$K$791,11,FALSE)</f>
        <v>Cat2</v>
      </c>
      <c r="M17" t="str">
        <f t="shared" si="0"/>
        <v>.</v>
      </c>
    </row>
    <row r="18" spans="1:13" hidden="1" x14ac:dyDescent="0.25">
      <c r="A18" t="s">
        <v>34</v>
      </c>
      <c r="B18" t="s">
        <v>29</v>
      </c>
      <c r="C18">
        <v>3</v>
      </c>
      <c r="D18">
        <v>0</v>
      </c>
      <c r="E18">
        <v>0</v>
      </c>
      <c r="F18">
        <v>0</v>
      </c>
      <c r="G18">
        <v>6.5</v>
      </c>
      <c r="H18">
        <v>8.5</v>
      </c>
      <c r="I18">
        <v>6</v>
      </c>
      <c r="J18">
        <v>2</v>
      </c>
      <c r="K18" t="s">
        <v>16</v>
      </c>
      <c r="L18" t="str">
        <f>VLOOKUP(A18,[1]pH_IR_categories2_ALLDATA!$A$2:$K$791,11,FALSE)</f>
        <v>Cat3</v>
      </c>
      <c r="M18" t="str">
        <f t="shared" si="0"/>
        <v>.</v>
      </c>
    </row>
    <row r="19" spans="1:13" hidden="1" x14ac:dyDescent="0.25">
      <c r="A19" t="s">
        <v>35</v>
      </c>
      <c r="B19" t="s">
        <v>29</v>
      </c>
      <c r="C19">
        <v>584</v>
      </c>
      <c r="D19">
        <v>29</v>
      </c>
      <c r="E19">
        <v>2</v>
      </c>
      <c r="F19">
        <v>27</v>
      </c>
      <c r="G19">
        <v>6.5</v>
      </c>
      <c r="H19">
        <v>8.5</v>
      </c>
      <c r="I19">
        <v>6</v>
      </c>
      <c r="J19">
        <v>69</v>
      </c>
      <c r="K19" t="s">
        <v>20</v>
      </c>
      <c r="L19" t="str">
        <f>VLOOKUP(A19,[1]pH_IR_categories2_ALLDATA!$A$2:$K$791,11,FALSE)</f>
        <v>Cat2</v>
      </c>
      <c r="M19" t="str">
        <f t="shared" si="0"/>
        <v>.</v>
      </c>
    </row>
    <row r="20" spans="1:13" x14ac:dyDescent="0.25">
      <c r="A20" t="s">
        <v>251</v>
      </c>
      <c r="B20" t="s">
        <v>90</v>
      </c>
      <c r="C20">
        <v>47</v>
      </c>
      <c r="D20">
        <v>8</v>
      </c>
      <c r="E20">
        <v>8</v>
      </c>
      <c r="F20">
        <v>0</v>
      </c>
      <c r="G20">
        <v>6.5</v>
      </c>
      <c r="H20">
        <v>8.5</v>
      </c>
      <c r="I20">
        <v>6</v>
      </c>
      <c r="J20">
        <v>8</v>
      </c>
      <c r="K20" t="s">
        <v>60</v>
      </c>
      <c r="L20" t="str">
        <f>VLOOKUP(A20,[1]pH_IR_categories2_ALLDATA!$A$2:$K$791,11,FALSE)</f>
        <v>Cat2</v>
      </c>
      <c r="M20" t="str">
        <f>IF(K20=L20,".", "!!!")</f>
        <v>!!!</v>
      </c>
    </row>
    <row r="21" spans="1:13" hidden="1" x14ac:dyDescent="0.25">
      <c r="A21" t="s">
        <v>37</v>
      </c>
      <c r="B21" t="s">
        <v>29</v>
      </c>
      <c r="C21">
        <v>50</v>
      </c>
      <c r="D21">
        <v>0</v>
      </c>
      <c r="E21">
        <v>0</v>
      </c>
      <c r="F21">
        <v>0</v>
      </c>
      <c r="G21">
        <v>6.5</v>
      </c>
      <c r="H21">
        <v>8.5</v>
      </c>
      <c r="I21">
        <v>6</v>
      </c>
      <c r="J21">
        <v>9</v>
      </c>
      <c r="K21" t="s">
        <v>20</v>
      </c>
      <c r="L21" t="str">
        <f>VLOOKUP(A21,[1]pH_IR_categories2_ALLDATA!$A$2:$K$791,11,FALSE)</f>
        <v>Cat2</v>
      </c>
      <c r="M21" t="str">
        <f>IF(K21=L21,".", "!!!")</f>
        <v>.</v>
      </c>
    </row>
    <row r="22" spans="1:13" hidden="1" x14ac:dyDescent="0.25">
      <c r="A22" t="s">
        <v>38</v>
      </c>
      <c r="B22" t="s">
        <v>29</v>
      </c>
      <c r="C22">
        <v>2</v>
      </c>
      <c r="D22">
        <v>0</v>
      </c>
      <c r="E22">
        <v>0</v>
      </c>
      <c r="F22">
        <v>0</v>
      </c>
      <c r="G22">
        <v>6.5</v>
      </c>
      <c r="H22">
        <v>8.5</v>
      </c>
      <c r="I22">
        <v>6</v>
      </c>
      <c r="J22">
        <v>2</v>
      </c>
      <c r="K22" t="s">
        <v>16</v>
      </c>
      <c r="L22" t="str">
        <f>VLOOKUP(A22,[1]pH_IR_categories2_ALLDATA!$A$2:$K$791,11,FALSE)</f>
        <v>Cat3</v>
      </c>
      <c r="M22" t="str">
        <f>IF(K22=L22,".", "!!!")</f>
        <v>.</v>
      </c>
    </row>
    <row r="23" spans="1:13" hidden="1" x14ac:dyDescent="0.25">
      <c r="A23" t="s">
        <v>39</v>
      </c>
      <c r="B23" t="s">
        <v>29</v>
      </c>
      <c r="C23">
        <v>3</v>
      </c>
      <c r="D23">
        <v>0</v>
      </c>
      <c r="E23">
        <v>0</v>
      </c>
      <c r="F23">
        <v>0</v>
      </c>
      <c r="G23">
        <v>6.5</v>
      </c>
      <c r="H23">
        <v>8.5</v>
      </c>
      <c r="I23">
        <v>6</v>
      </c>
      <c r="J23">
        <v>2</v>
      </c>
      <c r="K23" t="s">
        <v>16</v>
      </c>
      <c r="L23" t="str">
        <f>VLOOKUP(A23,[1]pH_IR_categories2_ALLDATA!$A$2:$K$791,11,FALSE)</f>
        <v>Cat3</v>
      </c>
      <c r="M23" t="str">
        <f>IF(K23=L23,".", "!!!")</f>
        <v>.</v>
      </c>
    </row>
    <row r="24" spans="1:13" hidden="1" x14ac:dyDescent="0.25">
      <c r="A24" t="s">
        <v>40</v>
      </c>
      <c r="B24" t="s">
        <v>29</v>
      </c>
      <c r="C24">
        <v>3</v>
      </c>
      <c r="D24">
        <v>0</v>
      </c>
      <c r="E24">
        <v>0</v>
      </c>
      <c r="F24">
        <v>0</v>
      </c>
      <c r="G24">
        <v>6.5</v>
      </c>
      <c r="H24">
        <v>8.5</v>
      </c>
      <c r="I24">
        <v>6</v>
      </c>
      <c r="J24">
        <v>2</v>
      </c>
      <c r="K24" t="s">
        <v>16</v>
      </c>
      <c r="L24" t="str">
        <f>VLOOKUP(A24,[1]pH_IR_categories2_ALLDATA!$A$2:$K$791,11,FALSE)</f>
        <v>Cat3</v>
      </c>
      <c r="M24" t="str">
        <f>IF(K24=L24,".", "!!!")</f>
        <v>.</v>
      </c>
    </row>
    <row r="25" spans="1:13" hidden="1" x14ac:dyDescent="0.25">
      <c r="A25" t="s">
        <v>41</v>
      </c>
      <c r="B25" t="s">
        <v>29</v>
      </c>
      <c r="C25">
        <v>72</v>
      </c>
      <c r="D25">
        <v>1</v>
      </c>
      <c r="E25">
        <v>1</v>
      </c>
      <c r="F25">
        <v>0</v>
      </c>
      <c r="G25">
        <v>6.5</v>
      </c>
      <c r="H25">
        <v>8.5</v>
      </c>
      <c r="I25">
        <v>6</v>
      </c>
      <c r="J25">
        <v>12</v>
      </c>
      <c r="K25" t="s">
        <v>20</v>
      </c>
      <c r="L25" t="str">
        <f>VLOOKUP(A25,[1]pH_IR_categories2_ALLDATA!$A$2:$K$791,11,FALSE)</f>
        <v>Cat2</v>
      </c>
      <c r="M25" t="str">
        <f>IF(K25=L25,".", "!!!")</f>
        <v>.</v>
      </c>
    </row>
    <row r="26" spans="1:13" hidden="1" x14ac:dyDescent="0.25">
      <c r="A26" t="s">
        <v>42</v>
      </c>
      <c r="B26" t="s">
        <v>43</v>
      </c>
      <c r="C26">
        <v>11</v>
      </c>
      <c r="D26">
        <v>0</v>
      </c>
      <c r="E26">
        <v>0</v>
      </c>
      <c r="F26">
        <v>0</v>
      </c>
      <c r="G26">
        <v>6.5</v>
      </c>
      <c r="H26">
        <v>8.5</v>
      </c>
      <c r="I26">
        <v>6</v>
      </c>
      <c r="J26">
        <v>2</v>
      </c>
      <c r="K26" t="s">
        <v>20</v>
      </c>
      <c r="L26" t="str">
        <f>VLOOKUP(A26,[1]pH_IR_categories2_ALLDATA!$A$2:$K$791,11,FALSE)</f>
        <v>Cat2</v>
      </c>
      <c r="M26" t="str">
        <f>IF(K26=L26,".", "!!!")</f>
        <v>.</v>
      </c>
    </row>
    <row r="27" spans="1:13" hidden="1" x14ac:dyDescent="0.25">
      <c r="A27" t="s">
        <v>44</v>
      </c>
      <c r="B27" t="s">
        <v>43</v>
      </c>
      <c r="C27">
        <v>9</v>
      </c>
      <c r="D27">
        <v>0</v>
      </c>
      <c r="E27">
        <v>0</v>
      </c>
      <c r="F27">
        <v>0</v>
      </c>
      <c r="G27">
        <v>6.5</v>
      </c>
      <c r="H27">
        <v>8.5</v>
      </c>
      <c r="I27">
        <v>6</v>
      </c>
      <c r="J27">
        <v>2</v>
      </c>
      <c r="K27" t="s">
        <v>20</v>
      </c>
      <c r="L27" t="str">
        <f>VLOOKUP(A27,[1]pH_IR_categories2_ALLDATA!$A$2:$K$791,11,FALSE)</f>
        <v>Cat2</v>
      </c>
      <c r="M27" t="str">
        <f>IF(K27=L27,".", "!!!")</f>
        <v>.</v>
      </c>
    </row>
    <row r="28" spans="1:13" hidden="1" x14ac:dyDescent="0.25">
      <c r="A28" t="s">
        <v>45</v>
      </c>
      <c r="B28" t="s">
        <v>43</v>
      </c>
      <c r="C28">
        <v>64</v>
      </c>
      <c r="D28">
        <v>1</v>
      </c>
      <c r="E28">
        <v>1</v>
      </c>
      <c r="F28">
        <v>0</v>
      </c>
      <c r="G28">
        <v>6.5</v>
      </c>
      <c r="H28">
        <v>8.5</v>
      </c>
      <c r="I28">
        <v>6</v>
      </c>
      <c r="J28">
        <v>11</v>
      </c>
      <c r="K28" t="s">
        <v>20</v>
      </c>
      <c r="L28" t="str">
        <f>VLOOKUP(A28,[1]pH_IR_categories2_ALLDATA!$A$2:$K$791,11,FALSE)</f>
        <v>Cat2</v>
      </c>
      <c r="M28" t="str">
        <f>IF(K28=L28,".", "!!!")</f>
        <v>.</v>
      </c>
    </row>
    <row r="29" spans="1:13" hidden="1" x14ac:dyDescent="0.25">
      <c r="A29" t="s">
        <v>46</v>
      </c>
      <c r="B29" t="s">
        <v>47</v>
      </c>
      <c r="C29">
        <v>16</v>
      </c>
      <c r="D29">
        <v>0</v>
      </c>
      <c r="E29">
        <v>0</v>
      </c>
      <c r="F29">
        <v>0</v>
      </c>
      <c r="G29">
        <v>6.5</v>
      </c>
      <c r="H29">
        <v>8.5</v>
      </c>
      <c r="I29">
        <v>6</v>
      </c>
      <c r="J29">
        <v>4</v>
      </c>
      <c r="K29" t="s">
        <v>20</v>
      </c>
      <c r="L29" t="str">
        <f>VLOOKUP(A29,[1]pH_IR_categories2_ALLDATA!$A$2:$K$791,11,FALSE)</f>
        <v>Cat2</v>
      </c>
      <c r="M29" t="str">
        <f>IF(K29=L29,".", "!!!")</f>
        <v>.</v>
      </c>
    </row>
    <row r="30" spans="1:13" hidden="1" x14ac:dyDescent="0.25">
      <c r="A30" t="s">
        <v>48</v>
      </c>
      <c r="B30" t="s">
        <v>47</v>
      </c>
      <c r="C30">
        <v>145</v>
      </c>
      <c r="D30">
        <v>0</v>
      </c>
      <c r="E30">
        <v>0</v>
      </c>
      <c r="F30">
        <v>0</v>
      </c>
      <c r="G30">
        <v>6.5</v>
      </c>
      <c r="H30">
        <v>8.5</v>
      </c>
      <c r="I30">
        <v>6</v>
      </c>
      <c r="J30">
        <v>20</v>
      </c>
      <c r="K30" t="s">
        <v>20</v>
      </c>
      <c r="L30" t="str">
        <f>VLOOKUP(A30,[1]pH_IR_categories2_ALLDATA!$A$2:$K$791,11,FALSE)</f>
        <v>Cat2</v>
      </c>
      <c r="M30" t="str">
        <f>IF(K30=L30,".", "!!!")</f>
        <v>.</v>
      </c>
    </row>
    <row r="31" spans="1:13" hidden="1" x14ac:dyDescent="0.25">
      <c r="A31" t="s">
        <v>49</v>
      </c>
      <c r="B31" t="s">
        <v>47</v>
      </c>
      <c r="C31">
        <v>70</v>
      </c>
      <c r="D31">
        <v>0</v>
      </c>
      <c r="E31">
        <v>0</v>
      </c>
      <c r="F31">
        <v>0</v>
      </c>
      <c r="G31">
        <v>6.5</v>
      </c>
      <c r="H31">
        <v>8.5</v>
      </c>
      <c r="I31">
        <v>6</v>
      </c>
      <c r="J31">
        <v>11</v>
      </c>
      <c r="K31" t="s">
        <v>20</v>
      </c>
      <c r="L31" t="str">
        <f>VLOOKUP(A31,[1]pH_IR_categories2_ALLDATA!$A$2:$K$791,11,FALSE)</f>
        <v>Cat2</v>
      </c>
      <c r="M31" t="str">
        <f>IF(K31=L31,".", "!!!")</f>
        <v>.</v>
      </c>
    </row>
    <row r="32" spans="1:13" hidden="1" x14ac:dyDescent="0.25">
      <c r="A32" t="s">
        <v>50</v>
      </c>
      <c r="B32" t="s">
        <v>47</v>
      </c>
      <c r="C32">
        <v>3</v>
      </c>
      <c r="D32">
        <v>0</v>
      </c>
      <c r="E32">
        <v>0</v>
      </c>
      <c r="F32">
        <v>0</v>
      </c>
      <c r="G32">
        <v>6.5</v>
      </c>
      <c r="H32">
        <v>8.5</v>
      </c>
      <c r="I32">
        <v>6</v>
      </c>
      <c r="J32">
        <v>2</v>
      </c>
      <c r="K32" t="s">
        <v>16</v>
      </c>
      <c r="L32" t="str">
        <f>VLOOKUP(A32,[1]pH_IR_categories2_ALLDATA!$A$2:$K$791,11,FALSE)</f>
        <v>Cat3</v>
      </c>
      <c r="M32" t="str">
        <f>IF(K32=L32,".", "!!!")</f>
        <v>.</v>
      </c>
    </row>
    <row r="33" spans="1:13" hidden="1" x14ac:dyDescent="0.25">
      <c r="A33" t="s">
        <v>51</v>
      </c>
      <c r="B33" t="s">
        <v>47</v>
      </c>
      <c r="C33">
        <v>4</v>
      </c>
      <c r="D33">
        <v>0</v>
      </c>
      <c r="E33">
        <v>0</v>
      </c>
      <c r="F33">
        <v>0</v>
      </c>
      <c r="G33">
        <v>6.5</v>
      </c>
      <c r="H33">
        <v>8.5</v>
      </c>
      <c r="I33">
        <v>6</v>
      </c>
      <c r="J33">
        <v>2</v>
      </c>
      <c r="K33" t="s">
        <v>16</v>
      </c>
      <c r="L33" t="str">
        <f>VLOOKUP(A33,[1]pH_IR_categories2_ALLDATA!$A$2:$K$791,11,FALSE)</f>
        <v>Cat3</v>
      </c>
      <c r="M33" t="str">
        <f>IF(K33=L33,".", "!!!")</f>
        <v>.</v>
      </c>
    </row>
    <row r="34" spans="1:13" hidden="1" x14ac:dyDescent="0.25">
      <c r="A34" t="s">
        <v>52</v>
      </c>
      <c r="B34" t="s">
        <v>47</v>
      </c>
      <c r="C34">
        <v>4</v>
      </c>
      <c r="D34">
        <v>1</v>
      </c>
      <c r="E34">
        <v>1</v>
      </c>
      <c r="F34">
        <v>0</v>
      </c>
      <c r="G34">
        <v>6.5</v>
      </c>
      <c r="H34">
        <v>8.5</v>
      </c>
      <c r="I34">
        <v>6</v>
      </c>
      <c r="J34">
        <v>2</v>
      </c>
      <c r="K34" t="s">
        <v>16</v>
      </c>
      <c r="L34" t="str">
        <f>VLOOKUP(A34,[1]pH_IR_categories2_ALLDATA!$A$2:$K$791,11,FALSE)</f>
        <v>Cat3</v>
      </c>
      <c r="M34" t="str">
        <f>IF(K34=L34,".", "!!!")</f>
        <v>.</v>
      </c>
    </row>
    <row r="35" spans="1:13" hidden="1" x14ac:dyDescent="0.25">
      <c r="A35" t="s">
        <v>53</v>
      </c>
      <c r="B35" t="s">
        <v>47</v>
      </c>
      <c r="C35">
        <v>2</v>
      </c>
      <c r="D35">
        <v>0</v>
      </c>
      <c r="E35">
        <v>0</v>
      </c>
      <c r="F35">
        <v>0</v>
      </c>
      <c r="G35">
        <v>6.5</v>
      </c>
      <c r="H35">
        <v>8.5</v>
      </c>
      <c r="I35">
        <v>6</v>
      </c>
      <c r="J35">
        <v>2</v>
      </c>
      <c r="K35" t="s">
        <v>16</v>
      </c>
      <c r="L35" t="str">
        <f>VLOOKUP(A35,[1]pH_IR_categories2_ALLDATA!$A$2:$K$791,11,FALSE)</f>
        <v>Cat3</v>
      </c>
      <c r="M35" t="str">
        <f>IF(K35=L35,".", "!!!")</f>
        <v>.</v>
      </c>
    </row>
    <row r="36" spans="1:13" hidden="1" x14ac:dyDescent="0.25">
      <c r="A36" t="s">
        <v>54</v>
      </c>
      <c r="B36" t="s">
        <v>47</v>
      </c>
      <c r="C36">
        <v>1</v>
      </c>
      <c r="D36">
        <v>0</v>
      </c>
      <c r="E36">
        <v>0</v>
      </c>
      <c r="F36">
        <v>0</v>
      </c>
      <c r="G36">
        <v>6.5</v>
      </c>
      <c r="H36">
        <v>8.5</v>
      </c>
      <c r="I36">
        <v>6</v>
      </c>
      <c r="J36">
        <v>2</v>
      </c>
      <c r="K36" t="s">
        <v>16</v>
      </c>
      <c r="L36" t="str">
        <f>VLOOKUP(A36,[1]pH_IR_categories2_ALLDATA!$A$2:$K$791,11,FALSE)</f>
        <v>Cat3</v>
      </c>
      <c r="M36" t="str">
        <f>IF(K36=L36,".", "!!!")</f>
        <v>.</v>
      </c>
    </row>
    <row r="37" spans="1:13" hidden="1" x14ac:dyDescent="0.25">
      <c r="A37" t="s">
        <v>55</v>
      </c>
      <c r="B37" t="s">
        <v>56</v>
      </c>
      <c r="C37">
        <v>12</v>
      </c>
      <c r="D37">
        <v>2</v>
      </c>
      <c r="E37">
        <v>2</v>
      </c>
      <c r="F37">
        <v>0</v>
      </c>
      <c r="G37">
        <v>6.5</v>
      </c>
      <c r="H37">
        <v>8.5</v>
      </c>
      <c r="I37">
        <v>6</v>
      </c>
      <c r="J37">
        <v>4</v>
      </c>
      <c r="K37" t="s">
        <v>20</v>
      </c>
      <c r="L37" t="str">
        <f>VLOOKUP(A37,[1]pH_IR_categories2_ALLDATA!$A$2:$K$791,11,FALSE)</f>
        <v>Cat2</v>
      </c>
      <c r="M37" t="str">
        <f>IF(K37=L37,".", "!!!")</f>
        <v>.</v>
      </c>
    </row>
    <row r="38" spans="1:13" hidden="1" x14ac:dyDescent="0.25">
      <c r="A38" t="s">
        <v>57</v>
      </c>
      <c r="B38" t="s">
        <v>47</v>
      </c>
      <c r="C38">
        <v>17</v>
      </c>
      <c r="D38">
        <v>0</v>
      </c>
      <c r="E38">
        <v>0</v>
      </c>
      <c r="F38">
        <v>0</v>
      </c>
      <c r="G38">
        <v>6.5</v>
      </c>
      <c r="H38">
        <v>8.5</v>
      </c>
      <c r="I38">
        <v>6</v>
      </c>
      <c r="J38">
        <v>4</v>
      </c>
      <c r="K38" t="s">
        <v>20</v>
      </c>
      <c r="L38" t="str">
        <f>VLOOKUP(A38,[1]pH_IR_categories2_ALLDATA!$A$2:$K$791,11,FALSE)</f>
        <v>Cat2</v>
      </c>
      <c r="M38" t="str">
        <f>IF(K38=L38,".", "!!!")</f>
        <v>.</v>
      </c>
    </row>
    <row r="39" spans="1:13" hidden="1" x14ac:dyDescent="0.25">
      <c r="A39" t="s">
        <v>58</v>
      </c>
      <c r="B39" t="s">
        <v>47</v>
      </c>
      <c r="C39">
        <v>3</v>
      </c>
      <c r="D39">
        <v>0</v>
      </c>
      <c r="E39">
        <v>0</v>
      </c>
      <c r="F39">
        <v>0</v>
      </c>
      <c r="G39">
        <v>6.5</v>
      </c>
      <c r="H39">
        <v>8.5</v>
      </c>
      <c r="I39">
        <v>6</v>
      </c>
      <c r="J39">
        <v>2</v>
      </c>
      <c r="K39" t="s">
        <v>16</v>
      </c>
      <c r="L39" t="str">
        <f>VLOOKUP(A39,[1]pH_IR_categories2_ALLDATA!$A$2:$K$791,11,FALSE)</f>
        <v>Cat3</v>
      </c>
      <c r="M39" t="str">
        <f>IF(K39=L39,".", "!!!")</f>
        <v>.</v>
      </c>
    </row>
    <row r="40" spans="1:13" hidden="1" x14ac:dyDescent="0.25">
      <c r="A40" t="s">
        <v>59</v>
      </c>
      <c r="B40" t="s">
        <v>47</v>
      </c>
      <c r="C40">
        <v>8</v>
      </c>
      <c r="D40">
        <v>6</v>
      </c>
      <c r="E40">
        <v>6</v>
      </c>
      <c r="F40">
        <v>0</v>
      </c>
      <c r="G40">
        <v>6.5</v>
      </c>
      <c r="H40">
        <v>8.5</v>
      </c>
      <c r="I40">
        <v>6</v>
      </c>
      <c r="J40">
        <v>2</v>
      </c>
      <c r="K40" t="s">
        <v>60</v>
      </c>
      <c r="L40" t="str">
        <f>VLOOKUP(A40,[1]pH_IR_categories2_ALLDATA!$A$2:$K$791,11,FALSE)</f>
        <v>Cat5</v>
      </c>
      <c r="M40" t="str">
        <f>IF(K40=L40,".", "!!!")</f>
        <v>.</v>
      </c>
    </row>
    <row r="41" spans="1:13" hidden="1" x14ac:dyDescent="0.25">
      <c r="A41" t="s">
        <v>61</v>
      </c>
      <c r="B41" t="s">
        <v>62</v>
      </c>
      <c r="C41">
        <v>3</v>
      </c>
      <c r="D41">
        <v>1</v>
      </c>
      <c r="E41">
        <v>0</v>
      </c>
      <c r="F41">
        <v>1</v>
      </c>
      <c r="G41">
        <v>7</v>
      </c>
      <c r="H41">
        <v>9</v>
      </c>
      <c r="I41">
        <v>2</v>
      </c>
      <c r="J41">
        <v>2</v>
      </c>
      <c r="K41" t="s">
        <v>16</v>
      </c>
      <c r="L41" t="str">
        <f>VLOOKUP(A41,[1]pH_IR_categories2_ALLDATA!$A$2:$K$791,11,FALSE)</f>
        <v>Cat3</v>
      </c>
      <c r="M41" t="str">
        <f>IF(K41=L41,".", "!!!")</f>
        <v>.</v>
      </c>
    </row>
    <row r="42" spans="1:13" hidden="1" x14ac:dyDescent="0.25">
      <c r="A42" t="s">
        <v>63</v>
      </c>
      <c r="B42" t="s">
        <v>64</v>
      </c>
      <c r="C42">
        <v>2</v>
      </c>
      <c r="D42">
        <v>0</v>
      </c>
      <c r="E42">
        <v>0</v>
      </c>
      <c r="F42">
        <v>0</v>
      </c>
      <c r="G42">
        <v>7</v>
      </c>
      <c r="H42">
        <v>9</v>
      </c>
      <c r="I42">
        <v>2</v>
      </c>
      <c r="J42">
        <v>2</v>
      </c>
      <c r="K42" t="s">
        <v>16</v>
      </c>
      <c r="L42" t="str">
        <f>VLOOKUP(A42,[1]pH_IR_categories2_ALLDATA!$A$2:$K$791,11,FALSE)</f>
        <v>Cat3</v>
      </c>
      <c r="M42" t="str">
        <f>IF(K42=L42,".", "!!!")</f>
        <v>.</v>
      </c>
    </row>
    <row r="43" spans="1:13" hidden="1" x14ac:dyDescent="0.25">
      <c r="A43" t="s">
        <v>65</v>
      </c>
      <c r="B43" t="s">
        <v>66</v>
      </c>
      <c r="C43">
        <v>1</v>
      </c>
      <c r="D43">
        <v>0</v>
      </c>
      <c r="E43">
        <v>0</v>
      </c>
      <c r="F43">
        <v>0</v>
      </c>
      <c r="G43">
        <v>6.5</v>
      </c>
      <c r="H43">
        <v>9</v>
      </c>
      <c r="I43">
        <v>5</v>
      </c>
      <c r="J43">
        <v>2</v>
      </c>
      <c r="K43" t="s">
        <v>16</v>
      </c>
      <c r="L43" t="str">
        <f>VLOOKUP(A43,[1]pH_IR_categories2_ALLDATA!$A$2:$K$791,11,FALSE)</f>
        <v>Cat3</v>
      </c>
      <c r="M43" t="str">
        <f>IF(K43=L43,".", "!!!")</f>
        <v>.</v>
      </c>
    </row>
    <row r="44" spans="1:13" hidden="1" x14ac:dyDescent="0.25">
      <c r="A44" t="s">
        <v>67</v>
      </c>
      <c r="B44" t="s">
        <v>66</v>
      </c>
      <c r="C44">
        <v>1</v>
      </c>
      <c r="D44">
        <v>0</v>
      </c>
      <c r="E44">
        <v>0</v>
      </c>
      <c r="F44">
        <v>0</v>
      </c>
      <c r="G44">
        <v>6.5</v>
      </c>
      <c r="H44">
        <v>9</v>
      </c>
      <c r="I44">
        <v>5</v>
      </c>
      <c r="J44">
        <v>2</v>
      </c>
      <c r="K44" t="s">
        <v>16</v>
      </c>
      <c r="L44" t="str">
        <f>VLOOKUP(A44,[1]pH_IR_categories2_ALLDATA!$A$2:$K$791,11,FALSE)</f>
        <v>Cat3</v>
      </c>
      <c r="M44" t="str">
        <f>IF(K44=L44,".", "!!!")</f>
        <v>.</v>
      </c>
    </row>
    <row r="45" spans="1:13" hidden="1" x14ac:dyDescent="0.25">
      <c r="A45" t="s">
        <v>68</v>
      </c>
      <c r="B45" t="s">
        <v>66</v>
      </c>
      <c r="C45">
        <v>26</v>
      </c>
      <c r="D45">
        <v>0</v>
      </c>
      <c r="E45">
        <v>0</v>
      </c>
      <c r="F45">
        <v>0</v>
      </c>
      <c r="G45">
        <v>6.5</v>
      </c>
      <c r="H45">
        <v>9</v>
      </c>
      <c r="I45">
        <v>5</v>
      </c>
      <c r="J45">
        <v>6</v>
      </c>
      <c r="K45" t="s">
        <v>20</v>
      </c>
      <c r="L45" t="str">
        <f>VLOOKUP(A45,[1]pH_IR_categories2_ALLDATA!$A$2:$K$791,11,FALSE)</f>
        <v>Cat2</v>
      </c>
      <c r="M45" t="str">
        <f>IF(K45=L45,".", "!!!")</f>
        <v>.</v>
      </c>
    </row>
    <row r="46" spans="1:13" hidden="1" x14ac:dyDescent="0.25">
      <c r="A46" t="s">
        <v>69</v>
      </c>
      <c r="B46" t="s">
        <v>70</v>
      </c>
      <c r="C46">
        <v>1</v>
      </c>
      <c r="D46">
        <v>1</v>
      </c>
      <c r="E46">
        <v>1</v>
      </c>
      <c r="F46">
        <v>0</v>
      </c>
      <c r="G46">
        <v>7</v>
      </c>
      <c r="H46">
        <v>8.5</v>
      </c>
      <c r="I46">
        <v>4</v>
      </c>
      <c r="J46">
        <v>2</v>
      </c>
      <c r="K46" t="s">
        <v>16</v>
      </c>
      <c r="L46" t="str">
        <f>VLOOKUP(A46,[1]pH_IR_categories2_ALLDATA!$A$2:$K$791,11,FALSE)</f>
        <v>Cat3</v>
      </c>
      <c r="M46" t="str">
        <f>IF(K46=L46,".", "!!!")</f>
        <v>.</v>
      </c>
    </row>
    <row r="47" spans="1:13" hidden="1" x14ac:dyDescent="0.25">
      <c r="A47" t="s">
        <v>71</v>
      </c>
      <c r="B47" t="s">
        <v>70</v>
      </c>
      <c r="C47">
        <v>35</v>
      </c>
      <c r="D47">
        <v>0</v>
      </c>
      <c r="E47">
        <v>0</v>
      </c>
      <c r="F47">
        <v>0</v>
      </c>
      <c r="G47">
        <v>7</v>
      </c>
      <c r="H47">
        <v>8.5</v>
      </c>
      <c r="I47">
        <v>4</v>
      </c>
      <c r="J47">
        <v>7</v>
      </c>
      <c r="K47" t="s">
        <v>20</v>
      </c>
      <c r="L47" t="str">
        <f>VLOOKUP(A47,[1]pH_IR_categories2_ALLDATA!$A$2:$K$791,11,FALSE)</f>
        <v>Cat2</v>
      </c>
      <c r="M47" t="str">
        <f>IF(K47=L47,".", "!!!")</f>
        <v>.</v>
      </c>
    </row>
    <row r="48" spans="1:13" hidden="1" x14ac:dyDescent="0.25">
      <c r="A48" t="s">
        <v>72</v>
      </c>
      <c r="B48" t="s">
        <v>70</v>
      </c>
      <c r="C48">
        <v>1</v>
      </c>
      <c r="D48">
        <v>0</v>
      </c>
      <c r="E48">
        <v>0</v>
      </c>
      <c r="F48">
        <v>0</v>
      </c>
      <c r="G48">
        <v>7</v>
      </c>
      <c r="H48">
        <v>8.5</v>
      </c>
      <c r="I48">
        <v>4</v>
      </c>
      <c r="J48">
        <v>2</v>
      </c>
      <c r="K48" t="s">
        <v>16</v>
      </c>
      <c r="L48" t="str">
        <f>VLOOKUP(A48,[1]pH_IR_categories2_ALLDATA!$A$2:$K$791,11,FALSE)</f>
        <v>Cat3</v>
      </c>
      <c r="M48" t="str">
        <f>IF(K48=L48,".", "!!!")</f>
        <v>.</v>
      </c>
    </row>
    <row r="49" spans="1:13" hidden="1" x14ac:dyDescent="0.25">
      <c r="A49" t="s">
        <v>73</v>
      </c>
      <c r="B49" t="s">
        <v>70</v>
      </c>
      <c r="C49">
        <v>3</v>
      </c>
      <c r="D49">
        <v>0</v>
      </c>
      <c r="E49">
        <v>0</v>
      </c>
      <c r="F49">
        <v>0</v>
      </c>
      <c r="G49">
        <v>7</v>
      </c>
      <c r="H49">
        <v>8.5</v>
      </c>
      <c r="I49">
        <v>4</v>
      </c>
      <c r="J49">
        <v>2</v>
      </c>
      <c r="K49" t="s">
        <v>16</v>
      </c>
      <c r="L49" t="str">
        <f>VLOOKUP(A49,[1]pH_IR_categories2_ALLDATA!$A$2:$K$791,11,FALSE)</f>
        <v>Cat3</v>
      </c>
      <c r="M49" t="str">
        <f>IF(K49=L49,".", "!!!")</f>
        <v>.</v>
      </c>
    </row>
    <row r="50" spans="1:13" hidden="1" x14ac:dyDescent="0.25">
      <c r="A50" t="s">
        <v>74</v>
      </c>
      <c r="B50" t="s">
        <v>70</v>
      </c>
      <c r="C50">
        <v>2</v>
      </c>
      <c r="D50">
        <v>0</v>
      </c>
      <c r="E50">
        <v>0</v>
      </c>
      <c r="F50">
        <v>0</v>
      </c>
      <c r="G50">
        <v>7</v>
      </c>
      <c r="H50">
        <v>8.5</v>
      </c>
      <c r="I50">
        <v>4</v>
      </c>
      <c r="J50">
        <v>2</v>
      </c>
      <c r="K50" t="s">
        <v>16</v>
      </c>
      <c r="L50" t="str">
        <f>VLOOKUP(A50,[1]pH_IR_categories2_ALLDATA!$A$2:$K$791,11,FALSE)</f>
        <v>Cat3</v>
      </c>
      <c r="M50" t="str">
        <f>IF(K50=L50,".", "!!!")</f>
        <v>.</v>
      </c>
    </row>
    <row r="51" spans="1:13" hidden="1" x14ac:dyDescent="0.25">
      <c r="A51" t="s">
        <v>75</v>
      </c>
      <c r="B51" t="s">
        <v>70</v>
      </c>
      <c r="C51">
        <v>2</v>
      </c>
      <c r="D51">
        <v>0</v>
      </c>
      <c r="E51">
        <v>0</v>
      </c>
      <c r="F51">
        <v>0</v>
      </c>
      <c r="G51">
        <v>7</v>
      </c>
      <c r="H51">
        <v>8.5</v>
      </c>
      <c r="I51">
        <v>4</v>
      </c>
      <c r="J51">
        <v>2</v>
      </c>
      <c r="K51" t="s">
        <v>16</v>
      </c>
      <c r="L51" t="str">
        <f>VLOOKUP(A51,[1]pH_IR_categories2_ALLDATA!$A$2:$K$791,11,FALSE)</f>
        <v>Cat3</v>
      </c>
      <c r="M51" t="str">
        <f>IF(K51=L51,".", "!!!")</f>
        <v>.</v>
      </c>
    </row>
    <row r="52" spans="1:13" hidden="1" x14ac:dyDescent="0.25">
      <c r="A52" t="s">
        <v>76</v>
      </c>
      <c r="B52" t="s">
        <v>70</v>
      </c>
      <c r="C52">
        <v>2</v>
      </c>
      <c r="D52">
        <v>0</v>
      </c>
      <c r="E52">
        <v>0</v>
      </c>
      <c r="F52">
        <v>0</v>
      </c>
      <c r="G52">
        <v>7</v>
      </c>
      <c r="H52">
        <v>8.5</v>
      </c>
      <c r="I52">
        <v>4</v>
      </c>
      <c r="J52">
        <v>2</v>
      </c>
      <c r="K52" t="s">
        <v>16</v>
      </c>
      <c r="L52" t="str">
        <f>VLOOKUP(A52,[1]pH_IR_categories2_ALLDATA!$A$2:$K$791,11,FALSE)</f>
        <v>Cat3</v>
      </c>
      <c r="M52" t="str">
        <f>IF(K52=L52,".", "!!!")</f>
        <v>.</v>
      </c>
    </row>
    <row r="53" spans="1:13" hidden="1" x14ac:dyDescent="0.25">
      <c r="A53" t="s">
        <v>77</v>
      </c>
      <c r="B53" t="s">
        <v>70</v>
      </c>
      <c r="C53">
        <v>3</v>
      </c>
      <c r="D53">
        <v>0</v>
      </c>
      <c r="E53">
        <v>0</v>
      </c>
      <c r="F53">
        <v>0</v>
      </c>
      <c r="G53">
        <v>7</v>
      </c>
      <c r="H53">
        <v>8.5</v>
      </c>
      <c r="I53">
        <v>4</v>
      </c>
      <c r="J53">
        <v>2</v>
      </c>
      <c r="K53" t="s">
        <v>16</v>
      </c>
      <c r="L53" t="str">
        <f>VLOOKUP(A53,[1]pH_IR_categories2_ALLDATA!$A$2:$K$791,11,FALSE)</f>
        <v>Cat3</v>
      </c>
      <c r="M53" t="str">
        <f>IF(K53=L53,".", "!!!")</f>
        <v>.</v>
      </c>
    </row>
    <row r="54" spans="1:13" hidden="1" x14ac:dyDescent="0.25">
      <c r="A54" t="s">
        <v>78</v>
      </c>
      <c r="B54" t="s">
        <v>70</v>
      </c>
      <c r="C54">
        <v>2</v>
      </c>
      <c r="D54">
        <v>0</v>
      </c>
      <c r="E54">
        <v>0</v>
      </c>
      <c r="F54">
        <v>0</v>
      </c>
      <c r="G54">
        <v>7</v>
      </c>
      <c r="H54">
        <v>8.5</v>
      </c>
      <c r="I54">
        <v>4</v>
      </c>
      <c r="J54">
        <v>2</v>
      </c>
      <c r="K54" t="s">
        <v>16</v>
      </c>
      <c r="L54" t="str">
        <f>VLOOKUP(A54,[1]pH_IR_categories2_ALLDATA!$A$2:$K$791,11,FALSE)</f>
        <v>Cat3</v>
      </c>
      <c r="M54" t="str">
        <f>IF(K54=L54,".", "!!!")</f>
        <v>.</v>
      </c>
    </row>
    <row r="55" spans="1:13" hidden="1" x14ac:dyDescent="0.25">
      <c r="A55" t="s">
        <v>79</v>
      </c>
      <c r="B55" t="s">
        <v>80</v>
      </c>
      <c r="C55">
        <v>3</v>
      </c>
      <c r="D55">
        <v>0</v>
      </c>
      <c r="E55">
        <v>0</v>
      </c>
      <c r="F55">
        <v>0</v>
      </c>
      <c r="G55">
        <v>6.5</v>
      </c>
      <c r="H55">
        <v>9</v>
      </c>
      <c r="I55">
        <v>5</v>
      </c>
      <c r="J55">
        <v>2</v>
      </c>
      <c r="K55" t="s">
        <v>16</v>
      </c>
      <c r="L55" t="str">
        <f>VLOOKUP(A55,[1]pH_IR_categories2_ALLDATA!$A$2:$K$791,11,FALSE)</f>
        <v>Cat3</v>
      </c>
      <c r="M55" t="str">
        <f>IF(K55=L55,".", "!!!")</f>
        <v>.</v>
      </c>
    </row>
    <row r="56" spans="1:13" hidden="1" x14ac:dyDescent="0.25">
      <c r="A56" t="s">
        <v>81</v>
      </c>
      <c r="B56" t="s">
        <v>80</v>
      </c>
      <c r="C56">
        <v>2</v>
      </c>
      <c r="D56">
        <v>0</v>
      </c>
      <c r="E56">
        <v>0</v>
      </c>
      <c r="F56">
        <v>0</v>
      </c>
      <c r="G56">
        <v>6.5</v>
      </c>
      <c r="H56">
        <v>9</v>
      </c>
      <c r="I56">
        <v>5</v>
      </c>
      <c r="J56">
        <v>2</v>
      </c>
      <c r="K56" t="s">
        <v>16</v>
      </c>
      <c r="L56" t="str">
        <f>VLOOKUP(A56,[1]pH_IR_categories2_ALLDATA!$A$2:$K$791,11,FALSE)</f>
        <v>Cat3</v>
      </c>
      <c r="M56" t="str">
        <f>IF(K56=L56,".", "!!!")</f>
        <v>.</v>
      </c>
    </row>
    <row r="57" spans="1:13" hidden="1" x14ac:dyDescent="0.25">
      <c r="A57" t="s">
        <v>82</v>
      </c>
      <c r="B57" t="s">
        <v>70</v>
      </c>
      <c r="C57">
        <v>43</v>
      </c>
      <c r="D57">
        <v>10</v>
      </c>
      <c r="E57">
        <v>9</v>
      </c>
      <c r="F57">
        <v>1</v>
      </c>
      <c r="G57">
        <v>7</v>
      </c>
      <c r="H57">
        <v>8.5</v>
      </c>
      <c r="I57">
        <v>4</v>
      </c>
      <c r="J57">
        <v>8</v>
      </c>
      <c r="K57" t="s">
        <v>60</v>
      </c>
      <c r="L57" t="str">
        <f>VLOOKUP(A57,[1]pH_IR_categories2_ALLDATA!$A$2:$K$791,11,FALSE)</f>
        <v>Cat5</v>
      </c>
      <c r="M57" t="str">
        <f>IF(K57=L57,".", "!!!")</f>
        <v>.</v>
      </c>
    </row>
    <row r="58" spans="1:13" hidden="1" x14ac:dyDescent="0.25">
      <c r="A58" t="s">
        <v>83</v>
      </c>
      <c r="B58" t="s">
        <v>70</v>
      </c>
      <c r="C58">
        <v>17</v>
      </c>
      <c r="D58">
        <v>4</v>
      </c>
      <c r="E58">
        <v>4</v>
      </c>
      <c r="F58">
        <v>0</v>
      </c>
      <c r="G58">
        <v>7</v>
      </c>
      <c r="H58">
        <v>8.5</v>
      </c>
      <c r="I58">
        <v>4</v>
      </c>
      <c r="J58">
        <v>4</v>
      </c>
      <c r="K58" t="s">
        <v>60</v>
      </c>
      <c r="L58" t="str">
        <f>VLOOKUP(A58,[1]pH_IR_categories2_ALLDATA!$A$2:$K$791,11,FALSE)</f>
        <v>Cat5</v>
      </c>
      <c r="M58" t="str">
        <f>IF(K58=L58,".", "!!!")</f>
        <v>.</v>
      </c>
    </row>
    <row r="59" spans="1:13" hidden="1" x14ac:dyDescent="0.25">
      <c r="A59" t="s">
        <v>84</v>
      </c>
      <c r="B59" t="s">
        <v>70</v>
      </c>
      <c r="C59">
        <v>3</v>
      </c>
      <c r="D59">
        <v>0</v>
      </c>
      <c r="E59">
        <v>0</v>
      </c>
      <c r="F59">
        <v>0</v>
      </c>
      <c r="G59">
        <v>7</v>
      </c>
      <c r="H59">
        <v>8.5</v>
      </c>
      <c r="I59">
        <v>4</v>
      </c>
      <c r="J59">
        <v>2</v>
      </c>
      <c r="K59" t="s">
        <v>16</v>
      </c>
      <c r="L59" t="str">
        <f>VLOOKUP(A59,[1]pH_IR_categories2_ALLDATA!$A$2:$K$791,11,FALSE)</f>
        <v>Cat3</v>
      </c>
      <c r="M59" t="str">
        <f>IF(K59=L59,".", "!!!")</f>
        <v>.</v>
      </c>
    </row>
    <row r="60" spans="1:13" hidden="1" x14ac:dyDescent="0.25">
      <c r="A60" t="s">
        <v>85</v>
      </c>
      <c r="B60" t="s">
        <v>70</v>
      </c>
      <c r="C60">
        <v>135</v>
      </c>
      <c r="D60">
        <v>17</v>
      </c>
      <c r="E60">
        <v>15</v>
      </c>
      <c r="F60">
        <v>2</v>
      </c>
      <c r="G60">
        <v>7</v>
      </c>
      <c r="H60">
        <v>8.5</v>
      </c>
      <c r="I60">
        <v>4</v>
      </c>
      <c r="J60">
        <v>19</v>
      </c>
      <c r="K60" t="s">
        <v>20</v>
      </c>
      <c r="L60" t="str">
        <f>VLOOKUP(A60,[1]pH_IR_categories2_ALLDATA!$A$2:$K$791,11,FALSE)</f>
        <v>Cat2</v>
      </c>
      <c r="M60" t="str">
        <f>IF(K60=L60,".", "!!!")</f>
        <v>.</v>
      </c>
    </row>
    <row r="61" spans="1:13" hidden="1" x14ac:dyDescent="0.25">
      <c r="A61" t="s">
        <v>86</v>
      </c>
      <c r="B61" t="s">
        <v>70</v>
      </c>
      <c r="C61">
        <v>102</v>
      </c>
      <c r="D61">
        <v>12</v>
      </c>
      <c r="E61">
        <v>10</v>
      </c>
      <c r="F61">
        <v>2</v>
      </c>
      <c r="G61">
        <v>7</v>
      </c>
      <c r="H61">
        <v>8.5</v>
      </c>
      <c r="I61">
        <v>4</v>
      </c>
      <c r="J61">
        <v>15</v>
      </c>
      <c r="K61" t="s">
        <v>20</v>
      </c>
      <c r="L61" t="str">
        <f>VLOOKUP(A61,[1]pH_IR_categories2_ALLDATA!$A$2:$K$791,11,FALSE)</f>
        <v>Cat2</v>
      </c>
      <c r="M61" t="str">
        <f>IF(K61=L61,".", "!!!")</f>
        <v>.</v>
      </c>
    </row>
    <row r="62" spans="1:13" hidden="1" x14ac:dyDescent="0.25">
      <c r="A62" t="s">
        <v>87</v>
      </c>
      <c r="B62" t="s">
        <v>88</v>
      </c>
      <c r="C62">
        <v>15</v>
      </c>
      <c r="D62">
        <v>2</v>
      </c>
      <c r="E62">
        <v>2</v>
      </c>
      <c r="F62">
        <v>0</v>
      </c>
      <c r="G62">
        <v>7</v>
      </c>
      <c r="H62">
        <v>8.5</v>
      </c>
      <c r="I62">
        <v>4</v>
      </c>
      <c r="J62">
        <v>4</v>
      </c>
      <c r="K62" t="s">
        <v>20</v>
      </c>
      <c r="L62" t="str">
        <f>VLOOKUP(A62,[1]pH_IR_categories2_ALLDATA!$A$2:$K$791,11,FALSE)</f>
        <v>Cat2</v>
      </c>
      <c r="M62" t="str">
        <f>IF(K62=L62,".", "!!!")</f>
        <v>.</v>
      </c>
    </row>
    <row r="63" spans="1:13" hidden="1" x14ac:dyDescent="0.25">
      <c r="A63" t="s">
        <v>89</v>
      </c>
      <c r="B63" t="s">
        <v>90</v>
      </c>
      <c r="C63">
        <v>1</v>
      </c>
      <c r="D63">
        <v>0</v>
      </c>
      <c r="E63">
        <v>0</v>
      </c>
      <c r="F63">
        <v>0</v>
      </c>
      <c r="G63">
        <v>6.5</v>
      </c>
      <c r="H63">
        <v>8.5</v>
      </c>
      <c r="I63">
        <v>6</v>
      </c>
      <c r="J63">
        <v>2</v>
      </c>
      <c r="K63" t="s">
        <v>16</v>
      </c>
      <c r="L63" t="str">
        <f>VLOOKUP(A63,[1]pH_IR_categories2_ALLDATA!$A$2:$K$791,11,FALSE)</f>
        <v>Cat3</v>
      </c>
      <c r="M63" t="str">
        <f>IF(K63=L63,".", "!!!")</f>
        <v>.</v>
      </c>
    </row>
    <row r="64" spans="1:13" hidden="1" x14ac:dyDescent="0.25">
      <c r="A64" t="s">
        <v>91</v>
      </c>
      <c r="B64" t="s">
        <v>90</v>
      </c>
      <c r="C64">
        <v>2</v>
      </c>
      <c r="D64">
        <v>0</v>
      </c>
      <c r="E64">
        <v>0</v>
      </c>
      <c r="F64">
        <v>0</v>
      </c>
      <c r="G64">
        <v>6.5</v>
      </c>
      <c r="H64">
        <v>8.5</v>
      </c>
      <c r="I64">
        <v>6</v>
      </c>
      <c r="J64">
        <v>2</v>
      </c>
      <c r="K64" t="s">
        <v>16</v>
      </c>
      <c r="L64" t="str">
        <f>VLOOKUP(A64,[1]pH_IR_categories2_ALLDATA!$A$2:$K$791,11,FALSE)</f>
        <v>Cat3</v>
      </c>
      <c r="M64" t="str">
        <f>IF(K64=L64,".", "!!!")</f>
        <v>.</v>
      </c>
    </row>
    <row r="65" spans="1:13" hidden="1" x14ac:dyDescent="0.25">
      <c r="A65" t="s">
        <v>92</v>
      </c>
      <c r="B65" t="s">
        <v>90</v>
      </c>
      <c r="C65">
        <v>4</v>
      </c>
      <c r="D65">
        <v>4</v>
      </c>
      <c r="E65">
        <v>4</v>
      </c>
      <c r="F65">
        <v>0</v>
      </c>
      <c r="G65">
        <v>6</v>
      </c>
      <c r="H65">
        <v>8.5</v>
      </c>
      <c r="I65">
        <v>7</v>
      </c>
      <c r="J65">
        <v>2</v>
      </c>
      <c r="K65" t="s">
        <v>93</v>
      </c>
      <c r="L65" t="str">
        <f>VLOOKUP(A65,[1]pH_IR_categories2_ALLDATA!$A$2:$K$791,11,FALSE)</f>
        <v>Cat3B</v>
      </c>
      <c r="M65" t="str">
        <f>IF(K65=L65,".", "!!!")</f>
        <v>.</v>
      </c>
    </row>
    <row r="66" spans="1:13" hidden="1" x14ac:dyDescent="0.25">
      <c r="A66" t="s">
        <v>94</v>
      </c>
      <c r="B66" t="s">
        <v>90</v>
      </c>
      <c r="C66">
        <v>5</v>
      </c>
      <c r="D66">
        <v>0</v>
      </c>
      <c r="E66">
        <v>0</v>
      </c>
      <c r="F66">
        <v>0</v>
      </c>
      <c r="G66">
        <v>6.5</v>
      </c>
      <c r="H66">
        <v>8.5</v>
      </c>
      <c r="I66">
        <v>6</v>
      </c>
      <c r="J66">
        <v>2</v>
      </c>
      <c r="K66" t="s">
        <v>20</v>
      </c>
      <c r="L66" t="str">
        <f>VLOOKUP(A66,[1]pH_IR_categories2_ALLDATA!$A$2:$K$791,11,FALSE)</f>
        <v>Cat2</v>
      </c>
      <c r="M66" t="str">
        <f>IF(K66=L66,".", "!!!")</f>
        <v>.</v>
      </c>
    </row>
    <row r="67" spans="1:13" hidden="1" x14ac:dyDescent="0.25">
      <c r="A67" t="s">
        <v>95</v>
      </c>
      <c r="B67" t="s">
        <v>90</v>
      </c>
      <c r="C67">
        <v>1</v>
      </c>
      <c r="D67">
        <v>0</v>
      </c>
      <c r="E67">
        <v>0</v>
      </c>
      <c r="F67">
        <v>0</v>
      </c>
      <c r="G67">
        <v>6.5</v>
      </c>
      <c r="H67">
        <v>8.5</v>
      </c>
      <c r="I67">
        <v>6</v>
      </c>
      <c r="J67">
        <v>2</v>
      </c>
      <c r="K67" t="s">
        <v>16</v>
      </c>
      <c r="L67" t="str">
        <f>VLOOKUP(A67,[1]pH_IR_categories2_ALLDATA!$A$2:$K$791,11,FALSE)</f>
        <v>Cat3</v>
      </c>
      <c r="M67" t="str">
        <f>IF(K67=L67,".", "!!!")</f>
        <v>.</v>
      </c>
    </row>
    <row r="68" spans="1:13" hidden="1" x14ac:dyDescent="0.25">
      <c r="A68" t="s">
        <v>96</v>
      </c>
      <c r="B68" t="s">
        <v>90</v>
      </c>
      <c r="C68">
        <v>3</v>
      </c>
      <c r="D68">
        <v>2</v>
      </c>
      <c r="E68">
        <v>2</v>
      </c>
      <c r="F68">
        <v>0</v>
      </c>
      <c r="G68">
        <v>6.5</v>
      </c>
      <c r="H68">
        <v>8.5</v>
      </c>
      <c r="I68">
        <v>6</v>
      </c>
      <c r="J68">
        <v>2</v>
      </c>
      <c r="K68" t="s">
        <v>93</v>
      </c>
      <c r="L68" t="str">
        <f>VLOOKUP(A68,[1]pH_IR_categories2_ALLDATA!$A$2:$K$791,11,FALSE)</f>
        <v>Cat3B</v>
      </c>
      <c r="M68" t="str">
        <f>IF(K68=L68,".", "!!!")</f>
        <v>.</v>
      </c>
    </row>
    <row r="69" spans="1:13" hidden="1" x14ac:dyDescent="0.25">
      <c r="A69" t="s">
        <v>97</v>
      </c>
      <c r="B69" t="s">
        <v>90</v>
      </c>
      <c r="C69">
        <v>1</v>
      </c>
      <c r="D69">
        <v>0</v>
      </c>
      <c r="E69">
        <v>0</v>
      </c>
      <c r="F69">
        <v>0</v>
      </c>
      <c r="G69">
        <v>6.5</v>
      </c>
      <c r="H69">
        <v>8.5</v>
      </c>
      <c r="I69">
        <v>6</v>
      </c>
      <c r="J69">
        <v>2</v>
      </c>
      <c r="K69" t="s">
        <v>16</v>
      </c>
      <c r="L69" t="str">
        <f>VLOOKUP(A69,[1]pH_IR_categories2_ALLDATA!$A$2:$K$791,11,FALSE)</f>
        <v>Cat3</v>
      </c>
      <c r="M69" t="str">
        <f>IF(K69=L69,".", "!!!")</f>
        <v>.</v>
      </c>
    </row>
    <row r="70" spans="1:13" hidden="1" x14ac:dyDescent="0.25">
      <c r="A70" t="s">
        <v>98</v>
      </c>
      <c r="B70" t="s">
        <v>99</v>
      </c>
      <c r="C70">
        <v>1</v>
      </c>
      <c r="D70">
        <v>1</v>
      </c>
      <c r="E70">
        <v>0</v>
      </c>
      <c r="F70">
        <v>1</v>
      </c>
      <c r="G70">
        <v>6.5</v>
      </c>
      <c r="H70">
        <v>8.5</v>
      </c>
      <c r="I70">
        <v>6</v>
      </c>
      <c r="J70">
        <v>2</v>
      </c>
      <c r="K70" t="s">
        <v>16</v>
      </c>
      <c r="L70" t="str">
        <f>VLOOKUP(A70,[1]pH_IR_categories2_ALLDATA!$A$2:$K$791,11,FALSE)</f>
        <v>Cat3</v>
      </c>
      <c r="M70" t="str">
        <f>IF(K70=L70,".", "!!!")</f>
        <v>.</v>
      </c>
    </row>
    <row r="71" spans="1:13" hidden="1" x14ac:dyDescent="0.25">
      <c r="A71" t="s">
        <v>100</v>
      </c>
      <c r="B71" t="s">
        <v>99</v>
      </c>
      <c r="C71">
        <v>2</v>
      </c>
      <c r="D71">
        <v>0</v>
      </c>
      <c r="E71">
        <v>0</v>
      </c>
      <c r="F71">
        <v>0</v>
      </c>
      <c r="G71">
        <v>6.5</v>
      </c>
      <c r="H71">
        <v>8.5</v>
      </c>
      <c r="I71">
        <v>6</v>
      </c>
      <c r="J71">
        <v>2</v>
      </c>
      <c r="K71" t="s">
        <v>16</v>
      </c>
      <c r="L71" t="str">
        <f>VLOOKUP(A71,[1]pH_IR_categories2_ALLDATA!$A$2:$K$791,11,FALSE)</f>
        <v>Cat3</v>
      </c>
      <c r="M71" t="str">
        <f>IF(K71=L71,".", "!!!")</f>
        <v>.</v>
      </c>
    </row>
    <row r="72" spans="1:13" hidden="1" x14ac:dyDescent="0.25">
      <c r="A72" t="s">
        <v>101</v>
      </c>
      <c r="B72" t="s">
        <v>99</v>
      </c>
      <c r="C72">
        <v>38</v>
      </c>
      <c r="D72">
        <v>15</v>
      </c>
      <c r="E72">
        <v>15</v>
      </c>
      <c r="F72">
        <v>0</v>
      </c>
      <c r="G72">
        <v>6.5</v>
      </c>
      <c r="H72">
        <v>8.5</v>
      </c>
      <c r="I72">
        <v>6</v>
      </c>
      <c r="J72">
        <v>7</v>
      </c>
      <c r="K72" t="s">
        <v>60</v>
      </c>
      <c r="L72" t="str">
        <f>VLOOKUP(A72,[1]pH_IR_categories2_ALLDATA!$A$2:$K$791,11,FALSE)</f>
        <v>Cat5</v>
      </c>
      <c r="M72" t="str">
        <f>IF(K72=L72,".", "!!!")</f>
        <v>.</v>
      </c>
    </row>
    <row r="73" spans="1:13" hidden="1" x14ac:dyDescent="0.25">
      <c r="A73" t="s">
        <v>102</v>
      </c>
      <c r="B73" t="s">
        <v>99</v>
      </c>
      <c r="C73">
        <v>15</v>
      </c>
      <c r="D73">
        <v>5</v>
      </c>
      <c r="E73">
        <v>5</v>
      </c>
      <c r="F73">
        <v>0</v>
      </c>
      <c r="G73">
        <v>6.5</v>
      </c>
      <c r="H73">
        <v>8.5</v>
      </c>
      <c r="I73">
        <v>6</v>
      </c>
      <c r="J73">
        <v>4</v>
      </c>
      <c r="K73" t="s">
        <v>60</v>
      </c>
      <c r="L73" t="str">
        <f>VLOOKUP(A73,[1]pH_IR_categories2_ALLDATA!$A$2:$K$791,11,FALSE)</f>
        <v>Cat5</v>
      </c>
      <c r="M73" t="str">
        <f>IF(K73=L73,".", "!!!")</f>
        <v>.</v>
      </c>
    </row>
    <row r="74" spans="1:13" hidden="1" x14ac:dyDescent="0.25">
      <c r="A74" t="s">
        <v>103</v>
      </c>
      <c r="B74" t="s">
        <v>99</v>
      </c>
      <c r="C74">
        <v>24</v>
      </c>
      <c r="D74">
        <v>0</v>
      </c>
      <c r="E74">
        <v>0</v>
      </c>
      <c r="F74">
        <v>0</v>
      </c>
      <c r="G74">
        <v>6.5</v>
      </c>
      <c r="H74">
        <v>8.5</v>
      </c>
      <c r="I74">
        <v>6</v>
      </c>
      <c r="J74">
        <v>5</v>
      </c>
      <c r="K74" t="s">
        <v>20</v>
      </c>
      <c r="L74" t="str">
        <f>VLOOKUP(A74,[1]pH_IR_categories2_ALLDATA!$A$2:$K$791,11,FALSE)</f>
        <v>Cat2</v>
      </c>
      <c r="M74" t="str">
        <f>IF(K74=L74,".", "!!!")</f>
        <v>.</v>
      </c>
    </row>
    <row r="75" spans="1:13" hidden="1" x14ac:dyDescent="0.25">
      <c r="A75" t="s">
        <v>104</v>
      </c>
      <c r="B75" t="s">
        <v>29</v>
      </c>
      <c r="C75">
        <v>147</v>
      </c>
      <c r="D75">
        <v>16</v>
      </c>
      <c r="E75">
        <v>1</v>
      </c>
      <c r="F75">
        <v>15</v>
      </c>
      <c r="G75">
        <v>6.5</v>
      </c>
      <c r="H75">
        <v>8.5</v>
      </c>
      <c r="I75">
        <v>6</v>
      </c>
      <c r="J75">
        <v>20</v>
      </c>
      <c r="K75" t="s">
        <v>20</v>
      </c>
      <c r="L75" t="str">
        <f>VLOOKUP(A75,[1]pH_IR_categories2_ALLDATA!$A$2:$K$791,11,FALSE)</f>
        <v>Cat2</v>
      </c>
      <c r="M75" t="str">
        <f>IF(K75=L75,".", "!!!")</f>
        <v>.</v>
      </c>
    </row>
    <row r="76" spans="1:13" hidden="1" x14ac:dyDescent="0.25">
      <c r="A76" t="s">
        <v>105</v>
      </c>
      <c r="B76" t="s">
        <v>29</v>
      </c>
      <c r="C76">
        <v>12</v>
      </c>
      <c r="D76">
        <v>4</v>
      </c>
      <c r="E76">
        <v>4</v>
      </c>
      <c r="F76">
        <v>0</v>
      </c>
      <c r="G76">
        <v>6.5</v>
      </c>
      <c r="H76">
        <v>8.5</v>
      </c>
      <c r="I76">
        <v>6</v>
      </c>
      <c r="J76">
        <v>4</v>
      </c>
      <c r="K76" t="s">
        <v>60</v>
      </c>
      <c r="L76" t="str">
        <f>VLOOKUP(A76,[1]pH_IR_categories2_ALLDATA!$A$2:$K$791,11,FALSE)</f>
        <v>Cat5</v>
      </c>
      <c r="M76" t="str">
        <f>IF(K76=L76,".", "!!!")</f>
        <v>.</v>
      </c>
    </row>
    <row r="77" spans="1:13" hidden="1" x14ac:dyDescent="0.25">
      <c r="A77" t="s">
        <v>106</v>
      </c>
      <c r="B77" t="s">
        <v>47</v>
      </c>
      <c r="C77">
        <v>15</v>
      </c>
      <c r="D77">
        <v>0</v>
      </c>
      <c r="E77">
        <v>0</v>
      </c>
      <c r="F77">
        <v>0</v>
      </c>
      <c r="G77">
        <v>6.5</v>
      </c>
      <c r="H77">
        <v>8.5</v>
      </c>
      <c r="I77">
        <v>6</v>
      </c>
      <c r="J77">
        <v>4</v>
      </c>
      <c r="K77" t="s">
        <v>20</v>
      </c>
      <c r="L77" t="str">
        <f>VLOOKUP(A77,[1]pH_IR_categories2_ALLDATA!$A$2:$K$791,11,FALSE)</f>
        <v>Cat2</v>
      </c>
      <c r="M77" t="str">
        <f>IF(K77=L77,".", "!!!")</f>
        <v>.</v>
      </c>
    </row>
    <row r="78" spans="1:13" hidden="1" x14ac:dyDescent="0.25">
      <c r="A78" t="s">
        <v>107</v>
      </c>
      <c r="B78" t="s">
        <v>47</v>
      </c>
      <c r="C78">
        <v>44</v>
      </c>
      <c r="D78">
        <v>3</v>
      </c>
      <c r="E78">
        <v>3</v>
      </c>
      <c r="F78">
        <v>0</v>
      </c>
      <c r="G78">
        <v>6.5</v>
      </c>
      <c r="H78">
        <v>8.5</v>
      </c>
      <c r="I78">
        <v>6</v>
      </c>
      <c r="J78">
        <v>8</v>
      </c>
      <c r="K78" t="s">
        <v>20</v>
      </c>
      <c r="L78" t="str">
        <f>VLOOKUP(A78,[1]pH_IR_categories2_ALLDATA!$A$2:$K$791,11,FALSE)</f>
        <v>Cat2</v>
      </c>
      <c r="M78" t="str">
        <f>IF(K78=L78,".", "!!!")</f>
        <v>.</v>
      </c>
    </row>
    <row r="79" spans="1:13" hidden="1" x14ac:dyDescent="0.25">
      <c r="A79" t="s">
        <v>108</v>
      </c>
      <c r="B79" t="s">
        <v>47</v>
      </c>
      <c r="C79">
        <v>144</v>
      </c>
      <c r="D79">
        <v>14</v>
      </c>
      <c r="E79">
        <v>14</v>
      </c>
      <c r="F79">
        <v>0</v>
      </c>
      <c r="G79">
        <v>6.5</v>
      </c>
      <c r="H79">
        <v>8.5</v>
      </c>
      <c r="I79">
        <v>6</v>
      </c>
      <c r="J79">
        <v>20</v>
      </c>
      <c r="K79" t="s">
        <v>20</v>
      </c>
      <c r="L79" t="str">
        <f>VLOOKUP(A79,[1]pH_IR_categories2_ALLDATA!$A$2:$K$791,11,FALSE)</f>
        <v>Cat2</v>
      </c>
      <c r="M79" t="str">
        <f>IF(K79=L79,".", "!!!")</f>
        <v>.</v>
      </c>
    </row>
    <row r="80" spans="1:13" hidden="1" x14ac:dyDescent="0.25">
      <c r="A80" t="s">
        <v>109</v>
      </c>
      <c r="B80" t="s">
        <v>47</v>
      </c>
      <c r="C80">
        <v>149</v>
      </c>
      <c r="D80">
        <v>8</v>
      </c>
      <c r="E80">
        <v>6</v>
      </c>
      <c r="F80">
        <v>2</v>
      </c>
      <c r="G80">
        <v>6.5</v>
      </c>
      <c r="H80">
        <v>8.5</v>
      </c>
      <c r="I80">
        <v>6</v>
      </c>
      <c r="J80">
        <v>21</v>
      </c>
      <c r="K80" t="s">
        <v>20</v>
      </c>
      <c r="L80" t="str">
        <f>VLOOKUP(A80,[1]pH_IR_categories2_ALLDATA!$A$2:$K$791,11,FALSE)</f>
        <v>Cat2</v>
      </c>
      <c r="M80" t="str">
        <f>IF(K80=L80,".", "!!!")</f>
        <v>.</v>
      </c>
    </row>
    <row r="81" spans="1:13" hidden="1" x14ac:dyDescent="0.25">
      <c r="A81" t="s">
        <v>110</v>
      </c>
      <c r="B81" t="s">
        <v>56</v>
      </c>
      <c r="C81">
        <v>2</v>
      </c>
      <c r="D81">
        <v>0</v>
      </c>
      <c r="E81">
        <v>0</v>
      </c>
      <c r="F81">
        <v>0</v>
      </c>
      <c r="G81">
        <v>6.5</v>
      </c>
      <c r="H81">
        <v>8.5</v>
      </c>
      <c r="I81">
        <v>6</v>
      </c>
      <c r="J81">
        <v>2</v>
      </c>
      <c r="K81" t="s">
        <v>16</v>
      </c>
      <c r="L81" t="str">
        <f>VLOOKUP(A81,[1]pH_IR_categories2_ALLDATA!$A$2:$K$791,11,FALSE)</f>
        <v>Cat3</v>
      </c>
      <c r="M81" t="str">
        <f>IF(K81=L81,".", "!!!")</f>
        <v>.</v>
      </c>
    </row>
    <row r="82" spans="1:13" hidden="1" x14ac:dyDescent="0.25">
      <c r="A82" t="s">
        <v>111</v>
      </c>
      <c r="B82" t="s">
        <v>56</v>
      </c>
      <c r="C82">
        <v>1</v>
      </c>
      <c r="D82">
        <v>0</v>
      </c>
      <c r="E82">
        <v>0</v>
      </c>
      <c r="F82">
        <v>0</v>
      </c>
      <c r="G82">
        <v>6.5</v>
      </c>
      <c r="H82">
        <v>8.5</v>
      </c>
      <c r="I82">
        <v>6</v>
      </c>
      <c r="J82">
        <v>2</v>
      </c>
      <c r="K82" t="s">
        <v>16</v>
      </c>
      <c r="L82" t="str">
        <f>VLOOKUP(A82,[1]pH_IR_categories2_ALLDATA!$A$2:$K$791,11,FALSE)</f>
        <v>Cat3</v>
      </c>
      <c r="M82" t="str">
        <f>IF(K82=L82,".", "!!!")</f>
        <v>.</v>
      </c>
    </row>
    <row r="83" spans="1:13" hidden="1" x14ac:dyDescent="0.25">
      <c r="A83" t="s">
        <v>112</v>
      </c>
      <c r="B83" t="s">
        <v>113</v>
      </c>
      <c r="C83">
        <v>2</v>
      </c>
      <c r="D83">
        <v>1</v>
      </c>
      <c r="E83">
        <v>1</v>
      </c>
      <c r="F83">
        <v>0</v>
      </c>
      <c r="G83">
        <v>6.5</v>
      </c>
      <c r="H83">
        <v>9</v>
      </c>
      <c r="I83">
        <v>5</v>
      </c>
      <c r="J83">
        <v>2</v>
      </c>
      <c r="K83" t="s">
        <v>16</v>
      </c>
      <c r="L83" t="str">
        <f>VLOOKUP(A83,[1]pH_IR_categories2_ALLDATA!$A$2:$K$791,11,FALSE)</f>
        <v>Cat3</v>
      </c>
      <c r="M83" t="str">
        <f>IF(K83=L83,".", "!!!")</f>
        <v>.</v>
      </c>
    </row>
    <row r="84" spans="1:13" hidden="1" x14ac:dyDescent="0.25">
      <c r="A84" t="s">
        <v>114</v>
      </c>
      <c r="B84" t="s">
        <v>113</v>
      </c>
      <c r="C84">
        <v>119</v>
      </c>
      <c r="D84">
        <v>62</v>
      </c>
      <c r="E84">
        <v>62</v>
      </c>
      <c r="F84">
        <v>0</v>
      </c>
      <c r="G84">
        <v>6.5</v>
      </c>
      <c r="H84">
        <v>9</v>
      </c>
      <c r="I84">
        <v>5</v>
      </c>
      <c r="J84">
        <v>17</v>
      </c>
      <c r="K84" t="s">
        <v>60</v>
      </c>
      <c r="L84" t="str">
        <f>VLOOKUP(A84,[1]pH_IR_categories2_ALLDATA!$A$2:$K$791,11,FALSE)</f>
        <v>Cat5</v>
      </c>
      <c r="M84" t="str">
        <f>IF(K84=L84,".", "!!!")</f>
        <v>.</v>
      </c>
    </row>
    <row r="85" spans="1:13" hidden="1" x14ac:dyDescent="0.25">
      <c r="A85" t="s">
        <v>115</v>
      </c>
      <c r="B85" t="s">
        <v>113</v>
      </c>
      <c r="C85">
        <v>3</v>
      </c>
      <c r="D85">
        <v>0</v>
      </c>
      <c r="E85">
        <v>0</v>
      </c>
      <c r="F85">
        <v>0</v>
      </c>
      <c r="G85">
        <v>6</v>
      </c>
      <c r="H85">
        <v>8.5</v>
      </c>
      <c r="I85">
        <v>7</v>
      </c>
      <c r="J85">
        <v>2</v>
      </c>
      <c r="K85" t="s">
        <v>16</v>
      </c>
      <c r="L85" t="str">
        <f>VLOOKUP(A85,[1]pH_IR_categories2_ALLDATA!$A$2:$K$791,11,FALSE)</f>
        <v>Cat3</v>
      </c>
      <c r="M85" t="str">
        <f>IF(K85=L85,".", "!!!")</f>
        <v>.</v>
      </c>
    </row>
    <row r="86" spans="1:13" hidden="1" x14ac:dyDescent="0.25">
      <c r="A86" t="s">
        <v>116</v>
      </c>
      <c r="B86" t="s">
        <v>62</v>
      </c>
      <c r="C86">
        <v>1</v>
      </c>
      <c r="D86">
        <v>0</v>
      </c>
      <c r="E86">
        <v>0</v>
      </c>
      <c r="F86">
        <v>0</v>
      </c>
      <c r="G86">
        <v>7</v>
      </c>
      <c r="H86">
        <v>9</v>
      </c>
      <c r="I86">
        <v>2</v>
      </c>
      <c r="J86">
        <v>2</v>
      </c>
      <c r="K86" t="s">
        <v>16</v>
      </c>
      <c r="L86" t="str">
        <f>VLOOKUP(A86,[1]pH_IR_categories2_ALLDATA!$A$2:$K$791,11,FALSE)</f>
        <v>Cat3</v>
      </c>
      <c r="M86" t="str">
        <f>IF(K86=L86,".", "!!!")</f>
        <v>.</v>
      </c>
    </row>
    <row r="87" spans="1:13" hidden="1" x14ac:dyDescent="0.25">
      <c r="A87" t="s">
        <v>117</v>
      </c>
      <c r="B87" t="s">
        <v>62</v>
      </c>
      <c r="C87">
        <v>62</v>
      </c>
      <c r="D87">
        <v>2</v>
      </c>
      <c r="E87">
        <v>2</v>
      </c>
      <c r="F87">
        <v>0</v>
      </c>
      <c r="G87">
        <v>7</v>
      </c>
      <c r="H87">
        <v>9</v>
      </c>
      <c r="I87">
        <v>3</v>
      </c>
      <c r="J87">
        <v>10</v>
      </c>
      <c r="K87" t="s">
        <v>20</v>
      </c>
      <c r="L87" t="str">
        <f>VLOOKUP(A87,[1]pH_IR_categories2_ALLDATA!$A$2:$K$791,11,FALSE)</f>
        <v>Cat2</v>
      </c>
      <c r="M87" t="str">
        <f>IF(K87=L87,".", "!!!")</f>
        <v>.</v>
      </c>
    </row>
    <row r="88" spans="1:13" x14ac:dyDescent="0.25">
      <c r="A88" t="s">
        <v>620</v>
      </c>
      <c r="B88" t="s">
        <v>88</v>
      </c>
      <c r="C88">
        <v>5</v>
      </c>
      <c r="D88">
        <v>0</v>
      </c>
      <c r="E88">
        <v>0</v>
      </c>
      <c r="F88">
        <v>0</v>
      </c>
      <c r="G88">
        <v>6.5</v>
      </c>
      <c r="H88">
        <v>8.5</v>
      </c>
      <c r="I88">
        <v>6</v>
      </c>
      <c r="J88">
        <v>2</v>
      </c>
      <c r="K88" t="s">
        <v>20</v>
      </c>
      <c r="L88" t="str">
        <f>VLOOKUP(A88,[1]pH_IR_categories2_ALLDATA!$A$2:$K$791,11,FALSE)</f>
        <v>Cat3</v>
      </c>
      <c r="M88" t="str">
        <f>IF(K88=L88,".", "!!!")</f>
        <v>!!!</v>
      </c>
    </row>
    <row r="89" spans="1:13" hidden="1" x14ac:dyDescent="0.25">
      <c r="A89" t="s">
        <v>119</v>
      </c>
      <c r="B89" t="s">
        <v>62</v>
      </c>
      <c r="C89">
        <v>1</v>
      </c>
      <c r="D89">
        <v>0</v>
      </c>
      <c r="E89">
        <v>0</v>
      </c>
      <c r="F89">
        <v>0</v>
      </c>
      <c r="G89">
        <v>7</v>
      </c>
      <c r="H89">
        <v>9</v>
      </c>
      <c r="I89">
        <v>2</v>
      </c>
      <c r="J89">
        <v>2</v>
      </c>
      <c r="K89" t="s">
        <v>16</v>
      </c>
      <c r="L89" t="str">
        <f>VLOOKUP(A89,[1]pH_IR_categories2_ALLDATA!$A$2:$K$791,11,FALSE)</f>
        <v>Cat3</v>
      </c>
      <c r="M89" t="str">
        <f>IF(K89=L89,".", "!!!")</f>
        <v>.</v>
      </c>
    </row>
    <row r="90" spans="1:13" hidden="1" x14ac:dyDescent="0.25">
      <c r="A90" t="s">
        <v>120</v>
      </c>
      <c r="B90" t="s">
        <v>62</v>
      </c>
      <c r="C90">
        <v>1</v>
      </c>
      <c r="D90">
        <v>0</v>
      </c>
      <c r="E90">
        <v>0</v>
      </c>
      <c r="F90">
        <v>0</v>
      </c>
      <c r="G90">
        <v>7</v>
      </c>
      <c r="H90">
        <v>9</v>
      </c>
      <c r="I90">
        <v>2</v>
      </c>
      <c r="J90">
        <v>2</v>
      </c>
      <c r="K90" t="s">
        <v>16</v>
      </c>
      <c r="L90" t="str">
        <f>VLOOKUP(A90,[1]pH_IR_categories2_ALLDATA!$A$2:$K$791,11,FALSE)</f>
        <v>Cat3</v>
      </c>
      <c r="M90" t="str">
        <f>IF(K90=L90,".", "!!!")</f>
        <v>.</v>
      </c>
    </row>
    <row r="91" spans="1:13" hidden="1" x14ac:dyDescent="0.25">
      <c r="A91" t="s">
        <v>121</v>
      </c>
      <c r="B91" t="s">
        <v>62</v>
      </c>
      <c r="C91">
        <v>31</v>
      </c>
      <c r="D91">
        <v>0</v>
      </c>
      <c r="E91">
        <v>0</v>
      </c>
      <c r="F91">
        <v>0</v>
      </c>
      <c r="G91">
        <v>7</v>
      </c>
      <c r="H91">
        <v>9</v>
      </c>
      <c r="I91">
        <v>2</v>
      </c>
      <c r="J91">
        <v>6</v>
      </c>
      <c r="K91" t="s">
        <v>20</v>
      </c>
      <c r="L91" t="str">
        <f>VLOOKUP(A91,[1]pH_IR_categories2_ALLDATA!$A$2:$K$791,11,FALSE)</f>
        <v>Cat2</v>
      </c>
      <c r="M91" t="str">
        <f>IF(K91=L91,".", "!!!")</f>
        <v>.</v>
      </c>
    </row>
    <row r="92" spans="1:13" hidden="1" x14ac:dyDescent="0.25">
      <c r="A92" t="s">
        <v>122</v>
      </c>
      <c r="B92" t="s">
        <v>62</v>
      </c>
      <c r="C92">
        <v>29</v>
      </c>
      <c r="D92">
        <v>0</v>
      </c>
      <c r="E92">
        <v>0</v>
      </c>
      <c r="F92">
        <v>0</v>
      </c>
      <c r="G92">
        <v>7</v>
      </c>
      <c r="H92">
        <v>9</v>
      </c>
      <c r="I92">
        <v>2</v>
      </c>
      <c r="J92">
        <v>6</v>
      </c>
      <c r="K92" t="s">
        <v>20</v>
      </c>
      <c r="L92" t="str">
        <f>VLOOKUP(A92,[1]pH_IR_categories2_ALLDATA!$A$2:$K$791,11,FALSE)</f>
        <v>Cat2</v>
      </c>
      <c r="M92" t="str">
        <f>IF(K92=L92,".", "!!!")</f>
        <v>.</v>
      </c>
    </row>
    <row r="93" spans="1:13" hidden="1" x14ac:dyDescent="0.25">
      <c r="A93" t="s">
        <v>123</v>
      </c>
      <c r="B93" t="s">
        <v>62</v>
      </c>
      <c r="C93">
        <v>33</v>
      </c>
      <c r="D93">
        <v>1</v>
      </c>
      <c r="E93">
        <v>1</v>
      </c>
      <c r="F93">
        <v>0</v>
      </c>
      <c r="G93">
        <v>7</v>
      </c>
      <c r="H93">
        <v>9</v>
      </c>
      <c r="I93">
        <v>2</v>
      </c>
      <c r="J93">
        <v>7</v>
      </c>
      <c r="K93" t="s">
        <v>20</v>
      </c>
      <c r="L93" t="str">
        <f>VLOOKUP(A93,[1]pH_IR_categories2_ALLDATA!$A$2:$K$791,11,FALSE)</f>
        <v>Cat2</v>
      </c>
      <c r="M93" t="str">
        <f>IF(K93=L93,".", "!!!")</f>
        <v>.</v>
      </c>
    </row>
    <row r="94" spans="1:13" hidden="1" x14ac:dyDescent="0.25">
      <c r="A94" t="s">
        <v>124</v>
      </c>
      <c r="B94" t="s">
        <v>62</v>
      </c>
      <c r="C94">
        <v>1</v>
      </c>
      <c r="D94">
        <v>0</v>
      </c>
      <c r="E94">
        <v>0</v>
      </c>
      <c r="F94">
        <v>0</v>
      </c>
      <c r="G94">
        <v>7</v>
      </c>
      <c r="H94">
        <v>9</v>
      </c>
      <c r="I94">
        <v>2</v>
      </c>
      <c r="J94">
        <v>2</v>
      </c>
      <c r="K94" t="s">
        <v>16</v>
      </c>
      <c r="L94" t="str">
        <f>VLOOKUP(A94,[1]pH_IR_categories2_ALLDATA!$A$2:$K$791,11,FALSE)</f>
        <v>Cat3</v>
      </c>
      <c r="M94" t="str">
        <f>IF(K94=L94,".", "!!!")</f>
        <v>.</v>
      </c>
    </row>
    <row r="95" spans="1:13" hidden="1" x14ac:dyDescent="0.25">
      <c r="A95" t="s">
        <v>125</v>
      </c>
      <c r="B95" t="s">
        <v>62</v>
      </c>
      <c r="C95">
        <v>35</v>
      </c>
      <c r="D95">
        <v>0</v>
      </c>
      <c r="E95">
        <v>0</v>
      </c>
      <c r="F95">
        <v>0</v>
      </c>
      <c r="G95">
        <v>7</v>
      </c>
      <c r="H95">
        <v>9</v>
      </c>
      <c r="I95">
        <v>2</v>
      </c>
      <c r="J95">
        <v>7</v>
      </c>
      <c r="K95" t="s">
        <v>20</v>
      </c>
      <c r="L95" t="str">
        <f>VLOOKUP(A95,[1]pH_IR_categories2_ALLDATA!$A$2:$K$791,11,FALSE)</f>
        <v>Cat2</v>
      </c>
      <c r="M95" t="str">
        <f>IF(K95=L95,".", "!!!")</f>
        <v>.</v>
      </c>
    </row>
    <row r="96" spans="1:13" hidden="1" x14ac:dyDescent="0.25">
      <c r="A96" t="s">
        <v>126</v>
      </c>
      <c r="B96" t="s">
        <v>62</v>
      </c>
      <c r="C96">
        <v>251</v>
      </c>
      <c r="D96">
        <v>0</v>
      </c>
      <c r="E96">
        <v>0</v>
      </c>
      <c r="F96">
        <v>0</v>
      </c>
      <c r="G96">
        <v>7</v>
      </c>
      <c r="H96">
        <v>9</v>
      </c>
      <c r="I96">
        <v>2</v>
      </c>
      <c r="J96">
        <v>32</v>
      </c>
      <c r="K96" t="s">
        <v>20</v>
      </c>
      <c r="L96" t="str">
        <f>VLOOKUP(A96,[1]pH_IR_categories2_ALLDATA!$A$2:$K$791,11,FALSE)</f>
        <v>Cat2</v>
      </c>
      <c r="M96" t="str">
        <f>IF(K96=L96,".", "!!!")</f>
        <v>.</v>
      </c>
    </row>
    <row r="97" spans="1:13" hidden="1" x14ac:dyDescent="0.25">
      <c r="A97" t="s">
        <v>127</v>
      </c>
      <c r="B97" t="s">
        <v>64</v>
      </c>
      <c r="C97">
        <v>83</v>
      </c>
      <c r="D97">
        <v>0</v>
      </c>
      <c r="E97">
        <v>0</v>
      </c>
      <c r="F97">
        <v>0</v>
      </c>
      <c r="G97">
        <v>7</v>
      </c>
      <c r="H97">
        <v>9</v>
      </c>
      <c r="I97">
        <v>2</v>
      </c>
      <c r="J97">
        <v>13</v>
      </c>
      <c r="K97" t="s">
        <v>20</v>
      </c>
      <c r="L97" t="str">
        <f>VLOOKUP(A97,[1]pH_IR_categories2_ALLDATA!$A$2:$K$791,11,FALSE)</f>
        <v>Cat2</v>
      </c>
      <c r="M97" t="str">
        <f>IF(K97=L97,".", "!!!")</f>
        <v>.</v>
      </c>
    </row>
    <row r="98" spans="1:13" hidden="1" x14ac:dyDescent="0.25">
      <c r="A98" t="s">
        <v>128</v>
      </c>
      <c r="B98" t="s">
        <v>64</v>
      </c>
      <c r="C98">
        <v>34</v>
      </c>
      <c r="D98">
        <v>0</v>
      </c>
      <c r="E98">
        <v>0</v>
      </c>
      <c r="F98">
        <v>0</v>
      </c>
      <c r="G98">
        <v>7</v>
      </c>
      <c r="H98">
        <v>9</v>
      </c>
      <c r="I98">
        <v>2</v>
      </c>
      <c r="J98">
        <v>7</v>
      </c>
      <c r="K98" t="s">
        <v>20</v>
      </c>
      <c r="L98" t="str">
        <f>VLOOKUP(A98,[1]pH_IR_categories2_ALLDATA!$A$2:$K$791,11,FALSE)</f>
        <v>Cat2</v>
      </c>
      <c r="M98" t="str">
        <f>IF(K98=L98,".", "!!!")</f>
        <v>.</v>
      </c>
    </row>
    <row r="99" spans="1:13" hidden="1" x14ac:dyDescent="0.25">
      <c r="A99" t="s">
        <v>129</v>
      </c>
      <c r="B99" t="s">
        <v>64</v>
      </c>
      <c r="C99">
        <v>6</v>
      </c>
      <c r="D99">
        <v>0</v>
      </c>
      <c r="E99">
        <v>0</v>
      </c>
      <c r="F99">
        <v>0</v>
      </c>
      <c r="G99">
        <v>7</v>
      </c>
      <c r="H99">
        <v>9</v>
      </c>
      <c r="I99">
        <v>2</v>
      </c>
      <c r="J99">
        <v>2</v>
      </c>
      <c r="K99" t="s">
        <v>20</v>
      </c>
      <c r="L99" t="str">
        <f>VLOOKUP(A99,[1]pH_IR_categories2_ALLDATA!$A$2:$K$791,11,FALSE)</f>
        <v>Cat2</v>
      </c>
      <c r="M99" t="str">
        <f>IF(K99=L99,".", "!!!")</f>
        <v>.</v>
      </c>
    </row>
    <row r="100" spans="1:13" hidden="1" x14ac:dyDescent="0.25">
      <c r="A100" t="s">
        <v>130</v>
      </c>
      <c r="B100" t="s">
        <v>64</v>
      </c>
      <c r="C100">
        <v>17</v>
      </c>
      <c r="D100">
        <v>0</v>
      </c>
      <c r="E100">
        <v>0</v>
      </c>
      <c r="F100">
        <v>0</v>
      </c>
      <c r="G100">
        <v>7</v>
      </c>
      <c r="H100">
        <v>9</v>
      </c>
      <c r="I100">
        <v>2</v>
      </c>
      <c r="J100">
        <v>4</v>
      </c>
      <c r="K100" t="s">
        <v>20</v>
      </c>
      <c r="L100" t="str">
        <f>VLOOKUP(A100,[1]pH_IR_categories2_ALLDATA!$A$2:$K$791,11,FALSE)</f>
        <v>Cat2</v>
      </c>
      <c r="M100" t="str">
        <f>IF(K100=L100,".", "!!!")</f>
        <v>.</v>
      </c>
    </row>
    <row r="101" spans="1:13" hidden="1" x14ac:dyDescent="0.25">
      <c r="A101" t="s">
        <v>131</v>
      </c>
      <c r="B101" t="s">
        <v>64</v>
      </c>
      <c r="C101">
        <v>67</v>
      </c>
      <c r="D101">
        <v>1</v>
      </c>
      <c r="E101">
        <v>0</v>
      </c>
      <c r="F101">
        <v>1</v>
      </c>
      <c r="G101">
        <v>7</v>
      </c>
      <c r="H101">
        <v>9</v>
      </c>
      <c r="I101">
        <v>2</v>
      </c>
      <c r="J101">
        <v>11</v>
      </c>
      <c r="K101" t="s">
        <v>20</v>
      </c>
      <c r="L101" t="str">
        <f>VLOOKUP(A101,[1]pH_IR_categories2_ALLDATA!$A$2:$K$791,11,FALSE)</f>
        <v>Cat2</v>
      </c>
      <c r="M101" t="str">
        <f>IF(K101=L101,".", "!!!")</f>
        <v>.</v>
      </c>
    </row>
    <row r="102" spans="1:13" hidden="1" x14ac:dyDescent="0.25">
      <c r="A102" t="s">
        <v>132</v>
      </c>
      <c r="B102" t="s">
        <v>64</v>
      </c>
      <c r="C102">
        <v>125</v>
      </c>
      <c r="D102">
        <v>0</v>
      </c>
      <c r="E102">
        <v>0</v>
      </c>
      <c r="F102">
        <v>0</v>
      </c>
      <c r="G102">
        <v>7</v>
      </c>
      <c r="H102">
        <v>9</v>
      </c>
      <c r="I102">
        <v>2</v>
      </c>
      <c r="J102">
        <v>18</v>
      </c>
      <c r="K102" t="s">
        <v>20</v>
      </c>
      <c r="L102" t="str">
        <f>VLOOKUP(A102,[1]pH_IR_categories2_ALLDATA!$A$2:$K$791,11,FALSE)</f>
        <v>Cat2</v>
      </c>
      <c r="M102" t="str">
        <f>IF(K102=L102,".", "!!!")</f>
        <v>.</v>
      </c>
    </row>
    <row r="103" spans="1:13" hidden="1" x14ac:dyDescent="0.25">
      <c r="A103" t="s">
        <v>133</v>
      </c>
      <c r="B103" t="s">
        <v>64</v>
      </c>
      <c r="C103">
        <v>69</v>
      </c>
      <c r="D103">
        <v>0</v>
      </c>
      <c r="E103">
        <v>0</v>
      </c>
      <c r="F103">
        <v>0</v>
      </c>
      <c r="G103">
        <v>7</v>
      </c>
      <c r="H103">
        <v>9</v>
      </c>
      <c r="I103">
        <v>2</v>
      </c>
      <c r="J103">
        <v>11</v>
      </c>
      <c r="K103" t="s">
        <v>20</v>
      </c>
      <c r="L103" t="str">
        <f>VLOOKUP(A103,[1]pH_IR_categories2_ALLDATA!$A$2:$K$791,11,FALSE)</f>
        <v>Cat2</v>
      </c>
      <c r="M103" t="str">
        <f>IF(K103=L103,".", "!!!")</f>
        <v>.</v>
      </c>
    </row>
    <row r="104" spans="1:13" hidden="1" x14ac:dyDescent="0.25">
      <c r="A104" t="s">
        <v>134</v>
      </c>
      <c r="B104" t="s">
        <v>64</v>
      </c>
      <c r="C104">
        <v>1</v>
      </c>
      <c r="D104">
        <v>0</v>
      </c>
      <c r="E104">
        <v>0</v>
      </c>
      <c r="F104">
        <v>0</v>
      </c>
      <c r="G104">
        <v>7</v>
      </c>
      <c r="H104">
        <v>9</v>
      </c>
      <c r="I104">
        <v>2</v>
      </c>
      <c r="J104">
        <v>2</v>
      </c>
      <c r="K104" t="s">
        <v>16</v>
      </c>
      <c r="L104" t="str">
        <f>VLOOKUP(A104,[1]pH_IR_categories2_ALLDATA!$A$2:$K$791,11,FALSE)</f>
        <v>Cat3</v>
      </c>
      <c r="M104" t="str">
        <f>IF(K104=L104,".", "!!!")</f>
        <v>.</v>
      </c>
    </row>
    <row r="105" spans="1:13" hidden="1" x14ac:dyDescent="0.25">
      <c r="A105" t="s">
        <v>135</v>
      </c>
      <c r="B105" t="s">
        <v>64</v>
      </c>
      <c r="C105">
        <v>23</v>
      </c>
      <c r="D105">
        <v>0</v>
      </c>
      <c r="E105">
        <v>0</v>
      </c>
      <c r="F105">
        <v>0</v>
      </c>
      <c r="G105">
        <v>7</v>
      </c>
      <c r="H105">
        <v>9</v>
      </c>
      <c r="I105">
        <v>2</v>
      </c>
      <c r="J105">
        <v>5</v>
      </c>
      <c r="K105" t="s">
        <v>20</v>
      </c>
      <c r="L105" t="str">
        <f>VLOOKUP(A105,[1]pH_IR_categories2_ALLDATA!$A$2:$K$791,11,FALSE)</f>
        <v>Cat2</v>
      </c>
      <c r="M105" t="str">
        <f>IF(K105=L105,".", "!!!")</f>
        <v>.</v>
      </c>
    </row>
    <row r="106" spans="1:13" hidden="1" x14ac:dyDescent="0.25">
      <c r="A106" t="s">
        <v>136</v>
      </c>
      <c r="B106" t="s">
        <v>66</v>
      </c>
      <c r="C106">
        <v>74</v>
      </c>
      <c r="D106">
        <v>0</v>
      </c>
      <c r="E106">
        <v>0</v>
      </c>
      <c r="F106">
        <v>0</v>
      </c>
      <c r="G106">
        <v>6.5</v>
      </c>
      <c r="H106">
        <v>9</v>
      </c>
      <c r="I106">
        <v>5</v>
      </c>
      <c r="J106">
        <v>12</v>
      </c>
      <c r="K106" t="s">
        <v>20</v>
      </c>
      <c r="L106" t="str">
        <f>VLOOKUP(A106,[1]pH_IR_categories2_ALLDATA!$A$2:$K$791,11,FALSE)</f>
        <v>Cat2</v>
      </c>
      <c r="M106" t="str">
        <f>IF(K106=L106,".", "!!!")</f>
        <v>.</v>
      </c>
    </row>
    <row r="107" spans="1:13" hidden="1" x14ac:dyDescent="0.25">
      <c r="A107" t="s">
        <v>137</v>
      </c>
      <c r="B107" t="s">
        <v>66</v>
      </c>
      <c r="C107">
        <v>21</v>
      </c>
      <c r="D107">
        <v>0</v>
      </c>
      <c r="E107">
        <v>0</v>
      </c>
      <c r="F107">
        <v>0</v>
      </c>
      <c r="G107">
        <v>6.5</v>
      </c>
      <c r="H107">
        <v>9</v>
      </c>
      <c r="I107">
        <v>5</v>
      </c>
      <c r="J107">
        <v>5</v>
      </c>
      <c r="K107" t="s">
        <v>20</v>
      </c>
      <c r="L107" t="str">
        <f>VLOOKUP(A107,[1]pH_IR_categories2_ALLDATA!$A$2:$K$791,11,FALSE)</f>
        <v>Cat2</v>
      </c>
      <c r="M107" t="str">
        <f>IF(K107=L107,".", "!!!")</f>
        <v>.</v>
      </c>
    </row>
    <row r="108" spans="1:13" hidden="1" x14ac:dyDescent="0.25">
      <c r="A108" t="s">
        <v>138</v>
      </c>
      <c r="B108" t="s">
        <v>66</v>
      </c>
      <c r="C108">
        <v>85</v>
      </c>
      <c r="D108">
        <v>0</v>
      </c>
      <c r="E108">
        <v>0</v>
      </c>
      <c r="F108">
        <v>0</v>
      </c>
      <c r="G108">
        <v>6.5</v>
      </c>
      <c r="H108">
        <v>9</v>
      </c>
      <c r="I108">
        <v>5</v>
      </c>
      <c r="J108">
        <v>13</v>
      </c>
      <c r="K108" t="s">
        <v>20</v>
      </c>
      <c r="L108" t="str">
        <f>VLOOKUP(A108,[1]pH_IR_categories2_ALLDATA!$A$2:$K$791,11,FALSE)</f>
        <v>Cat2</v>
      </c>
      <c r="M108" t="str">
        <f>IF(K108=L108,".", "!!!")</f>
        <v>.</v>
      </c>
    </row>
    <row r="109" spans="1:13" hidden="1" x14ac:dyDescent="0.25">
      <c r="A109" t="s">
        <v>139</v>
      </c>
      <c r="B109" t="s">
        <v>66</v>
      </c>
      <c r="C109">
        <v>26</v>
      </c>
      <c r="D109">
        <v>1</v>
      </c>
      <c r="E109">
        <v>1</v>
      </c>
      <c r="F109">
        <v>0</v>
      </c>
      <c r="G109">
        <v>6.5</v>
      </c>
      <c r="H109">
        <v>9</v>
      </c>
      <c r="I109">
        <v>5</v>
      </c>
      <c r="J109">
        <v>6</v>
      </c>
      <c r="K109" t="s">
        <v>20</v>
      </c>
      <c r="L109" t="str">
        <f>VLOOKUP(A109,[1]pH_IR_categories2_ALLDATA!$A$2:$K$791,11,FALSE)</f>
        <v>Cat2</v>
      </c>
      <c r="M109" t="str">
        <f>IF(K109=L109,".", "!!!")</f>
        <v>.</v>
      </c>
    </row>
    <row r="110" spans="1:13" hidden="1" x14ac:dyDescent="0.25">
      <c r="A110" t="s">
        <v>140</v>
      </c>
      <c r="B110" t="s">
        <v>66</v>
      </c>
      <c r="C110">
        <v>13</v>
      </c>
      <c r="D110">
        <v>4</v>
      </c>
      <c r="E110">
        <v>4</v>
      </c>
      <c r="F110">
        <v>0</v>
      </c>
      <c r="G110">
        <v>6.5</v>
      </c>
      <c r="H110">
        <v>9</v>
      </c>
      <c r="I110">
        <v>5</v>
      </c>
      <c r="J110">
        <v>4</v>
      </c>
      <c r="K110" t="s">
        <v>60</v>
      </c>
      <c r="L110" t="str">
        <f>VLOOKUP(A110,[1]pH_IR_categories2_ALLDATA!$A$2:$K$791,11,FALSE)</f>
        <v>Cat5</v>
      </c>
      <c r="M110" t="str">
        <f>IF(K110=L110,".", "!!!")</f>
        <v>.</v>
      </c>
    </row>
    <row r="111" spans="1:13" hidden="1" x14ac:dyDescent="0.25">
      <c r="A111" t="s">
        <v>141</v>
      </c>
      <c r="B111" t="s">
        <v>66</v>
      </c>
      <c r="C111">
        <v>71</v>
      </c>
      <c r="D111">
        <v>0</v>
      </c>
      <c r="E111">
        <v>0</v>
      </c>
      <c r="F111">
        <v>0</v>
      </c>
      <c r="G111">
        <v>6.5</v>
      </c>
      <c r="H111">
        <v>9</v>
      </c>
      <c r="I111">
        <v>5</v>
      </c>
      <c r="J111">
        <v>11</v>
      </c>
      <c r="K111" t="s">
        <v>20</v>
      </c>
      <c r="L111" t="str">
        <f>VLOOKUP(A111,[1]pH_IR_categories2_ALLDATA!$A$2:$K$791,11,FALSE)</f>
        <v>Cat2</v>
      </c>
      <c r="M111" t="str">
        <f>IF(K111=L111,".", "!!!")</f>
        <v>.</v>
      </c>
    </row>
    <row r="112" spans="1:13" hidden="1" x14ac:dyDescent="0.25">
      <c r="A112" t="s">
        <v>142</v>
      </c>
      <c r="B112" t="s">
        <v>66</v>
      </c>
      <c r="C112">
        <v>96</v>
      </c>
      <c r="D112">
        <v>6</v>
      </c>
      <c r="E112">
        <v>6</v>
      </c>
      <c r="F112">
        <v>0</v>
      </c>
      <c r="G112">
        <v>6.5</v>
      </c>
      <c r="H112">
        <v>9</v>
      </c>
      <c r="I112">
        <v>5</v>
      </c>
      <c r="J112">
        <v>14</v>
      </c>
      <c r="K112" t="s">
        <v>20</v>
      </c>
      <c r="L112" t="str">
        <f>VLOOKUP(A112,[1]pH_IR_categories2_ALLDATA!$A$2:$K$791,11,FALSE)</f>
        <v>Cat2</v>
      </c>
      <c r="M112" t="str">
        <f>IF(K112=L112,".", "!!!")</f>
        <v>.</v>
      </c>
    </row>
    <row r="113" spans="1:13" hidden="1" x14ac:dyDescent="0.25">
      <c r="A113" t="s">
        <v>143</v>
      </c>
      <c r="B113" t="s">
        <v>66</v>
      </c>
      <c r="C113">
        <v>86</v>
      </c>
      <c r="D113">
        <v>0</v>
      </c>
      <c r="E113">
        <v>0</v>
      </c>
      <c r="F113">
        <v>0</v>
      </c>
      <c r="G113">
        <v>6.5</v>
      </c>
      <c r="H113">
        <v>9</v>
      </c>
      <c r="I113">
        <v>5</v>
      </c>
      <c r="J113">
        <v>13</v>
      </c>
      <c r="K113" t="s">
        <v>20</v>
      </c>
      <c r="L113" t="str">
        <f>VLOOKUP(A113,[1]pH_IR_categories2_ALLDATA!$A$2:$K$791,11,FALSE)</f>
        <v>Cat2</v>
      </c>
      <c r="M113" t="str">
        <f>IF(K113=L113,".", "!!!")</f>
        <v>.</v>
      </c>
    </row>
    <row r="114" spans="1:13" hidden="1" x14ac:dyDescent="0.25">
      <c r="A114" t="s">
        <v>144</v>
      </c>
      <c r="B114" t="s">
        <v>66</v>
      </c>
      <c r="C114">
        <v>6</v>
      </c>
      <c r="D114">
        <v>0</v>
      </c>
      <c r="E114">
        <v>0</v>
      </c>
      <c r="F114">
        <v>0</v>
      </c>
      <c r="G114">
        <v>6.5</v>
      </c>
      <c r="H114">
        <v>9</v>
      </c>
      <c r="I114">
        <v>5</v>
      </c>
      <c r="J114">
        <v>2</v>
      </c>
      <c r="K114" t="s">
        <v>20</v>
      </c>
      <c r="L114" t="str">
        <f>VLOOKUP(A114,[1]pH_IR_categories2_ALLDATA!$A$2:$K$791,11,FALSE)</f>
        <v>Cat2</v>
      </c>
      <c r="M114" t="str">
        <f>IF(K114=L114,".", "!!!")</f>
        <v>.</v>
      </c>
    </row>
    <row r="115" spans="1:13" hidden="1" x14ac:dyDescent="0.25">
      <c r="A115" t="s">
        <v>145</v>
      </c>
      <c r="B115" t="s">
        <v>66</v>
      </c>
      <c r="C115">
        <v>149</v>
      </c>
      <c r="D115">
        <v>0</v>
      </c>
      <c r="E115">
        <v>0</v>
      </c>
      <c r="F115">
        <v>0</v>
      </c>
      <c r="G115">
        <v>6.5</v>
      </c>
      <c r="H115">
        <v>9</v>
      </c>
      <c r="I115">
        <v>5</v>
      </c>
      <c r="J115">
        <v>21</v>
      </c>
      <c r="K115" t="s">
        <v>20</v>
      </c>
      <c r="L115" t="str">
        <f>VLOOKUP(A115,[1]pH_IR_categories2_ALLDATA!$A$2:$K$791,11,FALSE)</f>
        <v>Cat2</v>
      </c>
      <c r="M115" t="str">
        <f>IF(K115=L115,".", "!!!")</f>
        <v>.</v>
      </c>
    </row>
    <row r="116" spans="1:13" hidden="1" x14ac:dyDescent="0.25">
      <c r="A116" t="s">
        <v>146</v>
      </c>
      <c r="B116" t="s">
        <v>66</v>
      </c>
      <c r="C116">
        <v>13</v>
      </c>
      <c r="D116">
        <v>0</v>
      </c>
      <c r="E116">
        <v>0</v>
      </c>
      <c r="F116">
        <v>0</v>
      </c>
      <c r="G116">
        <v>6.5</v>
      </c>
      <c r="H116">
        <v>9</v>
      </c>
      <c r="I116">
        <v>5</v>
      </c>
      <c r="J116">
        <v>4</v>
      </c>
      <c r="K116" t="s">
        <v>20</v>
      </c>
      <c r="L116" t="str">
        <f>VLOOKUP(A116,[1]pH_IR_categories2_ALLDATA!$A$2:$K$791,11,FALSE)</f>
        <v>Cat2</v>
      </c>
      <c r="M116" t="str">
        <f>IF(K116=L116,".", "!!!")</f>
        <v>.</v>
      </c>
    </row>
    <row r="117" spans="1:13" hidden="1" x14ac:dyDescent="0.25">
      <c r="A117" t="s">
        <v>147</v>
      </c>
      <c r="B117" t="s">
        <v>66</v>
      </c>
      <c r="C117">
        <v>48</v>
      </c>
      <c r="D117">
        <v>0</v>
      </c>
      <c r="E117">
        <v>0</v>
      </c>
      <c r="F117">
        <v>0</v>
      </c>
      <c r="G117">
        <v>6.5</v>
      </c>
      <c r="H117">
        <v>9</v>
      </c>
      <c r="I117">
        <v>5</v>
      </c>
      <c r="J117">
        <v>9</v>
      </c>
      <c r="K117" t="s">
        <v>20</v>
      </c>
      <c r="L117" t="str">
        <f>VLOOKUP(A117,[1]pH_IR_categories2_ALLDATA!$A$2:$K$791,11,FALSE)</f>
        <v>Cat2</v>
      </c>
      <c r="M117" t="str">
        <f>IF(K117=L117,".", "!!!")</f>
        <v>.</v>
      </c>
    </row>
    <row r="118" spans="1:13" hidden="1" x14ac:dyDescent="0.25">
      <c r="A118" t="s">
        <v>148</v>
      </c>
      <c r="B118" t="s">
        <v>66</v>
      </c>
      <c r="C118">
        <v>34</v>
      </c>
      <c r="D118">
        <v>0</v>
      </c>
      <c r="E118">
        <v>0</v>
      </c>
      <c r="F118">
        <v>0</v>
      </c>
      <c r="G118">
        <v>6.5</v>
      </c>
      <c r="H118">
        <v>9</v>
      </c>
      <c r="I118">
        <v>5</v>
      </c>
      <c r="J118">
        <v>7</v>
      </c>
      <c r="K118" t="s">
        <v>20</v>
      </c>
      <c r="L118" t="str">
        <f>VLOOKUP(A118,[1]pH_IR_categories2_ALLDATA!$A$2:$K$791,11,FALSE)</f>
        <v>Cat2</v>
      </c>
      <c r="M118" t="str">
        <f>IF(K118=L118,".", "!!!")</f>
        <v>.</v>
      </c>
    </row>
    <row r="119" spans="1:13" hidden="1" x14ac:dyDescent="0.25">
      <c r="A119" t="s">
        <v>149</v>
      </c>
      <c r="B119" t="s">
        <v>66</v>
      </c>
      <c r="C119">
        <v>33</v>
      </c>
      <c r="D119">
        <v>0</v>
      </c>
      <c r="E119">
        <v>0</v>
      </c>
      <c r="F119">
        <v>0</v>
      </c>
      <c r="G119">
        <v>6.5</v>
      </c>
      <c r="H119">
        <v>9</v>
      </c>
      <c r="I119">
        <v>5</v>
      </c>
      <c r="J119">
        <v>7</v>
      </c>
      <c r="K119" t="s">
        <v>20</v>
      </c>
      <c r="L119" t="str">
        <f>VLOOKUP(A119,[1]pH_IR_categories2_ALLDATA!$A$2:$K$791,11,FALSE)</f>
        <v>Cat2</v>
      </c>
      <c r="M119" t="str">
        <f>IF(K119=L119,".", "!!!")</f>
        <v>.</v>
      </c>
    </row>
    <row r="120" spans="1:13" hidden="1" x14ac:dyDescent="0.25">
      <c r="A120" t="s">
        <v>150</v>
      </c>
      <c r="B120" t="s">
        <v>66</v>
      </c>
      <c r="C120">
        <v>105</v>
      </c>
      <c r="D120">
        <v>0</v>
      </c>
      <c r="E120">
        <v>0</v>
      </c>
      <c r="F120">
        <v>0</v>
      </c>
      <c r="G120">
        <v>6.5</v>
      </c>
      <c r="H120">
        <v>9</v>
      </c>
      <c r="I120">
        <v>5</v>
      </c>
      <c r="J120">
        <v>16</v>
      </c>
      <c r="K120" t="s">
        <v>20</v>
      </c>
      <c r="L120" t="str">
        <f>VLOOKUP(A120,[1]pH_IR_categories2_ALLDATA!$A$2:$K$791,11,FALSE)</f>
        <v>Cat2</v>
      </c>
      <c r="M120" t="str">
        <f>IF(K120=L120,".", "!!!")</f>
        <v>.</v>
      </c>
    </row>
    <row r="121" spans="1:13" hidden="1" x14ac:dyDescent="0.25">
      <c r="A121" t="s">
        <v>151</v>
      </c>
      <c r="B121" t="s">
        <v>66</v>
      </c>
      <c r="C121">
        <v>161</v>
      </c>
      <c r="D121">
        <v>1</v>
      </c>
      <c r="E121">
        <v>0</v>
      </c>
      <c r="F121">
        <v>1</v>
      </c>
      <c r="G121">
        <v>6.5</v>
      </c>
      <c r="H121">
        <v>9</v>
      </c>
      <c r="I121">
        <v>5</v>
      </c>
      <c r="J121">
        <v>22</v>
      </c>
      <c r="K121" t="s">
        <v>20</v>
      </c>
      <c r="L121" t="str">
        <f>VLOOKUP(A121,[1]pH_IR_categories2_ALLDATA!$A$2:$K$791,11,FALSE)</f>
        <v>Cat2</v>
      </c>
      <c r="M121" t="str">
        <f>IF(K121=L121,".", "!!!")</f>
        <v>.</v>
      </c>
    </row>
    <row r="122" spans="1:13" hidden="1" x14ac:dyDescent="0.25">
      <c r="A122" t="s">
        <v>152</v>
      </c>
      <c r="B122" t="s">
        <v>66</v>
      </c>
      <c r="C122">
        <v>56</v>
      </c>
      <c r="D122">
        <v>6</v>
      </c>
      <c r="E122">
        <v>6</v>
      </c>
      <c r="F122">
        <v>0</v>
      </c>
      <c r="G122">
        <v>6.5</v>
      </c>
      <c r="H122">
        <v>9</v>
      </c>
      <c r="I122">
        <v>5</v>
      </c>
      <c r="J122">
        <v>10</v>
      </c>
      <c r="K122" t="s">
        <v>20</v>
      </c>
      <c r="L122" t="str">
        <f>VLOOKUP(A122,[1]pH_IR_categories2_ALLDATA!$A$2:$K$791,11,FALSE)</f>
        <v>Cat2</v>
      </c>
      <c r="M122" t="str">
        <f>IF(K122=L122,".", "!!!")</f>
        <v>.</v>
      </c>
    </row>
    <row r="123" spans="1:13" hidden="1" x14ac:dyDescent="0.25">
      <c r="A123" t="s">
        <v>153</v>
      </c>
      <c r="B123" t="s">
        <v>66</v>
      </c>
      <c r="C123">
        <v>8</v>
      </c>
      <c r="D123">
        <v>0</v>
      </c>
      <c r="E123">
        <v>0</v>
      </c>
      <c r="F123">
        <v>0</v>
      </c>
      <c r="G123">
        <v>6.5</v>
      </c>
      <c r="H123">
        <v>9</v>
      </c>
      <c r="I123">
        <v>5</v>
      </c>
      <c r="J123">
        <v>2</v>
      </c>
      <c r="K123" t="s">
        <v>20</v>
      </c>
      <c r="L123" t="str">
        <f>VLOOKUP(A123,[1]pH_IR_categories2_ALLDATA!$A$2:$K$791,11,FALSE)</f>
        <v>Cat2</v>
      </c>
      <c r="M123" t="str">
        <f>IF(K123=L123,".", "!!!")</f>
        <v>.</v>
      </c>
    </row>
    <row r="124" spans="1:13" hidden="1" x14ac:dyDescent="0.25">
      <c r="A124" t="s">
        <v>154</v>
      </c>
      <c r="B124" t="s">
        <v>66</v>
      </c>
      <c r="C124">
        <v>32</v>
      </c>
      <c r="D124">
        <v>0</v>
      </c>
      <c r="E124">
        <v>0</v>
      </c>
      <c r="F124">
        <v>0</v>
      </c>
      <c r="G124">
        <v>6.5</v>
      </c>
      <c r="H124">
        <v>9</v>
      </c>
      <c r="I124">
        <v>5</v>
      </c>
      <c r="J124">
        <v>6</v>
      </c>
      <c r="K124" t="s">
        <v>20</v>
      </c>
      <c r="L124" t="str">
        <f>VLOOKUP(A124,[1]pH_IR_categories2_ALLDATA!$A$2:$K$791,11,FALSE)</f>
        <v>Cat2</v>
      </c>
      <c r="M124" t="str">
        <f>IF(K124=L124,".", "!!!")</f>
        <v>.</v>
      </c>
    </row>
    <row r="125" spans="1:13" hidden="1" x14ac:dyDescent="0.25">
      <c r="A125" t="s">
        <v>155</v>
      </c>
      <c r="B125" t="s">
        <v>66</v>
      </c>
      <c r="C125">
        <v>7</v>
      </c>
      <c r="D125">
        <v>0</v>
      </c>
      <c r="E125">
        <v>0</v>
      </c>
      <c r="F125">
        <v>0</v>
      </c>
      <c r="G125">
        <v>6.5</v>
      </c>
      <c r="H125">
        <v>9</v>
      </c>
      <c r="I125">
        <v>5</v>
      </c>
      <c r="J125">
        <v>2</v>
      </c>
      <c r="K125" t="s">
        <v>20</v>
      </c>
      <c r="L125" t="str">
        <f>VLOOKUP(A125,[1]pH_IR_categories2_ALLDATA!$A$2:$K$791,11,FALSE)</f>
        <v>Cat2</v>
      </c>
      <c r="M125" t="str">
        <f>IF(K125=L125,".", "!!!")</f>
        <v>.</v>
      </c>
    </row>
    <row r="126" spans="1:13" hidden="1" x14ac:dyDescent="0.25">
      <c r="A126" t="s">
        <v>156</v>
      </c>
      <c r="B126" t="s">
        <v>66</v>
      </c>
      <c r="C126">
        <v>129</v>
      </c>
      <c r="D126">
        <v>4</v>
      </c>
      <c r="E126">
        <v>4</v>
      </c>
      <c r="F126">
        <v>0</v>
      </c>
      <c r="G126">
        <v>6.5</v>
      </c>
      <c r="H126">
        <v>9</v>
      </c>
      <c r="I126">
        <v>5</v>
      </c>
      <c r="J126">
        <v>18</v>
      </c>
      <c r="K126" t="s">
        <v>20</v>
      </c>
      <c r="L126" t="str">
        <f>VLOOKUP(A126,[1]pH_IR_categories2_ALLDATA!$A$2:$K$791,11,FALSE)</f>
        <v>Cat2</v>
      </c>
      <c r="M126" t="str">
        <f>IF(K126=L126,".", "!!!")</f>
        <v>.</v>
      </c>
    </row>
    <row r="127" spans="1:13" hidden="1" x14ac:dyDescent="0.25">
      <c r="A127" t="s">
        <v>157</v>
      </c>
      <c r="B127" t="s">
        <v>66</v>
      </c>
      <c r="C127">
        <v>108</v>
      </c>
      <c r="D127">
        <v>12</v>
      </c>
      <c r="E127">
        <v>12</v>
      </c>
      <c r="F127">
        <v>0</v>
      </c>
      <c r="G127">
        <v>6.5</v>
      </c>
      <c r="H127">
        <v>9</v>
      </c>
      <c r="I127">
        <v>5</v>
      </c>
      <c r="J127">
        <v>16</v>
      </c>
      <c r="K127" t="s">
        <v>20</v>
      </c>
      <c r="L127" t="str">
        <f>VLOOKUP(A127,[1]pH_IR_categories2_ALLDATA!$A$2:$K$791,11,FALSE)</f>
        <v>Cat2</v>
      </c>
      <c r="M127" t="str">
        <f>IF(K127=L127,".", "!!!")</f>
        <v>.</v>
      </c>
    </row>
    <row r="128" spans="1:13" hidden="1" x14ac:dyDescent="0.25">
      <c r="A128" t="s">
        <v>158</v>
      </c>
      <c r="B128" t="s">
        <v>66</v>
      </c>
      <c r="C128">
        <v>169</v>
      </c>
      <c r="D128">
        <v>0</v>
      </c>
      <c r="E128">
        <v>0</v>
      </c>
      <c r="F128">
        <v>0</v>
      </c>
      <c r="G128">
        <v>6.5</v>
      </c>
      <c r="H128">
        <v>9</v>
      </c>
      <c r="I128">
        <v>5</v>
      </c>
      <c r="J128">
        <v>23</v>
      </c>
      <c r="K128" t="s">
        <v>20</v>
      </c>
      <c r="L128" t="str">
        <f>VLOOKUP(A128,[1]pH_IR_categories2_ALLDATA!$A$2:$K$791,11,FALSE)</f>
        <v>Cat2</v>
      </c>
      <c r="M128" t="str">
        <f>IF(K128=L128,".", "!!!")</f>
        <v>.</v>
      </c>
    </row>
    <row r="129" spans="1:13" hidden="1" x14ac:dyDescent="0.25">
      <c r="A129" t="s">
        <v>159</v>
      </c>
      <c r="B129" t="s">
        <v>160</v>
      </c>
      <c r="C129">
        <v>63</v>
      </c>
      <c r="D129">
        <v>1</v>
      </c>
      <c r="E129">
        <v>1</v>
      </c>
      <c r="F129">
        <v>0</v>
      </c>
      <c r="G129">
        <v>6.5</v>
      </c>
      <c r="H129">
        <v>9</v>
      </c>
      <c r="I129">
        <v>5</v>
      </c>
      <c r="J129">
        <v>10</v>
      </c>
      <c r="K129" t="s">
        <v>20</v>
      </c>
      <c r="L129" t="str">
        <f>VLOOKUP(A129,[1]pH_IR_categories2_ALLDATA!$A$2:$K$791,11,FALSE)</f>
        <v>Cat2</v>
      </c>
      <c r="M129" t="str">
        <f>IF(K129=L129,".", "!!!")</f>
        <v>.</v>
      </c>
    </row>
    <row r="130" spans="1:13" hidden="1" x14ac:dyDescent="0.25">
      <c r="A130" t="s">
        <v>161</v>
      </c>
      <c r="B130" t="s">
        <v>160</v>
      </c>
      <c r="C130">
        <v>59</v>
      </c>
      <c r="D130">
        <v>0</v>
      </c>
      <c r="E130">
        <v>0</v>
      </c>
      <c r="F130">
        <v>0</v>
      </c>
      <c r="G130">
        <v>6.5</v>
      </c>
      <c r="H130">
        <v>9</v>
      </c>
      <c r="I130">
        <v>5</v>
      </c>
      <c r="J130">
        <v>10</v>
      </c>
      <c r="K130" t="s">
        <v>20</v>
      </c>
      <c r="L130" t="str">
        <f>VLOOKUP(A130,[1]pH_IR_categories2_ALLDATA!$A$2:$K$791,11,FALSE)</f>
        <v>Cat2</v>
      </c>
      <c r="M130" t="str">
        <f>IF(K130=L130,".", "!!!")</f>
        <v>.</v>
      </c>
    </row>
    <row r="131" spans="1:13" hidden="1" x14ac:dyDescent="0.25">
      <c r="A131" t="s">
        <v>162</v>
      </c>
      <c r="B131" t="s">
        <v>160</v>
      </c>
      <c r="C131">
        <v>30</v>
      </c>
      <c r="D131">
        <v>1</v>
      </c>
      <c r="E131">
        <v>1</v>
      </c>
      <c r="F131">
        <v>0</v>
      </c>
      <c r="G131">
        <v>6.5</v>
      </c>
      <c r="H131">
        <v>9</v>
      </c>
      <c r="I131">
        <v>5</v>
      </c>
      <c r="J131">
        <v>6</v>
      </c>
      <c r="K131" t="s">
        <v>20</v>
      </c>
      <c r="L131" t="str">
        <f>VLOOKUP(A131,[1]pH_IR_categories2_ALLDATA!$A$2:$K$791,11,FALSE)</f>
        <v>Cat2</v>
      </c>
      <c r="M131" t="str">
        <f>IF(K131=L131,".", "!!!")</f>
        <v>.</v>
      </c>
    </row>
    <row r="132" spans="1:13" hidden="1" x14ac:dyDescent="0.25">
      <c r="A132" t="s">
        <v>163</v>
      </c>
      <c r="B132" t="s">
        <v>160</v>
      </c>
      <c r="C132">
        <v>67</v>
      </c>
      <c r="D132">
        <v>2</v>
      </c>
      <c r="E132">
        <v>2</v>
      </c>
      <c r="F132">
        <v>0</v>
      </c>
      <c r="G132">
        <v>6.5</v>
      </c>
      <c r="H132">
        <v>9</v>
      </c>
      <c r="I132">
        <v>5</v>
      </c>
      <c r="J132">
        <v>11</v>
      </c>
      <c r="K132" t="s">
        <v>20</v>
      </c>
      <c r="L132" t="str">
        <f>VLOOKUP(A132,[1]pH_IR_categories2_ALLDATA!$A$2:$K$791,11,FALSE)</f>
        <v>Cat2</v>
      </c>
      <c r="M132" t="str">
        <f>IF(K132=L132,".", "!!!")</f>
        <v>.</v>
      </c>
    </row>
    <row r="133" spans="1:13" hidden="1" x14ac:dyDescent="0.25">
      <c r="A133" t="s">
        <v>164</v>
      </c>
      <c r="B133" t="s">
        <v>160</v>
      </c>
      <c r="C133">
        <v>63</v>
      </c>
      <c r="D133">
        <v>0</v>
      </c>
      <c r="E133">
        <v>0</v>
      </c>
      <c r="F133">
        <v>0</v>
      </c>
      <c r="G133">
        <v>6.5</v>
      </c>
      <c r="H133">
        <v>9</v>
      </c>
      <c r="I133">
        <v>5</v>
      </c>
      <c r="J133">
        <v>10</v>
      </c>
      <c r="K133" t="s">
        <v>20</v>
      </c>
      <c r="L133" t="str">
        <f>VLOOKUP(A133,[1]pH_IR_categories2_ALLDATA!$A$2:$K$791,11,FALSE)</f>
        <v>Cat2</v>
      </c>
      <c r="M133" t="str">
        <f>IF(K133=L133,".", "!!!")</f>
        <v>.</v>
      </c>
    </row>
    <row r="134" spans="1:13" hidden="1" x14ac:dyDescent="0.25">
      <c r="A134" t="s">
        <v>165</v>
      </c>
      <c r="B134" t="s">
        <v>160</v>
      </c>
      <c r="C134">
        <v>29</v>
      </c>
      <c r="D134">
        <v>0</v>
      </c>
      <c r="E134">
        <v>0</v>
      </c>
      <c r="F134">
        <v>0</v>
      </c>
      <c r="G134">
        <v>6.5</v>
      </c>
      <c r="H134">
        <v>9</v>
      </c>
      <c r="I134">
        <v>5</v>
      </c>
      <c r="J134">
        <v>6</v>
      </c>
      <c r="K134" t="s">
        <v>20</v>
      </c>
      <c r="L134" t="str">
        <f>VLOOKUP(A134,[1]pH_IR_categories2_ALLDATA!$A$2:$K$791,11,FALSE)</f>
        <v>Cat2</v>
      </c>
      <c r="M134" t="str">
        <f>IF(K134=L134,".", "!!!")</f>
        <v>.</v>
      </c>
    </row>
    <row r="135" spans="1:13" hidden="1" x14ac:dyDescent="0.25">
      <c r="A135" t="s">
        <v>166</v>
      </c>
      <c r="B135" t="s">
        <v>160</v>
      </c>
      <c r="C135">
        <v>29</v>
      </c>
      <c r="D135">
        <v>0</v>
      </c>
      <c r="E135">
        <v>0</v>
      </c>
      <c r="F135">
        <v>0</v>
      </c>
      <c r="G135">
        <v>6.5</v>
      </c>
      <c r="H135">
        <v>9</v>
      </c>
      <c r="I135">
        <v>5</v>
      </c>
      <c r="J135">
        <v>6</v>
      </c>
      <c r="K135" t="s">
        <v>20</v>
      </c>
      <c r="L135" t="str">
        <f>VLOOKUP(A135,[1]pH_IR_categories2_ALLDATA!$A$2:$K$791,11,FALSE)</f>
        <v>Cat2</v>
      </c>
      <c r="M135" t="str">
        <f>IF(K135=L135,".", "!!!")</f>
        <v>.</v>
      </c>
    </row>
    <row r="136" spans="1:13" hidden="1" x14ac:dyDescent="0.25">
      <c r="A136" t="s">
        <v>167</v>
      </c>
      <c r="B136" t="s">
        <v>160</v>
      </c>
      <c r="C136">
        <v>27</v>
      </c>
      <c r="D136">
        <v>0</v>
      </c>
      <c r="E136">
        <v>0</v>
      </c>
      <c r="F136">
        <v>0</v>
      </c>
      <c r="G136">
        <v>6.5</v>
      </c>
      <c r="H136">
        <v>9</v>
      </c>
      <c r="I136">
        <v>5</v>
      </c>
      <c r="J136">
        <v>6</v>
      </c>
      <c r="K136" t="s">
        <v>20</v>
      </c>
      <c r="L136" t="str">
        <f>VLOOKUP(A136,[1]pH_IR_categories2_ALLDATA!$A$2:$K$791,11,FALSE)</f>
        <v>Cat2</v>
      </c>
      <c r="M136" t="str">
        <f>IF(K136=L136,".", "!!!")</f>
        <v>.</v>
      </c>
    </row>
    <row r="137" spans="1:13" hidden="1" x14ac:dyDescent="0.25">
      <c r="A137" t="s">
        <v>168</v>
      </c>
      <c r="B137" t="s">
        <v>160</v>
      </c>
      <c r="C137">
        <v>2</v>
      </c>
      <c r="D137">
        <v>0</v>
      </c>
      <c r="E137">
        <v>0</v>
      </c>
      <c r="F137">
        <v>0</v>
      </c>
      <c r="G137">
        <v>6.5</v>
      </c>
      <c r="H137">
        <v>9</v>
      </c>
      <c r="I137">
        <v>5</v>
      </c>
      <c r="J137">
        <v>2</v>
      </c>
      <c r="K137" t="s">
        <v>16</v>
      </c>
      <c r="L137" t="str">
        <f>VLOOKUP(A137,[1]pH_IR_categories2_ALLDATA!$A$2:$K$791,11,FALSE)</f>
        <v>Cat3</v>
      </c>
      <c r="M137" t="str">
        <f>IF(K137=L137,".", "!!!")</f>
        <v>.</v>
      </c>
    </row>
    <row r="138" spans="1:13" hidden="1" x14ac:dyDescent="0.25">
      <c r="A138" t="s">
        <v>169</v>
      </c>
      <c r="B138" t="s">
        <v>160</v>
      </c>
      <c r="C138">
        <v>65</v>
      </c>
      <c r="D138">
        <v>0</v>
      </c>
      <c r="E138">
        <v>0</v>
      </c>
      <c r="F138">
        <v>0</v>
      </c>
      <c r="G138">
        <v>6.5</v>
      </c>
      <c r="H138">
        <v>9</v>
      </c>
      <c r="I138">
        <v>5</v>
      </c>
      <c r="J138">
        <v>11</v>
      </c>
      <c r="K138" t="s">
        <v>20</v>
      </c>
      <c r="L138" t="str">
        <f>VLOOKUP(A138,[1]pH_IR_categories2_ALLDATA!$A$2:$K$791,11,FALSE)</f>
        <v>Cat2</v>
      </c>
      <c r="M138" t="str">
        <f>IF(K138=L138,".", "!!!")</f>
        <v>.</v>
      </c>
    </row>
    <row r="139" spans="1:13" hidden="1" x14ac:dyDescent="0.25">
      <c r="A139" t="s">
        <v>170</v>
      </c>
      <c r="B139" t="s">
        <v>160</v>
      </c>
      <c r="C139">
        <v>60</v>
      </c>
      <c r="D139">
        <v>0</v>
      </c>
      <c r="E139">
        <v>0</v>
      </c>
      <c r="F139">
        <v>0</v>
      </c>
      <c r="G139">
        <v>6.5</v>
      </c>
      <c r="H139">
        <v>9</v>
      </c>
      <c r="I139">
        <v>5</v>
      </c>
      <c r="J139">
        <v>10</v>
      </c>
      <c r="K139" t="s">
        <v>20</v>
      </c>
      <c r="L139" t="str">
        <f>VLOOKUP(A139,[1]pH_IR_categories2_ALLDATA!$A$2:$K$791,11,FALSE)</f>
        <v>Cat2</v>
      </c>
      <c r="M139" t="str">
        <f>IF(K139=L139,".", "!!!")</f>
        <v>.</v>
      </c>
    </row>
    <row r="140" spans="1:13" hidden="1" x14ac:dyDescent="0.25">
      <c r="A140" t="s">
        <v>171</v>
      </c>
      <c r="B140" t="s">
        <v>80</v>
      </c>
      <c r="C140">
        <v>27</v>
      </c>
      <c r="D140">
        <v>0</v>
      </c>
      <c r="E140">
        <v>0</v>
      </c>
      <c r="F140">
        <v>0</v>
      </c>
      <c r="G140">
        <v>6.5</v>
      </c>
      <c r="H140">
        <v>9</v>
      </c>
      <c r="I140">
        <v>5</v>
      </c>
      <c r="J140">
        <v>6</v>
      </c>
      <c r="K140" t="s">
        <v>20</v>
      </c>
      <c r="L140" t="str">
        <f>VLOOKUP(A140,[1]pH_IR_categories2_ALLDATA!$A$2:$K$791,11,FALSE)</f>
        <v>Cat2</v>
      </c>
      <c r="M140" t="str">
        <f>IF(K140=L140,".", "!!!")</f>
        <v>.</v>
      </c>
    </row>
    <row r="141" spans="1:13" hidden="1" x14ac:dyDescent="0.25">
      <c r="A141" t="s">
        <v>172</v>
      </c>
      <c r="B141" t="s">
        <v>80</v>
      </c>
      <c r="C141">
        <v>21</v>
      </c>
      <c r="D141">
        <v>1</v>
      </c>
      <c r="E141">
        <v>1</v>
      </c>
      <c r="F141">
        <v>0</v>
      </c>
      <c r="G141">
        <v>6.5</v>
      </c>
      <c r="H141">
        <v>9</v>
      </c>
      <c r="I141">
        <v>5</v>
      </c>
      <c r="J141">
        <v>5</v>
      </c>
      <c r="K141" t="s">
        <v>20</v>
      </c>
      <c r="L141" t="str">
        <f>VLOOKUP(A141,[1]pH_IR_categories2_ALLDATA!$A$2:$K$791,11,FALSE)</f>
        <v>Cat2</v>
      </c>
      <c r="M141" t="str">
        <f>IF(K141=L141,".", "!!!")</f>
        <v>.</v>
      </c>
    </row>
    <row r="142" spans="1:13" hidden="1" x14ac:dyDescent="0.25">
      <c r="A142" t="s">
        <v>173</v>
      </c>
      <c r="B142" t="s">
        <v>80</v>
      </c>
      <c r="C142">
        <v>61</v>
      </c>
      <c r="D142">
        <v>0</v>
      </c>
      <c r="E142">
        <v>0</v>
      </c>
      <c r="F142">
        <v>0</v>
      </c>
      <c r="G142">
        <v>6.5</v>
      </c>
      <c r="H142">
        <v>9</v>
      </c>
      <c r="I142">
        <v>5</v>
      </c>
      <c r="J142">
        <v>10</v>
      </c>
      <c r="K142" t="s">
        <v>20</v>
      </c>
      <c r="L142" t="str">
        <f>VLOOKUP(A142,[1]pH_IR_categories2_ALLDATA!$A$2:$K$791,11,FALSE)</f>
        <v>Cat2</v>
      </c>
      <c r="M142" t="str">
        <f>IF(K142=L142,".", "!!!")</f>
        <v>.</v>
      </c>
    </row>
    <row r="143" spans="1:13" hidden="1" x14ac:dyDescent="0.25">
      <c r="A143" t="s">
        <v>174</v>
      </c>
      <c r="B143" t="s">
        <v>80</v>
      </c>
      <c r="C143">
        <v>51</v>
      </c>
      <c r="D143">
        <v>0</v>
      </c>
      <c r="E143">
        <v>0</v>
      </c>
      <c r="F143">
        <v>0</v>
      </c>
      <c r="G143">
        <v>6.5</v>
      </c>
      <c r="H143">
        <v>9</v>
      </c>
      <c r="I143">
        <v>5</v>
      </c>
      <c r="J143">
        <v>9</v>
      </c>
      <c r="K143" t="s">
        <v>20</v>
      </c>
      <c r="L143" t="str">
        <f>VLOOKUP(A143,[1]pH_IR_categories2_ALLDATA!$A$2:$K$791,11,FALSE)</f>
        <v>Cat2</v>
      </c>
      <c r="M143" t="str">
        <f>IF(K143=L143,".", "!!!")</f>
        <v>.</v>
      </c>
    </row>
    <row r="144" spans="1:13" hidden="1" x14ac:dyDescent="0.25">
      <c r="A144" t="s">
        <v>175</v>
      </c>
      <c r="B144" t="s">
        <v>80</v>
      </c>
      <c r="C144">
        <v>38</v>
      </c>
      <c r="D144">
        <v>1</v>
      </c>
      <c r="E144">
        <v>1</v>
      </c>
      <c r="F144">
        <v>0</v>
      </c>
      <c r="G144">
        <v>6.5</v>
      </c>
      <c r="H144">
        <v>9</v>
      </c>
      <c r="I144">
        <v>5</v>
      </c>
      <c r="J144">
        <v>7</v>
      </c>
      <c r="K144" t="s">
        <v>20</v>
      </c>
      <c r="L144" t="str">
        <f>VLOOKUP(A144,[1]pH_IR_categories2_ALLDATA!$A$2:$K$791,11,FALSE)</f>
        <v>Cat2</v>
      </c>
      <c r="M144" t="str">
        <f>IF(K144=L144,".", "!!!")</f>
        <v>.</v>
      </c>
    </row>
    <row r="145" spans="1:13" hidden="1" x14ac:dyDescent="0.25">
      <c r="A145" t="s">
        <v>176</v>
      </c>
      <c r="B145" t="s">
        <v>80</v>
      </c>
      <c r="C145">
        <v>107</v>
      </c>
      <c r="D145">
        <v>1</v>
      </c>
      <c r="E145">
        <v>1</v>
      </c>
      <c r="F145">
        <v>0</v>
      </c>
      <c r="G145">
        <v>6.5</v>
      </c>
      <c r="H145">
        <v>9</v>
      </c>
      <c r="I145">
        <v>5</v>
      </c>
      <c r="J145">
        <v>16</v>
      </c>
      <c r="K145" t="s">
        <v>20</v>
      </c>
      <c r="L145" t="str">
        <f>VLOOKUP(A145,[1]pH_IR_categories2_ALLDATA!$A$2:$K$791,11,FALSE)</f>
        <v>Cat2</v>
      </c>
      <c r="M145" t="str">
        <f>IF(K145=L145,".", "!!!")</f>
        <v>.</v>
      </c>
    </row>
    <row r="146" spans="1:13" hidden="1" x14ac:dyDescent="0.25">
      <c r="A146" t="s">
        <v>177</v>
      </c>
      <c r="B146" t="s">
        <v>80</v>
      </c>
      <c r="C146">
        <v>1</v>
      </c>
      <c r="D146">
        <v>0</v>
      </c>
      <c r="E146">
        <v>0</v>
      </c>
      <c r="F146">
        <v>0</v>
      </c>
      <c r="G146">
        <v>6.5</v>
      </c>
      <c r="H146">
        <v>9</v>
      </c>
      <c r="I146">
        <v>5</v>
      </c>
      <c r="J146">
        <v>2</v>
      </c>
      <c r="K146" t="s">
        <v>16</v>
      </c>
      <c r="L146" t="str">
        <f>VLOOKUP(A146,[1]pH_IR_categories2_ALLDATA!$A$2:$K$791,11,FALSE)</f>
        <v>Cat3</v>
      </c>
      <c r="M146" t="str">
        <f>IF(K146=L146,".", "!!!")</f>
        <v>.</v>
      </c>
    </row>
    <row r="147" spans="1:13" hidden="1" x14ac:dyDescent="0.25">
      <c r="A147" t="s">
        <v>178</v>
      </c>
      <c r="B147" t="s">
        <v>80</v>
      </c>
      <c r="C147">
        <v>1</v>
      </c>
      <c r="D147">
        <v>0</v>
      </c>
      <c r="E147">
        <v>0</v>
      </c>
      <c r="F147">
        <v>0</v>
      </c>
      <c r="G147">
        <v>6.5</v>
      </c>
      <c r="H147">
        <v>9</v>
      </c>
      <c r="I147">
        <v>5</v>
      </c>
      <c r="J147">
        <v>2</v>
      </c>
      <c r="K147" t="s">
        <v>16</v>
      </c>
      <c r="L147" t="str">
        <f>VLOOKUP(A147,[1]pH_IR_categories2_ALLDATA!$A$2:$K$791,11,FALSE)</f>
        <v>Cat3</v>
      </c>
      <c r="M147" t="str">
        <f>IF(K147=L147,".", "!!!")</f>
        <v>.</v>
      </c>
    </row>
    <row r="148" spans="1:13" hidden="1" x14ac:dyDescent="0.25">
      <c r="A148" t="s">
        <v>179</v>
      </c>
      <c r="B148" t="s">
        <v>80</v>
      </c>
      <c r="C148">
        <v>4</v>
      </c>
      <c r="D148">
        <v>0</v>
      </c>
      <c r="E148">
        <v>0</v>
      </c>
      <c r="F148">
        <v>0</v>
      </c>
      <c r="G148">
        <v>6.5</v>
      </c>
      <c r="H148">
        <v>9</v>
      </c>
      <c r="I148">
        <v>5</v>
      </c>
      <c r="J148">
        <v>2</v>
      </c>
      <c r="K148" t="s">
        <v>16</v>
      </c>
      <c r="L148" t="str">
        <f>VLOOKUP(A148,[1]pH_IR_categories2_ALLDATA!$A$2:$K$791,11,FALSE)</f>
        <v>Cat3</v>
      </c>
      <c r="M148" t="str">
        <f>IF(K148=L148,".", "!!!")</f>
        <v>.</v>
      </c>
    </row>
    <row r="149" spans="1:13" hidden="1" x14ac:dyDescent="0.25">
      <c r="A149" t="s">
        <v>180</v>
      </c>
      <c r="B149" t="s">
        <v>80</v>
      </c>
      <c r="C149">
        <v>73</v>
      </c>
      <c r="D149">
        <v>12</v>
      </c>
      <c r="E149">
        <v>12</v>
      </c>
      <c r="F149">
        <v>0</v>
      </c>
      <c r="G149">
        <v>6.5</v>
      </c>
      <c r="H149">
        <v>9</v>
      </c>
      <c r="I149">
        <v>5</v>
      </c>
      <c r="J149">
        <v>12</v>
      </c>
      <c r="K149" t="s">
        <v>60</v>
      </c>
      <c r="L149" t="str">
        <f>VLOOKUP(A149,[1]pH_IR_categories2_ALLDATA!$A$2:$K$791,11,FALSE)</f>
        <v>Cat5</v>
      </c>
      <c r="M149" t="str">
        <f>IF(K149=L149,".", "!!!")</f>
        <v>.</v>
      </c>
    </row>
    <row r="150" spans="1:13" hidden="1" x14ac:dyDescent="0.25">
      <c r="A150" t="s">
        <v>181</v>
      </c>
      <c r="B150" t="s">
        <v>80</v>
      </c>
      <c r="C150">
        <v>1</v>
      </c>
      <c r="D150">
        <v>1</v>
      </c>
      <c r="E150">
        <v>1</v>
      </c>
      <c r="F150">
        <v>0</v>
      </c>
      <c r="G150">
        <v>6.5</v>
      </c>
      <c r="H150">
        <v>9</v>
      </c>
      <c r="I150">
        <v>5</v>
      </c>
      <c r="J150">
        <v>2</v>
      </c>
      <c r="K150" t="s">
        <v>16</v>
      </c>
      <c r="L150" t="str">
        <f>VLOOKUP(A150,[1]pH_IR_categories2_ALLDATA!$A$2:$K$791,11,FALSE)</f>
        <v>Cat3</v>
      </c>
      <c r="M150" t="str">
        <f>IF(K150=L150,".", "!!!")</f>
        <v>.</v>
      </c>
    </row>
    <row r="151" spans="1:13" hidden="1" x14ac:dyDescent="0.25">
      <c r="A151" t="s">
        <v>182</v>
      </c>
      <c r="B151" t="s">
        <v>80</v>
      </c>
      <c r="C151">
        <v>85</v>
      </c>
      <c r="D151">
        <v>10</v>
      </c>
      <c r="E151">
        <v>10</v>
      </c>
      <c r="F151">
        <v>0</v>
      </c>
      <c r="G151">
        <v>6.5</v>
      </c>
      <c r="H151">
        <v>9</v>
      </c>
      <c r="I151">
        <v>5</v>
      </c>
      <c r="J151">
        <v>13</v>
      </c>
      <c r="K151" t="s">
        <v>20</v>
      </c>
      <c r="L151" t="str">
        <f>VLOOKUP(A151,[1]pH_IR_categories2_ALLDATA!$A$2:$K$791,11,FALSE)</f>
        <v>Cat2</v>
      </c>
      <c r="M151" t="str">
        <f>IF(K151=L151,".", "!!!")</f>
        <v>.</v>
      </c>
    </row>
    <row r="152" spans="1:13" hidden="1" x14ac:dyDescent="0.25">
      <c r="A152" t="s">
        <v>183</v>
      </c>
      <c r="B152" t="s">
        <v>80</v>
      </c>
      <c r="C152">
        <v>2</v>
      </c>
      <c r="D152">
        <v>0</v>
      </c>
      <c r="E152">
        <v>0</v>
      </c>
      <c r="F152">
        <v>0</v>
      </c>
      <c r="G152">
        <v>6.5</v>
      </c>
      <c r="H152">
        <v>9</v>
      </c>
      <c r="I152">
        <v>5</v>
      </c>
      <c r="J152">
        <v>2</v>
      </c>
      <c r="K152" t="s">
        <v>16</v>
      </c>
      <c r="L152" t="str">
        <f>VLOOKUP(A152,[1]pH_IR_categories2_ALLDATA!$A$2:$K$791,11,FALSE)</f>
        <v>Cat3</v>
      </c>
      <c r="M152" t="str">
        <f>IF(K152=L152,".", "!!!")</f>
        <v>.</v>
      </c>
    </row>
    <row r="153" spans="1:13" hidden="1" x14ac:dyDescent="0.25">
      <c r="A153" t="s">
        <v>184</v>
      </c>
      <c r="B153" t="s">
        <v>80</v>
      </c>
      <c r="C153">
        <v>74</v>
      </c>
      <c r="D153">
        <v>1</v>
      </c>
      <c r="E153">
        <v>1</v>
      </c>
      <c r="F153">
        <v>0</v>
      </c>
      <c r="G153">
        <v>6.5</v>
      </c>
      <c r="H153">
        <v>9</v>
      </c>
      <c r="I153">
        <v>5</v>
      </c>
      <c r="J153">
        <v>12</v>
      </c>
      <c r="K153" t="s">
        <v>20</v>
      </c>
      <c r="L153" t="str">
        <f>VLOOKUP(A153,[1]pH_IR_categories2_ALLDATA!$A$2:$K$791,11,FALSE)</f>
        <v>Cat2</v>
      </c>
      <c r="M153" t="str">
        <f>IF(K153=L153,".", "!!!")</f>
        <v>.</v>
      </c>
    </row>
    <row r="154" spans="1:13" hidden="1" x14ac:dyDescent="0.25">
      <c r="A154" t="s">
        <v>185</v>
      </c>
      <c r="B154" t="s">
        <v>80</v>
      </c>
      <c r="C154">
        <v>10</v>
      </c>
      <c r="D154">
        <v>0</v>
      </c>
      <c r="E154">
        <v>0</v>
      </c>
      <c r="F154">
        <v>0</v>
      </c>
      <c r="G154">
        <v>6.5</v>
      </c>
      <c r="H154">
        <v>9</v>
      </c>
      <c r="I154">
        <v>5</v>
      </c>
      <c r="J154">
        <v>2</v>
      </c>
      <c r="K154" t="s">
        <v>20</v>
      </c>
      <c r="L154" t="str">
        <f>VLOOKUP(A154,[1]pH_IR_categories2_ALLDATA!$A$2:$K$791,11,FALSE)</f>
        <v>Cat2</v>
      </c>
      <c r="M154" t="str">
        <f>IF(K154=L154,".", "!!!")</f>
        <v>.</v>
      </c>
    </row>
    <row r="155" spans="1:13" hidden="1" x14ac:dyDescent="0.25">
      <c r="A155" t="s">
        <v>186</v>
      </c>
      <c r="B155" t="s">
        <v>80</v>
      </c>
      <c r="C155">
        <v>10</v>
      </c>
      <c r="D155">
        <v>0</v>
      </c>
      <c r="E155">
        <v>0</v>
      </c>
      <c r="F155">
        <v>0</v>
      </c>
      <c r="G155">
        <v>6.5</v>
      </c>
      <c r="H155">
        <v>9</v>
      </c>
      <c r="I155">
        <v>5</v>
      </c>
      <c r="J155">
        <v>2</v>
      </c>
      <c r="K155" t="s">
        <v>20</v>
      </c>
      <c r="L155" t="str">
        <f>VLOOKUP(A155,[1]pH_IR_categories2_ALLDATA!$A$2:$K$791,11,FALSE)</f>
        <v>Cat2</v>
      </c>
      <c r="M155" t="str">
        <f>IF(K155=L155,".", "!!!")</f>
        <v>.</v>
      </c>
    </row>
    <row r="156" spans="1:13" hidden="1" x14ac:dyDescent="0.25">
      <c r="A156" t="s">
        <v>187</v>
      </c>
      <c r="B156" t="s">
        <v>80</v>
      </c>
      <c r="C156">
        <v>51</v>
      </c>
      <c r="D156">
        <v>0</v>
      </c>
      <c r="E156">
        <v>0</v>
      </c>
      <c r="F156">
        <v>0</v>
      </c>
      <c r="G156">
        <v>6.5</v>
      </c>
      <c r="H156">
        <v>9</v>
      </c>
      <c r="I156">
        <v>5</v>
      </c>
      <c r="J156">
        <v>9</v>
      </c>
      <c r="K156" t="s">
        <v>20</v>
      </c>
      <c r="L156" t="str">
        <f>VLOOKUP(A156,[1]pH_IR_categories2_ALLDATA!$A$2:$K$791,11,FALSE)</f>
        <v>Cat2</v>
      </c>
      <c r="M156" t="str">
        <f>IF(K156=L156,".", "!!!")</f>
        <v>.</v>
      </c>
    </row>
    <row r="157" spans="1:13" hidden="1" x14ac:dyDescent="0.25">
      <c r="A157" t="s">
        <v>188</v>
      </c>
      <c r="B157" t="s">
        <v>80</v>
      </c>
      <c r="C157">
        <v>39</v>
      </c>
      <c r="D157">
        <v>0</v>
      </c>
      <c r="E157">
        <v>0</v>
      </c>
      <c r="F157">
        <v>0</v>
      </c>
      <c r="G157">
        <v>6.5</v>
      </c>
      <c r="H157">
        <v>9</v>
      </c>
      <c r="I157">
        <v>5</v>
      </c>
      <c r="J157">
        <v>7</v>
      </c>
      <c r="K157" t="s">
        <v>20</v>
      </c>
      <c r="L157" t="str">
        <f>VLOOKUP(A157,[1]pH_IR_categories2_ALLDATA!$A$2:$K$791,11,FALSE)</f>
        <v>Cat2</v>
      </c>
      <c r="M157" t="str">
        <f>IF(K157=L157,".", "!!!")</f>
        <v>.</v>
      </c>
    </row>
    <row r="158" spans="1:13" hidden="1" x14ac:dyDescent="0.25">
      <c r="A158" t="s">
        <v>189</v>
      </c>
      <c r="B158" t="s">
        <v>80</v>
      </c>
      <c r="C158">
        <v>9</v>
      </c>
      <c r="D158">
        <v>0</v>
      </c>
      <c r="E158">
        <v>0</v>
      </c>
      <c r="F158">
        <v>0</v>
      </c>
      <c r="G158">
        <v>6.5</v>
      </c>
      <c r="H158">
        <v>9</v>
      </c>
      <c r="I158">
        <v>5</v>
      </c>
      <c r="J158">
        <v>2</v>
      </c>
      <c r="K158" t="s">
        <v>20</v>
      </c>
      <c r="L158" t="str">
        <f>VLOOKUP(A158,[1]pH_IR_categories2_ALLDATA!$A$2:$K$791,11,FALSE)</f>
        <v>Cat2</v>
      </c>
      <c r="M158" t="str">
        <f>IF(K158=L158,".", "!!!")</f>
        <v>.</v>
      </c>
    </row>
    <row r="159" spans="1:13" hidden="1" x14ac:dyDescent="0.25">
      <c r="A159" t="s">
        <v>190</v>
      </c>
      <c r="B159" t="s">
        <v>88</v>
      </c>
      <c r="C159">
        <v>1</v>
      </c>
      <c r="D159">
        <v>0</v>
      </c>
      <c r="E159">
        <v>0</v>
      </c>
      <c r="F159">
        <v>0</v>
      </c>
      <c r="G159">
        <v>6.5</v>
      </c>
      <c r="H159">
        <v>8.5</v>
      </c>
      <c r="I159">
        <v>6</v>
      </c>
      <c r="J159">
        <v>2</v>
      </c>
      <c r="K159" t="s">
        <v>16</v>
      </c>
      <c r="L159" t="str">
        <f>VLOOKUP(A159,[1]pH_IR_categories2_ALLDATA!$A$2:$K$791,11,FALSE)</f>
        <v>Cat3</v>
      </c>
      <c r="M159" t="str">
        <f>IF(K159=L159,".", "!!!")</f>
        <v>.</v>
      </c>
    </row>
    <row r="160" spans="1:13" hidden="1" x14ac:dyDescent="0.25">
      <c r="A160" t="s">
        <v>191</v>
      </c>
      <c r="B160" t="s">
        <v>88</v>
      </c>
      <c r="C160">
        <v>1</v>
      </c>
      <c r="D160">
        <v>0</v>
      </c>
      <c r="E160">
        <v>0</v>
      </c>
      <c r="F160">
        <v>0</v>
      </c>
      <c r="G160">
        <v>6.5</v>
      </c>
      <c r="H160">
        <v>8.5</v>
      </c>
      <c r="I160">
        <v>6</v>
      </c>
      <c r="J160">
        <v>2</v>
      </c>
      <c r="K160" t="s">
        <v>16</v>
      </c>
      <c r="L160" t="str">
        <f>VLOOKUP(A160,[1]pH_IR_categories2_ALLDATA!$A$2:$K$791,11,FALSE)</f>
        <v>Cat3</v>
      </c>
      <c r="M160" t="str">
        <f>IF(K160=L160,".", "!!!")</f>
        <v>.</v>
      </c>
    </row>
    <row r="161" spans="1:13" hidden="1" x14ac:dyDescent="0.25">
      <c r="A161" t="s">
        <v>192</v>
      </c>
      <c r="B161" t="s">
        <v>88</v>
      </c>
      <c r="C161">
        <v>73</v>
      </c>
      <c r="D161">
        <v>5</v>
      </c>
      <c r="E161">
        <v>5</v>
      </c>
      <c r="F161">
        <v>0</v>
      </c>
      <c r="G161">
        <v>6.5</v>
      </c>
      <c r="H161">
        <v>8.5</v>
      </c>
      <c r="I161">
        <v>6</v>
      </c>
      <c r="J161">
        <v>12</v>
      </c>
      <c r="K161" t="s">
        <v>20</v>
      </c>
      <c r="L161" t="str">
        <f>VLOOKUP(A161,[1]pH_IR_categories2_ALLDATA!$A$2:$K$791,11,FALSE)</f>
        <v>Cat2</v>
      </c>
      <c r="M161" t="str">
        <f>IF(K161=L161,".", "!!!")</f>
        <v>.</v>
      </c>
    </row>
    <row r="162" spans="1:13" hidden="1" x14ac:dyDescent="0.25">
      <c r="A162" t="s">
        <v>193</v>
      </c>
      <c r="B162" t="s">
        <v>88</v>
      </c>
      <c r="C162">
        <v>16</v>
      </c>
      <c r="D162">
        <v>0</v>
      </c>
      <c r="E162">
        <v>0</v>
      </c>
      <c r="F162">
        <v>0</v>
      </c>
      <c r="G162">
        <v>6.5</v>
      </c>
      <c r="H162">
        <v>8.5</v>
      </c>
      <c r="I162">
        <v>6</v>
      </c>
      <c r="J162">
        <v>4</v>
      </c>
      <c r="K162" t="s">
        <v>20</v>
      </c>
      <c r="L162" t="str">
        <f>VLOOKUP(A162,[1]pH_IR_categories2_ALLDATA!$A$2:$K$791,11,FALSE)</f>
        <v>Cat2</v>
      </c>
      <c r="M162" t="str">
        <f>IF(K162=L162,".", "!!!")</f>
        <v>.</v>
      </c>
    </row>
    <row r="163" spans="1:13" hidden="1" x14ac:dyDescent="0.25">
      <c r="A163" t="s">
        <v>194</v>
      </c>
      <c r="B163" t="s">
        <v>88</v>
      </c>
      <c r="C163">
        <v>40</v>
      </c>
      <c r="D163">
        <v>0</v>
      </c>
      <c r="E163">
        <v>0</v>
      </c>
      <c r="F163">
        <v>0</v>
      </c>
      <c r="G163">
        <v>6.5</v>
      </c>
      <c r="H163">
        <v>8.5</v>
      </c>
      <c r="I163">
        <v>6</v>
      </c>
      <c r="J163">
        <v>7</v>
      </c>
      <c r="K163" t="s">
        <v>20</v>
      </c>
      <c r="L163" t="str">
        <f>VLOOKUP(A163,[1]pH_IR_categories2_ALLDATA!$A$2:$K$791,11,FALSE)</f>
        <v>Cat2</v>
      </c>
      <c r="M163" t="str">
        <f>IF(K163=L163,".", "!!!")</f>
        <v>.</v>
      </c>
    </row>
    <row r="164" spans="1:13" hidden="1" x14ac:dyDescent="0.25">
      <c r="A164" t="s">
        <v>195</v>
      </c>
      <c r="B164" t="s">
        <v>88</v>
      </c>
      <c r="C164">
        <v>3</v>
      </c>
      <c r="D164">
        <v>0</v>
      </c>
      <c r="E164">
        <v>0</v>
      </c>
      <c r="F164">
        <v>0</v>
      </c>
      <c r="G164">
        <v>6.5</v>
      </c>
      <c r="H164">
        <v>8.5</v>
      </c>
      <c r="I164">
        <v>6</v>
      </c>
      <c r="J164">
        <v>2</v>
      </c>
      <c r="K164" t="s">
        <v>16</v>
      </c>
      <c r="L164" t="str">
        <f>VLOOKUP(A164,[1]pH_IR_categories2_ALLDATA!$A$2:$K$791,11,FALSE)</f>
        <v>Cat3</v>
      </c>
      <c r="M164" t="str">
        <f>IF(K164=L164,".", "!!!")</f>
        <v>.</v>
      </c>
    </row>
    <row r="165" spans="1:13" hidden="1" x14ac:dyDescent="0.25">
      <c r="A165" t="s">
        <v>196</v>
      </c>
      <c r="B165" t="s">
        <v>88</v>
      </c>
      <c r="C165">
        <v>60</v>
      </c>
      <c r="D165">
        <v>7</v>
      </c>
      <c r="E165">
        <v>0</v>
      </c>
      <c r="F165">
        <v>7</v>
      </c>
      <c r="G165">
        <v>6.5</v>
      </c>
      <c r="H165">
        <v>8.5</v>
      </c>
      <c r="I165">
        <v>6</v>
      </c>
      <c r="J165">
        <v>10</v>
      </c>
      <c r="K165" t="s">
        <v>20</v>
      </c>
      <c r="L165" t="str">
        <f>VLOOKUP(A165,[1]pH_IR_categories2_ALLDATA!$A$2:$K$791,11,FALSE)</f>
        <v>Cat2</v>
      </c>
      <c r="M165" t="str">
        <f>IF(K165=L165,".", "!!!")</f>
        <v>.</v>
      </c>
    </row>
    <row r="166" spans="1:13" hidden="1" x14ac:dyDescent="0.25">
      <c r="A166" t="s">
        <v>197</v>
      </c>
      <c r="B166" t="s">
        <v>88</v>
      </c>
      <c r="C166">
        <v>197</v>
      </c>
      <c r="D166">
        <v>2</v>
      </c>
      <c r="E166">
        <v>2</v>
      </c>
      <c r="F166">
        <v>0</v>
      </c>
      <c r="G166">
        <v>6.5</v>
      </c>
      <c r="H166">
        <v>8.5</v>
      </c>
      <c r="I166">
        <v>6</v>
      </c>
      <c r="J166">
        <v>26</v>
      </c>
      <c r="K166" t="s">
        <v>20</v>
      </c>
      <c r="L166" t="str">
        <f>VLOOKUP(A166,[1]pH_IR_categories2_ALLDATA!$A$2:$K$791,11,FALSE)</f>
        <v>Cat2</v>
      </c>
      <c r="M166" t="str">
        <f>IF(K166=L166,".", "!!!")</f>
        <v>.</v>
      </c>
    </row>
    <row r="167" spans="1:13" hidden="1" x14ac:dyDescent="0.25">
      <c r="A167" t="s">
        <v>198</v>
      </c>
      <c r="B167" t="s">
        <v>88</v>
      </c>
      <c r="C167">
        <v>4</v>
      </c>
      <c r="D167">
        <v>0</v>
      </c>
      <c r="E167">
        <v>0</v>
      </c>
      <c r="F167">
        <v>0</v>
      </c>
      <c r="G167">
        <v>6.5</v>
      </c>
      <c r="H167">
        <v>8.5</v>
      </c>
      <c r="I167">
        <v>6</v>
      </c>
      <c r="J167">
        <v>2</v>
      </c>
      <c r="K167" t="s">
        <v>16</v>
      </c>
      <c r="L167" t="str">
        <f>VLOOKUP(A167,[1]pH_IR_categories2_ALLDATA!$A$2:$K$791,11,FALSE)</f>
        <v>Cat3</v>
      </c>
      <c r="M167" t="str">
        <f>IF(K167=L167,".", "!!!")</f>
        <v>.</v>
      </c>
    </row>
    <row r="168" spans="1:13" hidden="1" x14ac:dyDescent="0.25">
      <c r="A168" t="s">
        <v>199</v>
      </c>
      <c r="B168" t="s">
        <v>88</v>
      </c>
      <c r="C168">
        <v>1</v>
      </c>
      <c r="D168">
        <v>0</v>
      </c>
      <c r="E168">
        <v>0</v>
      </c>
      <c r="F168">
        <v>0</v>
      </c>
      <c r="G168">
        <v>6.5</v>
      </c>
      <c r="H168">
        <v>8.5</v>
      </c>
      <c r="I168">
        <v>6</v>
      </c>
      <c r="J168">
        <v>2</v>
      </c>
      <c r="K168" t="s">
        <v>16</v>
      </c>
      <c r="L168" t="str">
        <f>VLOOKUP(A168,[1]pH_IR_categories2_ALLDATA!$A$2:$K$791,11,FALSE)</f>
        <v>Cat3</v>
      </c>
      <c r="M168" t="str">
        <f>IF(K168=L168,".", "!!!")</f>
        <v>.</v>
      </c>
    </row>
    <row r="169" spans="1:13" hidden="1" x14ac:dyDescent="0.25">
      <c r="A169" t="s">
        <v>200</v>
      </c>
      <c r="B169" t="s">
        <v>201</v>
      </c>
      <c r="C169">
        <v>67</v>
      </c>
      <c r="D169">
        <v>0</v>
      </c>
      <c r="E169">
        <v>0</v>
      </c>
      <c r="F169">
        <v>0</v>
      </c>
      <c r="G169">
        <v>6.5</v>
      </c>
      <c r="H169">
        <v>9</v>
      </c>
      <c r="I169">
        <v>5</v>
      </c>
      <c r="J169">
        <v>11</v>
      </c>
      <c r="K169" t="s">
        <v>20</v>
      </c>
      <c r="L169" t="str">
        <f>VLOOKUP(A169,[1]pH_IR_categories2_ALLDATA!$A$2:$K$791,11,FALSE)</f>
        <v>Cat2</v>
      </c>
      <c r="M169" t="str">
        <f>IF(K169=L169,".", "!!!")</f>
        <v>.</v>
      </c>
    </row>
    <row r="170" spans="1:13" hidden="1" x14ac:dyDescent="0.25">
      <c r="A170" t="s">
        <v>202</v>
      </c>
      <c r="B170" t="s">
        <v>201</v>
      </c>
      <c r="C170">
        <v>3</v>
      </c>
      <c r="D170">
        <v>0</v>
      </c>
      <c r="E170">
        <v>0</v>
      </c>
      <c r="F170">
        <v>0</v>
      </c>
      <c r="G170">
        <v>6.5</v>
      </c>
      <c r="H170">
        <v>9</v>
      </c>
      <c r="I170">
        <v>5</v>
      </c>
      <c r="J170">
        <v>2</v>
      </c>
      <c r="K170" t="s">
        <v>16</v>
      </c>
      <c r="L170" t="str">
        <f>VLOOKUP(A170,[1]pH_IR_categories2_ALLDATA!$A$2:$K$791,11,FALSE)</f>
        <v>Cat3</v>
      </c>
      <c r="M170" t="str">
        <f>IF(K170=L170,".", "!!!")</f>
        <v>.</v>
      </c>
    </row>
    <row r="171" spans="1:13" hidden="1" x14ac:dyDescent="0.25">
      <c r="A171" t="s">
        <v>203</v>
      </c>
      <c r="B171" t="s">
        <v>201</v>
      </c>
      <c r="C171">
        <v>9</v>
      </c>
      <c r="D171">
        <v>0</v>
      </c>
      <c r="E171">
        <v>0</v>
      </c>
      <c r="F171">
        <v>0</v>
      </c>
      <c r="G171">
        <v>6.5</v>
      </c>
      <c r="H171">
        <v>9</v>
      </c>
      <c r="I171">
        <v>5</v>
      </c>
      <c r="J171">
        <v>2</v>
      </c>
      <c r="K171" t="s">
        <v>20</v>
      </c>
      <c r="L171" t="str">
        <f>VLOOKUP(A171,[1]pH_IR_categories2_ALLDATA!$A$2:$K$791,11,FALSE)</f>
        <v>Cat2</v>
      </c>
      <c r="M171" t="str">
        <f>IF(K171=L171,".", "!!!")</f>
        <v>.</v>
      </c>
    </row>
    <row r="172" spans="1:13" hidden="1" x14ac:dyDescent="0.25">
      <c r="A172" t="s">
        <v>204</v>
      </c>
      <c r="B172" t="s">
        <v>201</v>
      </c>
      <c r="C172">
        <v>60</v>
      </c>
      <c r="D172">
        <v>0</v>
      </c>
      <c r="E172">
        <v>0</v>
      </c>
      <c r="F172">
        <v>0</v>
      </c>
      <c r="G172">
        <v>6.5</v>
      </c>
      <c r="H172">
        <v>9</v>
      </c>
      <c r="I172">
        <v>5</v>
      </c>
      <c r="J172">
        <v>10</v>
      </c>
      <c r="K172" t="s">
        <v>20</v>
      </c>
      <c r="L172" t="str">
        <f>VLOOKUP(A172,[1]pH_IR_categories2_ALLDATA!$A$2:$K$791,11,FALSE)</f>
        <v>Cat2</v>
      </c>
      <c r="M172" t="str">
        <f>IF(K172=L172,".", "!!!")</f>
        <v>.</v>
      </c>
    </row>
    <row r="173" spans="1:13" hidden="1" x14ac:dyDescent="0.25">
      <c r="A173" t="s">
        <v>205</v>
      </c>
      <c r="B173" t="s">
        <v>201</v>
      </c>
      <c r="C173">
        <v>4</v>
      </c>
      <c r="D173">
        <v>0</v>
      </c>
      <c r="E173">
        <v>0</v>
      </c>
      <c r="F173">
        <v>0</v>
      </c>
      <c r="G173">
        <v>6.5</v>
      </c>
      <c r="H173">
        <v>9</v>
      </c>
      <c r="I173">
        <v>5</v>
      </c>
      <c r="J173">
        <v>2</v>
      </c>
      <c r="K173" t="s">
        <v>16</v>
      </c>
      <c r="L173" t="str">
        <f>VLOOKUP(A173,[1]pH_IR_categories2_ALLDATA!$A$2:$K$791,11,FALSE)</f>
        <v>Cat3</v>
      </c>
      <c r="M173" t="str">
        <f>IF(K173=L173,".", "!!!")</f>
        <v>.</v>
      </c>
    </row>
    <row r="174" spans="1:13" hidden="1" x14ac:dyDescent="0.25">
      <c r="A174" t="s">
        <v>206</v>
      </c>
      <c r="B174" t="s">
        <v>201</v>
      </c>
      <c r="C174">
        <v>3</v>
      </c>
      <c r="D174">
        <v>0</v>
      </c>
      <c r="E174">
        <v>0</v>
      </c>
      <c r="F174">
        <v>0</v>
      </c>
      <c r="G174">
        <v>6.5</v>
      </c>
      <c r="H174">
        <v>9</v>
      </c>
      <c r="I174">
        <v>5</v>
      </c>
      <c r="J174">
        <v>2</v>
      </c>
      <c r="K174" t="s">
        <v>16</v>
      </c>
      <c r="L174" t="str">
        <f>VLOOKUP(A174,[1]pH_IR_categories2_ALLDATA!$A$2:$K$791,11,FALSE)</f>
        <v>Cat3</v>
      </c>
      <c r="M174" t="str">
        <f>IF(K174=L174,".", "!!!")</f>
        <v>.</v>
      </c>
    </row>
    <row r="175" spans="1:13" x14ac:dyDescent="0.25">
      <c r="A175" t="s">
        <v>207</v>
      </c>
      <c r="B175" t="s">
        <v>201</v>
      </c>
      <c r="C175">
        <v>5</v>
      </c>
      <c r="D175">
        <v>0</v>
      </c>
      <c r="E175">
        <v>0</v>
      </c>
      <c r="F175">
        <v>0</v>
      </c>
      <c r="G175">
        <v>6.5</v>
      </c>
      <c r="H175">
        <v>9</v>
      </c>
      <c r="I175">
        <v>5</v>
      </c>
      <c r="J175">
        <v>2</v>
      </c>
      <c r="K175" t="s">
        <v>20</v>
      </c>
      <c r="L175" t="str">
        <f>VLOOKUP(A175,[1]pH_IR_categories2_ALLDATA!$A$2:$K$791,11,FALSE)</f>
        <v>Cat3</v>
      </c>
      <c r="M175" t="str">
        <f>IF(K175=L175,".", "!!!")</f>
        <v>!!!</v>
      </c>
    </row>
    <row r="176" spans="1:13" hidden="1" x14ac:dyDescent="0.25">
      <c r="A176" t="s">
        <v>208</v>
      </c>
      <c r="B176" t="s">
        <v>201</v>
      </c>
      <c r="C176">
        <v>60</v>
      </c>
      <c r="D176">
        <v>0</v>
      </c>
      <c r="E176">
        <v>0</v>
      </c>
      <c r="F176">
        <v>0</v>
      </c>
      <c r="G176">
        <v>6.5</v>
      </c>
      <c r="H176">
        <v>9</v>
      </c>
      <c r="I176">
        <v>5</v>
      </c>
      <c r="J176">
        <v>10</v>
      </c>
      <c r="K176" t="s">
        <v>20</v>
      </c>
      <c r="L176" t="str">
        <f>VLOOKUP(A176,[1]pH_IR_categories2_ALLDATA!$A$2:$K$791,11,FALSE)</f>
        <v>Cat2</v>
      </c>
      <c r="M176" t="str">
        <f>IF(K176=L176,".", "!!!")</f>
        <v>.</v>
      </c>
    </row>
    <row r="177" spans="1:13" x14ac:dyDescent="0.25">
      <c r="A177" t="s">
        <v>209</v>
      </c>
      <c r="B177" t="s">
        <v>201</v>
      </c>
      <c r="C177">
        <v>4</v>
      </c>
      <c r="D177">
        <v>2</v>
      </c>
      <c r="E177">
        <v>2</v>
      </c>
      <c r="F177">
        <v>0</v>
      </c>
      <c r="G177">
        <v>6.5</v>
      </c>
      <c r="H177">
        <v>9</v>
      </c>
      <c r="I177">
        <v>5</v>
      </c>
      <c r="J177">
        <v>2</v>
      </c>
      <c r="K177" t="s">
        <v>93</v>
      </c>
      <c r="L177" t="str">
        <f>VLOOKUP(A177,[1]pH_IR_categories2_ALLDATA!$A$2:$K$791,11,FALSE)</f>
        <v>Cat3</v>
      </c>
      <c r="M177" t="str">
        <f>IF(K177=L177,".", "!!!")</f>
        <v>!!!</v>
      </c>
    </row>
    <row r="178" spans="1:13" hidden="1" x14ac:dyDescent="0.25">
      <c r="A178" t="s">
        <v>210</v>
      </c>
      <c r="B178" t="s">
        <v>201</v>
      </c>
      <c r="C178">
        <v>68</v>
      </c>
      <c r="D178">
        <v>0</v>
      </c>
      <c r="E178">
        <v>0</v>
      </c>
      <c r="F178">
        <v>0</v>
      </c>
      <c r="G178">
        <v>6.5</v>
      </c>
      <c r="H178">
        <v>9</v>
      </c>
      <c r="I178">
        <v>5</v>
      </c>
      <c r="J178">
        <v>11</v>
      </c>
      <c r="K178" t="s">
        <v>20</v>
      </c>
      <c r="L178" t="str">
        <f>VLOOKUP(A178,[1]pH_IR_categories2_ALLDATA!$A$2:$K$791,11,FALSE)</f>
        <v>Cat2</v>
      </c>
      <c r="M178" t="str">
        <f>IF(K178=L178,".", "!!!")</f>
        <v>.</v>
      </c>
    </row>
    <row r="179" spans="1:13" hidden="1" x14ac:dyDescent="0.25">
      <c r="A179" t="s">
        <v>211</v>
      </c>
      <c r="B179" t="s">
        <v>201</v>
      </c>
      <c r="C179">
        <v>74</v>
      </c>
      <c r="D179">
        <v>4</v>
      </c>
      <c r="E179">
        <v>4</v>
      </c>
      <c r="F179">
        <v>0</v>
      </c>
      <c r="G179">
        <v>6.5</v>
      </c>
      <c r="H179">
        <v>9</v>
      </c>
      <c r="I179">
        <v>5</v>
      </c>
      <c r="J179">
        <v>12</v>
      </c>
      <c r="K179" t="s">
        <v>20</v>
      </c>
      <c r="L179" t="str">
        <f>VLOOKUP(A179,[1]pH_IR_categories2_ALLDATA!$A$2:$K$791,11,FALSE)</f>
        <v>Cat2</v>
      </c>
      <c r="M179" t="str">
        <f>IF(K179=L179,".", "!!!")</f>
        <v>.</v>
      </c>
    </row>
    <row r="180" spans="1:13" hidden="1" x14ac:dyDescent="0.25">
      <c r="A180" t="s">
        <v>212</v>
      </c>
      <c r="B180" t="s">
        <v>201</v>
      </c>
      <c r="C180">
        <v>43</v>
      </c>
      <c r="D180">
        <v>0</v>
      </c>
      <c r="E180">
        <v>0</v>
      </c>
      <c r="F180">
        <v>0</v>
      </c>
      <c r="G180">
        <v>6.5</v>
      </c>
      <c r="H180">
        <v>9</v>
      </c>
      <c r="I180">
        <v>5</v>
      </c>
      <c r="J180">
        <v>8</v>
      </c>
      <c r="K180" t="s">
        <v>20</v>
      </c>
      <c r="L180" t="str">
        <f>VLOOKUP(A180,[1]pH_IR_categories2_ALLDATA!$A$2:$K$791,11,FALSE)</f>
        <v>Cat2</v>
      </c>
      <c r="M180" t="str">
        <f>IF(K180=L180,".", "!!!")</f>
        <v>.</v>
      </c>
    </row>
    <row r="181" spans="1:13" hidden="1" x14ac:dyDescent="0.25">
      <c r="A181" t="s">
        <v>213</v>
      </c>
      <c r="B181" t="s">
        <v>201</v>
      </c>
      <c r="C181">
        <v>1</v>
      </c>
      <c r="D181">
        <v>0</v>
      </c>
      <c r="E181">
        <v>0</v>
      </c>
      <c r="F181">
        <v>0</v>
      </c>
      <c r="G181">
        <v>6.5</v>
      </c>
      <c r="H181">
        <v>9</v>
      </c>
      <c r="I181">
        <v>5</v>
      </c>
      <c r="J181">
        <v>2</v>
      </c>
      <c r="K181" t="s">
        <v>16</v>
      </c>
      <c r="L181" t="str">
        <f>VLOOKUP(A181,[1]pH_IR_categories2_ALLDATA!$A$2:$K$791,11,FALSE)</f>
        <v>Cat3</v>
      </c>
      <c r="M181" t="str">
        <f>IF(K181=L181,".", "!!!")</f>
        <v>.</v>
      </c>
    </row>
    <row r="182" spans="1:13" hidden="1" x14ac:dyDescent="0.25">
      <c r="A182" t="s">
        <v>214</v>
      </c>
      <c r="B182" t="s">
        <v>90</v>
      </c>
      <c r="C182">
        <v>68</v>
      </c>
      <c r="D182">
        <v>0</v>
      </c>
      <c r="E182">
        <v>0</v>
      </c>
      <c r="F182">
        <v>0</v>
      </c>
      <c r="G182">
        <v>6.5</v>
      </c>
      <c r="H182">
        <v>8.5</v>
      </c>
      <c r="I182">
        <v>6</v>
      </c>
      <c r="J182">
        <v>11</v>
      </c>
      <c r="K182" t="s">
        <v>20</v>
      </c>
      <c r="L182" t="str">
        <f>VLOOKUP(A182,[1]pH_IR_categories2_ALLDATA!$A$2:$K$791,11,FALSE)</f>
        <v>Cat2</v>
      </c>
      <c r="M182" t="str">
        <f>IF(K182=L182,".", "!!!")</f>
        <v>.</v>
      </c>
    </row>
    <row r="183" spans="1:13" hidden="1" x14ac:dyDescent="0.25">
      <c r="A183" t="s">
        <v>215</v>
      </c>
      <c r="B183" t="s">
        <v>90</v>
      </c>
      <c r="C183">
        <v>97</v>
      </c>
      <c r="D183">
        <v>2</v>
      </c>
      <c r="E183">
        <v>1</v>
      </c>
      <c r="F183">
        <v>1</v>
      </c>
      <c r="G183">
        <v>6.5</v>
      </c>
      <c r="H183">
        <v>8.5</v>
      </c>
      <c r="I183">
        <v>6</v>
      </c>
      <c r="J183">
        <v>15</v>
      </c>
      <c r="K183" t="s">
        <v>20</v>
      </c>
      <c r="L183" t="str">
        <f>VLOOKUP(A183,[1]pH_IR_categories2_ALLDATA!$A$2:$K$791,11,FALSE)</f>
        <v>Cat2</v>
      </c>
      <c r="M183" t="str">
        <f>IF(K183=L183,".", "!!!")</f>
        <v>.</v>
      </c>
    </row>
    <row r="184" spans="1:13" hidden="1" x14ac:dyDescent="0.25">
      <c r="A184" t="s">
        <v>216</v>
      </c>
      <c r="B184" t="s">
        <v>90</v>
      </c>
      <c r="C184">
        <v>53</v>
      </c>
      <c r="D184">
        <v>1</v>
      </c>
      <c r="E184">
        <v>0</v>
      </c>
      <c r="F184">
        <v>1</v>
      </c>
      <c r="G184">
        <v>6.5</v>
      </c>
      <c r="H184">
        <v>8.5</v>
      </c>
      <c r="I184">
        <v>6</v>
      </c>
      <c r="J184">
        <v>9</v>
      </c>
      <c r="K184" t="s">
        <v>20</v>
      </c>
      <c r="L184" t="str">
        <f>VLOOKUP(A184,[1]pH_IR_categories2_ALLDATA!$A$2:$K$791,11,FALSE)</f>
        <v>Cat2</v>
      </c>
      <c r="M184" t="str">
        <f>IF(K184=L184,".", "!!!")</f>
        <v>.</v>
      </c>
    </row>
    <row r="185" spans="1:13" hidden="1" x14ac:dyDescent="0.25">
      <c r="A185" t="s">
        <v>217</v>
      </c>
      <c r="B185" t="s">
        <v>90</v>
      </c>
      <c r="C185">
        <v>106</v>
      </c>
      <c r="D185">
        <v>17</v>
      </c>
      <c r="E185">
        <v>16</v>
      </c>
      <c r="F185">
        <v>1</v>
      </c>
      <c r="G185">
        <v>6.5</v>
      </c>
      <c r="H185">
        <v>8.5</v>
      </c>
      <c r="I185">
        <v>6</v>
      </c>
      <c r="J185">
        <v>16</v>
      </c>
      <c r="K185" t="s">
        <v>60</v>
      </c>
      <c r="L185" t="str">
        <f>VLOOKUP(A185,[1]pH_IR_categories2_ALLDATA!$A$2:$K$791,11,FALSE)</f>
        <v>Cat5</v>
      </c>
      <c r="M185" t="str">
        <f>IF(K185=L185,".", "!!!")</f>
        <v>.</v>
      </c>
    </row>
    <row r="186" spans="1:13" hidden="1" x14ac:dyDescent="0.25">
      <c r="A186" t="s">
        <v>218</v>
      </c>
      <c r="B186" t="s">
        <v>90</v>
      </c>
      <c r="C186">
        <v>54</v>
      </c>
      <c r="D186">
        <v>0</v>
      </c>
      <c r="E186">
        <v>0</v>
      </c>
      <c r="F186">
        <v>0</v>
      </c>
      <c r="G186">
        <v>6.5</v>
      </c>
      <c r="H186">
        <v>8.5</v>
      </c>
      <c r="I186">
        <v>6</v>
      </c>
      <c r="J186">
        <v>9</v>
      </c>
      <c r="K186" t="s">
        <v>20</v>
      </c>
      <c r="L186" t="str">
        <f>VLOOKUP(A186,[1]pH_IR_categories2_ALLDATA!$A$2:$K$791,11,FALSE)</f>
        <v>Cat2</v>
      </c>
      <c r="M186" t="str">
        <f>IF(K186=L186,".", "!!!")</f>
        <v>.</v>
      </c>
    </row>
    <row r="187" spans="1:13" hidden="1" x14ac:dyDescent="0.25">
      <c r="A187" t="s">
        <v>219</v>
      </c>
      <c r="B187" t="s">
        <v>90</v>
      </c>
      <c r="C187">
        <v>6</v>
      </c>
      <c r="D187">
        <v>0</v>
      </c>
      <c r="E187">
        <v>0</v>
      </c>
      <c r="F187">
        <v>0</v>
      </c>
      <c r="G187">
        <v>6.5</v>
      </c>
      <c r="H187">
        <v>8.5</v>
      </c>
      <c r="I187">
        <v>6</v>
      </c>
      <c r="J187">
        <v>2</v>
      </c>
      <c r="K187" t="s">
        <v>20</v>
      </c>
      <c r="L187" t="str">
        <f>VLOOKUP(A187,[1]pH_IR_categories2_ALLDATA!$A$2:$K$791,11,FALSE)</f>
        <v>Cat2</v>
      </c>
      <c r="M187" t="str">
        <f>IF(K187=L187,".", "!!!")</f>
        <v>.</v>
      </c>
    </row>
    <row r="188" spans="1:13" hidden="1" x14ac:dyDescent="0.25">
      <c r="A188" t="s">
        <v>220</v>
      </c>
      <c r="B188" t="s">
        <v>90</v>
      </c>
      <c r="C188">
        <v>9</v>
      </c>
      <c r="D188">
        <v>1</v>
      </c>
      <c r="E188">
        <v>0</v>
      </c>
      <c r="F188">
        <v>1</v>
      </c>
      <c r="G188">
        <v>6.5</v>
      </c>
      <c r="H188">
        <v>8.5</v>
      </c>
      <c r="I188">
        <v>6</v>
      </c>
      <c r="J188">
        <v>2</v>
      </c>
      <c r="K188" t="s">
        <v>20</v>
      </c>
      <c r="L188" t="str">
        <f>VLOOKUP(A188,[1]pH_IR_categories2_ALLDATA!$A$2:$K$791,11,FALSE)</f>
        <v>Cat2</v>
      </c>
      <c r="M188" t="str">
        <f>IF(K188=L188,".", "!!!")</f>
        <v>.</v>
      </c>
    </row>
    <row r="189" spans="1:13" hidden="1" x14ac:dyDescent="0.25">
      <c r="A189" t="s">
        <v>221</v>
      </c>
      <c r="B189" t="s">
        <v>90</v>
      </c>
      <c r="C189">
        <v>7</v>
      </c>
      <c r="D189">
        <v>0</v>
      </c>
      <c r="E189">
        <v>0</v>
      </c>
      <c r="F189">
        <v>0</v>
      </c>
      <c r="G189">
        <v>6.5</v>
      </c>
      <c r="H189">
        <v>8.5</v>
      </c>
      <c r="I189">
        <v>6</v>
      </c>
      <c r="J189">
        <v>2</v>
      </c>
      <c r="K189" t="s">
        <v>20</v>
      </c>
      <c r="L189" t="str">
        <f>VLOOKUP(A189,[1]pH_IR_categories2_ALLDATA!$A$2:$K$791,11,FALSE)</f>
        <v>Cat2</v>
      </c>
      <c r="M189" t="str">
        <f>IF(K189=L189,".", "!!!")</f>
        <v>.</v>
      </c>
    </row>
    <row r="190" spans="1:13" hidden="1" x14ac:dyDescent="0.25">
      <c r="A190" t="s">
        <v>222</v>
      </c>
      <c r="B190" t="s">
        <v>90</v>
      </c>
      <c r="C190">
        <v>118</v>
      </c>
      <c r="D190">
        <v>2</v>
      </c>
      <c r="E190">
        <v>0</v>
      </c>
      <c r="F190">
        <v>2</v>
      </c>
      <c r="G190">
        <v>6.5</v>
      </c>
      <c r="H190">
        <v>8.5</v>
      </c>
      <c r="I190">
        <v>6</v>
      </c>
      <c r="J190">
        <v>17</v>
      </c>
      <c r="K190" t="s">
        <v>20</v>
      </c>
      <c r="L190" t="str">
        <f>VLOOKUP(A190,[1]pH_IR_categories2_ALLDATA!$A$2:$K$791,11,FALSE)</f>
        <v>Cat2</v>
      </c>
      <c r="M190" t="str">
        <f>IF(K190=L190,".", "!!!")</f>
        <v>.</v>
      </c>
    </row>
    <row r="191" spans="1:13" hidden="1" x14ac:dyDescent="0.25">
      <c r="A191" t="s">
        <v>223</v>
      </c>
      <c r="B191" t="s">
        <v>90</v>
      </c>
      <c r="C191">
        <v>35</v>
      </c>
      <c r="D191">
        <v>1</v>
      </c>
      <c r="E191">
        <v>1</v>
      </c>
      <c r="F191">
        <v>0</v>
      </c>
      <c r="G191">
        <v>6.5</v>
      </c>
      <c r="H191">
        <v>8.5</v>
      </c>
      <c r="I191">
        <v>6</v>
      </c>
      <c r="J191">
        <v>7</v>
      </c>
      <c r="K191" t="s">
        <v>20</v>
      </c>
      <c r="L191" t="str">
        <f>VLOOKUP(A191,[1]pH_IR_categories2_ALLDATA!$A$2:$K$791,11,FALSE)</f>
        <v>Cat2</v>
      </c>
      <c r="M191" t="str">
        <f>IF(K191=L191,".", "!!!")</f>
        <v>.</v>
      </c>
    </row>
    <row r="192" spans="1:13" hidden="1" x14ac:dyDescent="0.25">
      <c r="A192" t="s">
        <v>224</v>
      </c>
      <c r="B192" t="s">
        <v>90</v>
      </c>
      <c r="C192">
        <v>24</v>
      </c>
      <c r="D192">
        <v>5</v>
      </c>
      <c r="E192">
        <v>5</v>
      </c>
      <c r="F192">
        <v>0</v>
      </c>
      <c r="G192">
        <v>6.5</v>
      </c>
      <c r="H192">
        <v>8.5</v>
      </c>
      <c r="I192">
        <v>6</v>
      </c>
      <c r="J192">
        <v>5</v>
      </c>
      <c r="K192" t="s">
        <v>60</v>
      </c>
      <c r="L192" t="str">
        <f>VLOOKUP(A192,[1]pH_IR_categories2_ALLDATA!$A$2:$K$791,11,FALSE)</f>
        <v>Cat5</v>
      </c>
      <c r="M192" t="str">
        <f>IF(K192=L192,".", "!!!")</f>
        <v>.</v>
      </c>
    </row>
    <row r="193" spans="1:13" hidden="1" x14ac:dyDescent="0.25">
      <c r="A193" t="s">
        <v>225</v>
      </c>
      <c r="B193" t="s">
        <v>90</v>
      </c>
      <c r="C193">
        <v>1</v>
      </c>
      <c r="D193">
        <v>0</v>
      </c>
      <c r="E193">
        <v>0</v>
      </c>
      <c r="F193">
        <v>0</v>
      </c>
      <c r="G193">
        <v>6.5</v>
      </c>
      <c r="H193">
        <v>8.5</v>
      </c>
      <c r="I193">
        <v>6</v>
      </c>
      <c r="J193">
        <v>2</v>
      </c>
      <c r="K193" t="s">
        <v>16</v>
      </c>
      <c r="L193" t="str">
        <f>VLOOKUP(A193,[1]pH_IR_categories2_ALLDATA!$A$2:$K$791,11,FALSE)</f>
        <v>Cat3</v>
      </c>
      <c r="M193" t="str">
        <f>IF(K193=L193,".", "!!!")</f>
        <v>.</v>
      </c>
    </row>
    <row r="194" spans="1:13" hidden="1" x14ac:dyDescent="0.25">
      <c r="A194" t="s">
        <v>226</v>
      </c>
      <c r="B194" t="s">
        <v>90</v>
      </c>
      <c r="C194">
        <v>26</v>
      </c>
      <c r="D194">
        <v>0</v>
      </c>
      <c r="E194">
        <v>0</v>
      </c>
      <c r="F194">
        <v>0</v>
      </c>
      <c r="G194">
        <v>6.5</v>
      </c>
      <c r="H194">
        <v>8.5</v>
      </c>
      <c r="I194">
        <v>6</v>
      </c>
      <c r="J194">
        <v>6</v>
      </c>
      <c r="K194" t="s">
        <v>20</v>
      </c>
      <c r="L194" t="str">
        <f>VLOOKUP(A194,[1]pH_IR_categories2_ALLDATA!$A$2:$K$791,11,FALSE)</f>
        <v>Cat2</v>
      </c>
      <c r="M194" t="str">
        <f>IF(K194=L194,".", "!!!")</f>
        <v>.</v>
      </c>
    </row>
    <row r="195" spans="1:13" hidden="1" x14ac:dyDescent="0.25">
      <c r="A195" t="s">
        <v>227</v>
      </c>
      <c r="B195" t="s">
        <v>90</v>
      </c>
      <c r="C195">
        <v>16</v>
      </c>
      <c r="D195">
        <v>1</v>
      </c>
      <c r="E195">
        <v>1</v>
      </c>
      <c r="F195">
        <v>0</v>
      </c>
      <c r="G195">
        <v>6.5</v>
      </c>
      <c r="H195">
        <v>8.5</v>
      </c>
      <c r="I195">
        <v>6</v>
      </c>
      <c r="J195">
        <v>4</v>
      </c>
      <c r="K195" t="s">
        <v>20</v>
      </c>
      <c r="L195" t="str">
        <f>VLOOKUP(A195,[1]pH_IR_categories2_ALLDATA!$A$2:$K$791,11,FALSE)</f>
        <v>Cat2</v>
      </c>
      <c r="M195" t="str">
        <f>IF(K195=L195,".", "!!!")</f>
        <v>.</v>
      </c>
    </row>
    <row r="196" spans="1:13" hidden="1" x14ac:dyDescent="0.25">
      <c r="A196" t="s">
        <v>228</v>
      </c>
      <c r="B196" t="s">
        <v>90</v>
      </c>
      <c r="C196">
        <v>23</v>
      </c>
      <c r="D196">
        <v>1</v>
      </c>
      <c r="E196">
        <v>1</v>
      </c>
      <c r="F196">
        <v>0</v>
      </c>
      <c r="G196">
        <v>6.5</v>
      </c>
      <c r="H196">
        <v>8.5</v>
      </c>
      <c r="I196">
        <v>6</v>
      </c>
      <c r="J196">
        <v>5</v>
      </c>
      <c r="K196" t="s">
        <v>20</v>
      </c>
      <c r="L196" t="str">
        <f>VLOOKUP(A196,[1]pH_IR_categories2_ALLDATA!$A$2:$K$791,11,FALSE)</f>
        <v>Cat2</v>
      </c>
      <c r="M196" t="str">
        <f>IF(K196=L196,".", "!!!")</f>
        <v>.</v>
      </c>
    </row>
    <row r="197" spans="1:13" hidden="1" x14ac:dyDescent="0.25">
      <c r="A197" t="s">
        <v>229</v>
      </c>
      <c r="B197" t="s">
        <v>90</v>
      </c>
      <c r="C197">
        <v>3</v>
      </c>
      <c r="D197">
        <v>1</v>
      </c>
      <c r="E197">
        <v>1</v>
      </c>
      <c r="F197">
        <v>0</v>
      </c>
      <c r="G197">
        <v>6.5</v>
      </c>
      <c r="H197">
        <v>8.5</v>
      </c>
      <c r="I197">
        <v>6</v>
      </c>
      <c r="J197">
        <v>2</v>
      </c>
      <c r="K197" t="s">
        <v>16</v>
      </c>
      <c r="L197" t="str">
        <f>VLOOKUP(A197,[1]pH_IR_categories2_ALLDATA!$A$2:$K$791,11,FALSE)</f>
        <v>Cat3</v>
      </c>
      <c r="M197" t="str">
        <f>IF(K197=L197,".", "!!!")</f>
        <v>.</v>
      </c>
    </row>
    <row r="198" spans="1:13" hidden="1" x14ac:dyDescent="0.25">
      <c r="A198" t="s">
        <v>230</v>
      </c>
      <c r="B198" t="s">
        <v>90</v>
      </c>
      <c r="C198">
        <v>24</v>
      </c>
      <c r="D198">
        <v>4</v>
      </c>
      <c r="E198">
        <v>4</v>
      </c>
      <c r="F198">
        <v>0</v>
      </c>
      <c r="G198">
        <v>6.5</v>
      </c>
      <c r="H198">
        <v>8.5</v>
      </c>
      <c r="I198">
        <v>6</v>
      </c>
      <c r="J198">
        <v>5</v>
      </c>
      <c r="K198" t="s">
        <v>20</v>
      </c>
      <c r="L198" t="str">
        <f>VLOOKUP(A198,[1]pH_IR_categories2_ALLDATA!$A$2:$K$791,11,FALSE)</f>
        <v>Cat2</v>
      </c>
      <c r="M198" t="str">
        <f>IF(K198=L198,".", "!!!")</f>
        <v>.</v>
      </c>
    </row>
    <row r="199" spans="1:13" hidden="1" x14ac:dyDescent="0.25">
      <c r="A199" t="s">
        <v>231</v>
      </c>
      <c r="B199" t="s">
        <v>90</v>
      </c>
      <c r="C199">
        <v>114</v>
      </c>
      <c r="D199">
        <v>11</v>
      </c>
      <c r="E199">
        <v>11</v>
      </c>
      <c r="F199">
        <v>0</v>
      </c>
      <c r="G199">
        <v>6.5</v>
      </c>
      <c r="H199">
        <v>8.5</v>
      </c>
      <c r="I199">
        <v>6</v>
      </c>
      <c r="J199">
        <v>17</v>
      </c>
      <c r="K199" t="s">
        <v>20</v>
      </c>
      <c r="L199" t="str">
        <f>VLOOKUP(A199,[1]pH_IR_categories2_ALLDATA!$A$2:$K$791,11,FALSE)</f>
        <v>Cat2</v>
      </c>
      <c r="M199" t="str">
        <f>IF(K199=L199,".", "!!!")</f>
        <v>.</v>
      </c>
    </row>
    <row r="200" spans="1:13" hidden="1" x14ac:dyDescent="0.25">
      <c r="A200" t="s">
        <v>232</v>
      </c>
      <c r="B200" t="s">
        <v>90</v>
      </c>
      <c r="C200">
        <v>11</v>
      </c>
      <c r="D200">
        <v>3</v>
      </c>
      <c r="E200">
        <v>3</v>
      </c>
      <c r="F200">
        <v>0</v>
      </c>
      <c r="G200">
        <v>6.5</v>
      </c>
      <c r="H200">
        <v>8.5</v>
      </c>
      <c r="I200">
        <v>6</v>
      </c>
      <c r="J200">
        <v>2</v>
      </c>
      <c r="K200" t="s">
        <v>60</v>
      </c>
      <c r="L200" t="str">
        <f>VLOOKUP(A200,[1]pH_IR_categories2_ALLDATA!$A$2:$K$791,11,FALSE)</f>
        <v>Cat5</v>
      </c>
      <c r="M200" t="str">
        <f>IF(K200=L200,".", "!!!")</f>
        <v>.</v>
      </c>
    </row>
    <row r="201" spans="1:13" hidden="1" x14ac:dyDescent="0.25">
      <c r="A201" t="s">
        <v>233</v>
      </c>
      <c r="B201" t="s">
        <v>90</v>
      </c>
      <c r="C201">
        <v>3</v>
      </c>
      <c r="D201">
        <v>0</v>
      </c>
      <c r="E201">
        <v>0</v>
      </c>
      <c r="F201">
        <v>0</v>
      </c>
      <c r="G201">
        <v>6.5</v>
      </c>
      <c r="H201">
        <v>8.5</v>
      </c>
      <c r="I201">
        <v>6</v>
      </c>
      <c r="J201">
        <v>2</v>
      </c>
      <c r="K201" t="s">
        <v>16</v>
      </c>
      <c r="L201" t="str">
        <f>VLOOKUP(A201,[1]pH_IR_categories2_ALLDATA!$A$2:$K$791,11,FALSE)</f>
        <v>Cat3</v>
      </c>
      <c r="M201" t="str">
        <f>IF(K201=L201,".", "!!!")</f>
        <v>.</v>
      </c>
    </row>
    <row r="202" spans="1:13" hidden="1" x14ac:dyDescent="0.25">
      <c r="A202" t="s">
        <v>234</v>
      </c>
      <c r="B202" t="s">
        <v>90</v>
      </c>
      <c r="C202">
        <v>24</v>
      </c>
      <c r="D202">
        <v>0</v>
      </c>
      <c r="E202">
        <v>0</v>
      </c>
      <c r="F202">
        <v>0</v>
      </c>
      <c r="G202">
        <v>6.5</v>
      </c>
      <c r="H202">
        <v>8.5</v>
      </c>
      <c r="I202">
        <v>6</v>
      </c>
      <c r="J202">
        <v>5</v>
      </c>
      <c r="K202" t="s">
        <v>20</v>
      </c>
      <c r="L202" t="str">
        <f>VLOOKUP(A202,[1]pH_IR_categories2_ALLDATA!$A$2:$K$791,11,FALSE)</f>
        <v>Cat2</v>
      </c>
      <c r="M202" t="str">
        <f>IF(K202=L202,".", "!!!")</f>
        <v>.</v>
      </c>
    </row>
    <row r="203" spans="1:13" hidden="1" x14ac:dyDescent="0.25">
      <c r="A203" t="s">
        <v>235</v>
      </c>
      <c r="B203" t="s">
        <v>90</v>
      </c>
      <c r="C203">
        <v>34</v>
      </c>
      <c r="D203">
        <v>1</v>
      </c>
      <c r="E203">
        <v>1</v>
      </c>
      <c r="F203">
        <v>0</v>
      </c>
      <c r="G203">
        <v>6.5</v>
      </c>
      <c r="H203">
        <v>8.5</v>
      </c>
      <c r="I203">
        <v>6</v>
      </c>
      <c r="J203">
        <v>7</v>
      </c>
      <c r="K203" t="s">
        <v>20</v>
      </c>
      <c r="L203" t="str">
        <f>VLOOKUP(A203,[1]pH_IR_categories2_ALLDATA!$A$2:$K$791,11,FALSE)</f>
        <v>Cat2</v>
      </c>
      <c r="M203" t="str">
        <f>IF(K203=L203,".", "!!!")</f>
        <v>.</v>
      </c>
    </row>
    <row r="204" spans="1:13" hidden="1" x14ac:dyDescent="0.25">
      <c r="A204" t="s">
        <v>236</v>
      </c>
      <c r="B204" t="s">
        <v>90</v>
      </c>
      <c r="C204">
        <v>103</v>
      </c>
      <c r="D204">
        <v>9</v>
      </c>
      <c r="E204">
        <v>9</v>
      </c>
      <c r="F204">
        <v>0</v>
      </c>
      <c r="G204">
        <v>6.5</v>
      </c>
      <c r="H204">
        <v>8.5</v>
      </c>
      <c r="I204">
        <v>6</v>
      </c>
      <c r="J204">
        <v>15</v>
      </c>
      <c r="K204" t="s">
        <v>20</v>
      </c>
      <c r="L204" t="str">
        <f>VLOOKUP(A204,[1]pH_IR_categories2_ALLDATA!$A$2:$K$791,11,FALSE)</f>
        <v>Cat2</v>
      </c>
      <c r="M204" t="str">
        <f>IF(K204=L204,".", "!!!")</f>
        <v>.</v>
      </c>
    </row>
    <row r="205" spans="1:13" hidden="1" x14ac:dyDescent="0.25">
      <c r="A205" t="s">
        <v>237</v>
      </c>
      <c r="B205" t="s">
        <v>90</v>
      </c>
      <c r="C205">
        <v>26</v>
      </c>
      <c r="D205">
        <v>2</v>
      </c>
      <c r="E205">
        <v>2</v>
      </c>
      <c r="F205">
        <v>0</v>
      </c>
      <c r="G205">
        <v>6.5</v>
      </c>
      <c r="H205">
        <v>8.5</v>
      </c>
      <c r="I205">
        <v>6</v>
      </c>
      <c r="J205">
        <v>6</v>
      </c>
      <c r="K205" t="s">
        <v>20</v>
      </c>
      <c r="L205" t="str">
        <f>VLOOKUP(A205,[1]pH_IR_categories2_ALLDATA!$A$2:$K$791,11,FALSE)</f>
        <v>Cat2</v>
      </c>
      <c r="M205" t="str">
        <f>IF(K205=L205,".", "!!!")</f>
        <v>.</v>
      </c>
    </row>
    <row r="206" spans="1:13" hidden="1" x14ac:dyDescent="0.25">
      <c r="A206" t="s">
        <v>238</v>
      </c>
      <c r="B206" t="s">
        <v>90</v>
      </c>
      <c r="C206">
        <v>88</v>
      </c>
      <c r="D206">
        <v>12</v>
      </c>
      <c r="E206">
        <v>12</v>
      </c>
      <c r="F206">
        <v>0</v>
      </c>
      <c r="G206">
        <v>6.5</v>
      </c>
      <c r="H206">
        <v>8.5</v>
      </c>
      <c r="I206">
        <v>6</v>
      </c>
      <c r="J206">
        <v>13</v>
      </c>
      <c r="K206" t="s">
        <v>20</v>
      </c>
      <c r="L206" t="str">
        <f>VLOOKUP(A206,[1]pH_IR_categories2_ALLDATA!$A$2:$K$791,11,FALSE)</f>
        <v>Cat2</v>
      </c>
      <c r="M206" t="str">
        <f>IF(K206=L206,".", "!!!")</f>
        <v>.</v>
      </c>
    </row>
    <row r="207" spans="1:13" hidden="1" x14ac:dyDescent="0.25">
      <c r="A207" t="s">
        <v>239</v>
      </c>
      <c r="B207" t="s">
        <v>90</v>
      </c>
      <c r="C207">
        <v>2</v>
      </c>
      <c r="D207">
        <v>0</v>
      </c>
      <c r="E207">
        <v>0</v>
      </c>
      <c r="F207">
        <v>0</v>
      </c>
      <c r="G207">
        <v>6.5</v>
      </c>
      <c r="H207">
        <v>8.5</v>
      </c>
      <c r="I207">
        <v>6</v>
      </c>
      <c r="J207">
        <v>2</v>
      </c>
      <c r="K207" t="s">
        <v>16</v>
      </c>
      <c r="L207" t="str">
        <f>VLOOKUP(A207,[1]pH_IR_categories2_ALLDATA!$A$2:$K$791,11,FALSE)</f>
        <v>Cat3</v>
      </c>
      <c r="M207" t="str">
        <f>IF(K207=L207,".", "!!!")</f>
        <v>.</v>
      </c>
    </row>
    <row r="208" spans="1:13" hidden="1" x14ac:dyDescent="0.25">
      <c r="A208" t="s">
        <v>240</v>
      </c>
      <c r="B208" t="s">
        <v>90</v>
      </c>
      <c r="C208">
        <v>140</v>
      </c>
      <c r="D208">
        <v>14</v>
      </c>
      <c r="E208">
        <v>14</v>
      </c>
      <c r="F208">
        <v>0</v>
      </c>
      <c r="G208">
        <v>6.5</v>
      </c>
      <c r="H208">
        <v>8.5</v>
      </c>
      <c r="I208">
        <v>6</v>
      </c>
      <c r="J208">
        <v>20</v>
      </c>
      <c r="K208" t="s">
        <v>20</v>
      </c>
      <c r="L208" t="str">
        <f>VLOOKUP(A208,[1]pH_IR_categories2_ALLDATA!$A$2:$K$791,11,FALSE)</f>
        <v>Cat2</v>
      </c>
      <c r="M208" t="str">
        <f>IF(K208=L208,".", "!!!")</f>
        <v>.</v>
      </c>
    </row>
    <row r="209" spans="1:13" hidden="1" x14ac:dyDescent="0.25">
      <c r="A209" t="s">
        <v>241</v>
      </c>
      <c r="B209" t="s">
        <v>90</v>
      </c>
      <c r="C209">
        <v>83</v>
      </c>
      <c r="D209">
        <v>20</v>
      </c>
      <c r="E209">
        <v>20</v>
      </c>
      <c r="F209">
        <v>0</v>
      </c>
      <c r="G209">
        <v>6.5</v>
      </c>
      <c r="H209">
        <v>8.5</v>
      </c>
      <c r="I209">
        <v>6</v>
      </c>
      <c r="J209">
        <v>13</v>
      </c>
      <c r="K209" t="s">
        <v>60</v>
      </c>
      <c r="L209" t="str">
        <f>VLOOKUP(A209,[1]pH_IR_categories2_ALLDATA!$A$2:$K$791,11,FALSE)</f>
        <v>Cat5</v>
      </c>
      <c r="M209" t="str">
        <f>IF(K209=L209,".", "!!!")</f>
        <v>.</v>
      </c>
    </row>
    <row r="210" spans="1:13" hidden="1" x14ac:dyDescent="0.25">
      <c r="A210" t="s">
        <v>242</v>
      </c>
      <c r="B210" t="s">
        <v>90</v>
      </c>
      <c r="C210">
        <v>5</v>
      </c>
      <c r="D210">
        <v>1</v>
      </c>
      <c r="E210">
        <v>1</v>
      </c>
      <c r="F210">
        <v>0</v>
      </c>
      <c r="G210">
        <v>6.5</v>
      </c>
      <c r="H210">
        <v>8.5</v>
      </c>
      <c r="I210">
        <v>6</v>
      </c>
      <c r="J210">
        <v>2</v>
      </c>
      <c r="K210" t="s">
        <v>20</v>
      </c>
      <c r="L210" t="str">
        <f>VLOOKUP(A210,[1]pH_IR_categories2_ALLDATA!$A$2:$K$791,11,FALSE)</f>
        <v>Cat2</v>
      </c>
      <c r="M210" t="str">
        <f>IF(K210=L210,".", "!!!")</f>
        <v>.</v>
      </c>
    </row>
    <row r="211" spans="1:13" hidden="1" x14ac:dyDescent="0.25">
      <c r="A211" t="s">
        <v>243</v>
      </c>
      <c r="B211" t="s">
        <v>90</v>
      </c>
      <c r="C211">
        <v>64</v>
      </c>
      <c r="D211">
        <v>19</v>
      </c>
      <c r="E211">
        <v>19</v>
      </c>
      <c r="F211">
        <v>0</v>
      </c>
      <c r="G211">
        <v>6.5</v>
      </c>
      <c r="H211">
        <v>8.5</v>
      </c>
      <c r="I211">
        <v>6</v>
      </c>
      <c r="J211">
        <v>11</v>
      </c>
      <c r="K211" t="s">
        <v>60</v>
      </c>
      <c r="L211" t="str">
        <f>VLOOKUP(A211,[1]pH_IR_categories2_ALLDATA!$A$2:$K$791,11,FALSE)</f>
        <v>Cat5</v>
      </c>
      <c r="M211" t="str">
        <f>IF(K211=L211,".", "!!!")</f>
        <v>.</v>
      </c>
    </row>
    <row r="212" spans="1:13" hidden="1" x14ac:dyDescent="0.25">
      <c r="A212" t="s">
        <v>244</v>
      </c>
      <c r="B212" t="s">
        <v>90</v>
      </c>
      <c r="C212">
        <v>3</v>
      </c>
      <c r="D212">
        <v>0</v>
      </c>
      <c r="E212">
        <v>0</v>
      </c>
      <c r="F212">
        <v>0</v>
      </c>
      <c r="G212">
        <v>6.5</v>
      </c>
      <c r="H212">
        <v>8.5</v>
      </c>
      <c r="I212">
        <v>6</v>
      </c>
      <c r="J212">
        <v>2</v>
      </c>
      <c r="K212" t="s">
        <v>16</v>
      </c>
      <c r="L212" t="str">
        <f>VLOOKUP(A212,[1]pH_IR_categories2_ALLDATA!$A$2:$K$791,11,FALSE)</f>
        <v>Cat3</v>
      </c>
      <c r="M212" t="str">
        <f>IF(K212=L212,".", "!!!")</f>
        <v>.</v>
      </c>
    </row>
    <row r="213" spans="1:13" hidden="1" x14ac:dyDescent="0.25">
      <c r="A213" t="s">
        <v>245</v>
      </c>
      <c r="B213" t="s">
        <v>90</v>
      </c>
      <c r="C213">
        <v>2</v>
      </c>
      <c r="D213">
        <v>0</v>
      </c>
      <c r="E213">
        <v>0</v>
      </c>
      <c r="F213">
        <v>0</v>
      </c>
      <c r="G213">
        <v>6.5</v>
      </c>
      <c r="H213">
        <v>8.5</v>
      </c>
      <c r="I213">
        <v>6</v>
      </c>
      <c r="J213">
        <v>2</v>
      </c>
      <c r="K213" t="s">
        <v>16</v>
      </c>
      <c r="L213" t="str">
        <f>VLOOKUP(A213,[1]pH_IR_categories2_ALLDATA!$A$2:$K$791,11,FALSE)</f>
        <v>Cat3</v>
      </c>
      <c r="M213" t="str">
        <f>IF(K213=L213,".", "!!!")</f>
        <v>.</v>
      </c>
    </row>
    <row r="214" spans="1:13" hidden="1" x14ac:dyDescent="0.25">
      <c r="A214" t="s">
        <v>246</v>
      </c>
      <c r="B214" t="s">
        <v>90</v>
      </c>
      <c r="C214">
        <v>3</v>
      </c>
      <c r="D214">
        <v>0</v>
      </c>
      <c r="E214">
        <v>0</v>
      </c>
      <c r="F214">
        <v>0</v>
      </c>
      <c r="G214">
        <v>6.5</v>
      </c>
      <c r="H214">
        <v>8.5</v>
      </c>
      <c r="I214">
        <v>6</v>
      </c>
      <c r="J214">
        <v>2</v>
      </c>
      <c r="K214" t="s">
        <v>16</v>
      </c>
      <c r="L214" t="str">
        <f>VLOOKUP(A214,[1]pH_IR_categories2_ALLDATA!$A$2:$K$791,11,FALSE)</f>
        <v>Cat3</v>
      </c>
      <c r="M214" t="str">
        <f>IF(K214=L214,".", "!!!")</f>
        <v>.</v>
      </c>
    </row>
    <row r="215" spans="1:13" hidden="1" x14ac:dyDescent="0.25">
      <c r="A215" t="s">
        <v>247</v>
      </c>
      <c r="B215" t="s">
        <v>90</v>
      </c>
      <c r="C215">
        <v>1</v>
      </c>
      <c r="D215">
        <v>0</v>
      </c>
      <c r="E215">
        <v>0</v>
      </c>
      <c r="F215">
        <v>0</v>
      </c>
      <c r="G215">
        <v>6.5</v>
      </c>
      <c r="H215">
        <v>8.5</v>
      </c>
      <c r="I215">
        <v>6</v>
      </c>
      <c r="J215">
        <v>2</v>
      </c>
      <c r="K215" t="s">
        <v>16</v>
      </c>
      <c r="L215" t="str">
        <f>VLOOKUP(A215,[1]pH_IR_categories2_ALLDATA!$A$2:$K$791,11,FALSE)</f>
        <v>Cat3</v>
      </c>
      <c r="M215" t="str">
        <f>IF(K215=L215,".", "!!!")</f>
        <v>.</v>
      </c>
    </row>
    <row r="216" spans="1:13" hidden="1" x14ac:dyDescent="0.25">
      <c r="A216" t="s">
        <v>248</v>
      </c>
      <c r="B216" t="s">
        <v>90</v>
      </c>
      <c r="C216">
        <v>3</v>
      </c>
      <c r="D216">
        <v>0</v>
      </c>
      <c r="E216">
        <v>0</v>
      </c>
      <c r="F216">
        <v>0</v>
      </c>
      <c r="G216">
        <v>6.5</v>
      </c>
      <c r="H216">
        <v>8.5</v>
      </c>
      <c r="I216">
        <v>6</v>
      </c>
      <c r="J216">
        <v>2</v>
      </c>
      <c r="K216" t="s">
        <v>16</v>
      </c>
      <c r="L216" t="str">
        <f>VLOOKUP(A216,[1]pH_IR_categories2_ALLDATA!$A$2:$K$791,11,FALSE)</f>
        <v>Cat3</v>
      </c>
      <c r="M216" t="str">
        <f>IF(K216=L216,".", "!!!")</f>
        <v>.</v>
      </c>
    </row>
    <row r="217" spans="1:13" hidden="1" x14ac:dyDescent="0.25">
      <c r="A217" t="s">
        <v>249</v>
      </c>
      <c r="B217" t="s">
        <v>90</v>
      </c>
      <c r="C217">
        <v>84</v>
      </c>
      <c r="D217">
        <v>15</v>
      </c>
      <c r="E217">
        <v>15</v>
      </c>
      <c r="F217">
        <v>0</v>
      </c>
      <c r="G217">
        <v>6.5</v>
      </c>
      <c r="H217">
        <v>8.5</v>
      </c>
      <c r="I217">
        <v>6</v>
      </c>
      <c r="J217">
        <v>13</v>
      </c>
      <c r="K217" t="s">
        <v>60</v>
      </c>
      <c r="L217" t="str">
        <f>VLOOKUP(A217,[1]pH_IR_categories2_ALLDATA!$A$2:$K$791,11,FALSE)</f>
        <v>Cat5</v>
      </c>
      <c r="M217" t="str">
        <f>IF(K217=L217,".", "!!!")</f>
        <v>.</v>
      </c>
    </row>
    <row r="218" spans="1:13" hidden="1" x14ac:dyDescent="0.25">
      <c r="A218" t="s">
        <v>250</v>
      </c>
      <c r="B218" t="s">
        <v>90</v>
      </c>
      <c r="C218">
        <v>1</v>
      </c>
      <c r="D218">
        <v>0</v>
      </c>
      <c r="E218">
        <v>0</v>
      </c>
      <c r="F218">
        <v>0</v>
      </c>
      <c r="G218">
        <v>6.5</v>
      </c>
      <c r="H218">
        <v>8.5</v>
      </c>
      <c r="I218">
        <v>6</v>
      </c>
      <c r="J218">
        <v>2</v>
      </c>
      <c r="K218" t="s">
        <v>16</v>
      </c>
      <c r="L218" t="str">
        <f>VLOOKUP(A218,[1]pH_IR_categories2_ALLDATA!$A$2:$K$791,11,FALSE)</f>
        <v>Cat3</v>
      </c>
      <c r="M218" t="str">
        <f>IF(K218=L218,".", "!!!")</f>
        <v>.</v>
      </c>
    </row>
    <row r="219" spans="1:13" x14ac:dyDescent="0.25">
      <c r="A219" t="s">
        <v>118</v>
      </c>
      <c r="B219" t="s">
        <v>64</v>
      </c>
      <c r="C219">
        <v>77</v>
      </c>
      <c r="D219">
        <v>0</v>
      </c>
      <c r="E219">
        <v>0</v>
      </c>
      <c r="F219">
        <v>0</v>
      </c>
      <c r="G219">
        <v>7</v>
      </c>
      <c r="H219">
        <v>9</v>
      </c>
      <c r="I219">
        <v>3</v>
      </c>
      <c r="J219">
        <v>12</v>
      </c>
      <c r="K219" t="s">
        <v>20</v>
      </c>
      <c r="L219" t="e">
        <f>VLOOKUP(A219,[1]pH_IR_categories2_ALLDATA!$A$2:$K$791,11,FALSE)</f>
        <v>#N/A</v>
      </c>
      <c r="M219" t="e">
        <f>IF(K219=L219,".", "!!!")</f>
        <v>#N/A</v>
      </c>
    </row>
    <row r="220" spans="1:13" hidden="1" x14ac:dyDescent="0.25">
      <c r="A220" t="s">
        <v>252</v>
      </c>
      <c r="B220" t="s">
        <v>253</v>
      </c>
      <c r="C220">
        <v>8</v>
      </c>
      <c r="D220">
        <v>0</v>
      </c>
      <c r="E220">
        <v>0</v>
      </c>
      <c r="F220">
        <v>0</v>
      </c>
      <c r="G220">
        <v>6.5</v>
      </c>
      <c r="H220">
        <v>8.5</v>
      </c>
      <c r="I220">
        <v>6</v>
      </c>
      <c r="J220">
        <v>2</v>
      </c>
      <c r="K220" t="s">
        <v>20</v>
      </c>
      <c r="L220" t="str">
        <f>VLOOKUP(A220,[1]pH_IR_categories2_ALLDATA!$A$2:$K$791,11,FALSE)</f>
        <v>Cat2</v>
      </c>
      <c r="M220" t="str">
        <f>IF(K220=L220,".", "!!!")</f>
        <v>.</v>
      </c>
    </row>
    <row r="221" spans="1:13" hidden="1" x14ac:dyDescent="0.25">
      <c r="A221" t="s">
        <v>254</v>
      </c>
      <c r="B221" t="s">
        <v>253</v>
      </c>
      <c r="C221">
        <v>24</v>
      </c>
      <c r="D221">
        <v>0</v>
      </c>
      <c r="E221">
        <v>0</v>
      </c>
      <c r="F221">
        <v>0</v>
      </c>
      <c r="G221">
        <v>6.5</v>
      </c>
      <c r="H221">
        <v>8.5</v>
      </c>
      <c r="I221">
        <v>6</v>
      </c>
      <c r="J221">
        <v>5</v>
      </c>
      <c r="K221" t="s">
        <v>20</v>
      </c>
      <c r="L221" t="str">
        <f>VLOOKUP(A221,[1]pH_IR_categories2_ALLDATA!$A$2:$K$791,11,FALSE)</f>
        <v>Cat2</v>
      </c>
      <c r="M221" t="str">
        <f>IF(K221=L221,".", "!!!")</f>
        <v>.</v>
      </c>
    </row>
    <row r="222" spans="1:13" hidden="1" x14ac:dyDescent="0.25">
      <c r="A222" t="s">
        <v>255</v>
      </c>
      <c r="B222" t="s">
        <v>253</v>
      </c>
      <c r="C222">
        <v>83</v>
      </c>
      <c r="D222">
        <v>0</v>
      </c>
      <c r="E222">
        <v>0</v>
      </c>
      <c r="F222">
        <v>0</v>
      </c>
      <c r="G222">
        <v>6.5</v>
      </c>
      <c r="H222">
        <v>8.5</v>
      </c>
      <c r="I222">
        <v>6</v>
      </c>
      <c r="J222">
        <v>13</v>
      </c>
      <c r="K222" t="s">
        <v>20</v>
      </c>
      <c r="L222" t="str">
        <f>VLOOKUP(A222,[1]pH_IR_categories2_ALLDATA!$A$2:$K$791,11,FALSE)</f>
        <v>Cat2</v>
      </c>
      <c r="M222" t="str">
        <f>IF(K222=L222,".", "!!!")</f>
        <v>.</v>
      </c>
    </row>
    <row r="223" spans="1:13" hidden="1" x14ac:dyDescent="0.25">
      <c r="A223" t="s">
        <v>256</v>
      </c>
      <c r="B223" t="s">
        <v>253</v>
      </c>
      <c r="C223">
        <v>3</v>
      </c>
      <c r="D223">
        <v>0</v>
      </c>
      <c r="E223">
        <v>0</v>
      </c>
      <c r="F223">
        <v>0</v>
      </c>
      <c r="G223">
        <v>6.5</v>
      </c>
      <c r="H223">
        <v>8.5</v>
      </c>
      <c r="I223">
        <v>6</v>
      </c>
      <c r="J223">
        <v>2</v>
      </c>
      <c r="K223" t="s">
        <v>16</v>
      </c>
      <c r="L223" t="str">
        <f>VLOOKUP(A223,[1]pH_IR_categories2_ALLDATA!$A$2:$K$791,11,FALSE)</f>
        <v>Cat3</v>
      </c>
      <c r="M223" t="str">
        <f>IF(K223=L223,".", "!!!")</f>
        <v>.</v>
      </c>
    </row>
    <row r="224" spans="1:13" hidden="1" x14ac:dyDescent="0.25">
      <c r="A224" t="s">
        <v>257</v>
      </c>
      <c r="B224" t="s">
        <v>253</v>
      </c>
      <c r="C224">
        <v>8</v>
      </c>
      <c r="D224">
        <v>1</v>
      </c>
      <c r="E224">
        <v>0</v>
      </c>
      <c r="F224">
        <v>1</v>
      </c>
      <c r="G224">
        <v>7</v>
      </c>
      <c r="H224">
        <v>8.5</v>
      </c>
      <c r="I224">
        <v>4</v>
      </c>
      <c r="J224">
        <v>2</v>
      </c>
      <c r="K224" t="s">
        <v>20</v>
      </c>
      <c r="L224" t="str">
        <f>VLOOKUP(A224,[1]pH_IR_categories2_ALLDATA!$A$2:$K$791,11,FALSE)</f>
        <v>Cat2</v>
      </c>
      <c r="M224" t="str">
        <f>IF(K224=L224,".", "!!!")</f>
        <v>.</v>
      </c>
    </row>
    <row r="225" spans="1:13" hidden="1" x14ac:dyDescent="0.25">
      <c r="A225" t="s">
        <v>258</v>
      </c>
      <c r="B225" t="s">
        <v>70</v>
      </c>
      <c r="C225">
        <v>2</v>
      </c>
      <c r="D225">
        <v>1</v>
      </c>
      <c r="E225">
        <v>1</v>
      </c>
      <c r="F225">
        <v>0</v>
      </c>
      <c r="G225">
        <v>7</v>
      </c>
      <c r="H225">
        <v>8.5</v>
      </c>
      <c r="I225">
        <v>4</v>
      </c>
      <c r="J225">
        <v>2</v>
      </c>
      <c r="K225" t="s">
        <v>16</v>
      </c>
      <c r="L225" t="str">
        <f>VLOOKUP(A225,[1]pH_IR_categories2_ALLDATA!$A$2:$K$791,11,FALSE)</f>
        <v>Cat3</v>
      </c>
      <c r="M225" t="str">
        <f>IF(K225=L225,".", "!!!")</f>
        <v>.</v>
      </c>
    </row>
    <row r="226" spans="1:13" hidden="1" x14ac:dyDescent="0.25">
      <c r="A226" t="s">
        <v>259</v>
      </c>
      <c r="B226" t="s">
        <v>70</v>
      </c>
      <c r="C226">
        <v>59</v>
      </c>
      <c r="D226">
        <v>3</v>
      </c>
      <c r="E226">
        <v>1</v>
      </c>
      <c r="F226">
        <v>2</v>
      </c>
      <c r="G226">
        <v>7</v>
      </c>
      <c r="H226">
        <v>8.5</v>
      </c>
      <c r="I226">
        <v>4</v>
      </c>
      <c r="J226">
        <v>10</v>
      </c>
      <c r="K226" t="s">
        <v>20</v>
      </c>
      <c r="L226" t="str">
        <f>VLOOKUP(A226,[1]pH_IR_categories2_ALLDATA!$A$2:$K$791,11,FALSE)</f>
        <v>Cat2</v>
      </c>
      <c r="M226" t="str">
        <f>IF(K226=L226,".", "!!!")</f>
        <v>.</v>
      </c>
    </row>
    <row r="227" spans="1:13" hidden="1" x14ac:dyDescent="0.25">
      <c r="A227" t="s">
        <v>260</v>
      </c>
      <c r="B227" t="s">
        <v>70</v>
      </c>
      <c r="C227">
        <v>336</v>
      </c>
      <c r="D227">
        <v>17</v>
      </c>
      <c r="E227">
        <v>12</v>
      </c>
      <c r="F227">
        <v>5</v>
      </c>
      <c r="G227">
        <v>7</v>
      </c>
      <c r="H227">
        <v>8.5</v>
      </c>
      <c r="I227">
        <v>4</v>
      </c>
      <c r="J227">
        <v>42</v>
      </c>
      <c r="K227" t="s">
        <v>20</v>
      </c>
      <c r="L227" t="str">
        <f>VLOOKUP(A227,[1]pH_IR_categories2_ALLDATA!$A$2:$K$791,11,FALSE)</f>
        <v>Cat2</v>
      </c>
      <c r="M227" t="str">
        <f>IF(K227=L227,".", "!!!")</f>
        <v>.</v>
      </c>
    </row>
    <row r="228" spans="1:13" hidden="1" x14ac:dyDescent="0.25">
      <c r="A228" t="s">
        <v>261</v>
      </c>
      <c r="B228" t="s">
        <v>15</v>
      </c>
      <c r="C228">
        <v>79</v>
      </c>
      <c r="D228">
        <v>0</v>
      </c>
      <c r="E228">
        <v>0</v>
      </c>
      <c r="F228">
        <v>0</v>
      </c>
      <c r="G228">
        <v>6.5</v>
      </c>
      <c r="H228">
        <v>8.5</v>
      </c>
      <c r="I228">
        <v>6</v>
      </c>
      <c r="J228">
        <v>12</v>
      </c>
      <c r="K228" t="s">
        <v>20</v>
      </c>
      <c r="L228" t="str">
        <f>VLOOKUP(A228,[1]pH_IR_categories2_ALLDATA!$A$2:$K$791,11,FALSE)</f>
        <v>Cat2</v>
      </c>
      <c r="M228" t="str">
        <f>IF(K228=L228,".", "!!!")</f>
        <v>.</v>
      </c>
    </row>
    <row r="229" spans="1:13" hidden="1" x14ac:dyDescent="0.25">
      <c r="A229" t="s">
        <v>262</v>
      </c>
      <c r="B229" t="s">
        <v>15</v>
      </c>
      <c r="C229">
        <v>1</v>
      </c>
      <c r="D229">
        <v>0</v>
      </c>
      <c r="E229">
        <v>0</v>
      </c>
      <c r="F229">
        <v>0</v>
      </c>
      <c r="G229">
        <v>6.5</v>
      </c>
      <c r="H229">
        <v>8.5</v>
      </c>
      <c r="I229">
        <v>6</v>
      </c>
      <c r="J229">
        <v>2</v>
      </c>
      <c r="K229" t="s">
        <v>16</v>
      </c>
      <c r="L229" t="str">
        <f>VLOOKUP(A229,[1]pH_IR_categories2_ALLDATA!$A$2:$K$791,11,FALSE)</f>
        <v>Cat3</v>
      </c>
      <c r="M229" t="str">
        <f>IF(K229=L229,".", "!!!")</f>
        <v>.</v>
      </c>
    </row>
    <row r="230" spans="1:13" hidden="1" x14ac:dyDescent="0.25">
      <c r="A230" t="s">
        <v>263</v>
      </c>
      <c r="B230" t="s">
        <v>70</v>
      </c>
      <c r="C230">
        <v>9</v>
      </c>
      <c r="D230">
        <v>0</v>
      </c>
      <c r="E230">
        <v>0</v>
      </c>
      <c r="F230">
        <v>0</v>
      </c>
      <c r="G230">
        <v>7</v>
      </c>
      <c r="H230">
        <v>8.5</v>
      </c>
      <c r="I230">
        <v>4</v>
      </c>
      <c r="J230">
        <v>2</v>
      </c>
      <c r="K230" t="s">
        <v>20</v>
      </c>
      <c r="L230" t="str">
        <f>VLOOKUP(A230,[1]pH_IR_categories2_ALLDATA!$A$2:$K$791,11,FALSE)</f>
        <v>Cat2</v>
      </c>
      <c r="M230" t="str">
        <f>IF(K230=L230,".", "!!!")</f>
        <v>.</v>
      </c>
    </row>
    <row r="231" spans="1:13" hidden="1" x14ac:dyDescent="0.25">
      <c r="A231" t="s">
        <v>264</v>
      </c>
      <c r="B231" t="s">
        <v>70</v>
      </c>
      <c r="C231">
        <v>14</v>
      </c>
      <c r="D231">
        <v>0</v>
      </c>
      <c r="E231">
        <v>0</v>
      </c>
      <c r="F231">
        <v>0</v>
      </c>
      <c r="G231">
        <v>7</v>
      </c>
      <c r="H231">
        <v>8.5</v>
      </c>
      <c r="I231">
        <v>4</v>
      </c>
      <c r="J231">
        <v>4</v>
      </c>
      <c r="K231" t="s">
        <v>20</v>
      </c>
      <c r="L231" t="str">
        <f>VLOOKUP(A231,[1]pH_IR_categories2_ALLDATA!$A$2:$K$791,11,FALSE)</f>
        <v>Cat2</v>
      </c>
      <c r="M231" t="str">
        <f>IF(K231=L231,".", "!!!")</f>
        <v>.</v>
      </c>
    </row>
    <row r="232" spans="1:13" hidden="1" x14ac:dyDescent="0.25">
      <c r="A232" t="s">
        <v>265</v>
      </c>
      <c r="B232" t="s">
        <v>70</v>
      </c>
      <c r="C232">
        <v>19</v>
      </c>
      <c r="D232">
        <v>0</v>
      </c>
      <c r="E232">
        <v>0</v>
      </c>
      <c r="F232">
        <v>0</v>
      </c>
      <c r="G232">
        <v>7</v>
      </c>
      <c r="H232">
        <v>8.5</v>
      </c>
      <c r="I232">
        <v>4</v>
      </c>
      <c r="J232">
        <v>5</v>
      </c>
      <c r="K232" t="s">
        <v>20</v>
      </c>
      <c r="L232" t="str">
        <f>VLOOKUP(A232,[1]pH_IR_categories2_ALLDATA!$A$2:$K$791,11,FALSE)</f>
        <v>Cat2</v>
      </c>
      <c r="M232" t="str">
        <f>IF(K232=L232,".", "!!!")</f>
        <v>.</v>
      </c>
    </row>
    <row r="233" spans="1:13" hidden="1" x14ac:dyDescent="0.25">
      <c r="A233" t="s">
        <v>266</v>
      </c>
      <c r="B233" t="s">
        <v>70</v>
      </c>
      <c r="C233">
        <v>29</v>
      </c>
      <c r="D233">
        <v>0</v>
      </c>
      <c r="E233">
        <v>0</v>
      </c>
      <c r="F233">
        <v>0</v>
      </c>
      <c r="G233">
        <v>7</v>
      </c>
      <c r="H233">
        <v>8.5</v>
      </c>
      <c r="I233">
        <v>4</v>
      </c>
      <c r="J233">
        <v>6</v>
      </c>
      <c r="K233" t="s">
        <v>20</v>
      </c>
      <c r="L233" t="str">
        <f>VLOOKUP(A233,[1]pH_IR_categories2_ALLDATA!$A$2:$K$791,11,FALSE)</f>
        <v>Cat2</v>
      </c>
      <c r="M233" t="str">
        <f>IF(K233=L233,".", "!!!")</f>
        <v>.</v>
      </c>
    </row>
    <row r="234" spans="1:13" hidden="1" x14ac:dyDescent="0.25">
      <c r="A234" t="s">
        <v>267</v>
      </c>
      <c r="B234" t="s">
        <v>15</v>
      </c>
      <c r="C234">
        <v>69</v>
      </c>
      <c r="D234">
        <v>0</v>
      </c>
      <c r="E234">
        <v>0</v>
      </c>
      <c r="F234">
        <v>0</v>
      </c>
      <c r="G234">
        <v>6.5</v>
      </c>
      <c r="H234">
        <v>8.5</v>
      </c>
      <c r="I234">
        <v>6</v>
      </c>
      <c r="J234">
        <v>11</v>
      </c>
      <c r="K234" t="s">
        <v>20</v>
      </c>
      <c r="L234" t="str">
        <f>VLOOKUP(A234,[1]pH_IR_categories2_ALLDATA!$A$2:$K$791,11,FALSE)</f>
        <v>Cat2</v>
      </c>
      <c r="M234" t="str">
        <f>IF(K234=L234,".", "!!!")</f>
        <v>.</v>
      </c>
    </row>
    <row r="235" spans="1:13" hidden="1" x14ac:dyDescent="0.25">
      <c r="A235" t="s">
        <v>268</v>
      </c>
      <c r="B235" t="s">
        <v>15</v>
      </c>
      <c r="C235">
        <v>72</v>
      </c>
      <c r="D235">
        <v>0</v>
      </c>
      <c r="E235">
        <v>0</v>
      </c>
      <c r="F235">
        <v>0</v>
      </c>
      <c r="G235">
        <v>6.5</v>
      </c>
      <c r="H235">
        <v>8.5</v>
      </c>
      <c r="I235">
        <v>6</v>
      </c>
      <c r="J235">
        <v>12</v>
      </c>
      <c r="K235" t="s">
        <v>20</v>
      </c>
      <c r="L235" t="str">
        <f>VLOOKUP(A235,[1]pH_IR_categories2_ALLDATA!$A$2:$K$791,11,FALSE)</f>
        <v>Cat2</v>
      </c>
      <c r="M235" t="str">
        <f>IF(K235=L235,".", "!!!")</f>
        <v>.</v>
      </c>
    </row>
    <row r="236" spans="1:13" hidden="1" x14ac:dyDescent="0.25">
      <c r="A236" t="s">
        <v>269</v>
      </c>
      <c r="B236" t="s">
        <v>15</v>
      </c>
      <c r="C236">
        <v>69</v>
      </c>
      <c r="D236">
        <v>1</v>
      </c>
      <c r="E236">
        <v>0</v>
      </c>
      <c r="F236">
        <v>1</v>
      </c>
      <c r="G236">
        <v>6.5</v>
      </c>
      <c r="H236">
        <v>8.5</v>
      </c>
      <c r="I236">
        <v>6</v>
      </c>
      <c r="J236">
        <v>11</v>
      </c>
      <c r="K236" t="s">
        <v>20</v>
      </c>
      <c r="L236" t="str">
        <f>VLOOKUP(A236,[1]pH_IR_categories2_ALLDATA!$A$2:$K$791,11,FALSE)</f>
        <v>Cat2</v>
      </c>
      <c r="M236" t="str">
        <f>IF(K236=L236,".", "!!!")</f>
        <v>.</v>
      </c>
    </row>
    <row r="237" spans="1:13" hidden="1" x14ac:dyDescent="0.25">
      <c r="A237" t="s">
        <v>270</v>
      </c>
      <c r="B237" t="s">
        <v>99</v>
      </c>
      <c r="C237">
        <v>6</v>
      </c>
      <c r="D237">
        <v>0</v>
      </c>
      <c r="E237">
        <v>0</v>
      </c>
      <c r="F237">
        <v>0</v>
      </c>
      <c r="G237">
        <v>6.5</v>
      </c>
      <c r="H237">
        <v>8.5</v>
      </c>
      <c r="I237">
        <v>6</v>
      </c>
      <c r="J237">
        <v>2</v>
      </c>
      <c r="K237" t="s">
        <v>20</v>
      </c>
      <c r="L237" t="str">
        <f>VLOOKUP(A237,[1]pH_IR_categories2_ALLDATA!$A$2:$K$791,11,FALSE)</f>
        <v>Cat2</v>
      </c>
      <c r="M237" t="str">
        <f>IF(K237=L237,".", "!!!")</f>
        <v>.</v>
      </c>
    </row>
    <row r="238" spans="1:13" hidden="1" x14ac:dyDescent="0.25">
      <c r="A238" t="s">
        <v>271</v>
      </c>
      <c r="B238" t="s">
        <v>99</v>
      </c>
      <c r="C238">
        <v>100</v>
      </c>
      <c r="D238">
        <v>0</v>
      </c>
      <c r="E238">
        <v>0</v>
      </c>
      <c r="F238">
        <v>0</v>
      </c>
      <c r="G238">
        <v>6.5</v>
      </c>
      <c r="H238">
        <v>8.5</v>
      </c>
      <c r="I238">
        <v>6</v>
      </c>
      <c r="J238">
        <v>15</v>
      </c>
      <c r="K238" t="s">
        <v>20</v>
      </c>
      <c r="L238" t="str">
        <f>VLOOKUP(A238,[1]pH_IR_categories2_ALLDATA!$A$2:$K$791,11,FALSE)</f>
        <v>Cat2</v>
      </c>
      <c r="M238" t="str">
        <f>IF(K238=L238,".", "!!!")</f>
        <v>.</v>
      </c>
    </row>
    <row r="239" spans="1:13" hidden="1" x14ac:dyDescent="0.25">
      <c r="A239" t="s">
        <v>272</v>
      </c>
      <c r="B239" t="s">
        <v>99</v>
      </c>
      <c r="C239">
        <v>7</v>
      </c>
      <c r="D239">
        <v>0</v>
      </c>
      <c r="E239">
        <v>0</v>
      </c>
      <c r="F239">
        <v>0</v>
      </c>
      <c r="G239">
        <v>6.5</v>
      </c>
      <c r="H239">
        <v>8.5</v>
      </c>
      <c r="I239">
        <v>6</v>
      </c>
      <c r="J239">
        <v>2</v>
      </c>
      <c r="K239" t="s">
        <v>20</v>
      </c>
      <c r="L239" t="str">
        <f>VLOOKUP(A239,[1]pH_IR_categories2_ALLDATA!$A$2:$K$791,11,FALSE)</f>
        <v>Cat2</v>
      </c>
      <c r="M239" t="str">
        <f>IF(K239=L239,".", "!!!")</f>
        <v>.</v>
      </c>
    </row>
    <row r="240" spans="1:13" hidden="1" x14ac:dyDescent="0.25">
      <c r="A240" t="s">
        <v>273</v>
      </c>
      <c r="B240" t="s">
        <v>99</v>
      </c>
      <c r="C240">
        <v>3</v>
      </c>
      <c r="D240">
        <v>0</v>
      </c>
      <c r="E240">
        <v>0</v>
      </c>
      <c r="F240">
        <v>0</v>
      </c>
      <c r="G240">
        <v>6.5</v>
      </c>
      <c r="H240">
        <v>8.5</v>
      </c>
      <c r="I240">
        <v>6</v>
      </c>
      <c r="J240">
        <v>2</v>
      </c>
      <c r="K240" t="s">
        <v>16</v>
      </c>
      <c r="L240" t="str">
        <f>VLOOKUP(A240,[1]pH_IR_categories2_ALLDATA!$A$2:$K$791,11,FALSE)</f>
        <v>Cat3</v>
      </c>
      <c r="M240" t="str">
        <f>IF(K240=L240,".", "!!!")</f>
        <v>.</v>
      </c>
    </row>
    <row r="241" spans="1:13" hidden="1" x14ac:dyDescent="0.25">
      <c r="A241" t="s">
        <v>274</v>
      </c>
      <c r="B241" t="s">
        <v>99</v>
      </c>
      <c r="C241">
        <v>101</v>
      </c>
      <c r="D241">
        <v>0</v>
      </c>
      <c r="E241">
        <v>0</v>
      </c>
      <c r="F241">
        <v>0</v>
      </c>
      <c r="G241">
        <v>6.5</v>
      </c>
      <c r="H241">
        <v>8.5</v>
      </c>
      <c r="I241">
        <v>6</v>
      </c>
      <c r="J241">
        <v>15</v>
      </c>
      <c r="K241" t="s">
        <v>20</v>
      </c>
      <c r="L241" t="str">
        <f>VLOOKUP(A241,[1]pH_IR_categories2_ALLDATA!$A$2:$K$791,11,FALSE)</f>
        <v>Cat2</v>
      </c>
      <c r="M241" t="str">
        <f>IF(K241=L241,".", "!!!")</f>
        <v>.</v>
      </c>
    </row>
    <row r="242" spans="1:13" hidden="1" x14ac:dyDescent="0.25">
      <c r="A242" t="s">
        <v>275</v>
      </c>
      <c r="B242" t="s">
        <v>99</v>
      </c>
      <c r="C242">
        <v>136</v>
      </c>
      <c r="D242">
        <v>0</v>
      </c>
      <c r="E242">
        <v>0</v>
      </c>
      <c r="F242">
        <v>0</v>
      </c>
      <c r="G242">
        <v>6.5</v>
      </c>
      <c r="H242">
        <v>8.5</v>
      </c>
      <c r="I242">
        <v>6</v>
      </c>
      <c r="J242">
        <v>19</v>
      </c>
      <c r="K242" t="s">
        <v>20</v>
      </c>
      <c r="L242" t="str">
        <f>VLOOKUP(A242,[1]pH_IR_categories2_ALLDATA!$A$2:$K$791,11,FALSE)</f>
        <v>Cat2</v>
      </c>
      <c r="M242" t="str">
        <f>IF(K242=L242,".", "!!!")</f>
        <v>.</v>
      </c>
    </row>
    <row r="243" spans="1:13" hidden="1" x14ac:dyDescent="0.25">
      <c r="A243" t="s">
        <v>276</v>
      </c>
      <c r="B243" t="s">
        <v>99</v>
      </c>
      <c r="C243">
        <v>3</v>
      </c>
      <c r="D243">
        <v>0</v>
      </c>
      <c r="E243">
        <v>0</v>
      </c>
      <c r="F243">
        <v>0</v>
      </c>
      <c r="G243">
        <v>6.5</v>
      </c>
      <c r="H243">
        <v>8.5</v>
      </c>
      <c r="I243">
        <v>6</v>
      </c>
      <c r="J243">
        <v>2</v>
      </c>
      <c r="K243" t="s">
        <v>16</v>
      </c>
      <c r="L243" t="str">
        <f>VLOOKUP(A243,[1]pH_IR_categories2_ALLDATA!$A$2:$K$791,11,FALSE)</f>
        <v>Cat3</v>
      </c>
      <c r="M243" t="str">
        <f>IF(K243=L243,".", "!!!")</f>
        <v>.</v>
      </c>
    </row>
    <row r="244" spans="1:13" hidden="1" x14ac:dyDescent="0.25">
      <c r="A244" t="s">
        <v>277</v>
      </c>
      <c r="B244" t="s">
        <v>99</v>
      </c>
      <c r="C244">
        <v>4</v>
      </c>
      <c r="D244">
        <v>0</v>
      </c>
      <c r="E244">
        <v>0</v>
      </c>
      <c r="F244">
        <v>0</v>
      </c>
      <c r="G244">
        <v>6.5</v>
      </c>
      <c r="H244">
        <v>8.5</v>
      </c>
      <c r="I244">
        <v>6</v>
      </c>
      <c r="J244">
        <v>2</v>
      </c>
      <c r="K244" t="s">
        <v>16</v>
      </c>
      <c r="L244" t="str">
        <f>VLOOKUP(A244,[1]pH_IR_categories2_ALLDATA!$A$2:$K$791,11,FALSE)</f>
        <v>Cat3</v>
      </c>
      <c r="M244" t="str">
        <f>IF(K244=L244,".", "!!!")</f>
        <v>.</v>
      </c>
    </row>
    <row r="245" spans="1:13" hidden="1" x14ac:dyDescent="0.25">
      <c r="A245" t="s">
        <v>278</v>
      </c>
      <c r="B245" t="s">
        <v>99</v>
      </c>
      <c r="C245">
        <v>54</v>
      </c>
      <c r="D245">
        <v>0</v>
      </c>
      <c r="E245">
        <v>0</v>
      </c>
      <c r="F245">
        <v>0</v>
      </c>
      <c r="G245">
        <v>6.5</v>
      </c>
      <c r="H245">
        <v>8.5</v>
      </c>
      <c r="I245">
        <v>6</v>
      </c>
      <c r="J245">
        <v>9</v>
      </c>
      <c r="K245" t="s">
        <v>20</v>
      </c>
      <c r="L245" t="str">
        <f>VLOOKUP(A245,[1]pH_IR_categories2_ALLDATA!$A$2:$K$791,11,FALSE)</f>
        <v>Cat2</v>
      </c>
      <c r="M245" t="str">
        <f>IF(K245=L245,".", "!!!")</f>
        <v>.</v>
      </c>
    </row>
    <row r="246" spans="1:13" hidden="1" x14ac:dyDescent="0.25">
      <c r="A246" t="s">
        <v>279</v>
      </c>
      <c r="B246" t="s">
        <v>99</v>
      </c>
      <c r="C246">
        <v>1</v>
      </c>
      <c r="D246">
        <v>0</v>
      </c>
      <c r="E246">
        <v>0</v>
      </c>
      <c r="F246">
        <v>0</v>
      </c>
      <c r="G246">
        <v>6.5</v>
      </c>
      <c r="H246">
        <v>8.5</v>
      </c>
      <c r="I246">
        <v>6</v>
      </c>
      <c r="J246">
        <v>2</v>
      </c>
      <c r="K246" t="s">
        <v>16</v>
      </c>
      <c r="L246" t="str">
        <f>VLOOKUP(A246,[1]pH_IR_categories2_ALLDATA!$A$2:$K$791,11,FALSE)</f>
        <v>Cat3</v>
      </c>
      <c r="M246" t="str">
        <f>IF(K246=L246,".", "!!!")</f>
        <v>.</v>
      </c>
    </row>
    <row r="247" spans="1:13" hidden="1" x14ac:dyDescent="0.25">
      <c r="A247" t="s">
        <v>280</v>
      </c>
      <c r="B247" t="s">
        <v>99</v>
      </c>
      <c r="C247">
        <v>118</v>
      </c>
      <c r="D247">
        <v>0</v>
      </c>
      <c r="E247">
        <v>0</v>
      </c>
      <c r="F247">
        <v>0</v>
      </c>
      <c r="G247">
        <v>6.5</v>
      </c>
      <c r="H247">
        <v>8.5</v>
      </c>
      <c r="I247">
        <v>6</v>
      </c>
      <c r="J247">
        <v>17</v>
      </c>
      <c r="K247" t="s">
        <v>20</v>
      </c>
      <c r="L247" t="str">
        <f>VLOOKUP(A247,[1]pH_IR_categories2_ALLDATA!$A$2:$K$791,11,FALSE)</f>
        <v>Cat2</v>
      </c>
      <c r="M247" t="str">
        <f>IF(K247=L247,".", "!!!")</f>
        <v>.</v>
      </c>
    </row>
    <row r="248" spans="1:13" hidden="1" x14ac:dyDescent="0.25">
      <c r="A248" t="s">
        <v>281</v>
      </c>
      <c r="B248" t="s">
        <v>99</v>
      </c>
      <c r="C248">
        <v>39</v>
      </c>
      <c r="D248">
        <v>0</v>
      </c>
      <c r="E248">
        <v>0</v>
      </c>
      <c r="F248">
        <v>0</v>
      </c>
      <c r="G248">
        <v>6.5</v>
      </c>
      <c r="H248">
        <v>8.5</v>
      </c>
      <c r="I248">
        <v>6</v>
      </c>
      <c r="J248">
        <v>7</v>
      </c>
      <c r="K248" t="s">
        <v>20</v>
      </c>
      <c r="L248" t="str">
        <f>VLOOKUP(A248,[1]pH_IR_categories2_ALLDATA!$A$2:$K$791,11,FALSE)</f>
        <v>Cat2</v>
      </c>
      <c r="M248" t="str">
        <f>IF(K248=L248,".", "!!!")</f>
        <v>.</v>
      </c>
    </row>
    <row r="249" spans="1:13" hidden="1" x14ac:dyDescent="0.25">
      <c r="A249" t="s">
        <v>282</v>
      </c>
      <c r="B249" t="s">
        <v>99</v>
      </c>
      <c r="C249">
        <v>100</v>
      </c>
      <c r="D249">
        <v>2</v>
      </c>
      <c r="E249">
        <v>2</v>
      </c>
      <c r="F249">
        <v>0</v>
      </c>
      <c r="G249">
        <v>6.5</v>
      </c>
      <c r="H249">
        <v>8.5</v>
      </c>
      <c r="I249">
        <v>6</v>
      </c>
      <c r="J249">
        <v>15</v>
      </c>
      <c r="K249" t="s">
        <v>20</v>
      </c>
      <c r="L249" t="str">
        <f>VLOOKUP(A249,[1]pH_IR_categories2_ALLDATA!$A$2:$K$791,11,FALSE)</f>
        <v>Cat2</v>
      </c>
      <c r="M249" t="str">
        <f>IF(K249=L249,".", "!!!")</f>
        <v>.</v>
      </c>
    </row>
    <row r="250" spans="1:13" hidden="1" x14ac:dyDescent="0.25">
      <c r="A250" t="s">
        <v>283</v>
      </c>
      <c r="B250" t="s">
        <v>99</v>
      </c>
      <c r="C250">
        <v>5</v>
      </c>
      <c r="D250">
        <v>0</v>
      </c>
      <c r="E250">
        <v>0</v>
      </c>
      <c r="F250">
        <v>0</v>
      </c>
      <c r="G250">
        <v>6.5</v>
      </c>
      <c r="H250">
        <v>8.5</v>
      </c>
      <c r="I250">
        <v>6</v>
      </c>
      <c r="J250">
        <v>2</v>
      </c>
      <c r="K250" t="s">
        <v>20</v>
      </c>
      <c r="L250" t="str">
        <f>VLOOKUP(A250,[1]pH_IR_categories2_ALLDATA!$A$2:$K$791,11,FALSE)</f>
        <v>Cat2</v>
      </c>
      <c r="M250" t="str">
        <f>IF(K250=L250,".", "!!!")</f>
        <v>.</v>
      </c>
    </row>
    <row r="251" spans="1:13" hidden="1" x14ac:dyDescent="0.25">
      <c r="A251" t="s">
        <v>284</v>
      </c>
      <c r="B251" t="s">
        <v>99</v>
      </c>
      <c r="C251">
        <v>59</v>
      </c>
      <c r="D251">
        <v>0</v>
      </c>
      <c r="E251">
        <v>0</v>
      </c>
      <c r="F251">
        <v>0</v>
      </c>
      <c r="G251">
        <v>6.5</v>
      </c>
      <c r="H251">
        <v>8.5</v>
      </c>
      <c r="I251">
        <v>6</v>
      </c>
      <c r="J251">
        <v>10</v>
      </c>
      <c r="K251" t="s">
        <v>20</v>
      </c>
      <c r="L251" t="str">
        <f>VLOOKUP(A251,[1]pH_IR_categories2_ALLDATA!$A$2:$K$791,11,FALSE)</f>
        <v>Cat2</v>
      </c>
      <c r="M251" t="str">
        <f>IF(K251=L251,".", "!!!")</f>
        <v>.</v>
      </c>
    </row>
    <row r="252" spans="1:13" hidden="1" x14ac:dyDescent="0.25">
      <c r="A252" t="s">
        <v>285</v>
      </c>
      <c r="B252" t="s">
        <v>99</v>
      </c>
      <c r="C252">
        <v>8</v>
      </c>
      <c r="D252">
        <v>1</v>
      </c>
      <c r="E252">
        <v>0</v>
      </c>
      <c r="F252">
        <v>1</v>
      </c>
      <c r="G252">
        <v>6.5</v>
      </c>
      <c r="H252">
        <v>8.5</v>
      </c>
      <c r="I252">
        <v>6</v>
      </c>
      <c r="J252">
        <v>2</v>
      </c>
      <c r="K252" t="s">
        <v>20</v>
      </c>
      <c r="L252" t="str">
        <f>VLOOKUP(A252,[1]pH_IR_categories2_ALLDATA!$A$2:$K$791,11,FALSE)</f>
        <v>Cat2</v>
      </c>
      <c r="M252" t="str">
        <f>IF(K252=L252,".", "!!!")</f>
        <v>.</v>
      </c>
    </row>
    <row r="253" spans="1:13" hidden="1" x14ac:dyDescent="0.25">
      <c r="A253" t="s">
        <v>286</v>
      </c>
      <c r="B253" t="s">
        <v>99</v>
      </c>
      <c r="C253">
        <v>45</v>
      </c>
      <c r="D253">
        <v>0</v>
      </c>
      <c r="E253">
        <v>0</v>
      </c>
      <c r="F253">
        <v>0</v>
      </c>
      <c r="G253">
        <v>6.5</v>
      </c>
      <c r="H253">
        <v>8.5</v>
      </c>
      <c r="I253">
        <v>6</v>
      </c>
      <c r="J253">
        <v>8</v>
      </c>
      <c r="K253" t="s">
        <v>20</v>
      </c>
      <c r="L253" t="str">
        <f>VLOOKUP(A253,[1]pH_IR_categories2_ALLDATA!$A$2:$K$791,11,FALSE)</f>
        <v>Cat2</v>
      </c>
      <c r="M253" t="str">
        <f>IF(K253=L253,".", "!!!")</f>
        <v>.</v>
      </c>
    </row>
    <row r="254" spans="1:13" hidden="1" x14ac:dyDescent="0.25">
      <c r="A254" t="s">
        <v>287</v>
      </c>
      <c r="B254" t="s">
        <v>99</v>
      </c>
      <c r="C254">
        <v>1</v>
      </c>
      <c r="D254">
        <v>0</v>
      </c>
      <c r="E254">
        <v>0</v>
      </c>
      <c r="F254">
        <v>0</v>
      </c>
      <c r="G254">
        <v>6.5</v>
      </c>
      <c r="H254">
        <v>8.5</v>
      </c>
      <c r="I254">
        <v>6</v>
      </c>
      <c r="J254">
        <v>2</v>
      </c>
      <c r="K254" t="s">
        <v>16</v>
      </c>
      <c r="L254" t="str">
        <f>VLOOKUP(A254,[1]pH_IR_categories2_ALLDATA!$A$2:$K$791,11,FALSE)</f>
        <v>Cat3</v>
      </c>
      <c r="M254" t="str">
        <f>IF(K254=L254,".", "!!!")</f>
        <v>.</v>
      </c>
    </row>
    <row r="255" spans="1:13" hidden="1" x14ac:dyDescent="0.25">
      <c r="A255" t="s">
        <v>288</v>
      </c>
      <c r="B255" t="s">
        <v>99</v>
      </c>
      <c r="C255">
        <v>42</v>
      </c>
      <c r="D255">
        <v>0</v>
      </c>
      <c r="E255">
        <v>0</v>
      </c>
      <c r="F255">
        <v>0</v>
      </c>
      <c r="G255">
        <v>6.5</v>
      </c>
      <c r="H255">
        <v>8.5</v>
      </c>
      <c r="I255">
        <v>6</v>
      </c>
      <c r="J255">
        <v>8</v>
      </c>
      <c r="K255" t="s">
        <v>20</v>
      </c>
      <c r="L255" t="str">
        <f>VLOOKUP(A255,[1]pH_IR_categories2_ALLDATA!$A$2:$K$791,11,FALSE)</f>
        <v>Cat2</v>
      </c>
      <c r="M255" t="str">
        <f>IF(K255=L255,".", "!!!")</f>
        <v>.</v>
      </c>
    </row>
    <row r="256" spans="1:13" hidden="1" x14ac:dyDescent="0.25">
      <c r="A256" t="s">
        <v>289</v>
      </c>
      <c r="B256" t="s">
        <v>99</v>
      </c>
      <c r="C256">
        <v>6</v>
      </c>
      <c r="D256">
        <v>0</v>
      </c>
      <c r="E256">
        <v>0</v>
      </c>
      <c r="F256">
        <v>0</v>
      </c>
      <c r="G256">
        <v>6.5</v>
      </c>
      <c r="H256">
        <v>8.5</v>
      </c>
      <c r="I256">
        <v>6</v>
      </c>
      <c r="J256">
        <v>2</v>
      </c>
      <c r="K256" t="s">
        <v>20</v>
      </c>
      <c r="L256" t="str">
        <f>VLOOKUP(A256,[1]pH_IR_categories2_ALLDATA!$A$2:$K$791,11,FALSE)</f>
        <v>Cat2</v>
      </c>
      <c r="M256" t="str">
        <f>IF(K256=L256,".", "!!!")</f>
        <v>.</v>
      </c>
    </row>
    <row r="257" spans="1:13" hidden="1" x14ac:dyDescent="0.25">
      <c r="A257" t="s">
        <v>290</v>
      </c>
      <c r="B257" t="s">
        <v>99</v>
      </c>
      <c r="C257">
        <v>17</v>
      </c>
      <c r="D257">
        <v>0</v>
      </c>
      <c r="E257">
        <v>0</v>
      </c>
      <c r="F257">
        <v>0</v>
      </c>
      <c r="G257">
        <v>6.5</v>
      </c>
      <c r="H257">
        <v>8.5</v>
      </c>
      <c r="I257">
        <v>6</v>
      </c>
      <c r="J257">
        <v>4</v>
      </c>
      <c r="K257" t="s">
        <v>20</v>
      </c>
      <c r="L257" t="str">
        <f>VLOOKUP(A257,[1]pH_IR_categories2_ALLDATA!$A$2:$K$791,11,FALSE)</f>
        <v>Cat2</v>
      </c>
      <c r="M257" t="str">
        <f>IF(K257=L257,".", "!!!")</f>
        <v>.</v>
      </c>
    </row>
    <row r="258" spans="1:13" hidden="1" x14ac:dyDescent="0.25">
      <c r="A258" t="s">
        <v>291</v>
      </c>
      <c r="B258" t="s">
        <v>99</v>
      </c>
      <c r="C258">
        <v>682</v>
      </c>
      <c r="D258">
        <v>0</v>
      </c>
      <c r="E258">
        <v>0</v>
      </c>
      <c r="F258">
        <v>0</v>
      </c>
      <c r="G258">
        <v>6.5</v>
      </c>
      <c r="H258">
        <v>8.5</v>
      </c>
      <c r="I258">
        <v>6</v>
      </c>
      <c r="J258">
        <v>79</v>
      </c>
      <c r="K258" t="s">
        <v>20</v>
      </c>
      <c r="L258" t="str">
        <f>VLOOKUP(A258,[1]pH_IR_categories2_ALLDATA!$A$2:$K$791,11,FALSE)</f>
        <v>Cat2</v>
      </c>
      <c r="M258" t="str">
        <f>IF(K258=L258,".", "!!!")</f>
        <v>.</v>
      </c>
    </row>
    <row r="259" spans="1:13" hidden="1" x14ac:dyDescent="0.25">
      <c r="A259" t="s">
        <v>292</v>
      </c>
      <c r="B259" t="s">
        <v>99</v>
      </c>
      <c r="C259">
        <v>62</v>
      </c>
      <c r="D259">
        <v>0</v>
      </c>
      <c r="E259">
        <v>0</v>
      </c>
      <c r="F259">
        <v>0</v>
      </c>
      <c r="G259">
        <v>6.5</v>
      </c>
      <c r="H259">
        <v>8.5</v>
      </c>
      <c r="I259">
        <v>6</v>
      </c>
      <c r="J259">
        <v>10</v>
      </c>
      <c r="K259" t="s">
        <v>20</v>
      </c>
      <c r="L259" t="str">
        <f>VLOOKUP(A259,[1]pH_IR_categories2_ALLDATA!$A$2:$K$791,11,FALSE)</f>
        <v>Cat2</v>
      </c>
      <c r="M259" t="str">
        <f>IF(K259=L259,".", "!!!")</f>
        <v>.</v>
      </c>
    </row>
    <row r="260" spans="1:13" hidden="1" x14ac:dyDescent="0.25">
      <c r="A260" t="s">
        <v>293</v>
      </c>
      <c r="B260" t="s">
        <v>99</v>
      </c>
      <c r="C260">
        <v>1</v>
      </c>
      <c r="D260">
        <v>0</v>
      </c>
      <c r="E260">
        <v>0</v>
      </c>
      <c r="F260">
        <v>0</v>
      </c>
      <c r="G260">
        <v>6.5</v>
      </c>
      <c r="H260">
        <v>8.5</v>
      </c>
      <c r="I260">
        <v>6</v>
      </c>
      <c r="J260">
        <v>2</v>
      </c>
      <c r="K260" t="s">
        <v>16</v>
      </c>
      <c r="L260" t="str">
        <f>VLOOKUP(A260,[1]pH_IR_categories2_ALLDATA!$A$2:$K$791,11,FALSE)</f>
        <v>Cat3</v>
      </c>
      <c r="M260" t="str">
        <f>IF(K260=L260,".", "!!!")</f>
        <v>.</v>
      </c>
    </row>
    <row r="261" spans="1:13" hidden="1" x14ac:dyDescent="0.25">
      <c r="A261" t="s">
        <v>294</v>
      </c>
      <c r="B261" t="s">
        <v>99</v>
      </c>
      <c r="C261">
        <v>1</v>
      </c>
      <c r="D261">
        <v>0</v>
      </c>
      <c r="E261">
        <v>0</v>
      </c>
      <c r="F261">
        <v>0</v>
      </c>
      <c r="G261">
        <v>6.5</v>
      </c>
      <c r="H261">
        <v>8.5</v>
      </c>
      <c r="I261">
        <v>6</v>
      </c>
      <c r="J261">
        <v>2</v>
      </c>
      <c r="K261" t="s">
        <v>16</v>
      </c>
      <c r="L261" t="str">
        <f>VLOOKUP(A261,[1]pH_IR_categories2_ALLDATA!$A$2:$K$791,11,FALSE)</f>
        <v>Cat3</v>
      </c>
      <c r="M261" t="str">
        <f>IF(K261=L261,".", "!!!")</f>
        <v>.</v>
      </c>
    </row>
    <row r="262" spans="1:13" hidden="1" x14ac:dyDescent="0.25">
      <c r="A262" t="s">
        <v>295</v>
      </c>
      <c r="B262" t="s">
        <v>99</v>
      </c>
      <c r="C262">
        <v>112</v>
      </c>
      <c r="D262">
        <v>0</v>
      </c>
      <c r="E262">
        <v>0</v>
      </c>
      <c r="F262">
        <v>0</v>
      </c>
      <c r="G262">
        <v>6.5</v>
      </c>
      <c r="H262">
        <v>8.5</v>
      </c>
      <c r="I262">
        <v>6</v>
      </c>
      <c r="J262">
        <v>16</v>
      </c>
      <c r="K262" t="s">
        <v>20</v>
      </c>
      <c r="L262" t="str">
        <f>VLOOKUP(A262,[1]pH_IR_categories2_ALLDATA!$A$2:$K$791,11,FALSE)</f>
        <v>Cat2</v>
      </c>
      <c r="M262" t="str">
        <f>IF(K262=L262,".", "!!!")</f>
        <v>.</v>
      </c>
    </row>
    <row r="263" spans="1:13" hidden="1" x14ac:dyDescent="0.25">
      <c r="A263" t="s">
        <v>296</v>
      </c>
      <c r="B263" t="s">
        <v>99</v>
      </c>
      <c r="C263">
        <v>1</v>
      </c>
      <c r="D263">
        <v>0</v>
      </c>
      <c r="E263">
        <v>0</v>
      </c>
      <c r="F263">
        <v>0</v>
      </c>
      <c r="G263">
        <v>6.5</v>
      </c>
      <c r="H263">
        <v>8.5</v>
      </c>
      <c r="I263">
        <v>6</v>
      </c>
      <c r="J263">
        <v>2</v>
      </c>
      <c r="K263" t="s">
        <v>16</v>
      </c>
      <c r="L263" t="str">
        <f>VLOOKUP(A263,[1]pH_IR_categories2_ALLDATA!$A$2:$K$791,11,FALSE)</f>
        <v>Cat3</v>
      </c>
      <c r="M263" t="str">
        <f>IF(K263=L263,".", "!!!")</f>
        <v>.</v>
      </c>
    </row>
    <row r="264" spans="1:13" hidden="1" x14ac:dyDescent="0.25">
      <c r="A264" t="s">
        <v>297</v>
      </c>
      <c r="B264" t="s">
        <v>99</v>
      </c>
      <c r="C264">
        <v>35</v>
      </c>
      <c r="D264">
        <v>0</v>
      </c>
      <c r="E264">
        <v>0</v>
      </c>
      <c r="F264">
        <v>0</v>
      </c>
      <c r="G264">
        <v>6.5</v>
      </c>
      <c r="H264">
        <v>8.5</v>
      </c>
      <c r="I264">
        <v>6</v>
      </c>
      <c r="J264">
        <v>7</v>
      </c>
      <c r="K264" t="s">
        <v>20</v>
      </c>
      <c r="L264" t="str">
        <f>VLOOKUP(A264,[1]pH_IR_categories2_ALLDATA!$A$2:$K$791,11,FALSE)</f>
        <v>Cat2</v>
      </c>
      <c r="M264" t="str">
        <f>IF(K264=L264,".", "!!!")</f>
        <v>.</v>
      </c>
    </row>
    <row r="265" spans="1:13" hidden="1" x14ac:dyDescent="0.25">
      <c r="A265" t="s">
        <v>298</v>
      </c>
      <c r="B265" t="s">
        <v>99</v>
      </c>
      <c r="C265">
        <v>154</v>
      </c>
      <c r="D265">
        <v>1</v>
      </c>
      <c r="E265">
        <v>1</v>
      </c>
      <c r="F265">
        <v>0</v>
      </c>
      <c r="G265">
        <v>6.5</v>
      </c>
      <c r="H265">
        <v>8.5</v>
      </c>
      <c r="I265">
        <v>6</v>
      </c>
      <c r="J265">
        <v>21</v>
      </c>
      <c r="K265" t="s">
        <v>20</v>
      </c>
      <c r="L265" t="str">
        <f>VLOOKUP(A265,[1]pH_IR_categories2_ALLDATA!$A$2:$K$791,11,FALSE)</f>
        <v>Cat2</v>
      </c>
      <c r="M265" t="str">
        <f>IF(K265=L265,".", "!!!")</f>
        <v>.</v>
      </c>
    </row>
    <row r="266" spans="1:13" hidden="1" x14ac:dyDescent="0.25">
      <c r="A266" t="s">
        <v>299</v>
      </c>
      <c r="B266" t="s">
        <v>99</v>
      </c>
      <c r="C266">
        <v>1</v>
      </c>
      <c r="D266">
        <v>0</v>
      </c>
      <c r="E266">
        <v>0</v>
      </c>
      <c r="F266">
        <v>0</v>
      </c>
      <c r="G266">
        <v>6.5</v>
      </c>
      <c r="H266">
        <v>8.5</v>
      </c>
      <c r="I266">
        <v>6</v>
      </c>
      <c r="J266">
        <v>2</v>
      </c>
      <c r="K266" t="s">
        <v>16</v>
      </c>
      <c r="L266" t="str">
        <f>VLOOKUP(A266,[1]pH_IR_categories2_ALLDATA!$A$2:$K$791,11,FALSE)</f>
        <v>Cat3</v>
      </c>
      <c r="M266" t="str">
        <f>IF(K266=L266,".", "!!!")</f>
        <v>.</v>
      </c>
    </row>
    <row r="267" spans="1:13" hidden="1" x14ac:dyDescent="0.25">
      <c r="A267" t="s">
        <v>300</v>
      </c>
      <c r="B267" t="s">
        <v>99</v>
      </c>
      <c r="C267">
        <v>1</v>
      </c>
      <c r="D267">
        <v>0</v>
      </c>
      <c r="E267">
        <v>0</v>
      </c>
      <c r="F267">
        <v>0</v>
      </c>
      <c r="G267">
        <v>6.5</v>
      </c>
      <c r="H267">
        <v>8.5</v>
      </c>
      <c r="I267">
        <v>6</v>
      </c>
      <c r="J267">
        <v>2</v>
      </c>
      <c r="K267" t="s">
        <v>16</v>
      </c>
      <c r="L267" t="str">
        <f>VLOOKUP(A267,[1]pH_IR_categories2_ALLDATA!$A$2:$K$791,11,FALSE)</f>
        <v>Cat3</v>
      </c>
      <c r="M267" t="str">
        <f>IF(K267=L267,".", "!!!")</f>
        <v>.</v>
      </c>
    </row>
    <row r="268" spans="1:13" hidden="1" x14ac:dyDescent="0.25">
      <c r="A268" t="s">
        <v>301</v>
      </c>
      <c r="B268" t="s">
        <v>99</v>
      </c>
      <c r="C268">
        <v>1</v>
      </c>
      <c r="D268">
        <v>0</v>
      </c>
      <c r="E268">
        <v>0</v>
      </c>
      <c r="F268">
        <v>0</v>
      </c>
      <c r="G268">
        <v>6.5</v>
      </c>
      <c r="H268">
        <v>8.5</v>
      </c>
      <c r="I268">
        <v>6</v>
      </c>
      <c r="J268">
        <v>2</v>
      </c>
      <c r="K268" t="s">
        <v>16</v>
      </c>
      <c r="L268" t="str">
        <f>VLOOKUP(A268,[1]pH_IR_categories2_ALLDATA!$A$2:$K$791,11,FALSE)</f>
        <v>Cat3</v>
      </c>
      <c r="M268" t="str">
        <f>IF(K268=L268,".", "!!!")</f>
        <v>.</v>
      </c>
    </row>
    <row r="269" spans="1:13" hidden="1" x14ac:dyDescent="0.25">
      <c r="A269" t="s">
        <v>302</v>
      </c>
      <c r="B269" t="s">
        <v>99</v>
      </c>
      <c r="C269">
        <v>62</v>
      </c>
      <c r="D269">
        <v>0</v>
      </c>
      <c r="E269">
        <v>0</v>
      </c>
      <c r="F269">
        <v>0</v>
      </c>
      <c r="G269">
        <v>6.5</v>
      </c>
      <c r="H269">
        <v>8.5</v>
      </c>
      <c r="I269">
        <v>6</v>
      </c>
      <c r="J269">
        <v>10</v>
      </c>
      <c r="K269" t="s">
        <v>20</v>
      </c>
      <c r="L269" t="str">
        <f>VLOOKUP(A269,[1]pH_IR_categories2_ALLDATA!$A$2:$K$791,11,FALSE)</f>
        <v>Cat2</v>
      </c>
      <c r="M269" t="str">
        <f>IF(K269=L269,".", "!!!")</f>
        <v>.</v>
      </c>
    </row>
    <row r="270" spans="1:13" hidden="1" x14ac:dyDescent="0.25">
      <c r="A270" t="s">
        <v>303</v>
      </c>
      <c r="B270" t="s">
        <v>99</v>
      </c>
      <c r="C270">
        <v>66</v>
      </c>
      <c r="D270">
        <v>0</v>
      </c>
      <c r="E270">
        <v>0</v>
      </c>
      <c r="F270">
        <v>0</v>
      </c>
      <c r="G270">
        <v>6.5</v>
      </c>
      <c r="H270">
        <v>8.5</v>
      </c>
      <c r="I270">
        <v>6</v>
      </c>
      <c r="J270">
        <v>11</v>
      </c>
      <c r="K270" t="s">
        <v>20</v>
      </c>
      <c r="L270" t="str">
        <f>VLOOKUP(A270,[1]pH_IR_categories2_ALLDATA!$A$2:$K$791,11,FALSE)</f>
        <v>Cat2</v>
      </c>
      <c r="M270" t="str">
        <f>IF(K270=L270,".", "!!!")</f>
        <v>.</v>
      </c>
    </row>
    <row r="271" spans="1:13" hidden="1" x14ac:dyDescent="0.25">
      <c r="A271" t="s">
        <v>304</v>
      </c>
      <c r="B271" t="s">
        <v>99</v>
      </c>
      <c r="C271">
        <v>72</v>
      </c>
      <c r="D271">
        <v>0</v>
      </c>
      <c r="E271">
        <v>0</v>
      </c>
      <c r="F271">
        <v>0</v>
      </c>
      <c r="G271">
        <v>6.5</v>
      </c>
      <c r="H271">
        <v>8.5</v>
      </c>
      <c r="I271">
        <v>6</v>
      </c>
      <c r="J271">
        <v>12</v>
      </c>
      <c r="K271" t="s">
        <v>20</v>
      </c>
      <c r="L271" t="str">
        <f>VLOOKUP(A271,[1]pH_IR_categories2_ALLDATA!$A$2:$K$791,11,FALSE)</f>
        <v>Cat2</v>
      </c>
      <c r="M271" t="str">
        <f>IF(K271=L271,".", "!!!")</f>
        <v>.</v>
      </c>
    </row>
    <row r="272" spans="1:13" hidden="1" x14ac:dyDescent="0.25">
      <c r="A272" t="s">
        <v>305</v>
      </c>
      <c r="B272" t="s">
        <v>99</v>
      </c>
      <c r="C272">
        <v>27</v>
      </c>
      <c r="D272">
        <v>0</v>
      </c>
      <c r="E272">
        <v>0</v>
      </c>
      <c r="F272">
        <v>0</v>
      </c>
      <c r="G272">
        <v>6.5</v>
      </c>
      <c r="H272">
        <v>8.5</v>
      </c>
      <c r="I272">
        <v>6</v>
      </c>
      <c r="J272">
        <v>6</v>
      </c>
      <c r="K272" t="s">
        <v>20</v>
      </c>
      <c r="L272" t="str">
        <f>VLOOKUP(A272,[1]pH_IR_categories2_ALLDATA!$A$2:$K$791,11,FALSE)</f>
        <v>Cat2</v>
      </c>
      <c r="M272" t="str">
        <f>IF(K272=L272,".", "!!!")</f>
        <v>.</v>
      </c>
    </row>
    <row r="273" spans="1:13" hidden="1" x14ac:dyDescent="0.25">
      <c r="A273" t="s">
        <v>306</v>
      </c>
      <c r="B273" t="s">
        <v>99</v>
      </c>
      <c r="C273">
        <v>75</v>
      </c>
      <c r="D273">
        <v>0</v>
      </c>
      <c r="E273">
        <v>0</v>
      </c>
      <c r="F273">
        <v>0</v>
      </c>
      <c r="G273">
        <v>6.5</v>
      </c>
      <c r="H273">
        <v>8.5</v>
      </c>
      <c r="I273">
        <v>6</v>
      </c>
      <c r="J273">
        <v>12</v>
      </c>
      <c r="K273" t="s">
        <v>20</v>
      </c>
      <c r="L273" t="str">
        <f>VLOOKUP(A273,[1]pH_IR_categories2_ALLDATA!$A$2:$K$791,11,FALSE)</f>
        <v>Cat2</v>
      </c>
      <c r="M273" t="str">
        <f>IF(K273=L273,".", "!!!")</f>
        <v>.</v>
      </c>
    </row>
    <row r="274" spans="1:13" hidden="1" x14ac:dyDescent="0.25">
      <c r="A274" t="s">
        <v>307</v>
      </c>
      <c r="B274" t="s">
        <v>99</v>
      </c>
      <c r="C274">
        <v>21</v>
      </c>
      <c r="D274">
        <v>0</v>
      </c>
      <c r="E274">
        <v>0</v>
      </c>
      <c r="F274">
        <v>0</v>
      </c>
      <c r="G274">
        <v>6.5</v>
      </c>
      <c r="H274">
        <v>8.5</v>
      </c>
      <c r="I274">
        <v>6</v>
      </c>
      <c r="J274">
        <v>5</v>
      </c>
      <c r="K274" t="s">
        <v>20</v>
      </c>
      <c r="L274" t="str">
        <f>VLOOKUP(A274,[1]pH_IR_categories2_ALLDATA!$A$2:$K$791,11,FALSE)</f>
        <v>Cat2</v>
      </c>
      <c r="M274" t="str">
        <f>IF(K274=L274,".", "!!!")</f>
        <v>.</v>
      </c>
    </row>
    <row r="275" spans="1:13" hidden="1" x14ac:dyDescent="0.25">
      <c r="A275" t="s">
        <v>308</v>
      </c>
      <c r="B275" t="s">
        <v>99</v>
      </c>
      <c r="C275">
        <v>4</v>
      </c>
      <c r="D275">
        <v>0</v>
      </c>
      <c r="E275">
        <v>0</v>
      </c>
      <c r="F275">
        <v>0</v>
      </c>
      <c r="G275">
        <v>6.5</v>
      </c>
      <c r="H275">
        <v>8.5</v>
      </c>
      <c r="I275">
        <v>6</v>
      </c>
      <c r="J275">
        <v>2</v>
      </c>
      <c r="K275" t="s">
        <v>16</v>
      </c>
      <c r="L275" t="str">
        <f>VLOOKUP(A275,[1]pH_IR_categories2_ALLDATA!$A$2:$K$791,11,FALSE)</f>
        <v>Cat3</v>
      </c>
      <c r="M275" t="str">
        <f>IF(K275=L275,".", "!!!")</f>
        <v>.</v>
      </c>
    </row>
    <row r="276" spans="1:13" hidden="1" x14ac:dyDescent="0.25">
      <c r="A276" t="s">
        <v>309</v>
      </c>
      <c r="B276" t="s">
        <v>99</v>
      </c>
      <c r="C276">
        <v>7</v>
      </c>
      <c r="D276">
        <v>0</v>
      </c>
      <c r="E276">
        <v>0</v>
      </c>
      <c r="F276">
        <v>0</v>
      </c>
      <c r="G276">
        <v>6.5</v>
      </c>
      <c r="H276">
        <v>8.5</v>
      </c>
      <c r="I276">
        <v>6</v>
      </c>
      <c r="J276">
        <v>2</v>
      </c>
      <c r="K276" t="s">
        <v>20</v>
      </c>
      <c r="L276" t="str">
        <f>VLOOKUP(A276,[1]pH_IR_categories2_ALLDATA!$A$2:$K$791,11,FALSE)</f>
        <v>Cat2</v>
      </c>
      <c r="M276" t="str">
        <f>IF(K276=L276,".", "!!!")</f>
        <v>.</v>
      </c>
    </row>
    <row r="277" spans="1:13" hidden="1" x14ac:dyDescent="0.25">
      <c r="A277" t="s">
        <v>310</v>
      </c>
      <c r="B277" t="s">
        <v>99</v>
      </c>
      <c r="C277">
        <v>59</v>
      </c>
      <c r="D277">
        <v>0</v>
      </c>
      <c r="E277">
        <v>0</v>
      </c>
      <c r="F277">
        <v>0</v>
      </c>
      <c r="G277">
        <v>6.5</v>
      </c>
      <c r="H277">
        <v>8.5</v>
      </c>
      <c r="I277">
        <v>6</v>
      </c>
      <c r="J277">
        <v>10</v>
      </c>
      <c r="K277" t="s">
        <v>20</v>
      </c>
      <c r="L277" t="str">
        <f>VLOOKUP(A277,[1]pH_IR_categories2_ALLDATA!$A$2:$K$791,11,FALSE)</f>
        <v>Cat2</v>
      </c>
      <c r="M277" t="str">
        <f>IF(K277=L277,".", "!!!")</f>
        <v>.</v>
      </c>
    </row>
    <row r="278" spans="1:13" hidden="1" x14ac:dyDescent="0.25">
      <c r="A278" t="s">
        <v>311</v>
      </c>
      <c r="B278" t="s">
        <v>99</v>
      </c>
      <c r="C278">
        <v>247</v>
      </c>
      <c r="D278">
        <v>9</v>
      </c>
      <c r="E278">
        <v>0</v>
      </c>
      <c r="F278">
        <v>9</v>
      </c>
      <c r="G278">
        <v>6.5</v>
      </c>
      <c r="H278">
        <v>8.5</v>
      </c>
      <c r="I278">
        <v>6</v>
      </c>
      <c r="J278">
        <v>32</v>
      </c>
      <c r="K278" t="s">
        <v>20</v>
      </c>
      <c r="L278" t="str">
        <f>VLOOKUP(A278,[1]pH_IR_categories2_ALLDATA!$A$2:$K$791,11,FALSE)</f>
        <v>Cat2</v>
      </c>
      <c r="M278" t="str">
        <f>IF(K278=L278,".", "!!!")</f>
        <v>.</v>
      </c>
    </row>
    <row r="279" spans="1:13" hidden="1" x14ac:dyDescent="0.25">
      <c r="A279" t="s">
        <v>312</v>
      </c>
      <c r="B279" t="s">
        <v>99</v>
      </c>
      <c r="C279">
        <v>237</v>
      </c>
      <c r="D279">
        <v>22</v>
      </c>
      <c r="E279">
        <v>0</v>
      </c>
      <c r="F279">
        <v>22</v>
      </c>
      <c r="G279">
        <v>6.5</v>
      </c>
      <c r="H279">
        <v>8.5</v>
      </c>
      <c r="I279">
        <v>6</v>
      </c>
      <c r="J279">
        <v>31</v>
      </c>
      <c r="K279" t="s">
        <v>20</v>
      </c>
      <c r="L279" t="str">
        <f>VLOOKUP(A279,[1]pH_IR_categories2_ALLDATA!$A$2:$K$791,11,FALSE)</f>
        <v>Cat2</v>
      </c>
      <c r="M279" t="str">
        <f>IF(K279=L279,".", "!!!")</f>
        <v>.</v>
      </c>
    </row>
    <row r="280" spans="1:13" hidden="1" x14ac:dyDescent="0.25">
      <c r="A280" t="s">
        <v>313</v>
      </c>
      <c r="B280" t="s">
        <v>99</v>
      </c>
      <c r="C280">
        <v>44</v>
      </c>
      <c r="D280">
        <v>0</v>
      </c>
      <c r="E280">
        <v>0</v>
      </c>
      <c r="F280">
        <v>0</v>
      </c>
      <c r="G280">
        <v>6.5</v>
      </c>
      <c r="H280">
        <v>8.5</v>
      </c>
      <c r="I280">
        <v>6</v>
      </c>
      <c r="J280">
        <v>8</v>
      </c>
      <c r="K280" t="s">
        <v>20</v>
      </c>
      <c r="L280" t="str">
        <f>VLOOKUP(A280,[1]pH_IR_categories2_ALLDATA!$A$2:$K$791,11,FALSE)</f>
        <v>Cat2</v>
      </c>
      <c r="M280" t="str">
        <f>IF(K280=L280,".", "!!!")</f>
        <v>.</v>
      </c>
    </row>
    <row r="281" spans="1:13" hidden="1" x14ac:dyDescent="0.25">
      <c r="A281" t="s">
        <v>314</v>
      </c>
      <c r="B281" t="s">
        <v>99</v>
      </c>
      <c r="C281">
        <v>352</v>
      </c>
      <c r="D281">
        <v>11</v>
      </c>
      <c r="E281">
        <v>0</v>
      </c>
      <c r="F281">
        <v>11</v>
      </c>
      <c r="G281">
        <v>6.5</v>
      </c>
      <c r="H281">
        <v>8.5</v>
      </c>
      <c r="I281">
        <v>6</v>
      </c>
      <c r="J281">
        <v>43</v>
      </c>
      <c r="K281" t="s">
        <v>20</v>
      </c>
      <c r="L281" t="str">
        <f>VLOOKUP(A281,[1]pH_IR_categories2_ALLDATA!$A$2:$K$791,11,FALSE)</f>
        <v>Cat2</v>
      </c>
      <c r="M281" t="str">
        <f>IF(K281=L281,".", "!!!")</f>
        <v>.</v>
      </c>
    </row>
    <row r="282" spans="1:13" hidden="1" x14ac:dyDescent="0.25">
      <c r="A282" t="s">
        <v>315</v>
      </c>
      <c r="B282" t="s">
        <v>99</v>
      </c>
      <c r="C282">
        <v>185</v>
      </c>
      <c r="D282">
        <v>6</v>
      </c>
      <c r="E282">
        <v>2</v>
      </c>
      <c r="F282">
        <v>4</v>
      </c>
      <c r="G282">
        <v>6.5</v>
      </c>
      <c r="H282">
        <v>8.5</v>
      </c>
      <c r="I282">
        <v>6</v>
      </c>
      <c r="J282">
        <v>25</v>
      </c>
      <c r="K282" t="s">
        <v>20</v>
      </c>
      <c r="L282" t="str">
        <f>VLOOKUP(A282,[1]pH_IR_categories2_ALLDATA!$A$2:$K$791,11,FALSE)</f>
        <v>Cat2</v>
      </c>
      <c r="M282" t="str">
        <f>IF(K282=L282,".", "!!!")</f>
        <v>.</v>
      </c>
    </row>
    <row r="283" spans="1:13" hidden="1" x14ac:dyDescent="0.25">
      <c r="A283" t="s">
        <v>316</v>
      </c>
      <c r="B283" t="s">
        <v>99</v>
      </c>
      <c r="C283">
        <v>110</v>
      </c>
      <c r="D283">
        <v>0</v>
      </c>
      <c r="E283">
        <v>0</v>
      </c>
      <c r="F283">
        <v>0</v>
      </c>
      <c r="G283">
        <v>6.5</v>
      </c>
      <c r="H283">
        <v>8.5</v>
      </c>
      <c r="I283">
        <v>6</v>
      </c>
      <c r="J283">
        <v>16</v>
      </c>
      <c r="K283" t="s">
        <v>20</v>
      </c>
      <c r="L283" t="str">
        <f>VLOOKUP(A283,[1]pH_IR_categories2_ALLDATA!$A$2:$K$791,11,FALSE)</f>
        <v>Cat2</v>
      </c>
      <c r="M283" t="str">
        <f>IF(K283=L283,".", "!!!")</f>
        <v>.</v>
      </c>
    </row>
    <row r="284" spans="1:13" hidden="1" x14ac:dyDescent="0.25">
      <c r="A284" t="s">
        <v>317</v>
      </c>
      <c r="B284" t="s">
        <v>99</v>
      </c>
      <c r="C284">
        <v>9</v>
      </c>
      <c r="D284">
        <v>0</v>
      </c>
      <c r="E284">
        <v>0</v>
      </c>
      <c r="F284">
        <v>0</v>
      </c>
      <c r="G284">
        <v>6.5</v>
      </c>
      <c r="H284">
        <v>8.5</v>
      </c>
      <c r="I284">
        <v>6</v>
      </c>
      <c r="J284">
        <v>2</v>
      </c>
      <c r="K284" t="s">
        <v>20</v>
      </c>
      <c r="L284" t="str">
        <f>VLOOKUP(A284,[1]pH_IR_categories2_ALLDATA!$A$2:$K$791,11,FALSE)</f>
        <v>Cat2</v>
      </c>
      <c r="M284" t="str">
        <f>IF(K284=L284,".", "!!!")</f>
        <v>.</v>
      </c>
    </row>
    <row r="285" spans="1:13" hidden="1" x14ac:dyDescent="0.25">
      <c r="A285" t="s">
        <v>318</v>
      </c>
      <c r="B285" t="s">
        <v>99</v>
      </c>
      <c r="C285">
        <v>111</v>
      </c>
      <c r="D285">
        <v>2</v>
      </c>
      <c r="E285">
        <v>0</v>
      </c>
      <c r="F285">
        <v>2</v>
      </c>
      <c r="G285">
        <v>6.5</v>
      </c>
      <c r="H285">
        <v>8.5</v>
      </c>
      <c r="I285">
        <v>6</v>
      </c>
      <c r="J285">
        <v>16</v>
      </c>
      <c r="K285" t="s">
        <v>20</v>
      </c>
      <c r="L285" t="str">
        <f>VLOOKUP(A285,[1]pH_IR_categories2_ALLDATA!$A$2:$K$791,11,FALSE)</f>
        <v>Cat2</v>
      </c>
      <c r="M285" t="str">
        <f>IF(K285=L285,".", "!!!")</f>
        <v>.</v>
      </c>
    </row>
    <row r="286" spans="1:13" hidden="1" x14ac:dyDescent="0.25">
      <c r="A286" t="s">
        <v>319</v>
      </c>
      <c r="B286" t="s">
        <v>99</v>
      </c>
      <c r="C286">
        <v>1714</v>
      </c>
      <c r="D286">
        <v>1</v>
      </c>
      <c r="E286">
        <v>0</v>
      </c>
      <c r="F286">
        <v>1</v>
      </c>
      <c r="G286">
        <v>6.5</v>
      </c>
      <c r="H286">
        <v>8.5</v>
      </c>
      <c r="I286">
        <v>6</v>
      </c>
      <c r="J286">
        <v>188</v>
      </c>
      <c r="K286" t="s">
        <v>20</v>
      </c>
      <c r="L286" t="str">
        <f>VLOOKUP(A286,[1]pH_IR_categories2_ALLDATA!$A$2:$K$791,11,FALSE)</f>
        <v>Cat2</v>
      </c>
      <c r="M286" t="str">
        <f>IF(K286=L286,".", "!!!")</f>
        <v>.</v>
      </c>
    </row>
    <row r="287" spans="1:13" hidden="1" x14ac:dyDescent="0.25">
      <c r="A287" t="s">
        <v>320</v>
      </c>
      <c r="B287" t="s">
        <v>99</v>
      </c>
      <c r="C287">
        <v>137</v>
      </c>
      <c r="D287">
        <v>0</v>
      </c>
      <c r="E287">
        <v>0</v>
      </c>
      <c r="F287">
        <v>0</v>
      </c>
      <c r="G287">
        <v>6.5</v>
      </c>
      <c r="H287">
        <v>8.5</v>
      </c>
      <c r="I287">
        <v>6</v>
      </c>
      <c r="J287">
        <v>19</v>
      </c>
      <c r="K287" t="s">
        <v>20</v>
      </c>
      <c r="L287" t="str">
        <f>VLOOKUP(A287,[1]pH_IR_categories2_ALLDATA!$A$2:$K$791,11,FALSE)</f>
        <v>Cat2</v>
      </c>
      <c r="M287" t="str">
        <f>IF(K287=L287,".", "!!!")</f>
        <v>.</v>
      </c>
    </row>
    <row r="288" spans="1:13" hidden="1" x14ac:dyDescent="0.25">
      <c r="A288" t="s">
        <v>321</v>
      </c>
      <c r="B288" t="s">
        <v>99</v>
      </c>
      <c r="C288">
        <v>12</v>
      </c>
      <c r="D288">
        <v>1</v>
      </c>
      <c r="E288">
        <v>0</v>
      </c>
      <c r="F288">
        <v>1</v>
      </c>
      <c r="G288">
        <v>6.5</v>
      </c>
      <c r="H288">
        <v>8.5</v>
      </c>
      <c r="I288">
        <v>6</v>
      </c>
      <c r="J288">
        <v>4</v>
      </c>
      <c r="K288" t="s">
        <v>20</v>
      </c>
      <c r="L288" t="str">
        <f>VLOOKUP(A288,[1]pH_IR_categories2_ALLDATA!$A$2:$K$791,11,FALSE)</f>
        <v>Cat2</v>
      </c>
      <c r="M288" t="str">
        <f>IF(K288=L288,".", "!!!")</f>
        <v>.</v>
      </c>
    </row>
    <row r="289" spans="1:13" hidden="1" x14ac:dyDescent="0.25">
      <c r="A289" t="s">
        <v>322</v>
      </c>
      <c r="B289" t="s">
        <v>99</v>
      </c>
      <c r="C289">
        <v>181</v>
      </c>
      <c r="D289">
        <v>0</v>
      </c>
      <c r="E289">
        <v>0</v>
      </c>
      <c r="F289">
        <v>0</v>
      </c>
      <c r="G289">
        <v>6.5</v>
      </c>
      <c r="H289">
        <v>8.5</v>
      </c>
      <c r="I289">
        <v>6</v>
      </c>
      <c r="J289">
        <v>24</v>
      </c>
      <c r="K289" t="s">
        <v>20</v>
      </c>
      <c r="L289" t="str">
        <f>VLOOKUP(A289,[1]pH_IR_categories2_ALLDATA!$A$2:$K$791,11,FALSE)</f>
        <v>Cat2</v>
      </c>
      <c r="M289" t="str">
        <f>IF(K289=L289,".", "!!!")</f>
        <v>.</v>
      </c>
    </row>
    <row r="290" spans="1:13" hidden="1" x14ac:dyDescent="0.25">
      <c r="A290" t="s">
        <v>323</v>
      </c>
      <c r="B290" t="s">
        <v>99</v>
      </c>
      <c r="C290">
        <v>12</v>
      </c>
      <c r="D290">
        <v>0</v>
      </c>
      <c r="E290">
        <v>0</v>
      </c>
      <c r="F290">
        <v>0</v>
      </c>
      <c r="G290">
        <v>6.5</v>
      </c>
      <c r="H290">
        <v>8.5</v>
      </c>
      <c r="I290">
        <v>6</v>
      </c>
      <c r="J290">
        <v>4</v>
      </c>
      <c r="K290" t="s">
        <v>20</v>
      </c>
      <c r="L290" t="str">
        <f>VLOOKUP(A290,[1]pH_IR_categories2_ALLDATA!$A$2:$K$791,11,FALSE)</f>
        <v>Cat2</v>
      </c>
      <c r="M290" t="str">
        <f>IF(K290=L290,".", "!!!")</f>
        <v>.</v>
      </c>
    </row>
    <row r="291" spans="1:13" hidden="1" x14ac:dyDescent="0.25">
      <c r="A291" t="s">
        <v>324</v>
      </c>
      <c r="B291" t="s">
        <v>99</v>
      </c>
      <c r="C291">
        <v>30</v>
      </c>
      <c r="D291">
        <v>0</v>
      </c>
      <c r="E291">
        <v>0</v>
      </c>
      <c r="F291">
        <v>0</v>
      </c>
      <c r="G291">
        <v>6.5</v>
      </c>
      <c r="H291">
        <v>8.5</v>
      </c>
      <c r="I291">
        <v>6</v>
      </c>
      <c r="J291">
        <v>6</v>
      </c>
      <c r="K291" t="s">
        <v>20</v>
      </c>
      <c r="L291" t="str">
        <f>VLOOKUP(A291,[1]pH_IR_categories2_ALLDATA!$A$2:$K$791,11,FALSE)</f>
        <v>Cat2</v>
      </c>
      <c r="M291" t="str">
        <f>IF(K291=L291,".", "!!!")</f>
        <v>.</v>
      </c>
    </row>
    <row r="292" spans="1:13" hidden="1" x14ac:dyDescent="0.25">
      <c r="A292" t="s">
        <v>325</v>
      </c>
      <c r="B292" t="s">
        <v>99</v>
      </c>
      <c r="C292">
        <v>26</v>
      </c>
      <c r="D292">
        <v>0</v>
      </c>
      <c r="E292">
        <v>0</v>
      </c>
      <c r="F292">
        <v>0</v>
      </c>
      <c r="G292">
        <v>6.5</v>
      </c>
      <c r="H292">
        <v>8.5</v>
      </c>
      <c r="I292">
        <v>6</v>
      </c>
      <c r="J292">
        <v>6</v>
      </c>
      <c r="K292" t="s">
        <v>20</v>
      </c>
      <c r="L292" t="str">
        <f>VLOOKUP(A292,[1]pH_IR_categories2_ALLDATA!$A$2:$K$791,11,FALSE)</f>
        <v>Cat2</v>
      </c>
      <c r="M292" t="str">
        <f>IF(K292=L292,".", "!!!")</f>
        <v>.</v>
      </c>
    </row>
    <row r="293" spans="1:13" hidden="1" x14ac:dyDescent="0.25">
      <c r="A293" t="s">
        <v>326</v>
      </c>
      <c r="B293" t="s">
        <v>99</v>
      </c>
      <c r="C293">
        <v>1</v>
      </c>
      <c r="D293">
        <v>0</v>
      </c>
      <c r="E293">
        <v>0</v>
      </c>
      <c r="F293">
        <v>0</v>
      </c>
      <c r="G293">
        <v>6.5</v>
      </c>
      <c r="H293">
        <v>8.5</v>
      </c>
      <c r="I293">
        <v>6</v>
      </c>
      <c r="J293">
        <v>2</v>
      </c>
      <c r="K293" t="s">
        <v>16</v>
      </c>
      <c r="L293" t="str">
        <f>VLOOKUP(A293,[1]pH_IR_categories2_ALLDATA!$A$2:$K$791,11,FALSE)</f>
        <v>Cat3</v>
      </c>
      <c r="M293" t="str">
        <f>IF(K293=L293,".", "!!!")</f>
        <v>.</v>
      </c>
    </row>
    <row r="294" spans="1:13" hidden="1" x14ac:dyDescent="0.25">
      <c r="A294" t="s">
        <v>327</v>
      </c>
      <c r="B294" t="s">
        <v>99</v>
      </c>
      <c r="C294">
        <v>12</v>
      </c>
      <c r="D294">
        <v>0</v>
      </c>
      <c r="E294">
        <v>0</v>
      </c>
      <c r="F294">
        <v>0</v>
      </c>
      <c r="G294">
        <v>6.5</v>
      </c>
      <c r="H294">
        <v>8.5</v>
      </c>
      <c r="I294">
        <v>6</v>
      </c>
      <c r="J294">
        <v>4</v>
      </c>
      <c r="K294" t="s">
        <v>20</v>
      </c>
      <c r="L294" t="str">
        <f>VLOOKUP(A294,[1]pH_IR_categories2_ALLDATA!$A$2:$K$791,11,FALSE)</f>
        <v>Cat2</v>
      </c>
      <c r="M294" t="str">
        <f>IF(K294=L294,".", "!!!")</f>
        <v>.</v>
      </c>
    </row>
    <row r="295" spans="1:13" hidden="1" x14ac:dyDescent="0.25">
      <c r="A295" t="s">
        <v>328</v>
      </c>
      <c r="B295" t="s">
        <v>99</v>
      </c>
      <c r="C295">
        <v>12</v>
      </c>
      <c r="D295">
        <v>0</v>
      </c>
      <c r="E295">
        <v>0</v>
      </c>
      <c r="F295">
        <v>0</v>
      </c>
      <c r="G295">
        <v>6.5</v>
      </c>
      <c r="H295">
        <v>8.5</v>
      </c>
      <c r="I295">
        <v>6</v>
      </c>
      <c r="J295">
        <v>4</v>
      </c>
      <c r="K295" t="s">
        <v>20</v>
      </c>
      <c r="L295" t="str">
        <f>VLOOKUP(A295,[1]pH_IR_categories2_ALLDATA!$A$2:$K$791,11,FALSE)</f>
        <v>Cat2</v>
      </c>
      <c r="M295" t="str">
        <f>IF(K295=L295,".", "!!!")</f>
        <v>.</v>
      </c>
    </row>
    <row r="296" spans="1:13" hidden="1" x14ac:dyDescent="0.25">
      <c r="A296" t="s">
        <v>329</v>
      </c>
      <c r="B296" t="s">
        <v>99</v>
      </c>
      <c r="C296">
        <v>10</v>
      </c>
      <c r="D296">
        <v>0</v>
      </c>
      <c r="E296">
        <v>0</v>
      </c>
      <c r="F296">
        <v>0</v>
      </c>
      <c r="G296">
        <v>6.5</v>
      </c>
      <c r="H296">
        <v>8.5</v>
      </c>
      <c r="I296">
        <v>6</v>
      </c>
      <c r="J296">
        <v>2</v>
      </c>
      <c r="K296" t="s">
        <v>20</v>
      </c>
      <c r="L296" t="str">
        <f>VLOOKUP(A296,[1]pH_IR_categories2_ALLDATA!$A$2:$K$791,11,FALSE)</f>
        <v>Cat2</v>
      </c>
      <c r="M296" t="str">
        <f>IF(K296=L296,".", "!!!")</f>
        <v>.</v>
      </c>
    </row>
    <row r="297" spans="1:13" hidden="1" x14ac:dyDescent="0.25">
      <c r="A297" t="s">
        <v>330</v>
      </c>
      <c r="B297" t="s">
        <v>99</v>
      </c>
      <c r="C297">
        <v>48</v>
      </c>
      <c r="D297">
        <v>0</v>
      </c>
      <c r="E297">
        <v>0</v>
      </c>
      <c r="F297">
        <v>0</v>
      </c>
      <c r="G297">
        <v>6.5</v>
      </c>
      <c r="H297">
        <v>8.5</v>
      </c>
      <c r="I297">
        <v>6</v>
      </c>
      <c r="J297">
        <v>9</v>
      </c>
      <c r="K297" t="s">
        <v>20</v>
      </c>
      <c r="L297" t="str">
        <f>VLOOKUP(A297,[1]pH_IR_categories2_ALLDATA!$A$2:$K$791,11,FALSE)</f>
        <v>Cat2</v>
      </c>
      <c r="M297" t="str">
        <f>IF(K297=L297,".", "!!!")</f>
        <v>.</v>
      </c>
    </row>
    <row r="298" spans="1:13" hidden="1" x14ac:dyDescent="0.25">
      <c r="A298" t="s">
        <v>331</v>
      </c>
      <c r="B298" t="s">
        <v>99</v>
      </c>
      <c r="C298">
        <v>105</v>
      </c>
      <c r="D298">
        <v>0</v>
      </c>
      <c r="E298">
        <v>0</v>
      </c>
      <c r="F298">
        <v>0</v>
      </c>
      <c r="G298">
        <v>6.5</v>
      </c>
      <c r="H298">
        <v>8.5</v>
      </c>
      <c r="I298">
        <v>6</v>
      </c>
      <c r="J298">
        <v>16</v>
      </c>
      <c r="K298" t="s">
        <v>20</v>
      </c>
      <c r="L298" t="str">
        <f>VLOOKUP(A298,[1]pH_IR_categories2_ALLDATA!$A$2:$K$791,11,FALSE)</f>
        <v>Cat2</v>
      </c>
      <c r="M298" t="str">
        <f>IF(K298=L298,".", "!!!")</f>
        <v>.</v>
      </c>
    </row>
    <row r="299" spans="1:13" hidden="1" x14ac:dyDescent="0.25">
      <c r="A299" t="s">
        <v>332</v>
      </c>
      <c r="B299" t="s">
        <v>99</v>
      </c>
      <c r="C299">
        <v>28</v>
      </c>
      <c r="D299">
        <v>0</v>
      </c>
      <c r="E299">
        <v>0</v>
      </c>
      <c r="F299">
        <v>0</v>
      </c>
      <c r="G299">
        <v>6.5</v>
      </c>
      <c r="H299">
        <v>8.5</v>
      </c>
      <c r="I299">
        <v>6</v>
      </c>
      <c r="J299">
        <v>6</v>
      </c>
      <c r="K299" t="s">
        <v>20</v>
      </c>
      <c r="L299" t="str">
        <f>VLOOKUP(A299,[1]pH_IR_categories2_ALLDATA!$A$2:$K$791,11,FALSE)</f>
        <v>Cat2</v>
      </c>
      <c r="M299" t="str">
        <f>IF(K299=L299,".", "!!!")</f>
        <v>.</v>
      </c>
    </row>
    <row r="300" spans="1:13" hidden="1" x14ac:dyDescent="0.25">
      <c r="A300" t="s">
        <v>333</v>
      </c>
      <c r="B300" t="s">
        <v>99</v>
      </c>
      <c r="C300">
        <v>74</v>
      </c>
      <c r="D300">
        <v>0</v>
      </c>
      <c r="E300">
        <v>0</v>
      </c>
      <c r="F300">
        <v>0</v>
      </c>
      <c r="G300">
        <v>6.5</v>
      </c>
      <c r="H300">
        <v>8.5</v>
      </c>
      <c r="I300">
        <v>6</v>
      </c>
      <c r="J300">
        <v>12</v>
      </c>
      <c r="K300" t="s">
        <v>20</v>
      </c>
      <c r="L300" t="str">
        <f>VLOOKUP(A300,[1]pH_IR_categories2_ALLDATA!$A$2:$K$791,11,FALSE)</f>
        <v>Cat2</v>
      </c>
      <c r="M300" t="str">
        <f>IF(K300=L300,".", "!!!")</f>
        <v>.</v>
      </c>
    </row>
    <row r="301" spans="1:13" hidden="1" x14ac:dyDescent="0.25">
      <c r="A301" t="s">
        <v>334</v>
      </c>
      <c r="B301" t="s">
        <v>99</v>
      </c>
      <c r="C301">
        <v>158</v>
      </c>
      <c r="D301">
        <v>2</v>
      </c>
      <c r="E301">
        <v>2</v>
      </c>
      <c r="F301">
        <v>0</v>
      </c>
      <c r="G301">
        <v>6.5</v>
      </c>
      <c r="H301">
        <v>8.5</v>
      </c>
      <c r="I301">
        <v>6</v>
      </c>
      <c r="J301">
        <v>22</v>
      </c>
      <c r="K301" t="s">
        <v>20</v>
      </c>
      <c r="L301" t="str">
        <f>VLOOKUP(A301,[1]pH_IR_categories2_ALLDATA!$A$2:$K$791,11,FALSE)</f>
        <v>Cat2</v>
      </c>
      <c r="M301" t="str">
        <f>IF(K301=L301,".", "!!!")</f>
        <v>.</v>
      </c>
    </row>
    <row r="302" spans="1:13" hidden="1" x14ac:dyDescent="0.25">
      <c r="A302" t="s">
        <v>335</v>
      </c>
      <c r="B302" t="s">
        <v>99</v>
      </c>
      <c r="C302">
        <v>17</v>
      </c>
      <c r="D302">
        <v>0</v>
      </c>
      <c r="E302">
        <v>0</v>
      </c>
      <c r="F302">
        <v>0</v>
      </c>
      <c r="G302">
        <v>6.5</v>
      </c>
      <c r="H302">
        <v>8.5</v>
      </c>
      <c r="I302">
        <v>6</v>
      </c>
      <c r="J302">
        <v>4</v>
      </c>
      <c r="K302" t="s">
        <v>20</v>
      </c>
      <c r="L302" t="str">
        <f>VLOOKUP(A302,[1]pH_IR_categories2_ALLDATA!$A$2:$K$791,11,FALSE)</f>
        <v>Cat2</v>
      </c>
      <c r="M302" t="str">
        <f>IF(K302=L302,".", "!!!")</f>
        <v>.</v>
      </c>
    </row>
    <row r="303" spans="1:13" hidden="1" x14ac:dyDescent="0.25">
      <c r="A303" t="s">
        <v>336</v>
      </c>
      <c r="B303" t="s">
        <v>99</v>
      </c>
      <c r="C303">
        <v>3</v>
      </c>
      <c r="D303">
        <v>0</v>
      </c>
      <c r="E303">
        <v>0</v>
      </c>
      <c r="F303">
        <v>0</v>
      </c>
      <c r="G303">
        <v>6.5</v>
      </c>
      <c r="H303">
        <v>8.5</v>
      </c>
      <c r="I303">
        <v>6</v>
      </c>
      <c r="J303">
        <v>2</v>
      </c>
      <c r="K303" t="s">
        <v>16</v>
      </c>
      <c r="L303" t="str">
        <f>VLOOKUP(A303,[1]pH_IR_categories2_ALLDATA!$A$2:$K$791,11,FALSE)</f>
        <v>Cat3</v>
      </c>
      <c r="M303" t="str">
        <f>IF(K303=L303,".", "!!!")</f>
        <v>.</v>
      </c>
    </row>
    <row r="304" spans="1:13" hidden="1" x14ac:dyDescent="0.25">
      <c r="A304" t="s">
        <v>337</v>
      </c>
      <c r="B304" t="s">
        <v>99</v>
      </c>
      <c r="C304">
        <v>13</v>
      </c>
      <c r="D304">
        <v>3</v>
      </c>
      <c r="E304">
        <v>0</v>
      </c>
      <c r="F304">
        <v>3</v>
      </c>
      <c r="G304">
        <v>6.5</v>
      </c>
      <c r="H304">
        <v>8.5</v>
      </c>
      <c r="I304">
        <v>6</v>
      </c>
      <c r="J304">
        <v>4</v>
      </c>
      <c r="K304" t="s">
        <v>20</v>
      </c>
      <c r="L304" t="str">
        <f>VLOOKUP(A304,[1]pH_IR_categories2_ALLDATA!$A$2:$K$791,11,FALSE)</f>
        <v>Cat2</v>
      </c>
      <c r="M304" t="str">
        <f>IF(K304=L304,".", "!!!")</f>
        <v>.</v>
      </c>
    </row>
    <row r="305" spans="1:13" hidden="1" x14ac:dyDescent="0.25">
      <c r="A305" t="s">
        <v>338</v>
      </c>
      <c r="B305" t="s">
        <v>99</v>
      </c>
      <c r="C305">
        <v>34</v>
      </c>
      <c r="D305">
        <v>0</v>
      </c>
      <c r="E305">
        <v>0</v>
      </c>
      <c r="F305">
        <v>0</v>
      </c>
      <c r="G305">
        <v>6.5</v>
      </c>
      <c r="H305">
        <v>8.5</v>
      </c>
      <c r="I305">
        <v>6</v>
      </c>
      <c r="J305">
        <v>7</v>
      </c>
      <c r="K305" t="s">
        <v>20</v>
      </c>
      <c r="L305" t="str">
        <f>VLOOKUP(A305,[1]pH_IR_categories2_ALLDATA!$A$2:$K$791,11,FALSE)</f>
        <v>Cat2</v>
      </c>
      <c r="M305" t="str">
        <f>IF(K305=L305,".", "!!!")</f>
        <v>.</v>
      </c>
    </row>
    <row r="306" spans="1:13" hidden="1" x14ac:dyDescent="0.25">
      <c r="A306" t="s">
        <v>339</v>
      </c>
      <c r="B306" t="s">
        <v>99</v>
      </c>
      <c r="C306">
        <v>11</v>
      </c>
      <c r="D306">
        <v>1</v>
      </c>
      <c r="E306">
        <v>0</v>
      </c>
      <c r="F306">
        <v>1</v>
      </c>
      <c r="G306">
        <v>6.5</v>
      </c>
      <c r="H306">
        <v>8.5</v>
      </c>
      <c r="I306">
        <v>6</v>
      </c>
      <c r="J306">
        <v>2</v>
      </c>
      <c r="K306" t="s">
        <v>20</v>
      </c>
      <c r="L306" t="str">
        <f>VLOOKUP(A306,[1]pH_IR_categories2_ALLDATA!$A$2:$K$791,11,FALSE)</f>
        <v>Cat2</v>
      </c>
      <c r="M306" t="str">
        <f>IF(K306=L306,".", "!!!")</f>
        <v>.</v>
      </c>
    </row>
    <row r="307" spans="1:13" hidden="1" x14ac:dyDescent="0.25">
      <c r="A307" t="s">
        <v>340</v>
      </c>
      <c r="B307" t="s">
        <v>99</v>
      </c>
      <c r="C307">
        <v>21</v>
      </c>
      <c r="D307">
        <v>2</v>
      </c>
      <c r="E307">
        <v>0</v>
      </c>
      <c r="F307">
        <v>2</v>
      </c>
      <c r="G307">
        <v>6.5</v>
      </c>
      <c r="H307">
        <v>8.5</v>
      </c>
      <c r="I307">
        <v>6</v>
      </c>
      <c r="J307">
        <v>5</v>
      </c>
      <c r="K307" t="s">
        <v>20</v>
      </c>
      <c r="L307" t="str">
        <f>VLOOKUP(A307,[1]pH_IR_categories2_ALLDATA!$A$2:$K$791,11,FALSE)</f>
        <v>Cat2</v>
      </c>
      <c r="M307" t="str">
        <f>IF(K307=L307,".", "!!!")</f>
        <v>.</v>
      </c>
    </row>
    <row r="308" spans="1:13" hidden="1" x14ac:dyDescent="0.25">
      <c r="A308" t="s">
        <v>341</v>
      </c>
      <c r="B308" t="s">
        <v>99</v>
      </c>
      <c r="C308">
        <v>18</v>
      </c>
      <c r="D308">
        <v>4</v>
      </c>
      <c r="E308">
        <v>0</v>
      </c>
      <c r="F308">
        <v>4</v>
      </c>
      <c r="G308">
        <v>6.5</v>
      </c>
      <c r="H308">
        <v>8.5</v>
      </c>
      <c r="I308">
        <v>6</v>
      </c>
      <c r="J308">
        <v>4</v>
      </c>
      <c r="K308" t="s">
        <v>60</v>
      </c>
      <c r="L308" t="str">
        <f>VLOOKUP(A308,[1]pH_IR_categories2_ALLDATA!$A$2:$K$791,11,FALSE)</f>
        <v>Cat5</v>
      </c>
      <c r="M308" t="str">
        <f>IF(K308=L308,".", "!!!")</f>
        <v>.</v>
      </c>
    </row>
    <row r="309" spans="1:13" hidden="1" x14ac:dyDescent="0.25">
      <c r="A309" t="s">
        <v>342</v>
      </c>
      <c r="B309" t="s">
        <v>99</v>
      </c>
      <c r="C309">
        <v>76</v>
      </c>
      <c r="D309">
        <v>0</v>
      </c>
      <c r="E309">
        <v>0</v>
      </c>
      <c r="F309">
        <v>0</v>
      </c>
      <c r="G309">
        <v>6.5</v>
      </c>
      <c r="H309">
        <v>8.5</v>
      </c>
      <c r="I309">
        <v>6</v>
      </c>
      <c r="J309">
        <v>12</v>
      </c>
      <c r="K309" t="s">
        <v>20</v>
      </c>
      <c r="L309" t="str">
        <f>VLOOKUP(A309,[1]pH_IR_categories2_ALLDATA!$A$2:$K$791,11,FALSE)</f>
        <v>Cat2</v>
      </c>
      <c r="M309" t="str">
        <f>IF(K309=L309,".", "!!!")</f>
        <v>.</v>
      </c>
    </row>
    <row r="310" spans="1:13" hidden="1" x14ac:dyDescent="0.25">
      <c r="A310" t="s">
        <v>343</v>
      </c>
      <c r="B310" t="s">
        <v>99</v>
      </c>
      <c r="C310">
        <v>9</v>
      </c>
      <c r="D310">
        <v>0</v>
      </c>
      <c r="E310">
        <v>0</v>
      </c>
      <c r="F310">
        <v>0</v>
      </c>
      <c r="G310">
        <v>6.5</v>
      </c>
      <c r="H310">
        <v>8.5</v>
      </c>
      <c r="I310">
        <v>6</v>
      </c>
      <c r="J310">
        <v>2</v>
      </c>
      <c r="K310" t="s">
        <v>20</v>
      </c>
      <c r="L310" t="str">
        <f>VLOOKUP(A310,[1]pH_IR_categories2_ALLDATA!$A$2:$K$791,11,FALSE)</f>
        <v>Cat2</v>
      </c>
      <c r="M310" t="str">
        <f>IF(K310=L310,".", "!!!")</f>
        <v>.</v>
      </c>
    </row>
    <row r="311" spans="1:13" hidden="1" x14ac:dyDescent="0.25">
      <c r="A311" t="s">
        <v>344</v>
      </c>
      <c r="B311" t="s">
        <v>99</v>
      </c>
      <c r="C311">
        <v>7</v>
      </c>
      <c r="D311">
        <v>0</v>
      </c>
      <c r="E311">
        <v>0</v>
      </c>
      <c r="F311">
        <v>0</v>
      </c>
      <c r="G311">
        <v>6.5</v>
      </c>
      <c r="H311">
        <v>8.5</v>
      </c>
      <c r="I311">
        <v>6</v>
      </c>
      <c r="J311">
        <v>2</v>
      </c>
      <c r="K311" t="s">
        <v>20</v>
      </c>
      <c r="L311" t="str">
        <f>VLOOKUP(A311,[1]pH_IR_categories2_ALLDATA!$A$2:$K$791,11,FALSE)</f>
        <v>Cat2</v>
      </c>
      <c r="M311" t="str">
        <f>IF(K311=L311,".", "!!!")</f>
        <v>.</v>
      </c>
    </row>
    <row r="312" spans="1:13" hidden="1" x14ac:dyDescent="0.25">
      <c r="A312" t="s">
        <v>345</v>
      </c>
      <c r="B312" t="s">
        <v>99</v>
      </c>
      <c r="C312">
        <v>132</v>
      </c>
      <c r="D312">
        <v>0</v>
      </c>
      <c r="E312">
        <v>0</v>
      </c>
      <c r="F312">
        <v>0</v>
      </c>
      <c r="G312">
        <v>6.5</v>
      </c>
      <c r="H312">
        <v>8.5</v>
      </c>
      <c r="I312">
        <v>6</v>
      </c>
      <c r="J312">
        <v>19</v>
      </c>
      <c r="K312" t="s">
        <v>20</v>
      </c>
      <c r="L312" t="str">
        <f>VLOOKUP(A312,[1]pH_IR_categories2_ALLDATA!$A$2:$K$791,11,FALSE)</f>
        <v>Cat2</v>
      </c>
      <c r="M312" t="str">
        <f>IF(K312=L312,".", "!!!")</f>
        <v>.</v>
      </c>
    </row>
    <row r="313" spans="1:13" hidden="1" x14ac:dyDescent="0.25">
      <c r="A313" t="s">
        <v>346</v>
      </c>
      <c r="B313" t="s">
        <v>99</v>
      </c>
      <c r="C313">
        <v>8</v>
      </c>
      <c r="D313">
        <v>0</v>
      </c>
      <c r="E313">
        <v>0</v>
      </c>
      <c r="F313">
        <v>0</v>
      </c>
      <c r="G313">
        <v>6.5</v>
      </c>
      <c r="H313">
        <v>8.5</v>
      </c>
      <c r="I313">
        <v>6</v>
      </c>
      <c r="J313">
        <v>2</v>
      </c>
      <c r="K313" t="s">
        <v>20</v>
      </c>
      <c r="L313" t="str">
        <f>VLOOKUP(A313,[1]pH_IR_categories2_ALLDATA!$A$2:$K$791,11,FALSE)</f>
        <v>Cat2</v>
      </c>
      <c r="M313" t="str">
        <f>IF(K313=L313,".", "!!!")</f>
        <v>.</v>
      </c>
    </row>
    <row r="314" spans="1:13" hidden="1" x14ac:dyDescent="0.25">
      <c r="A314" t="s">
        <v>347</v>
      </c>
      <c r="B314" t="s">
        <v>99</v>
      </c>
      <c r="C314">
        <v>118</v>
      </c>
      <c r="D314">
        <v>0</v>
      </c>
      <c r="E314">
        <v>0</v>
      </c>
      <c r="F314">
        <v>0</v>
      </c>
      <c r="G314">
        <v>6.5</v>
      </c>
      <c r="H314">
        <v>8.5</v>
      </c>
      <c r="I314">
        <v>6</v>
      </c>
      <c r="J314">
        <v>17</v>
      </c>
      <c r="K314" t="s">
        <v>20</v>
      </c>
      <c r="L314" t="str">
        <f>VLOOKUP(A314,[1]pH_IR_categories2_ALLDATA!$A$2:$K$791,11,FALSE)</f>
        <v>Cat2</v>
      </c>
      <c r="M314" t="str">
        <f>IF(K314=L314,".", "!!!")</f>
        <v>.</v>
      </c>
    </row>
    <row r="315" spans="1:13" hidden="1" x14ac:dyDescent="0.25">
      <c r="A315" t="s">
        <v>348</v>
      </c>
      <c r="B315" t="s">
        <v>99</v>
      </c>
      <c r="C315">
        <v>314</v>
      </c>
      <c r="D315">
        <v>0</v>
      </c>
      <c r="E315">
        <v>0</v>
      </c>
      <c r="F315">
        <v>0</v>
      </c>
      <c r="G315">
        <v>6.5</v>
      </c>
      <c r="H315">
        <v>8.5</v>
      </c>
      <c r="I315">
        <v>6</v>
      </c>
      <c r="J315">
        <v>39</v>
      </c>
      <c r="K315" t="s">
        <v>20</v>
      </c>
      <c r="L315" t="str">
        <f>VLOOKUP(A315,[1]pH_IR_categories2_ALLDATA!$A$2:$K$791,11,FALSE)</f>
        <v>Cat2</v>
      </c>
      <c r="M315" t="str">
        <f>IF(K315=L315,".", "!!!")</f>
        <v>.</v>
      </c>
    </row>
    <row r="316" spans="1:13" hidden="1" x14ac:dyDescent="0.25">
      <c r="A316" t="s">
        <v>349</v>
      </c>
      <c r="B316" t="s">
        <v>99</v>
      </c>
      <c r="C316">
        <v>315</v>
      </c>
      <c r="D316">
        <v>0</v>
      </c>
      <c r="E316">
        <v>0</v>
      </c>
      <c r="F316">
        <v>0</v>
      </c>
      <c r="G316">
        <v>6.5</v>
      </c>
      <c r="H316">
        <v>8.5</v>
      </c>
      <c r="I316">
        <v>6</v>
      </c>
      <c r="J316">
        <v>39</v>
      </c>
      <c r="K316" t="s">
        <v>20</v>
      </c>
      <c r="L316" t="str">
        <f>VLOOKUP(A316,[1]pH_IR_categories2_ALLDATA!$A$2:$K$791,11,FALSE)</f>
        <v>Cat2</v>
      </c>
      <c r="M316" t="str">
        <f>IF(K316=L316,".", "!!!")</f>
        <v>.</v>
      </c>
    </row>
    <row r="317" spans="1:13" hidden="1" x14ac:dyDescent="0.25">
      <c r="A317" t="s">
        <v>350</v>
      </c>
      <c r="B317" t="s">
        <v>99</v>
      </c>
      <c r="C317">
        <v>38</v>
      </c>
      <c r="D317">
        <v>0</v>
      </c>
      <c r="E317">
        <v>0</v>
      </c>
      <c r="F317">
        <v>0</v>
      </c>
      <c r="G317">
        <v>6.5</v>
      </c>
      <c r="H317">
        <v>8.5</v>
      </c>
      <c r="I317">
        <v>6</v>
      </c>
      <c r="J317">
        <v>7</v>
      </c>
      <c r="K317" t="s">
        <v>20</v>
      </c>
      <c r="L317" t="str">
        <f>VLOOKUP(A317,[1]pH_IR_categories2_ALLDATA!$A$2:$K$791,11,FALSE)</f>
        <v>Cat2</v>
      </c>
      <c r="M317" t="str">
        <f>IF(K317=L317,".", "!!!")</f>
        <v>.</v>
      </c>
    </row>
    <row r="318" spans="1:13" hidden="1" x14ac:dyDescent="0.25">
      <c r="A318" t="s">
        <v>351</v>
      </c>
      <c r="B318" t="s">
        <v>99</v>
      </c>
      <c r="C318">
        <v>329</v>
      </c>
      <c r="D318">
        <v>0</v>
      </c>
      <c r="E318">
        <v>0</v>
      </c>
      <c r="F318">
        <v>0</v>
      </c>
      <c r="G318">
        <v>6.5</v>
      </c>
      <c r="H318">
        <v>8.5</v>
      </c>
      <c r="I318">
        <v>6</v>
      </c>
      <c r="J318">
        <v>41</v>
      </c>
      <c r="K318" t="s">
        <v>20</v>
      </c>
      <c r="L318" t="str">
        <f>VLOOKUP(A318,[1]pH_IR_categories2_ALLDATA!$A$2:$K$791,11,FALSE)</f>
        <v>Cat2</v>
      </c>
      <c r="M318" t="str">
        <f>IF(K318=L318,".", "!!!")</f>
        <v>.</v>
      </c>
    </row>
    <row r="319" spans="1:13" hidden="1" x14ac:dyDescent="0.25">
      <c r="A319" t="s">
        <v>352</v>
      </c>
      <c r="B319" t="s">
        <v>99</v>
      </c>
      <c r="C319">
        <v>212</v>
      </c>
      <c r="D319">
        <v>0</v>
      </c>
      <c r="E319">
        <v>0</v>
      </c>
      <c r="F319">
        <v>0</v>
      </c>
      <c r="G319">
        <v>6.5</v>
      </c>
      <c r="H319">
        <v>8.5</v>
      </c>
      <c r="I319">
        <v>6</v>
      </c>
      <c r="J319">
        <v>28</v>
      </c>
      <c r="K319" t="s">
        <v>20</v>
      </c>
      <c r="L319" t="str">
        <f>VLOOKUP(A319,[1]pH_IR_categories2_ALLDATA!$A$2:$K$791,11,FALSE)</f>
        <v>Cat2</v>
      </c>
      <c r="M319" t="str">
        <f>IF(K319=L319,".", "!!!")</f>
        <v>.</v>
      </c>
    </row>
    <row r="320" spans="1:13" hidden="1" x14ac:dyDescent="0.25">
      <c r="A320" t="s">
        <v>353</v>
      </c>
      <c r="B320" t="s">
        <v>99</v>
      </c>
      <c r="C320">
        <v>36</v>
      </c>
      <c r="D320">
        <v>0</v>
      </c>
      <c r="E320">
        <v>0</v>
      </c>
      <c r="F320">
        <v>0</v>
      </c>
      <c r="G320">
        <v>6.5</v>
      </c>
      <c r="H320">
        <v>8.5</v>
      </c>
      <c r="I320">
        <v>6</v>
      </c>
      <c r="J320">
        <v>7</v>
      </c>
      <c r="K320" t="s">
        <v>20</v>
      </c>
      <c r="L320" t="str">
        <f>VLOOKUP(A320,[1]pH_IR_categories2_ALLDATA!$A$2:$K$791,11,FALSE)</f>
        <v>Cat2</v>
      </c>
      <c r="M320" t="str">
        <f>IF(K320=L320,".", "!!!")</f>
        <v>.</v>
      </c>
    </row>
    <row r="321" spans="1:13" hidden="1" x14ac:dyDescent="0.25">
      <c r="A321" t="s">
        <v>354</v>
      </c>
      <c r="B321" t="s">
        <v>99</v>
      </c>
      <c r="C321">
        <v>282</v>
      </c>
      <c r="D321">
        <v>1</v>
      </c>
      <c r="E321">
        <v>0</v>
      </c>
      <c r="F321">
        <v>1</v>
      </c>
      <c r="G321">
        <v>6.5</v>
      </c>
      <c r="H321">
        <v>8.5</v>
      </c>
      <c r="I321">
        <v>6</v>
      </c>
      <c r="J321">
        <v>36</v>
      </c>
      <c r="K321" t="s">
        <v>20</v>
      </c>
      <c r="L321" t="str">
        <f>VLOOKUP(A321,[1]pH_IR_categories2_ALLDATA!$A$2:$K$791,11,FALSE)</f>
        <v>Cat2</v>
      </c>
      <c r="M321" t="str">
        <f>IF(K321=L321,".", "!!!")</f>
        <v>.</v>
      </c>
    </row>
    <row r="322" spans="1:13" hidden="1" x14ac:dyDescent="0.25">
      <c r="A322" t="s">
        <v>355</v>
      </c>
      <c r="B322" t="s">
        <v>99</v>
      </c>
      <c r="C322">
        <v>184</v>
      </c>
      <c r="D322">
        <v>0</v>
      </c>
      <c r="E322">
        <v>0</v>
      </c>
      <c r="F322">
        <v>0</v>
      </c>
      <c r="G322">
        <v>6.5</v>
      </c>
      <c r="H322">
        <v>8.5</v>
      </c>
      <c r="I322">
        <v>6</v>
      </c>
      <c r="J322">
        <v>25</v>
      </c>
      <c r="K322" t="s">
        <v>20</v>
      </c>
      <c r="L322" t="str">
        <f>VLOOKUP(A322,[1]pH_IR_categories2_ALLDATA!$A$2:$K$791,11,FALSE)</f>
        <v>Cat2</v>
      </c>
      <c r="M322" t="str">
        <f>IF(K322=L322,".", "!!!")</f>
        <v>.</v>
      </c>
    </row>
    <row r="323" spans="1:13" hidden="1" x14ac:dyDescent="0.25">
      <c r="A323" t="s">
        <v>356</v>
      </c>
      <c r="B323" t="s">
        <v>99</v>
      </c>
      <c r="C323">
        <v>364</v>
      </c>
      <c r="D323">
        <v>0</v>
      </c>
      <c r="E323">
        <v>0</v>
      </c>
      <c r="F323">
        <v>0</v>
      </c>
      <c r="G323">
        <v>6.5</v>
      </c>
      <c r="H323">
        <v>8.5</v>
      </c>
      <c r="I323">
        <v>6</v>
      </c>
      <c r="J323">
        <v>45</v>
      </c>
      <c r="K323" t="s">
        <v>20</v>
      </c>
      <c r="L323" t="str">
        <f>VLOOKUP(A323,[1]pH_IR_categories2_ALLDATA!$A$2:$K$791,11,FALSE)</f>
        <v>Cat2</v>
      </c>
      <c r="M323" t="str">
        <f>IF(K323=L323,".", "!!!")</f>
        <v>.</v>
      </c>
    </row>
    <row r="324" spans="1:13" hidden="1" x14ac:dyDescent="0.25">
      <c r="A324" t="s">
        <v>357</v>
      </c>
      <c r="B324" t="s">
        <v>99</v>
      </c>
      <c r="C324">
        <v>149</v>
      </c>
      <c r="D324">
        <v>0</v>
      </c>
      <c r="E324">
        <v>0</v>
      </c>
      <c r="F324">
        <v>0</v>
      </c>
      <c r="G324">
        <v>6.5</v>
      </c>
      <c r="H324">
        <v>8.5</v>
      </c>
      <c r="I324">
        <v>6</v>
      </c>
      <c r="J324">
        <v>21</v>
      </c>
      <c r="K324" t="s">
        <v>20</v>
      </c>
      <c r="L324" t="str">
        <f>VLOOKUP(A324,[1]pH_IR_categories2_ALLDATA!$A$2:$K$791,11,FALSE)</f>
        <v>Cat2</v>
      </c>
      <c r="M324" t="str">
        <f>IF(K324=L324,".", "!!!")</f>
        <v>.</v>
      </c>
    </row>
    <row r="325" spans="1:13" hidden="1" x14ac:dyDescent="0.25">
      <c r="A325" t="s">
        <v>358</v>
      </c>
      <c r="B325" t="s">
        <v>99</v>
      </c>
      <c r="C325">
        <v>89</v>
      </c>
      <c r="D325">
        <v>0</v>
      </c>
      <c r="E325">
        <v>0</v>
      </c>
      <c r="F325">
        <v>0</v>
      </c>
      <c r="G325">
        <v>6.5</v>
      </c>
      <c r="H325">
        <v>8.5</v>
      </c>
      <c r="I325">
        <v>6</v>
      </c>
      <c r="J325">
        <v>14</v>
      </c>
      <c r="K325" t="s">
        <v>20</v>
      </c>
      <c r="L325" t="str">
        <f>VLOOKUP(A325,[1]pH_IR_categories2_ALLDATA!$A$2:$K$791,11,FALSE)</f>
        <v>Cat2</v>
      </c>
      <c r="M325" t="str">
        <f>IF(K325=L325,".", "!!!")</f>
        <v>.</v>
      </c>
    </row>
    <row r="326" spans="1:13" hidden="1" x14ac:dyDescent="0.25">
      <c r="A326" t="s">
        <v>359</v>
      </c>
      <c r="B326" t="s">
        <v>99</v>
      </c>
      <c r="C326">
        <v>483</v>
      </c>
      <c r="D326">
        <v>0</v>
      </c>
      <c r="E326">
        <v>0</v>
      </c>
      <c r="F326">
        <v>0</v>
      </c>
      <c r="G326">
        <v>6.5</v>
      </c>
      <c r="H326">
        <v>8.5</v>
      </c>
      <c r="I326">
        <v>6</v>
      </c>
      <c r="J326">
        <v>58</v>
      </c>
      <c r="K326" t="s">
        <v>20</v>
      </c>
      <c r="L326" t="str">
        <f>VLOOKUP(A326,[1]pH_IR_categories2_ALLDATA!$A$2:$K$791,11,FALSE)</f>
        <v>Cat2</v>
      </c>
      <c r="M326" t="str">
        <f>IF(K326=L326,".", "!!!")</f>
        <v>.</v>
      </c>
    </row>
    <row r="327" spans="1:13" hidden="1" x14ac:dyDescent="0.25">
      <c r="A327" t="s">
        <v>360</v>
      </c>
      <c r="B327" t="s">
        <v>99</v>
      </c>
      <c r="C327">
        <v>216</v>
      </c>
      <c r="D327">
        <v>0</v>
      </c>
      <c r="E327">
        <v>0</v>
      </c>
      <c r="F327">
        <v>0</v>
      </c>
      <c r="G327">
        <v>6.5</v>
      </c>
      <c r="H327">
        <v>8.5</v>
      </c>
      <c r="I327">
        <v>6</v>
      </c>
      <c r="J327">
        <v>28</v>
      </c>
      <c r="K327" t="s">
        <v>20</v>
      </c>
      <c r="L327" t="str">
        <f>VLOOKUP(A327,[1]pH_IR_categories2_ALLDATA!$A$2:$K$791,11,FALSE)</f>
        <v>Cat2</v>
      </c>
      <c r="M327" t="str">
        <f>IF(K327=L327,".", "!!!")</f>
        <v>.</v>
      </c>
    </row>
    <row r="328" spans="1:13" hidden="1" x14ac:dyDescent="0.25">
      <c r="A328" t="s">
        <v>361</v>
      </c>
      <c r="B328" t="s">
        <v>99</v>
      </c>
      <c r="C328">
        <v>225</v>
      </c>
      <c r="D328">
        <v>0</v>
      </c>
      <c r="E328">
        <v>0</v>
      </c>
      <c r="F328">
        <v>0</v>
      </c>
      <c r="G328">
        <v>6.5</v>
      </c>
      <c r="H328">
        <v>8.5</v>
      </c>
      <c r="I328">
        <v>6</v>
      </c>
      <c r="J328">
        <v>29</v>
      </c>
      <c r="K328" t="s">
        <v>20</v>
      </c>
      <c r="L328" t="str">
        <f>VLOOKUP(A328,[1]pH_IR_categories2_ALLDATA!$A$2:$K$791,11,FALSE)</f>
        <v>Cat2</v>
      </c>
      <c r="M328" t="str">
        <f>IF(K328=L328,".", "!!!")</f>
        <v>.</v>
      </c>
    </row>
    <row r="329" spans="1:13" hidden="1" x14ac:dyDescent="0.25">
      <c r="A329" t="s">
        <v>362</v>
      </c>
      <c r="B329" t="s">
        <v>99</v>
      </c>
      <c r="C329">
        <v>64</v>
      </c>
      <c r="D329">
        <v>0</v>
      </c>
      <c r="E329">
        <v>0</v>
      </c>
      <c r="F329">
        <v>0</v>
      </c>
      <c r="G329">
        <v>6.5</v>
      </c>
      <c r="H329">
        <v>8.5</v>
      </c>
      <c r="I329">
        <v>6</v>
      </c>
      <c r="J329">
        <v>11</v>
      </c>
      <c r="K329" t="s">
        <v>20</v>
      </c>
      <c r="L329" t="str">
        <f>VLOOKUP(A329,[1]pH_IR_categories2_ALLDATA!$A$2:$K$791,11,FALSE)</f>
        <v>Cat2</v>
      </c>
      <c r="M329" t="str">
        <f>IF(K329=L329,".", "!!!")</f>
        <v>.</v>
      </c>
    </row>
    <row r="330" spans="1:13" hidden="1" x14ac:dyDescent="0.25">
      <c r="A330" t="s">
        <v>363</v>
      </c>
      <c r="B330" t="s">
        <v>99</v>
      </c>
      <c r="C330">
        <v>1</v>
      </c>
      <c r="D330">
        <v>0</v>
      </c>
      <c r="E330">
        <v>0</v>
      </c>
      <c r="F330">
        <v>0</v>
      </c>
      <c r="G330">
        <v>6.5</v>
      </c>
      <c r="H330">
        <v>8.5</v>
      </c>
      <c r="I330">
        <v>6</v>
      </c>
      <c r="J330">
        <v>2</v>
      </c>
      <c r="K330" t="s">
        <v>16</v>
      </c>
      <c r="L330" t="str">
        <f>VLOOKUP(A330,[1]pH_IR_categories2_ALLDATA!$A$2:$K$791,11,FALSE)</f>
        <v>Cat3</v>
      </c>
      <c r="M330" t="str">
        <f>IF(K330=L330,".", "!!!")</f>
        <v>.</v>
      </c>
    </row>
    <row r="331" spans="1:13" hidden="1" x14ac:dyDescent="0.25">
      <c r="A331" t="s">
        <v>364</v>
      </c>
      <c r="B331" t="s">
        <v>99</v>
      </c>
      <c r="C331">
        <v>1</v>
      </c>
      <c r="D331">
        <v>0</v>
      </c>
      <c r="E331">
        <v>0</v>
      </c>
      <c r="F331">
        <v>0</v>
      </c>
      <c r="G331">
        <v>6.5</v>
      </c>
      <c r="H331">
        <v>8.5</v>
      </c>
      <c r="I331">
        <v>6</v>
      </c>
      <c r="J331">
        <v>2</v>
      </c>
      <c r="K331" t="s">
        <v>16</v>
      </c>
      <c r="L331" t="str">
        <f>VLOOKUP(A331,[1]pH_IR_categories2_ALLDATA!$A$2:$K$791,11,FALSE)</f>
        <v>Cat3</v>
      </c>
      <c r="M331" t="str">
        <f>IF(K331=L331,".", "!!!")</f>
        <v>.</v>
      </c>
    </row>
    <row r="332" spans="1:13" hidden="1" x14ac:dyDescent="0.25">
      <c r="A332" t="s">
        <v>365</v>
      </c>
      <c r="B332" t="s">
        <v>99</v>
      </c>
      <c r="C332">
        <v>1</v>
      </c>
      <c r="D332">
        <v>0</v>
      </c>
      <c r="E332">
        <v>0</v>
      </c>
      <c r="F332">
        <v>0</v>
      </c>
      <c r="G332">
        <v>6.5</v>
      </c>
      <c r="H332">
        <v>8.5</v>
      </c>
      <c r="I332">
        <v>6</v>
      </c>
      <c r="J332">
        <v>2</v>
      </c>
      <c r="K332" t="s">
        <v>16</v>
      </c>
      <c r="L332" t="str">
        <f>VLOOKUP(A332,[1]pH_IR_categories2_ALLDATA!$A$2:$K$791,11,FALSE)</f>
        <v>Cat3</v>
      </c>
      <c r="M332" t="str">
        <f>IF(K332=L332,".", "!!!")</f>
        <v>.</v>
      </c>
    </row>
    <row r="333" spans="1:13" hidden="1" x14ac:dyDescent="0.25">
      <c r="A333" t="s">
        <v>366</v>
      </c>
      <c r="B333" t="s">
        <v>99</v>
      </c>
      <c r="C333">
        <v>2</v>
      </c>
      <c r="D333">
        <v>0</v>
      </c>
      <c r="E333">
        <v>0</v>
      </c>
      <c r="F333">
        <v>0</v>
      </c>
      <c r="G333">
        <v>6.5</v>
      </c>
      <c r="H333">
        <v>8.5</v>
      </c>
      <c r="I333">
        <v>6</v>
      </c>
      <c r="J333">
        <v>2</v>
      </c>
      <c r="K333" t="s">
        <v>16</v>
      </c>
      <c r="L333" t="str">
        <f>VLOOKUP(A333,[1]pH_IR_categories2_ALLDATA!$A$2:$K$791,11,FALSE)</f>
        <v>Cat3</v>
      </c>
      <c r="M333" t="str">
        <f>IF(K333=L333,".", "!!!")</f>
        <v>.</v>
      </c>
    </row>
    <row r="334" spans="1:13" hidden="1" x14ac:dyDescent="0.25">
      <c r="A334" t="s">
        <v>367</v>
      </c>
      <c r="B334" t="s">
        <v>99</v>
      </c>
      <c r="C334">
        <v>537</v>
      </c>
      <c r="D334">
        <v>5</v>
      </c>
      <c r="E334">
        <v>2</v>
      </c>
      <c r="F334">
        <v>3</v>
      </c>
      <c r="G334">
        <v>6.5</v>
      </c>
      <c r="H334">
        <v>8.5</v>
      </c>
      <c r="I334">
        <v>6</v>
      </c>
      <c r="J334">
        <v>64</v>
      </c>
      <c r="K334" t="s">
        <v>20</v>
      </c>
      <c r="L334" t="str">
        <f>VLOOKUP(A334,[1]pH_IR_categories2_ALLDATA!$A$2:$K$791,11,FALSE)</f>
        <v>Cat2</v>
      </c>
      <c r="M334" t="str">
        <f>IF(K334=L334,".", "!!!")</f>
        <v>.</v>
      </c>
    </row>
    <row r="335" spans="1:13" hidden="1" x14ac:dyDescent="0.25">
      <c r="A335" t="s">
        <v>368</v>
      </c>
      <c r="B335" t="s">
        <v>99</v>
      </c>
      <c r="C335">
        <v>40</v>
      </c>
      <c r="D335">
        <v>2</v>
      </c>
      <c r="E335">
        <v>2</v>
      </c>
      <c r="F335">
        <v>0</v>
      </c>
      <c r="G335">
        <v>6.5</v>
      </c>
      <c r="H335">
        <v>8.5</v>
      </c>
      <c r="I335">
        <v>6</v>
      </c>
      <c r="J335">
        <v>7</v>
      </c>
      <c r="K335" t="s">
        <v>20</v>
      </c>
      <c r="L335" t="str">
        <f>VLOOKUP(A335,[1]pH_IR_categories2_ALLDATA!$A$2:$K$791,11,FALSE)</f>
        <v>Cat2</v>
      </c>
      <c r="M335" t="str">
        <f>IF(K335=L335,".", "!!!")</f>
        <v>.</v>
      </c>
    </row>
    <row r="336" spans="1:13" hidden="1" x14ac:dyDescent="0.25">
      <c r="A336" t="s">
        <v>369</v>
      </c>
      <c r="B336" t="s">
        <v>99</v>
      </c>
      <c r="C336">
        <v>28</v>
      </c>
      <c r="D336">
        <v>0</v>
      </c>
      <c r="E336">
        <v>0</v>
      </c>
      <c r="F336">
        <v>0</v>
      </c>
      <c r="G336">
        <v>6.5</v>
      </c>
      <c r="H336">
        <v>8.5</v>
      </c>
      <c r="I336">
        <v>6</v>
      </c>
      <c r="J336">
        <v>6</v>
      </c>
      <c r="K336" t="s">
        <v>20</v>
      </c>
      <c r="L336" t="str">
        <f>VLOOKUP(A336,[1]pH_IR_categories2_ALLDATA!$A$2:$K$791,11,FALSE)</f>
        <v>Cat2</v>
      </c>
      <c r="M336" t="str">
        <f>IF(K336=L336,".", "!!!")</f>
        <v>.</v>
      </c>
    </row>
    <row r="337" spans="1:13" hidden="1" x14ac:dyDescent="0.25">
      <c r="A337" t="s">
        <v>370</v>
      </c>
      <c r="B337" t="s">
        <v>99</v>
      </c>
      <c r="C337">
        <v>2</v>
      </c>
      <c r="D337">
        <v>0</v>
      </c>
      <c r="E337">
        <v>0</v>
      </c>
      <c r="F337">
        <v>0</v>
      </c>
      <c r="G337">
        <v>6.5</v>
      </c>
      <c r="H337">
        <v>8.5</v>
      </c>
      <c r="I337">
        <v>6</v>
      </c>
      <c r="J337">
        <v>2</v>
      </c>
      <c r="K337" t="s">
        <v>16</v>
      </c>
      <c r="L337" t="str">
        <f>VLOOKUP(A337,[1]pH_IR_categories2_ALLDATA!$A$2:$K$791,11,FALSE)</f>
        <v>Cat3</v>
      </c>
      <c r="M337" t="str">
        <f>IF(K337=L337,".", "!!!")</f>
        <v>.</v>
      </c>
    </row>
    <row r="338" spans="1:13" hidden="1" x14ac:dyDescent="0.25">
      <c r="A338" t="s">
        <v>371</v>
      </c>
      <c r="B338" t="s">
        <v>99</v>
      </c>
      <c r="C338">
        <v>13</v>
      </c>
      <c r="D338">
        <v>1</v>
      </c>
      <c r="E338">
        <v>1</v>
      </c>
      <c r="F338">
        <v>0</v>
      </c>
      <c r="G338">
        <v>6.5</v>
      </c>
      <c r="H338">
        <v>8.5</v>
      </c>
      <c r="I338">
        <v>6</v>
      </c>
      <c r="J338">
        <v>4</v>
      </c>
      <c r="K338" t="s">
        <v>20</v>
      </c>
      <c r="L338" t="str">
        <f>VLOOKUP(A338,[1]pH_IR_categories2_ALLDATA!$A$2:$K$791,11,FALSE)</f>
        <v>Cat2</v>
      </c>
      <c r="M338" t="str">
        <f>IF(K338=L338,".", "!!!")</f>
        <v>.</v>
      </c>
    </row>
    <row r="339" spans="1:13" hidden="1" x14ac:dyDescent="0.25">
      <c r="A339" t="s">
        <v>372</v>
      </c>
      <c r="B339" t="s">
        <v>99</v>
      </c>
      <c r="C339">
        <v>999</v>
      </c>
      <c r="D339">
        <v>35</v>
      </c>
      <c r="E339">
        <v>25</v>
      </c>
      <c r="F339">
        <v>10</v>
      </c>
      <c r="G339">
        <v>6.5</v>
      </c>
      <c r="H339">
        <v>8.5</v>
      </c>
      <c r="I339">
        <v>6</v>
      </c>
      <c r="J339">
        <v>113</v>
      </c>
      <c r="K339" t="s">
        <v>20</v>
      </c>
      <c r="L339" t="str">
        <f>VLOOKUP(A339,[1]pH_IR_categories2_ALLDATA!$A$2:$K$791,11,FALSE)</f>
        <v>Cat2</v>
      </c>
      <c r="M339" t="str">
        <f>IF(K339=L339,".", "!!!")</f>
        <v>.</v>
      </c>
    </row>
    <row r="340" spans="1:13" hidden="1" x14ac:dyDescent="0.25">
      <c r="A340" t="s">
        <v>373</v>
      </c>
      <c r="B340" t="s">
        <v>99</v>
      </c>
      <c r="C340">
        <v>47</v>
      </c>
      <c r="D340">
        <v>1</v>
      </c>
      <c r="E340">
        <v>1</v>
      </c>
      <c r="F340">
        <v>0</v>
      </c>
      <c r="G340">
        <v>6.5</v>
      </c>
      <c r="H340">
        <v>8.5</v>
      </c>
      <c r="I340">
        <v>6</v>
      </c>
      <c r="J340">
        <v>8</v>
      </c>
      <c r="K340" t="s">
        <v>20</v>
      </c>
      <c r="L340" t="str">
        <f>VLOOKUP(A340,[1]pH_IR_categories2_ALLDATA!$A$2:$K$791,11,FALSE)</f>
        <v>Cat2</v>
      </c>
      <c r="M340" t="str">
        <f>IF(K340=L340,".", "!!!")</f>
        <v>.</v>
      </c>
    </row>
    <row r="341" spans="1:13" hidden="1" x14ac:dyDescent="0.25">
      <c r="A341" t="s">
        <v>374</v>
      </c>
      <c r="B341" t="s">
        <v>99</v>
      </c>
      <c r="C341">
        <v>74</v>
      </c>
      <c r="D341">
        <v>2</v>
      </c>
      <c r="E341">
        <v>0</v>
      </c>
      <c r="F341">
        <v>2</v>
      </c>
      <c r="G341">
        <v>6.5</v>
      </c>
      <c r="H341">
        <v>8.5</v>
      </c>
      <c r="I341">
        <v>6</v>
      </c>
      <c r="J341">
        <v>12</v>
      </c>
      <c r="K341" t="s">
        <v>20</v>
      </c>
      <c r="L341" t="str">
        <f>VLOOKUP(A341,[1]pH_IR_categories2_ALLDATA!$A$2:$K$791,11,FALSE)</f>
        <v>Cat2</v>
      </c>
      <c r="M341" t="str">
        <f>IF(K341=L341,".", "!!!")</f>
        <v>.</v>
      </c>
    </row>
    <row r="342" spans="1:13" hidden="1" x14ac:dyDescent="0.25">
      <c r="A342" t="s">
        <v>375</v>
      </c>
      <c r="B342" t="s">
        <v>99</v>
      </c>
      <c r="C342">
        <v>57</v>
      </c>
      <c r="D342">
        <v>1</v>
      </c>
      <c r="E342">
        <v>0</v>
      </c>
      <c r="F342">
        <v>1</v>
      </c>
      <c r="G342">
        <v>6.5</v>
      </c>
      <c r="H342">
        <v>8.5</v>
      </c>
      <c r="I342">
        <v>6</v>
      </c>
      <c r="J342">
        <v>10</v>
      </c>
      <c r="K342" t="s">
        <v>20</v>
      </c>
      <c r="L342" t="str">
        <f>VLOOKUP(A342,[1]pH_IR_categories2_ALLDATA!$A$2:$K$791,11,FALSE)</f>
        <v>Cat2</v>
      </c>
      <c r="M342" t="str">
        <f>IF(K342=L342,".", "!!!")</f>
        <v>.</v>
      </c>
    </row>
    <row r="343" spans="1:13" hidden="1" x14ac:dyDescent="0.25">
      <c r="A343" t="s">
        <v>376</v>
      </c>
      <c r="B343" t="s">
        <v>99</v>
      </c>
      <c r="C343">
        <v>61</v>
      </c>
      <c r="D343">
        <v>4</v>
      </c>
      <c r="E343">
        <v>0</v>
      </c>
      <c r="F343">
        <v>4</v>
      </c>
      <c r="G343">
        <v>6.5</v>
      </c>
      <c r="H343">
        <v>8.5</v>
      </c>
      <c r="I343">
        <v>6</v>
      </c>
      <c r="J343">
        <v>10</v>
      </c>
      <c r="K343" t="s">
        <v>20</v>
      </c>
      <c r="L343" t="str">
        <f>VLOOKUP(A343,[1]pH_IR_categories2_ALLDATA!$A$2:$K$791,11,FALSE)</f>
        <v>Cat2</v>
      </c>
      <c r="M343" t="str">
        <f>IF(K343=L343,".", "!!!")</f>
        <v>.</v>
      </c>
    </row>
    <row r="344" spans="1:13" hidden="1" x14ac:dyDescent="0.25">
      <c r="A344" t="s">
        <v>377</v>
      </c>
      <c r="B344" t="s">
        <v>99</v>
      </c>
      <c r="C344">
        <v>8</v>
      </c>
      <c r="D344">
        <v>0</v>
      </c>
      <c r="E344">
        <v>0</v>
      </c>
      <c r="F344">
        <v>0</v>
      </c>
      <c r="G344">
        <v>6.5</v>
      </c>
      <c r="H344">
        <v>8.5</v>
      </c>
      <c r="I344">
        <v>6</v>
      </c>
      <c r="J344">
        <v>2</v>
      </c>
      <c r="K344" t="s">
        <v>20</v>
      </c>
      <c r="L344" t="str">
        <f>VLOOKUP(A344,[1]pH_IR_categories2_ALLDATA!$A$2:$K$791,11,FALSE)</f>
        <v>Cat2</v>
      </c>
      <c r="M344" t="str">
        <f>IF(K344=L344,".", "!!!")</f>
        <v>.</v>
      </c>
    </row>
    <row r="345" spans="1:13" hidden="1" x14ac:dyDescent="0.25">
      <c r="A345" t="s">
        <v>378</v>
      </c>
      <c r="B345" t="s">
        <v>99</v>
      </c>
      <c r="C345">
        <v>69</v>
      </c>
      <c r="D345">
        <v>1</v>
      </c>
      <c r="E345">
        <v>1</v>
      </c>
      <c r="F345">
        <v>0</v>
      </c>
      <c r="G345">
        <v>6.5</v>
      </c>
      <c r="H345">
        <v>8.5</v>
      </c>
      <c r="I345">
        <v>6</v>
      </c>
      <c r="J345">
        <v>11</v>
      </c>
      <c r="K345" t="s">
        <v>20</v>
      </c>
      <c r="L345" t="str">
        <f>VLOOKUP(A345,[1]pH_IR_categories2_ALLDATA!$A$2:$K$791,11,FALSE)</f>
        <v>Cat2</v>
      </c>
      <c r="M345" t="str">
        <f>IF(K345=L345,".", "!!!")</f>
        <v>.</v>
      </c>
    </row>
    <row r="346" spans="1:13" hidden="1" x14ac:dyDescent="0.25">
      <c r="A346" t="s">
        <v>379</v>
      </c>
      <c r="B346" t="s">
        <v>15</v>
      </c>
      <c r="C346">
        <v>66</v>
      </c>
      <c r="D346">
        <v>0</v>
      </c>
      <c r="E346">
        <v>0</v>
      </c>
      <c r="F346">
        <v>0</v>
      </c>
      <c r="G346">
        <v>6.5</v>
      </c>
      <c r="H346">
        <v>8.5</v>
      </c>
      <c r="I346">
        <v>6</v>
      </c>
      <c r="J346">
        <v>11</v>
      </c>
      <c r="K346" t="s">
        <v>20</v>
      </c>
      <c r="L346" t="str">
        <f>VLOOKUP(A346,[1]pH_IR_categories2_ALLDATA!$A$2:$K$791,11,FALSE)</f>
        <v>Cat2</v>
      </c>
      <c r="M346" t="str">
        <f>IF(K346=L346,".", "!!!")</f>
        <v>.</v>
      </c>
    </row>
    <row r="347" spans="1:13" hidden="1" x14ac:dyDescent="0.25">
      <c r="A347" t="s">
        <v>380</v>
      </c>
      <c r="B347" t="s">
        <v>15</v>
      </c>
      <c r="C347">
        <v>4</v>
      </c>
      <c r="D347">
        <v>1</v>
      </c>
      <c r="E347">
        <v>0</v>
      </c>
      <c r="F347">
        <v>1</v>
      </c>
      <c r="G347">
        <v>6.5</v>
      </c>
      <c r="H347">
        <v>8.5</v>
      </c>
      <c r="I347">
        <v>6</v>
      </c>
      <c r="J347">
        <v>2</v>
      </c>
      <c r="K347" t="s">
        <v>16</v>
      </c>
      <c r="L347" t="str">
        <f>VLOOKUP(A347,[1]pH_IR_categories2_ALLDATA!$A$2:$K$791,11,FALSE)</f>
        <v>Cat3</v>
      </c>
      <c r="M347" t="str">
        <f>IF(K347=L347,".", "!!!")</f>
        <v>.</v>
      </c>
    </row>
    <row r="348" spans="1:13" hidden="1" x14ac:dyDescent="0.25">
      <c r="A348" t="s">
        <v>381</v>
      </c>
      <c r="B348" t="s">
        <v>15</v>
      </c>
      <c r="C348">
        <v>1</v>
      </c>
      <c r="D348">
        <v>0</v>
      </c>
      <c r="E348">
        <v>0</v>
      </c>
      <c r="F348">
        <v>0</v>
      </c>
      <c r="G348">
        <v>6.5</v>
      </c>
      <c r="H348">
        <v>8.5</v>
      </c>
      <c r="I348">
        <v>6</v>
      </c>
      <c r="J348">
        <v>2</v>
      </c>
      <c r="K348" t="s">
        <v>16</v>
      </c>
      <c r="L348" t="str">
        <f>VLOOKUP(A348,[1]pH_IR_categories2_ALLDATA!$A$2:$K$791,11,FALSE)</f>
        <v>Cat3</v>
      </c>
      <c r="M348" t="str">
        <f>IF(K348=L348,".", "!!!")</f>
        <v>.</v>
      </c>
    </row>
    <row r="349" spans="1:13" hidden="1" x14ac:dyDescent="0.25">
      <c r="A349" t="s">
        <v>382</v>
      </c>
      <c r="B349" t="s">
        <v>15</v>
      </c>
      <c r="C349">
        <v>72</v>
      </c>
      <c r="D349">
        <v>0</v>
      </c>
      <c r="E349">
        <v>0</v>
      </c>
      <c r="F349">
        <v>0</v>
      </c>
      <c r="G349">
        <v>6.5</v>
      </c>
      <c r="H349">
        <v>8.5</v>
      </c>
      <c r="I349">
        <v>6</v>
      </c>
      <c r="J349">
        <v>12</v>
      </c>
      <c r="K349" t="s">
        <v>20</v>
      </c>
      <c r="L349" t="str">
        <f>VLOOKUP(A349,[1]pH_IR_categories2_ALLDATA!$A$2:$K$791,11,FALSE)</f>
        <v>Cat2</v>
      </c>
      <c r="M349" t="str">
        <f>IF(K349=L349,".", "!!!")</f>
        <v>.</v>
      </c>
    </row>
    <row r="350" spans="1:13" hidden="1" x14ac:dyDescent="0.25">
      <c r="A350" t="s">
        <v>383</v>
      </c>
      <c r="B350" t="s">
        <v>15</v>
      </c>
      <c r="C350">
        <v>59</v>
      </c>
      <c r="D350">
        <v>3</v>
      </c>
      <c r="E350">
        <v>3</v>
      </c>
      <c r="F350">
        <v>0</v>
      </c>
      <c r="G350">
        <v>6.5</v>
      </c>
      <c r="H350">
        <v>8.5</v>
      </c>
      <c r="I350">
        <v>6</v>
      </c>
      <c r="J350">
        <v>10</v>
      </c>
      <c r="K350" t="s">
        <v>20</v>
      </c>
      <c r="L350" t="str">
        <f>VLOOKUP(A350,[1]pH_IR_categories2_ALLDATA!$A$2:$K$791,11,FALSE)</f>
        <v>Cat2</v>
      </c>
      <c r="M350" t="str">
        <f>IF(K350=L350,".", "!!!")</f>
        <v>.</v>
      </c>
    </row>
    <row r="351" spans="1:13" hidden="1" x14ac:dyDescent="0.25">
      <c r="A351" t="s">
        <v>384</v>
      </c>
      <c r="B351" t="s">
        <v>15</v>
      </c>
      <c r="C351">
        <v>3</v>
      </c>
      <c r="D351">
        <v>0</v>
      </c>
      <c r="E351">
        <v>0</v>
      </c>
      <c r="F351">
        <v>0</v>
      </c>
      <c r="G351">
        <v>6.5</v>
      </c>
      <c r="H351">
        <v>8.5</v>
      </c>
      <c r="I351">
        <v>6</v>
      </c>
      <c r="J351">
        <v>2</v>
      </c>
      <c r="K351" t="s">
        <v>16</v>
      </c>
      <c r="L351" t="str">
        <f>VLOOKUP(A351,[1]pH_IR_categories2_ALLDATA!$A$2:$K$791,11,FALSE)</f>
        <v>Cat3</v>
      </c>
      <c r="M351" t="str">
        <f>IF(K351=L351,".", "!!!")</f>
        <v>.</v>
      </c>
    </row>
    <row r="352" spans="1:13" hidden="1" x14ac:dyDescent="0.25">
      <c r="A352" t="s">
        <v>385</v>
      </c>
      <c r="B352" t="s">
        <v>15</v>
      </c>
      <c r="C352">
        <v>8</v>
      </c>
      <c r="D352">
        <v>0</v>
      </c>
      <c r="E352">
        <v>0</v>
      </c>
      <c r="F352">
        <v>0</v>
      </c>
      <c r="G352">
        <v>6.5</v>
      </c>
      <c r="H352">
        <v>8.5</v>
      </c>
      <c r="I352">
        <v>6</v>
      </c>
      <c r="J352">
        <v>2</v>
      </c>
      <c r="K352" t="s">
        <v>20</v>
      </c>
      <c r="L352" t="str">
        <f>VLOOKUP(A352,[1]pH_IR_categories2_ALLDATA!$A$2:$K$791,11,FALSE)</f>
        <v>Cat2</v>
      </c>
      <c r="M352" t="str">
        <f>IF(K352=L352,".", "!!!")</f>
        <v>.</v>
      </c>
    </row>
    <row r="353" spans="1:13" hidden="1" x14ac:dyDescent="0.25">
      <c r="A353" t="s">
        <v>386</v>
      </c>
      <c r="B353" t="s">
        <v>15</v>
      </c>
      <c r="C353">
        <v>5</v>
      </c>
      <c r="D353">
        <v>0</v>
      </c>
      <c r="E353">
        <v>0</v>
      </c>
      <c r="F353">
        <v>0</v>
      </c>
      <c r="G353">
        <v>6.5</v>
      </c>
      <c r="H353">
        <v>8.5</v>
      </c>
      <c r="I353">
        <v>6</v>
      </c>
      <c r="J353">
        <v>2</v>
      </c>
      <c r="K353" t="s">
        <v>20</v>
      </c>
      <c r="L353" t="str">
        <f>VLOOKUP(A353,[1]pH_IR_categories2_ALLDATA!$A$2:$K$791,11,FALSE)</f>
        <v>Cat2</v>
      </c>
      <c r="M353" t="str">
        <f>IF(K353=L353,".", "!!!")</f>
        <v>.</v>
      </c>
    </row>
    <row r="354" spans="1:13" hidden="1" x14ac:dyDescent="0.25">
      <c r="A354" t="s">
        <v>387</v>
      </c>
      <c r="B354" t="s">
        <v>15</v>
      </c>
      <c r="C354">
        <v>55</v>
      </c>
      <c r="D354">
        <v>0</v>
      </c>
      <c r="E354">
        <v>0</v>
      </c>
      <c r="F354">
        <v>0</v>
      </c>
      <c r="G354">
        <v>6.5</v>
      </c>
      <c r="H354">
        <v>8.5</v>
      </c>
      <c r="I354">
        <v>6</v>
      </c>
      <c r="J354">
        <v>9</v>
      </c>
      <c r="K354" t="s">
        <v>20</v>
      </c>
      <c r="L354" t="str">
        <f>VLOOKUP(A354,[1]pH_IR_categories2_ALLDATA!$A$2:$K$791,11,FALSE)</f>
        <v>Cat2</v>
      </c>
      <c r="M354" t="str">
        <f>IF(K354=L354,".", "!!!")</f>
        <v>.</v>
      </c>
    </row>
    <row r="355" spans="1:13" hidden="1" x14ac:dyDescent="0.25">
      <c r="A355" t="s">
        <v>388</v>
      </c>
      <c r="B355" t="s">
        <v>15</v>
      </c>
      <c r="C355">
        <v>7</v>
      </c>
      <c r="D355">
        <v>0</v>
      </c>
      <c r="E355">
        <v>0</v>
      </c>
      <c r="F355">
        <v>0</v>
      </c>
      <c r="G355">
        <v>6.5</v>
      </c>
      <c r="H355">
        <v>8.5</v>
      </c>
      <c r="I355">
        <v>6</v>
      </c>
      <c r="J355">
        <v>2</v>
      </c>
      <c r="K355" t="s">
        <v>20</v>
      </c>
      <c r="L355" t="str">
        <f>VLOOKUP(A355,[1]pH_IR_categories2_ALLDATA!$A$2:$K$791,11,FALSE)</f>
        <v>Cat2</v>
      </c>
      <c r="M355" t="str">
        <f>IF(K355=L355,".", "!!!")</f>
        <v>.</v>
      </c>
    </row>
    <row r="356" spans="1:13" hidden="1" x14ac:dyDescent="0.25">
      <c r="A356" t="s">
        <v>389</v>
      </c>
      <c r="B356" t="s">
        <v>15</v>
      </c>
      <c r="C356">
        <v>97</v>
      </c>
      <c r="D356">
        <v>4</v>
      </c>
      <c r="E356">
        <v>4</v>
      </c>
      <c r="F356">
        <v>0</v>
      </c>
      <c r="G356">
        <v>6.5</v>
      </c>
      <c r="H356">
        <v>8.5</v>
      </c>
      <c r="I356">
        <v>6</v>
      </c>
      <c r="J356">
        <v>15</v>
      </c>
      <c r="K356" t="s">
        <v>20</v>
      </c>
      <c r="L356" t="str">
        <f>VLOOKUP(A356,[1]pH_IR_categories2_ALLDATA!$A$2:$K$791,11,FALSE)</f>
        <v>Cat2</v>
      </c>
      <c r="M356" t="str">
        <f>IF(K356=L356,".", "!!!")</f>
        <v>.</v>
      </c>
    </row>
    <row r="357" spans="1:13" hidden="1" x14ac:dyDescent="0.25">
      <c r="A357" t="s">
        <v>390</v>
      </c>
      <c r="B357" t="s">
        <v>15</v>
      </c>
      <c r="C357">
        <v>1</v>
      </c>
      <c r="D357">
        <v>0</v>
      </c>
      <c r="E357">
        <v>0</v>
      </c>
      <c r="F357">
        <v>0</v>
      </c>
      <c r="G357">
        <v>6.5</v>
      </c>
      <c r="H357">
        <v>8.5</v>
      </c>
      <c r="I357">
        <v>6</v>
      </c>
      <c r="J357">
        <v>2</v>
      </c>
      <c r="K357" t="s">
        <v>16</v>
      </c>
      <c r="L357" t="str">
        <f>VLOOKUP(A357,[1]pH_IR_categories2_ALLDATA!$A$2:$K$791,11,FALSE)</f>
        <v>Cat3</v>
      </c>
      <c r="M357" t="str">
        <f>IF(K357=L357,".", "!!!")</f>
        <v>.</v>
      </c>
    </row>
    <row r="358" spans="1:13" hidden="1" x14ac:dyDescent="0.25">
      <c r="A358" t="s">
        <v>391</v>
      </c>
      <c r="B358" t="s">
        <v>15</v>
      </c>
      <c r="C358">
        <v>1</v>
      </c>
      <c r="D358">
        <v>1</v>
      </c>
      <c r="E358">
        <v>0</v>
      </c>
      <c r="F358">
        <v>1</v>
      </c>
      <c r="G358">
        <v>6.5</v>
      </c>
      <c r="H358">
        <v>8.5</v>
      </c>
      <c r="I358">
        <v>6</v>
      </c>
      <c r="J358">
        <v>2</v>
      </c>
      <c r="K358" t="s">
        <v>16</v>
      </c>
      <c r="L358" t="str">
        <f>VLOOKUP(A358,[1]pH_IR_categories2_ALLDATA!$A$2:$K$791,11,FALSE)</f>
        <v>Cat3</v>
      </c>
      <c r="M358" t="str">
        <f>IF(K358=L358,".", "!!!")</f>
        <v>.</v>
      </c>
    </row>
    <row r="359" spans="1:13" hidden="1" x14ac:dyDescent="0.25">
      <c r="A359" t="s">
        <v>392</v>
      </c>
      <c r="B359" t="s">
        <v>15</v>
      </c>
      <c r="C359">
        <v>71</v>
      </c>
      <c r="D359">
        <v>0</v>
      </c>
      <c r="E359">
        <v>0</v>
      </c>
      <c r="F359">
        <v>0</v>
      </c>
      <c r="G359">
        <v>6.5</v>
      </c>
      <c r="H359">
        <v>8.5</v>
      </c>
      <c r="I359">
        <v>6</v>
      </c>
      <c r="J359">
        <v>11</v>
      </c>
      <c r="K359" t="s">
        <v>20</v>
      </c>
      <c r="L359" t="str">
        <f>VLOOKUP(A359,[1]pH_IR_categories2_ALLDATA!$A$2:$K$791,11,FALSE)</f>
        <v>Cat2</v>
      </c>
      <c r="M359" t="str">
        <f>IF(K359=L359,".", "!!!")</f>
        <v>.</v>
      </c>
    </row>
    <row r="360" spans="1:13" hidden="1" x14ac:dyDescent="0.25">
      <c r="A360" t="s">
        <v>393</v>
      </c>
      <c r="B360" t="s">
        <v>15</v>
      </c>
      <c r="C360">
        <v>7</v>
      </c>
      <c r="D360">
        <v>0</v>
      </c>
      <c r="E360">
        <v>0</v>
      </c>
      <c r="F360">
        <v>0</v>
      </c>
      <c r="G360">
        <v>6.5</v>
      </c>
      <c r="H360">
        <v>8.5</v>
      </c>
      <c r="I360">
        <v>6</v>
      </c>
      <c r="J360">
        <v>2</v>
      </c>
      <c r="K360" t="s">
        <v>20</v>
      </c>
      <c r="L360" t="str">
        <f>VLOOKUP(A360,[1]pH_IR_categories2_ALLDATA!$A$2:$K$791,11,FALSE)</f>
        <v>Cat2</v>
      </c>
      <c r="M360" t="str">
        <f>IF(K360=L360,".", "!!!")</f>
        <v>.</v>
      </c>
    </row>
    <row r="361" spans="1:13" hidden="1" x14ac:dyDescent="0.25">
      <c r="A361" t="s">
        <v>394</v>
      </c>
      <c r="B361" t="s">
        <v>15</v>
      </c>
      <c r="C361">
        <v>99</v>
      </c>
      <c r="D361">
        <v>1</v>
      </c>
      <c r="E361">
        <v>0</v>
      </c>
      <c r="F361">
        <v>1</v>
      </c>
      <c r="G361">
        <v>6.5</v>
      </c>
      <c r="H361">
        <v>8.5</v>
      </c>
      <c r="I361">
        <v>6</v>
      </c>
      <c r="J361">
        <v>15</v>
      </c>
      <c r="K361" t="s">
        <v>20</v>
      </c>
      <c r="L361" t="str">
        <f>VLOOKUP(A361,[1]pH_IR_categories2_ALLDATA!$A$2:$K$791,11,FALSE)</f>
        <v>Cat2</v>
      </c>
      <c r="M361" t="str">
        <f>IF(K361=L361,".", "!!!")</f>
        <v>.</v>
      </c>
    </row>
    <row r="362" spans="1:13" hidden="1" x14ac:dyDescent="0.25">
      <c r="A362" t="s">
        <v>395</v>
      </c>
      <c r="B362" t="s">
        <v>15</v>
      </c>
      <c r="C362">
        <v>1</v>
      </c>
      <c r="D362">
        <v>0</v>
      </c>
      <c r="E362">
        <v>0</v>
      </c>
      <c r="F362">
        <v>0</v>
      </c>
      <c r="G362">
        <v>6.5</v>
      </c>
      <c r="H362">
        <v>8.5</v>
      </c>
      <c r="I362">
        <v>6</v>
      </c>
      <c r="J362">
        <v>2</v>
      </c>
      <c r="K362" t="s">
        <v>16</v>
      </c>
      <c r="L362" t="str">
        <f>VLOOKUP(A362,[1]pH_IR_categories2_ALLDATA!$A$2:$K$791,11,FALSE)</f>
        <v>Cat3</v>
      </c>
      <c r="M362" t="str">
        <f>IF(K362=L362,".", "!!!")</f>
        <v>.</v>
      </c>
    </row>
    <row r="363" spans="1:13" hidden="1" x14ac:dyDescent="0.25">
      <c r="A363" t="s">
        <v>396</v>
      </c>
      <c r="B363" t="s">
        <v>15</v>
      </c>
      <c r="C363">
        <v>7</v>
      </c>
      <c r="D363">
        <v>0</v>
      </c>
      <c r="E363">
        <v>0</v>
      </c>
      <c r="F363">
        <v>0</v>
      </c>
      <c r="G363">
        <v>6.5</v>
      </c>
      <c r="H363">
        <v>8.5</v>
      </c>
      <c r="I363">
        <v>6</v>
      </c>
      <c r="J363">
        <v>2</v>
      </c>
      <c r="K363" t="s">
        <v>20</v>
      </c>
      <c r="L363" t="str">
        <f>VLOOKUP(A363,[1]pH_IR_categories2_ALLDATA!$A$2:$K$791,11,FALSE)</f>
        <v>Cat2</v>
      </c>
      <c r="M363" t="str">
        <f>IF(K363=L363,".", "!!!")</f>
        <v>.</v>
      </c>
    </row>
    <row r="364" spans="1:13" hidden="1" x14ac:dyDescent="0.25">
      <c r="A364" t="s">
        <v>397</v>
      </c>
      <c r="B364" t="s">
        <v>15</v>
      </c>
      <c r="C364">
        <v>64</v>
      </c>
      <c r="D364">
        <v>1</v>
      </c>
      <c r="E364">
        <v>1</v>
      </c>
      <c r="F364">
        <v>0</v>
      </c>
      <c r="G364">
        <v>6.5</v>
      </c>
      <c r="H364">
        <v>8.5</v>
      </c>
      <c r="I364">
        <v>6</v>
      </c>
      <c r="J364">
        <v>11</v>
      </c>
      <c r="K364" t="s">
        <v>20</v>
      </c>
      <c r="L364" t="str">
        <f>VLOOKUP(A364,[1]pH_IR_categories2_ALLDATA!$A$2:$K$791,11,FALSE)</f>
        <v>Cat2</v>
      </c>
      <c r="M364" t="str">
        <f>IF(K364=L364,".", "!!!")</f>
        <v>.</v>
      </c>
    </row>
    <row r="365" spans="1:13" hidden="1" x14ac:dyDescent="0.25">
      <c r="A365" t="s">
        <v>398</v>
      </c>
      <c r="B365" t="s">
        <v>15</v>
      </c>
      <c r="C365">
        <v>2</v>
      </c>
      <c r="D365">
        <v>0</v>
      </c>
      <c r="E365">
        <v>0</v>
      </c>
      <c r="F365">
        <v>0</v>
      </c>
      <c r="G365">
        <v>6.5</v>
      </c>
      <c r="H365">
        <v>8.5</v>
      </c>
      <c r="I365">
        <v>6</v>
      </c>
      <c r="J365">
        <v>2</v>
      </c>
      <c r="K365" t="s">
        <v>16</v>
      </c>
      <c r="L365" t="str">
        <f>VLOOKUP(A365,[1]pH_IR_categories2_ALLDATA!$A$2:$K$791,11,FALSE)</f>
        <v>Cat3</v>
      </c>
      <c r="M365" t="str">
        <f>IF(K365=L365,".", "!!!")</f>
        <v>.</v>
      </c>
    </row>
    <row r="366" spans="1:13" hidden="1" x14ac:dyDescent="0.25">
      <c r="A366" t="s">
        <v>399</v>
      </c>
      <c r="B366" t="s">
        <v>15</v>
      </c>
      <c r="C366">
        <v>64</v>
      </c>
      <c r="D366">
        <v>0</v>
      </c>
      <c r="E366">
        <v>0</v>
      </c>
      <c r="F366">
        <v>0</v>
      </c>
      <c r="G366">
        <v>6.5</v>
      </c>
      <c r="H366">
        <v>8.5</v>
      </c>
      <c r="I366">
        <v>6</v>
      </c>
      <c r="J366">
        <v>11</v>
      </c>
      <c r="K366" t="s">
        <v>20</v>
      </c>
      <c r="L366" t="str">
        <f>VLOOKUP(A366,[1]pH_IR_categories2_ALLDATA!$A$2:$K$791,11,FALSE)</f>
        <v>Cat2</v>
      </c>
      <c r="M366" t="str">
        <f>IF(K366=L366,".", "!!!")</f>
        <v>.</v>
      </c>
    </row>
    <row r="367" spans="1:13" hidden="1" x14ac:dyDescent="0.25">
      <c r="A367" t="s">
        <v>400</v>
      </c>
      <c r="B367" t="s">
        <v>29</v>
      </c>
      <c r="C367">
        <v>255</v>
      </c>
      <c r="D367">
        <v>1</v>
      </c>
      <c r="E367">
        <v>1</v>
      </c>
      <c r="F367">
        <v>0</v>
      </c>
      <c r="G367">
        <v>6.5</v>
      </c>
      <c r="H367">
        <v>8.5</v>
      </c>
      <c r="I367">
        <v>6</v>
      </c>
      <c r="J367">
        <v>33</v>
      </c>
      <c r="K367" t="s">
        <v>20</v>
      </c>
      <c r="L367" t="str">
        <f>VLOOKUP(A367,[1]pH_IR_categories2_ALLDATA!$A$2:$K$791,11,FALSE)</f>
        <v>Cat2</v>
      </c>
      <c r="M367" t="str">
        <f>IF(K367=L367,".", "!!!")</f>
        <v>.</v>
      </c>
    </row>
    <row r="368" spans="1:13" hidden="1" x14ac:dyDescent="0.25">
      <c r="A368" t="s">
        <v>401</v>
      </c>
      <c r="B368" t="s">
        <v>29</v>
      </c>
      <c r="C368">
        <v>181</v>
      </c>
      <c r="D368">
        <v>0</v>
      </c>
      <c r="E368">
        <v>0</v>
      </c>
      <c r="F368">
        <v>0</v>
      </c>
      <c r="G368">
        <v>6.5</v>
      </c>
      <c r="H368">
        <v>8.5</v>
      </c>
      <c r="I368">
        <v>6</v>
      </c>
      <c r="J368">
        <v>24</v>
      </c>
      <c r="K368" t="s">
        <v>20</v>
      </c>
      <c r="L368" t="str">
        <f>VLOOKUP(A368,[1]pH_IR_categories2_ALLDATA!$A$2:$K$791,11,FALSE)</f>
        <v>Cat2</v>
      </c>
      <c r="M368" t="str">
        <f>IF(K368=L368,".", "!!!")</f>
        <v>.</v>
      </c>
    </row>
    <row r="369" spans="1:13" hidden="1" x14ac:dyDescent="0.25">
      <c r="A369" t="s">
        <v>402</v>
      </c>
      <c r="B369" t="s">
        <v>29</v>
      </c>
      <c r="C369">
        <v>198</v>
      </c>
      <c r="D369">
        <v>1</v>
      </c>
      <c r="E369">
        <v>0</v>
      </c>
      <c r="F369">
        <v>1</v>
      </c>
      <c r="G369">
        <v>6.5</v>
      </c>
      <c r="H369">
        <v>8.5</v>
      </c>
      <c r="I369">
        <v>6</v>
      </c>
      <c r="J369">
        <v>26</v>
      </c>
      <c r="K369" t="s">
        <v>20</v>
      </c>
      <c r="L369" t="str">
        <f>VLOOKUP(A369,[1]pH_IR_categories2_ALLDATA!$A$2:$K$791,11,FALSE)</f>
        <v>Cat2</v>
      </c>
      <c r="M369" t="str">
        <f>IF(K369=L369,".", "!!!")</f>
        <v>.</v>
      </c>
    </row>
    <row r="370" spans="1:13" hidden="1" x14ac:dyDescent="0.25">
      <c r="A370" t="s">
        <v>403</v>
      </c>
      <c r="B370" t="s">
        <v>29</v>
      </c>
      <c r="C370">
        <v>10</v>
      </c>
      <c r="D370">
        <v>0</v>
      </c>
      <c r="E370">
        <v>0</v>
      </c>
      <c r="F370">
        <v>0</v>
      </c>
      <c r="G370">
        <v>6.5</v>
      </c>
      <c r="H370">
        <v>8.5</v>
      </c>
      <c r="I370">
        <v>6</v>
      </c>
      <c r="J370">
        <v>2</v>
      </c>
      <c r="K370" t="s">
        <v>20</v>
      </c>
      <c r="L370" t="str">
        <f>VLOOKUP(A370,[1]pH_IR_categories2_ALLDATA!$A$2:$K$791,11,FALSE)</f>
        <v>Cat2</v>
      </c>
      <c r="M370" t="str">
        <f>IF(K370=L370,".", "!!!")</f>
        <v>.</v>
      </c>
    </row>
    <row r="371" spans="1:13" hidden="1" x14ac:dyDescent="0.25">
      <c r="A371" t="s">
        <v>404</v>
      </c>
      <c r="B371" t="s">
        <v>29</v>
      </c>
      <c r="C371">
        <v>4</v>
      </c>
      <c r="D371">
        <v>0</v>
      </c>
      <c r="E371">
        <v>0</v>
      </c>
      <c r="F371">
        <v>0</v>
      </c>
      <c r="G371">
        <v>6.5</v>
      </c>
      <c r="H371">
        <v>8.5</v>
      </c>
      <c r="I371">
        <v>6</v>
      </c>
      <c r="J371">
        <v>2</v>
      </c>
      <c r="K371" t="s">
        <v>16</v>
      </c>
      <c r="L371" t="str">
        <f>VLOOKUP(A371,[1]pH_IR_categories2_ALLDATA!$A$2:$K$791,11,FALSE)</f>
        <v>Cat3</v>
      </c>
      <c r="M371" t="str">
        <f>IF(K371=L371,".", "!!!")</f>
        <v>.</v>
      </c>
    </row>
    <row r="372" spans="1:13" hidden="1" x14ac:dyDescent="0.25">
      <c r="A372" t="s">
        <v>405</v>
      </c>
      <c r="B372" t="s">
        <v>29</v>
      </c>
      <c r="C372">
        <v>120</v>
      </c>
      <c r="D372">
        <v>0</v>
      </c>
      <c r="E372">
        <v>0</v>
      </c>
      <c r="F372">
        <v>0</v>
      </c>
      <c r="G372">
        <v>6.5</v>
      </c>
      <c r="H372">
        <v>8.5</v>
      </c>
      <c r="I372">
        <v>6</v>
      </c>
      <c r="J372">
        <v>17</v>
      </c>
      <c r="K372" t="s">
        <v>20</v>
      </c>
      <c r="L372" t="str">
        <f>VLOOKUP(A372,[1]pH_IR_categories2_ALLDATA!$A$2:$K$791,11,FALSE)</f>
        <v>Cat2</v>
      </c>
      <c r="M372" t="str">
        <f>IF(K372=L372,".", "!!!")</f>
        <v>.</v>
      </c>
    </row>
    <row r="373" spans="1:13" hidden="1" x14ac:dyDescent="0.25">
      <c r="A373" t="s">
        <v>406</v>
      </c>
      <c r="B373" t="s">
        <v>29</v>
      </c>
      <c r="C373">
        <v>5</v>
      </c>
      <c r="D373">
        <v>0</v>
      </c>
      <c r="E373">
        <v>0</v>
      </c>
      <c r="F373">
        <v>0</v>
      </c>
      <c r="G373">
        <v>6.5</v>
      </c>
      <c r="H373">
        <v>8.5</v>
      </c>
      <c r="I373">
        <v>6</v>
      </c>
      <c r="J373">
        <v>2</v>
      </c>
      <c r="K373" t="s">
        <v>20</v>
      </c>
      <c r="L373" t="str">
        <f>VLOOKUP(A373,[1]pH_IR_categories2_ALLDATA!$A$2:$K$791,11,FALSE)</f>
        <v>Cat2</v>
      </c>
      <c r="M373" t="str">
        <f>IF(K373=L373,".", "!!!")</f>
        <v>.</v>
      </c>
    </row>
    <row r="374" spans="1:13" hidden="1" x14ac:dyDescent="0.25">
      <c r="A374" t="s">
        <v>407</v>
      </c>
      <c r="B374" t="s">
        <v>29</v>
      </c>
      <c r="C374">
        <v>3</v>
      </c>
      <c r="D374">
        <v>0</v>
      </c>
      <c r="E374">
        <v>0</v>
      </c>
      <c r="F374">
        <v>0</v>
      </c>
      <c r="G374">
        <v>6.5</v>
      </c>
      <c r="H374">
        <v>8.5</v>
      </c>
      <c r="I374">
        <v>6</v>
      </c>
      <c r="J374">
        <v>2</v>
      </c>
      <c r="K374" t="s">
        <v>16</v>
      </c>
      <c r="L374" t="str">
        <f>VLOOKUP(A374,[1]pH_IR_categories2_ALLDATA!$A$2:$K$791,11,FALSE)</f>
        <v>Cat3</v>
      </c>
      <c r="M374" t="str">
        <f>IF(K374=L374,".", "!!!")</f>
        <v>.</v>
      </c>
    </row>
    <row r="375" spans="1:13" hidden="1" x14ac:dyDescent="0.25">
      <c r="A375" t="s">
        <v>408</v>
      </c>
      <c r="B375" t="s">
        <v>29</v>
      </c>
      <c r="C375">
        <v>4</v>
      </c>
      <c r="D375">
        <v>0</v>
      </c>
      <c r="E375">
        <v>0</v>
      </c>
      <c r="F375">
        <v>0</v>
      </c>
      <c r="G375">
        <v>6.5</v>
      </c>
      <c r="H375">
        <v>8.5</v>
      </c>
      <c r="I375">
        <v>6</v>
      </c>
      <c r="J375">
        <v>2</v>
      </c>
      <c r="K375" t="s">
        <v>16</v>
      </c>
      <c r="L375" t="str">
        <f>VLOOKUP(A375,[1]pH_IR_categories2_ALLDATA!$A$2:$K$791,11,FALSE)</f>
        <v>Cat3</v>
      </c>
      <c r="M375" t="str">
        <f>IF(K375=L375,".", "!!!")</f>
        <v>.</v>
      </c>
    </row>
    <row r="376" spans="1:13" hidden="1" x14ac:dyDescent="0.25">
      <c r="A376" t="s">
        <v>409</v>
      </c>
      <c r="B376" t="s">
        <v>29</v>
      </c>
      <c r="C376">
        <v>3</v>
      </c>
      <c r="D376">
        <v>0</v>
      </c>
      <c r="E376">
        <v>0</v>
      </c>
      <c r="F376">
        <v>0</v>
      </c>
      <c r="G376">
        <v>6.5</v>
      </c>
      <c r="H376">
        <v>8.5</v>
      </c>
      <c r="I376">
        <v>6</v>
      </c>
      <c r="J376">
        <v>2</v>
      </c>
      <c r="K376" t="s">
        <v>16</v>
      </c>
      <c r="L376" t="str">
        <f>VLOOKUP(A376,[1]pH_IR_categories2_ALLDATA!$A$2:$K$791,11,FALSE)</f>
        <v>Cat3</v>
      </c>
      <c r="M376" t="str">
        <f>IF(K376=L376,".", "!!!")</f>
        <v>.</v>
      </c>
    </row>
    <row r="377" spans="1:13" hidden="1" x14ac:dyDescent="0.25">
      <c r="A377" t="s">
        <v>410</v>
      </c>
      <c r="B377" t="s">
        <v>29</v>
      </c>
      <c r="C377">
        <v>176</v>
      </c>
      <c r="D377">
        <v>6</v>
      </c>
      <c r="E377">
        <v>4</v>
      </c>
      <c r="F377">
        <v>2</v>
      </c>
      <c r="G377">
        <v>6.5</v>
      </c>
      <c r="H377">
        <v>8.5</v>
      </c>
      <c r="I377">
        <v>6</v>
      </c>
      <c r="J377">
        <v>24</v>
      </c>
      <c r="K377" t="s">
        <v>20</v>
      </c>
      <c r="L377" t="str">
        <f>VLOOKUP(A377,[1]pH_IR_categories2_ALLDATA!$A$2:$K$791,11,FALSE)</f>
        <v>Cat2</v>
      </c>
      <c r="M377" t="str">
        <f>IF(K377=L377,".", "!!!")</f>
        <v>.</v>
      </c>
    </row>
    <row r="378" spans="1:13" hidden="1" x14ac:dyDescent="0.25">
      <c r="A378" t="s">
        <v>411</v>
      </c>
      <c r="B378" t="s">
        <v>29</v>
      </c>
      <c r="C378">
        <v>176</v>
      </c>
      <c r="D378">
        <v>4</v>
      </c>
      <c r="E378">
        <v>4</v>
      </c>
      <c r="F378">
        <v>0</v>
      </c>
      <c r="G378">
        <v>6.5</v>
      </c>
      <c r="H378">
        <v>8.5</v>
      </c>
      <c r="I378">
        <v>6</v>
      </c>
      <c r="J378">
        <v>24</v>
      </c>
      <c r="K378" t="s">
        <v>20</v>
      </c>
      <c r="L378" t="str">
        <f>VLOOKUP(A378,[1]pH_IR_categories2_ALLDATA!$A$2:$K$791,11,FALSE)</f>
        <v>Cat2</v>
      </c>
      <c r="M378" t="str">
        <f>IF(K378=L378,".", "!!!")</f>
        <v>.</v>
      </c>
    </row>
    <row r="379" spans="1:13" hidden="1" x14ac:dyDescent="0.25">
      <c r="A379" t="s">
        <v>412</v>
      </c>
      <c r="B379" t="s">
        <v>29</v>
      </c>
      <c r="C379">
        <v>255</v>
      </c>
      <c r="D379">
        <v>1</v>
      </c>
      <c r="E379">
        <v>0</v>
      </c>
      <c r="F379">
        <v>1</v>
      </c>
      <c r="G379">
        <v>6.5</v>
      </c>
      <c r="H379">
        <v>8.5</v>
      </c>
      <c r="I379">
        <v>6</v>
      </c>
      <c r="J379">
        <v>33</v>
      </c>
      <c r="K379" t="s">
        <v>20</v>
      </c>
      <c r="L379" t="str">
        <f>VLOOKUP(A379,[1]pH_IR_categories2_ALLDATA!$A$2:$K$791,11,FALSE)</f>
        <v>Cat2</v>
      </c>
      <c r="M379" t="str">
        <f>IF(K379=L379,".", "!!!")</f>
        <v>.</v>
      </c>
    </row>
    <row r="380" spans="1:13" hidden="1" x14ac:dyDescent="0.25">
      <c r="A380" t="s">
        <v>413</v>
      </c>
      <c r="B380" t="s">
        <v>29</v>
      </c>
      <c r="C380">
        <v>257</v>
      </c>
      <c r="D380">
        <v>5</v>
      </c>
      <c r="E380">
        <v>4</v>
      </c>
      <c r="F380">
        <v>1</v>
      </c>
      <c r="G380">
        <v>6.5</v>
      </c>
      <c r="H380">
        <v>8.5</v>
      </c>
      <c r="I380">
        <v>6</v>
      </c>
      <c r="J380">
        <v>33</v>
      </c>
      <c r="K380" t="s">
        <v>20</v>
      </c>
      <c r="L380" t="str">
        <f>VLOOKUP(A380,[1]pH_IR_categories2_ALLDATA!$A$2:$K$791,11,FALSE)</f>
        <v>Cat2</v>
      </c>
      <c r="M380" t="str">
        <f>IF(K380=L380,".", "!!!")</f>
        <v>.</v>
      </c>
    </row>
    <row r="381" spans="1:13" hidden="1" x14ac:dyDescent="0.25">
      <c r="A381" t="s">
        <v>414</v>
      </c>
      <c r="B381" t="s">
        <v>29</v>
      </c>
      <c r="C381">
        <v>186</v>
      </c>
      <c r="D381">
        <v>3</v>
      </c>
      <c r="E381">
        <v>2</v>
      </c>
      <c r="F381">
        <v>1</v>
      </c>
      <c r="G381">
        <v>6.5</v>
      </c>
      <c r="H381">
        <v>8.5</v>
      </c>
      <c r="I381">
        <v>6</v>
      </c>
      <c r="J381">
        <v>25</v>
      </c>
      <c r="K381" t="s">
        <v>20</v>
      </c>
      <c r="L381" t="str">
        <f>VLOOKUP(A381,[1]pH_IR_categories2_ALLDATA!$A$2:$K$791,11,FALSE)</f>
        <v>Cat2</v>
      </c>
      <c r="M381" t="str">
        <f>IF(K381=L381,".", "!!!")</f>
        <v>.</v>
      </c>
    </row>
    <row r="382" spans="1:13" hidden="1" x14ac:dyDescent="0.25">
      <c r="A382" t="s">
        <v>415</v>
      </c>
      <c r="B382" t="s">
        <v>29</v>
      </c>
      <c r="C382">
        <v>261</v>
      </c>
      <c r="D382">
        <v>8</v>
      </c>
      <c r="E382">
        <v>2</v>
      </c>
      <c r="F382">
        <v>6</v>
      </c>
      <c r="G382">
        <v>6.5</v>
      </c>
      <c r="H382">
        <v>8.5</v>
      </c>
      <c r="I382">
        <v>6</v>
      </c>
      <c r="J382">
        <v>33</v>
      </c>
      <c r="K382" t="s">
        <v>20</v>
      </c>
      <c r="L382" t="str">
        <f>VLOOKUP(A382,[1]pH_IR_categories2_ALLDATA!$A$2:$K$791,11,FALSE)</f>
        <v>Cat2</v>
      </c>
      <c r="M382" t="str">
        <f>IF(K382=L382,".", "!!!")</f>
        <v>.</v>
      </c>
    </row>
    <row r="383" spans="1:13" hidden="1" x14ac:dyDescent="0.25">
      <c r="A383" t="s">
        <v>416</v>
      </c>
      <c r="B383" t="s">
        <v>29</v>
      </c>
      <c r="C383">
        <v>291</v>
      </c>
      <c r="D383">
        <v>5</v>
      </c>
      <c r="E383">
        <v>1</v>
      </c>
      <c r="F383">
        <v>4</v>
      </c>
      <c r="G383">
        <v>6.5</v>
      </c>
      <c r="H383">
        <v>8.5</v>
      </c>
      <c r="I383">
        <v>6</v>
      </c>
      <c r="J383">
        <v>37</v>
      </c>
      <c r="K383" t="s">
        <v>20</v>
      </c>
      <c r="L383" t="str">
        <f>VLOOKUP(A383,[1]pH_IR_categories2_ALLDATA!$A$2:$K$791,11,FALSE)</f>
        <v>Cat2</v>
      </c>
      <c r="M383" t="str">
        <f>IF(K383=L383,".", "!!!")</f>
        <v>.</v>
      </c>
    </row>
    <row r="384" spans="1:13" hidden="1" x14ac:dyDescent="0.25">
      <c r="A384" t="s">
        <v>417</v>
      </c>
      <c r="B384" t="s">
        <v>29</v>
      </c>
      <c r="C384">
        <v>18</v>
      </c>
      <c r="D384">
        <v>0</v>
      </c>
      <c r="E384">
        <v>0</v>
      </c>
      <c r="F384">
        <v>0</v>
      </c>
      <c r="G384">
        <v>6.5</v>
      </c>
      <c r="H384">
        <v>8.5</v>
      </c>
      <c r="I384">
        <v>6</v>
      </c>
      <c r="J384">
        <v>4</v>
      </c>
      <c r="K384" t="s">
        <v>20</v>
      </c>
      <c r="L384" t="str">
        <f>VLOOKUP(A384,[1]pH_IR_categories2_ALLDATA!$A$2:$K$791,11,FALSE)</f>
        <v>Cat2</v>
      </c>
      <c r="M384" t="str">
        <f>IF(K384=L384,".", "!!!")</f>
        <v>.</v>
      </c>
    </row>
    <row r="385" spans="1:13" hidden="1" x14ac:dyDescent="0.25">
      <c r="A385" t="s">
        <v>418</v>
      </c>
      <c r="B385" t="s">
        <v>29</v>
      </c>
      <c r="C385">
        <v>2</v>
      </c>
      <c r="D385">
        <v>0</v>
      </c>
      <c r="E385">
        <v>0</v>
      </c>
      <c r="F385">
        <v>0</v>
      </c>
      <c r="G385">
        <v>6.5</v>
      </c>
      <c r="H385">
        <v>8.5</v>
      </c>
      <c r="I385">
        <v>6</v>
      </c>
      <c r="J385">
        <v>2</v>
      </c>
      <c r="K385" t="s">
        <v>16</v>
      </c>
      <c r="L385" t="str">
        <f>VLOOKUP(A385,[1]pH_IR_categories2_ALLDATA!$A$2:$K$791,11,FALSE)</f>
        <v>Cat3</v>
      </c>
      <c r="M385" t="str">
        <f>IF(K385=L385,".", "!!!")</f>
        <v>.</v>
      </c>
    </row>
    <row r="386" spans="1:13" hidden="1" x14ac:dyDescent="0.25">
      <c r="A386" t="s">
        <v>419</v>
      </c>
      <c r="B386" t="s">
        <v>29</v>
      </c>
      <c r="C386">
        <v>2</v>
      </c>
      <c r="D386">
        <v>0</v>
      </c>
      <c r="E386">
        <v>0</v>
      </c>
      <c r="F386">
        <v>0</v>
      </c>
      <c r="G386">
        <v>6.5</v>
      </c>
      <c r="H386">
        <v>8.5</v>
      </c>
      <c r="I386">
        <v>6</v>
      </c>
      <c r="J386">
        <v>2</v>
      </c>
      <c r="K386" t="s">
        <v>16</v>
      </c>
      <c r="L386" t="str">
        <f>VLOOKUP(A386,[1]pH_IR_categories2_ALLDATA!$A$2:$K$791,11,FALSE)</f>
        <v>Cat3</v>
      </c>
      <c r="M386" t="str">
        <f>IF(K386=L386,".", "!!!")</f>
        <v>.</v>
      </c>
    </row>
    <row r="387" spans="1:13" hidden="1" x14ac:dyDescent="0.25">
      <c r="A387" t="s">
        <v>420</v>
      </c>
      <c r="B387" t="s">
        <v>29</v>
      </c>
      <c r="C387">
        <v>50</v>
      </c>
      <c r="D387">
        <v>0</v>
      </c>
      <c r="E387">
        <v>0</v>
      </c>
      <c r="F387">
        <v>0</v>
      </c>
      <c r="G387">
        <v>6.5</v>
      </c>
      <c r="H387">
        <v>8.5</v>
      </c>
      <c r="I387">
        <v>6</v>
      </c>
      <c r="J387">
        <v>9</v>
      </c>
      <c r="K387" t="s">
        <v>20</v>
      </c>
      <c r="L387" t="str">
        <f>VLOOKUP(A387,[1]pH_IR_categories2_ALLDATA!$A$2:$K$791,11,FALSE)</f>
        <v>Cat2</v>
      </c>
      <c r="M387" t="str">
        <f>IF(K387=L387,".", "!!!")</f>
        <v>.</v>
      </c>
    </row>
    <row r="388" spans="1:13" hidden="1" x14ac:dyDescent="0.25">
      <c r="A388" t="s">
        <v>421</v>
      </c>
      <c r="B388" t="s">
        <v>29</v>
      </c>
      <c r="C388">
        <v>48</v>
      </c>
      <c r="D388">
        <v>0</v>
      </c>
      <c r="E388">
        <v>0</v>
      </c>
      <c r="F388">
        <v>0</v>
      </c>
      <c r="G388">
        <v>6.5</v>
      </c>
      <c r="H388">
        <v>8.5</v>
      </c>
      <c r="I388">
        <v>6</v>
      </c>
      <c r="J388">
        <v>9</v>
      </c>
      <c r="K388" t="s">
        <v>20</v>
      </c>
      <c r="L388" t="str">
        <f>VLOOKUP(A388,[1]pH_IR_categories2_ALLDATA!$A$2:$K$791,11,FALSE)</f>
        <v>Cat2</v>
      </c>
      <c r="M388" t="str">
        <f>IF(K388=L388,".", "!!!")</f>
        <v>.</v>
      </c>
    </row>
    <row r="389" spans="1:13" hidden="1" x14ac:dyDescent="0.25">
      <c r="A389" t="s">
        <v>422</v>
      </c>
      <c r="B389" t="s">
        <v>29</v>
      </c>
      <c r="C389">
        <v>48</v>
      </c>
      <c r="D389">
        <v>0</v>
      </c>
      <c r="E389">
        <v>0</v>
      </c>
      <c r="F389">
        <v>0</v>
      </c>
      <c r="G389">
        <v>6.5</v>
      </c>
      <c r="H389">
        <v>8.5</v>
      </c>
      <c r="I389">
        <v>6</v>
      </c>
      <c r="J389">
        <v>9</v>
      </c>
      <c r="K389" t="s">
        <v>20</v>
      </c>
      <c r="L389" t="str">
        <f>VLOOKUP(A389,[1]pH_IR_categories2_ALLDATA!$A$2:$K$791,11,FALSE)</f>
        <v>Cat2</v>
      </c>
      <c r="M389" t="str">
        <f>IF(K389=L389,".", "!!!")</f>
        <v>.</v>
      </c>
    </row>
    <row r="390" spans="1:13" hidden="1" x14ac:dyDescent="0.25">
      <c r="A390" t="s">
        <v>423</v>
      </c>
      <c r="B390" t="s">
        <v>29</v>
      </c>
      <c r="C390">
        <v>126</v>
      </c>
      <c r="D390">
        <v>2</v>
      </c>
      <c r="E390">
        <v>2</v>
      </c>
      <c r="F390">
        <v>0</v>
      </c>
      <c r="G390">
        <v>6.5</v>
      </c>
      <c r="H390">
        <v>8.5</v>
      </c>
      <c r="I390">
        <v>6</v>
      </c>
      <c r="J390">
        <v>18</v>
      </c>
      <c r="K390" t="s">
        <v>20</v>
      </c>
      <c r="L390" t="str">
        <f>VLOOKUP(A390,[1]pH_IR_categories2_ALLDATA!$A$2:$K$791,11,FALSE)</f>
        <v>Cat2</v>
      </c>
      <c r="M390" t="str">
        <f>IF(K390=L390,".", "!!!")</f>
        <v>.</v>
      </c>
    </row>
    <row r="391" spans="1:13" hidden="1" x14ac:dyDescent="0.25">
      <c r="A391" t="s">
        <v>424</v>
      </c>
      <c r="B391" t="s">
        <v>29</v>
      </c>
      <c r="C391">
        <v>50</v>
      </c>
      <c r="D391">
        <v>0</v>
      </c>
      <c r="E391">
        <v>0</v>
      </c>
      <c r="F391">
        <v>0</v>
      </c>
      <c r="G391">
        <v>6.5</v>
      </c>
      <c r="H391">
        <v>8.5</v>
      </c>
      <c r="I391">
        <v>6</v>
      </c>
      <c r="J391">
        <v>9</v>
      </c>
      <c r="K391" t="s">
        <v>20</v>
      </c>
      <c r="L391" t="str">
        <f>VLOOKUP(A391,[1]pH_IR_categories2_ALLDATA!$A$2:$K$791,11,FALSE)</f>
        <v>Cat2</v>
      </c>
      <c r="M391" t="str">
        <f>IF(K391=L391,".", "!!!")</f>
        <v>.</v>
      </c>
    </row>
    <row r="392" spans="1:13" hidden="1" x14ac:dyDescent="0.25">
      <c r="A392" t="s">
        <v>425</v>
      </c>
      <c r="B392" t="s">
        <v>29</v>
      </c>
      <c r="C392">
        <v>66</v>
      </c>
      <c r="D392">
        <v>0</v>
      </c>
      <c r="E392">
        <v>0</v>
      </c>
      <c r="F392">
        <v>0</v>
      </c>
      <c r="G392">
        <v>6.5</v>
      </c>
      <c r="H392">
        <v>8.5</v>
      </c>
      <c r="I392">
        <v>6</v>
      </c>
      <c r="J392">
        <v>11</v>
      </c>
      <c r="K392" t="s">
        <v>20</v>
      </c>
      <c r="L392" t="str">
        <f>VLOOKUP(A392,[1]pH_IR_categories2_ALLDATA!$A$2:$K$791,11,FALSE)</f>
        <v>Cat2</v>
      </c>
      <c r="M392" t="str">
        <f>IF(K392=L392,".", "!!!")</f>
        <v>.</v>
      </c>
    </row>
    <row r="393" spans="1:13" hidden="1" x14ac:dyDescent="0.25">
      <c r="A393" t="s">
        <v>426</v>
      </c>
      <c r="B393" t="s">
        <v>29</v>
      </c>
      <c r="C393">
        <v>142</v>
      </c>
      <c r="D393">
        <v>0</v>
      </c>
      <c r="E393">
        <v>0</v>
      </c>
      <c r="F393">
        <v>0</v>
      </c>
      <c r="G393">
        <v>6.5</v>
      </c>
      <c r="H393">
        <v>8.5</v>
      </c>
      <c r="I393">
        <v>6</v>
      </c>
      <c r="J393">
        <v>20</v>
      </c>
      <c r="K393" t="s">
        <v>20</v>
      </c>
      <c r="L393" t="str">
        <f>VLOOKUP(A393,[1]pH_IR_categories2_ALLDATA!$A$2:$K$791,11,FALSE)</f>
        <v>Cat2</v>
      </c>
      <c r="M393" t="str">
        <f>IF(K393=L393,".", "!!!")</f>
        <v>.</v>
      </c>
    </row>
    <row r="394" spans="1:13" hidden="1" x14ac:dyDescent="0.25">
      <c r="A394" t="s">
        <v>427</v>
      </c>
      <c r="B394" t="s">
        <v>29</v>
      </c>
      <c r="C394">
        <v>91</v>
      </c>
      <c r="D394">
        <v>0</v>
      </c>
      <c r="E394">
        <v>0</v>
      </c>
      <c r="F394">
        <v>0</v>
      </c>
      <c r="G394">
        <v>6.5</v>
      </c>
      <c r="H394">
        <v>8.5</v>
      </c>
      <c r="I394">
        <v>6</v>
      </c>
      <c r="J394">
        <v>14</v>
      </c>
      <c r="K394" t="s">
        <v>20</v>
      </c>
      <c r="L394" t="str">
        <f>VLOOKUP(A394,[1]pH_IR_categories2_ALLDATA!$A$2:$K$791,11,FALSE)</f>
        <v>Cat2</v>
      </c>
      <c r="M394" t="str">
        <f>IF(K394=L394,".", "!!!")</f>
        <v>.</v>
      </c>
    </row>
    <row r="395" spans="1:13" hidden="1" x14ac:dyDescent="0.25">
      <c r="A395" t="s">
        <v>428</v>
      </c>
      <c r="B395" t="s">
        <v>29</v>
      </c>
      <c r="C395">
        <v>178</v>
      </c>
      <c r="D395">
        <v>20</v>
      </c>
      <c r="E395">
        <v>0</v>
      </c>
      <c r="F395">
        <v>20</v>
      </c>
      <c r="G395">
        <v>6.5</v>
      </c>
      <c r="H395">
        <v>8.5</v>
      </c>
      <c r="I395">
        <v>6</v>
      </c>
      <c r="J395">
        <v>24</v>
      </c>
      <c r="K395" t="s">
        <v>20</v>
      </c>
      <c r="L395" t="str">
        <f>VLOOKUP(A395,[1]pH_IR_categories2_ALLDATA!$A$2:$K$791,11,FALSE)</f>
        <v>Cat2</v>
      </c>
      <c r="M395" t="str">
        <f>IF(K395=L395,".", "!!!")</f>
        <v>.</v>
      </c>
    </row>
    <row r="396" spans="1:13" hidden="1" x14ac:dyDescent="0.25">
      <c r="A396" t="s">
        <v>429</v>
      </c>
      <c r="B396" t="s">
        <v>29</v>
      </c>
      <c r="C396">
        <v>40</v>
      </c>
      <c r="D396">
        <v>0</v>
      </c>
      <c r="E396">
        <v>0</v>
      </c>
      <c r="F396">
        <v>0</v>
      </c>
      <c r="G396">
        <v>6.5</v>
      </c>
      <c r="H396">
        <v>8.5</v>
      </c>
      <c r="I396">
        <v>6</v>
      </c>
      <c r="J396">
        <v>7</v>
      </c>
      <c r="K396" t="s">
        <v>20</v>
      </c>
      <c r="L396" t="str">
        <f>VLOOKUP(A396,[1]pH_IR_categories2_ALLDATA!$A$2:$K$791,11,FALSE)</f>
        <v>Cat2</v>
      </c>
      <c r="M396" t="str">
        <f>IF(K396=L396,".", "!!!")</f>
        <v>.</v>
      </c>
    </row>
    <row r="397" spans="1:13" hidden="1" x14ac:dyDescent="0.25">
      <c r="A397" t="s">
        <v>430</v>
      </c>
      <c r="B397" t="s">
        <v>29</v>
      </c>
      <c r="C397">
        <v>40</v>
      </c>
      <c r="D397">
        <v>0</v>
      </c>
      <c r="E397">
        <v>0</v>
      </c>
      <c r="F397">
        <v>0</v>
      </c>
      <c r="G397">
        <v>6.5</v>
      </c>
      <c r="H397">
        <v>8.5</v>
      </c>
      <c r="I397">
        <v>6</v>
      </c>
      <c r="J397">
        <v>7</v>
      </c>
      <c r="K397" t="s">
        <v>20</v>
      </c>
      <c r="L397" t="str">
        <f>VLOOKUP(A397,[1]pH_IR_categories2_ALLDATA!$A$2:$K$791,11,FALSE)</f>
        <v>Cat2</v>
      </c>
      <c r="M397" t="str">
        <f>IF(K397=L397,".", "!!!")</f>
        <v>.</v>
      </c>
    </row>
    <row r="398" spans="1:13" hidden="1" x14ac:dyDescent="0.25">
      <c r="A398" t="s">
        <v>431</v>
      </c>
      <c r="B398" t="s">
        <v>29</v>
      </c>
      <c r="C398">
        <v>20</v>
      </c>
      <c r="D398">
        <v>0</v>
      </c>
      <c r="E398">
        <v>0</v>
      </c>
      <c r="F398">
        <v>0</v>
      </c>
      <c r="G398">
        <v>6.5</v>
      </c>
      <c r="H398">
        <v>8.5</v>
      </c>
      <c r="I398">
        <v>6</v>
      </c>
      <c r="J398">
        <v>5</v>
      </c>
      <c r="K398" t="s">
        <v>20</v>
      </c>
      <c r="L398" t="str">
        <f>VLOOKUP(A398,[1]pH_IR_categories2_ALLDATA!$A$2:$K$791,11,FALSE)</f>
        <v>Cat2</v>
      </c>
      <c r="M398" t="str">
        <f>IF(K398=L398,".", "!!!")</f>
        <v>.</v>
      </c>
    </row>
    <row r="399" spans="1:13" hidden="1" x14ac:dyDescent="0.25">
      <c r="A399" t="s">
        <v>432</v>
      </c>
      <c r="B399" t="s">
        <v>29</v>
      </c>
      <c r="C399">
        <v>5</v>
      </c>
      <c r="D399">
        <v>0</v>
      </c>
      <c r="E399">
        <v>0</v>
      </c>
      <c r="F399">
        <v>0</v>
      </c>
      <c r="G399">
        <v>6.5</v>
      </c>
      <c r="H399">
        <v>8.5</v>
      </c>
      <c r="I399">
        <v>6</v>
      </c>
      <c r="J399">
        <v>2</v>
      </c>
      <c r="K399" t="s">
        <v>20</v>
      </c>
      <c r="L399" t="str">
        <f>VLOOKUP(A399,[1]pH_IR_categories2_ALLDATA!$A$2:$K$791,11,FALSE)</f>
        <v>Cat2</v>
      </c>
      <c r="M399" t="str">
        <f>IF(K399=L399,".", "!!!")</f>
        <v>.</v>
      </c>
    </row>
    <row r="400" spans="1:13" hidden="1" x14ac:dyDescent="0.25">
      <c r="A400" t="s">
        <v>433</v>
      </c>
      <c r="B400" t="s">
        <v>29</v>
      </c>
      <c r="C400">
        <v>2</v>
      </c>
      <c r="D400">
        <v>0</v>
      </c>
      <c r="E400">
        <v>0</v>
      </c>
      <c r="F400">
        <v>0</v>
      </c>
      <c r="G400">
        <v>6.5</v>
      </c>
      <c r="H400">
        <v>8.5</v>
      </c>
      <c r="I400">
        <v>6</v>
      </c>
      <c r="J400">
        <v>2</v>
      </c>
      <c r="K400" t="s">
        <v>16</v>
      </c>
      <c r="L400" t="str">
        <f>VLOOKUP(A400,[1]pH_IR_categories2_ALLDATA!$A$2:$K$791,11,FALSE)</f>
        <v>Cat3</v>
      </c>
      <c r="M400" t="str">
        <f>IF(K400=L400,".", "!!!")</f>
        <v>.</v>
      </c>
    </row>
    <row r="401" spans="1:13" hidden="1" x14ac:dyDescent="0.25">
      <c r="A401" t="s">
        <v>434</v>
      </c>
      <c r="B401" t="s">
        <v>29</v>
      </c>
      <c r="C401">
        <v>14</v>
      </c>
      <c r="D401">
        <v>0</v>
      </c>
      <c r="E401">
        <v>0</v>
      </c>
      <c r="F401">
        <v>0</v>
      </c>
      <c r="G401">
        <v>6.5</v>
      </c>
      <c r="H401">
        <v>8.5</v>
      </c>
      <c r="I401">
        <v>6</v>
      </c>
      <c r="J401">
        <v>4</v>
      </c>
      <c r="K401" t="s">
        <v>20</v>
      </c>
      <c r="L401" t="str">
        <f>VLOOKUP(A401,[1]pH_IR_categories2_ALLDATA!$A$2:$K$791,11,FALSE)</f>
        <v>Cat2</v>
      </c>
      <c r="M401" t="str">
        <f>IF(K401=L401,".", "!!!")</f>
        <v>.</v>
      </c>
    </row>
    <row r="402" spans="1:13" hidden="1" x14ac:dyDescent="0.25">
      <c r="A402" t="s">
        <v>435</v>
      </c>
      <c r="B402" t="s">
        <v>29</v>
      </c>
      <c r="C402">
        <v>4</v>
      </c>
      <c r="D402">
        <v>0</v>
      </c>
      <c r="E402">
        <v>0</v>
      </c>
      <c r="F402">
        <v>0</v>
      </c>
      <c r="G402">
        <v>6.5</v>
      </c>
      <c r="H402">
        <v>8.5</v>
      </c>
      <c r="I402">
        <v>6</v>
      </c>
      <c r="J402">
        <v>2</v>
      </c>
      <c r="K402" t="s">
        <v>16</v>
      </c>
      <c r="L402" t="str">
        <f>VLOOKUP(A402,[1]pH_IR_categories2_ALLDATA!$A$2:$K$791,11,FALSE)</f>
        <v>Cat3</v>
      </c>
      <c r="M402" t="str">
        <f>IF(K402=L402,".", "!!!")</f>
        <v>.</v>
      </c>
    </row>
    <row r="403" spans="1:13" x14ac:dyDescent="0.25">
      <c r="A403" t="s">
        <v>36</v>
      </c>
      <c r="B403" t="s">
        <v>29</v>
      </c>
      <c r="C403">
        <v>5</v>
      </c>
      <c r="D403">
        <v>0</v>
      </c>
      <c r="E403">
        <v>0</v>
      </c>
      <c r="F403">
        <v>0</v>
      </c>
      <c r="G403">
        <v>6.5</v>
      </c>
      <c r="H403">
        <v>8.5</v>
      </c>
      <c r="I403">
        <v>6</v>
      </c>
      <c r="J403">
        <v>2</v>
      </c>
      <c r="K403" t="s">
        <v>20</v>
      </c>
      <c r="L403" t="str">
        <f>VLOOKUP(A403,[1]pH_IR_categories2_ALLDATA!$A$2:$K$791,11,FALSE)</f>
        <v>Cat3</v>
      </c>
      <c r="M403" t="str">
        <f>IF(K403=L403,".", "!!!")</f>
        <v>!!!</v>
      </c>
    </row>
    <row r="404" spans="1:13" hidden="1" x14ac:dyDescent="0.25">
      <c r="A404" t="s">
        <v>437</v>
      </c>
      <c r="B404" t="s">
        <v>29</v>
      </c>
      <c r="C404">
        <v>1</v>
      </c>
      <c r="D404">
        <v>0</v>
      </c>
      <c r="E404">
        <v>0</v>
      </c>
      <c r="F404">
        <v>0</v>
      </c>
      <c r="G404">
        <v>6.5</v>
      </c>
      <c r="H404">
        <v>8.5</v>
      </c>
      <c r="I404">
        <v>6</v>
      </c>
      <c r="J404">
        <v>2</v>
      </c>
      <c r="K404" t="s">
        <v>16</v>
      </c>
      <c r="L404" t="str">
        <f>VLOOKUP(A404,[1]pH_IR_categories2_ALLDATA!$A$2:$K$791,11,FALSE)</f>
        <v>Cat3</v>
      </c>
      <c r="M404" t="str">
        <f>IF(K404=L404,".", "!!!")</f>
        <v>.</v>
      </c>
    </row>
    <row r="405" spans="1:13" hidden="1" x14ac:dyDescent="0.25">
      <c r="A405" t="s">
        <v>438</v>
      </c>
      <c r="B405" t="s">
        <v>43</v>
      </c>
      <c r="C405">
        <v>58</v>
      </c>
      <c r="D405">
        <v>1</v>
      </c>
      <c r="E405">
        <v>1</v>
      </c>
      <c r="F405">
        <v>0</v>
      </c>
      <c r="G405">
        <v>6.5</v>
      </c>
      <c r="H405">
        <v>8.5</v>
      </c>
      <c r="I405">
        <v>6</v>
      </c>
      <c r="J405">
        <v>10</v>
      </c>
      <c r="K405" t="s">
        <v>20</v>
      </c>
      <c r="L405" t="str">
        <f>VLOOKUP(A405,[1]pH_IR_categories2_ALLDATA!$A$2:$K$791,11,FALSE)</f>
        <v>Cat2</v>
      </c>
      <c r="M405" t="str">
        <f>IF(K405=L405,".", "!!!")</f>
        <v>.</v>
      </c>
    </row>
    <row r="406" spans="1:13" hidden="1" x14ac:dyDescent="0.25">
      <c r="A406" t="s">
        <v>439</v>
      </c>
      <c r="B406" t="s">
        <v>43</v>
      </c>
      <c r="C406">
        <v>58</v>
      </c>
      <c r="D406">
        <v>2</v>
      </c>
      <c r="E406">
        <v>2</v>
      </c>
      <c r="F406">
        <v>0</v>
      </c>
      <c r="G406">
        <v>6.5</v>
      </c>
      <c r="H406">
        <v>8.5</v>
      </c>
      <c r="I406">
        <v>6</v>
      </c>
      <c r="J406">
        <v>10</v>
      </c>
      <c r="K406" t="s">
        <v>20</v>
      </c>
      <c r="L406" t="str">
        <f>VLOOKUP(A406,[1]pH_IR_categories2_ALLDATA!$A$2:$K$791,11,FALSE)</f>
        <v>Cat2</v>
      </c>
      <c r="M406" t="str">
        <f>IF(K406=L406,".", "!!!")</f>
        <v>.</v>
      </c>
    </row>
    <row r="407" spans="1:13" hidden="1" x14ac:dyDescent="0.25">
      <c r="A407" t="s">
        <v>440</v>
      </c>
      <c r="B407" t="s">
        <v>43</v>
      </c>
      <c r="C407">
        <v>94</v>
      </c>
      <c r="D407">
        <v>1</v>
      </c>
      <c r="E407">
        <v>1</v>
      </c>
      <c r="F407">
        <v>0</v>
      </c>
      <c r="G407">
        <v>6.5</v>
      </c>
      <c r="H407">
        <v>8.5</v>
      </c>
      <c r="I407">
        <v>6</v>
      </c>
      <c r="J407">
        <v>14</v>
      </c>
      <c r="K407" t="s">
        <v>20</v>
      </c>
      <c r="L407" t="str">
        <f>VLOOKUP(A407,[1]pH_IR_categories2_ALLDATA!$A$2:$K$791,11,FALSE)</f>
        <v>Cat2</v>
      </c>
      <c r="M407" t="str">
        <f>IF(K407=L407,".", "!!!")</f>
        <v>.</v>
      </c>
    </row>
    <row r="408" spans="1:13" hidden="1" x14ac:dyDescent="0.25">
      <c r="A408" t="s">
        <v>441</v>
      </c>
      <c r="B408" t="s">
        <v>43</v>
      </c>
      <c r="C408">
        <v>34</v>
      </c>
      <c r="D408">
        <v>0</v>
      </c>
      <c r="E408">
        <v>0</v>
      </c>
      <c r="F408">
        <v>0</v>
      </c>
      <c r="G408">
        <v>6.5</v>
      </c>
      <c r="H408">
        <v>8.5</v>
      </c>
      <c r="I408">
        <v>6</v>
      </c>
      <c r="J408">
        <v>7</v>
      </c>
      <c r="K408" t="s">
        <v>20</v>
      </c>
      <c r="L408" t="str">
        <f>VLOOKUP(A408,[1]pH_IR_categories2_ALLDATA!$A$2:$K$791,11,FALSE)</f>
        <v>Cat2</v>
      </c>
      <c r="M408" t="str">
        <f>IF(K408=L408,".", "!!!")</f>
        <v>.</v>
      </c>
    </row>
    <row r="409" spans="1:13" hidden="1" x14ac:dyDescent="0.25">
      <c r="A409" t="s">
        <v>442</v>
      </c>
      <c r="B409" t="s">
        <v>43</v>
      </c>
      <c r="C409">
        <v>25</v>
      </c>
      <c r="D409">
        <v>1</v>
      </c>
      <c r="E409">
        <v>1</v>
      </c>
      <c r="F409">
        <v>0</v>
      </c>
      <c r="G409">
        <v>6.5</v>
      </c>
      <c r="H409">
        <v>8.5</v>
      </c>
      <c r="I409">
        <v>6</v>
      </c>
      <c r="J409">
        <v>5</v>
      </c>
      <c r="K409" t="s">
        <v>20</v>
      </c>
      <c r="L409" t="str">
        <f>VLOOKUP(A409,[1]pH_IR_categories2_ALLDATA!$A$2:$K$791,11,FALSE)</f>
        <v>Cat2</v>
      </c>
      <c r="M409" t="str">
        <f>IF(K409=L409,".", "!!!")</f>
        <v>.</v>
      </c>
    </row>
    <row r="410" spans="1:13" hidden="1" x14ac:dyDescent="0.25">
      <c r="A410" t="s">
        <v>443</v>
      </c>
      <c r="B410" t="s">
        <v>43</v>
      </c>
      <c r="C410">
        <v>22</v>
      </c>
      <c r="D410">
        <v>0</v>
      </c>
      <c r="E410">
        <v>0</v>
      </c>
      <c r="F410">
        <v>0</v>
      </c>
      <c r="G410">
        <v>6.5</v>
      </c>
      <c r="H410">
        <v>8.5</v>
      </c>
      <c r="I410">
        <v>6</v>
      </c>
      <c r="J410">
        <v>5</v>
      </c>
      <c r="K410" t="s">
        <v>20</v>
      </c>
      <c r="L410" t="str">
        <f>VLOOKUP(A410,[1]pH_IR_categories2_ALLDATA!$A$2:$K$791,11,FALSE)</f>
        <v>Cat2</v>
      </c>
      <c r="M410" t="str">
        <f>IF(K410=L410,".", "!!!")</f>
        <v>.</v>
      </c>
    </row>
    <row r="411" spans="1:13" hidden="1" x14ac:dyDescent="0.25">
      <c r="A411" t="s">
        <v>444</v>
      </c>
      <c r="B411" t="s">
        <v>43</v>
      </c>
      <c r="C411">
        <v>145</v>
      </c>
      <c r="D411">
        <v>0</v>
      </c>
      <c r="E411">
        <v>0</v>
      </c>
      <c r="F411">
        <v>0</v>
      </c>
      <c r="G411">
        <v>6.5</v>
      </c>
      <c r="H411">
        <v>8.5</v>
      </c>
      <c r="I411">
        <v>6</v>
      </c>
      <c r="J411">
        <v>20</v>
      </c>
      <c r="K411" t="s">
        <v>20</v>
      </c>
      <c r="L411" t="str">
        <f>VLOOKUP(A411,[1]pH_IR_categories2_ALLDATA!$A$2:$K$791,11,FALSE)</f>
        <v>Cat2</v>
      </c>
      <c r="M411" t="str">
        <f>IF(K411=L411,".", "!!!")</f>
        <v>.</v>
      </c>
    </row>
    <row r="412" spans="1:13" hidden="1" x14ac:dyDescent="0.25">
      <c r="A412" t="s">
        <v>445</v>
      </c>
      <c r="B412" t="s">
        <v>43</v>
      </c>
      <c r="C412">
        <v>17</v>
      </c>
      <c r="D412">
        <v>0</v>
      </c>
      <c r="E412">
        <v>0</v>
      </c>
      <c r="F412">
        <v>0</v>
      </c>
      <c r="G412">
        <v>6.5</v>
      </c>
      <c r="H412">
        <v>8.5</v>
      </c>
      <c r="I412">
        <v>6</v>
      </c>
      <c r="J412">
        <v>4</v>
      </c>
      <c r="K412" t="s">
        <v>20</v>
      </c>
      <c r="L412" t="str">
        <f>VLOOKUP(A412,[1]pH_IR_categories2_ALLDATA!$A$2:$K$791,11,FALSE)</f>
        <v>Cat2</v>
      </c>
      <c r="M412" t="str">
        <f>IF(K412=L412,".", "!!!")</f>
        <v>.</v>
      </c>
    </row>
    <row r="413" spans="1:13" hidden="1" x14ac:dyDescent="0.25">
      <c r="A413" t="s">
        <v>446</v>
      </c>
      <c r="B413" t="s">
        <v>43</v>
      </c>
      <c r="C413">
        <v>16</v>
      </c>
      <c r="D413">
        <v>0</v>
      </c>
      <c r="E413">
        <v>0</v>
      </c>
      <c r="F413">
        <v>0</v>
      </c>
      <c r="G413">
        <v>6.5</v>
      </c>
      <c r="H413">
        <v>8.5</v>
      </c>
      <c r="I413">
        <v>6</v>
      </c>
      <c r="J413">
        <v>4</v>
      </c>
      <c r="K413" t="s">
        <v>20</v>
      </c>
      <c r="L413" t="str">
        <f>VLOOKUP(A413,[1]pH_IR_categories2_ALLDATA!$A$2:$K$791,11,FALSE)</f>
        <v>Cat2</v>
      </c>
      <c r="M413" t="str">
        <f>IF(K413=L413,".", "!!!")</f>
        <v>.</v>
      </c>
    </row>
    <row r="414" spans="1:13" hidden="1" x14ac:dyDescent="0.25">
      <c r="A414" t="s">
        <v>447</v>
      </c>
      <c r="B414" t="s">
        <v>43</v>
      </c>
      <c r="C414">
        <v>35</v>
      </c>
      <c r="D414">
        <v>0</v>
      </c>
      <c r="E414">
        <v>0</v>
      </c>
      <c r="F414">
        <v>0</v>
      </c>
      <c r="G414">
        <v>6.5</v>
      </c>
      <c r="H414">
        <v>8.5</v>
      </c>
      <c r="I414">
        <v>6</v>
      </c>
      <c r="J414">
        <v>7</v>
      </c>
      <c r="K414" t="s">
        <v>20</v>
      </c>
      <c r="L414" t="str">
        <f>VLOOKUP(A414,[1]pH_IR_categories2_ALLDATA!$A$2:$K$791,11,FALSE)</f>
        <v>Cat2</v>
      </c>
      <c r="M414" t="str">
        <f>IF(K414=L414,".", "!!!")</f>
        <v>.</v>
      </c>
    </row>
    <row r="415" spans="1:13" hidden="1" x14ac:dyDescent="0.25">
      <c r="A415" t="s">
        <v>448</v>
      </c>
      <c r="B415" t="s">
        <v>43</v>
      </c>
      <c r="C415">
        <v>52</v>
      </c>
      <c r="D415">
        <v>0</v>
      </c>
      <c r="E415">
        <v>0</v>
      </c>
      <c r="F415">
        <v>0</v>
      </c>
      <c r="G415">
        <v>6.5</v>
      </c>
      <c r="H415">
        <v>8.5</v>
      </c>
      <c r="I415">
        <v>6</v>
      </c>
      <c r="J415">
        <v>9</v>
      </c>
      <c r="K415" t="s">
        <v>20</v>
      </c>
      <c r="L415" t="str">
        <f>VLOOKUP(A415,[1]pH_IR_categories2_ALLDATA!$A$2:$K$791,11,FALSE)</f>
        <v>Cat2</v>
      </c>
      <c r="M415" t="str">
        <f>IF(K415=L415,".", "!!!")</f>
        <v>.</v>
      </c>
    </row>
    <row r="416" spans="1:13" hidden="1" x14ac:dyDescent="0.25">
      <c r="A416" t="s">
        <v>449</v>
      </c>
      <c r="B416" t="s">
        <v>43</v>
      </c>
      <c r="C416">
        <v>23</v>
      </c>
      <c r="D416">
        <v>0</v>
      </c>
      <c r="E416">
        <v>0</v>
      </c>
      <c r="F416">
        <v>0</v>
      </c>
      <c r="G416">
        <v>6.5</v>
      </c>
      <c r="H416">
        <v>8.5</v>
      </c>
      <c r="I416">
        <v>6</v>
      </c>
      <c r="J416">
        <v>5</v>
      </c>
      <c r="K416" t="s">
        <v>20</v>
      </c>
      <c r="L416" t="str">
        <f>VLOOKUP(A416,[1]pH_IR_categories2_ALLDATA!$A$2:$K$791,11,FALSE)</f>
        <v>Cat2</v>
      </c>
      <c r="M416" t="str">
        <f>IF(K416=L416,".", "!!!")</f>
        <v>.</v>
      </c>
    </row>
    <row r="417" spans="1:13" hidden="1" x14ac:dyDescent="0.25">
      <c r="A417" t="s">
        <v>450</v>
      </c>
      <c r="B417" t="s">
        <v>43</v>
      </c>
      <c r="C417">
        <v>381</v>
      </c>
      <c r="D417">
        <v>12</v>
      </c>
      <c r="E417">
        <v>12</v>
      </c>
      <c r="F417">
        <v>0</v>
      </c>
      <c r="G417">
        <v>6.5</v>
      </c>
      <c r="H417">
        <v>8.5</v>
      </c>
      <c r="I417">
        <v>6</v>
      </c>
      <c r="J417">
        <v>47</v>
      </c>
      <c r="K417" t="s">
        <v>20</v>
      </c>
      <c r="L417" t="str">
        <f>VLOOKUP(A417,[1]pH_IR_categories2_ALLDATA!$A$2:$K$791,11,FALSE)</f>
        <v>Cat2</v>
      </c>
      <c r="M417" t="str">
        <f>IF(K417=L417,".", "!!!")</f>
        <v>.</v>
      </c>
    </row>
    <row r="418" spans="1:13" hidden="1" x14ac:dyDescent="0.25">
      <c r="A418" t="s">
        <v>451</v>
      </c>
      <c r="B418" t="s">
        <v>43</v>
      </c>
      <c r="C418">
        <v>26</v>
      </c>
      <c r="D418">
        <v>0</v>
      </c>
      <c r="E418">
        <v>0</v>
      </c>
      <c r="F418">
        <v>0</v>
      </c>
      <c r="G418">
        <v>6.5</v>
      </c>
      <c r="H418">
        <v>8.5</v>
      </c>
      <c r="I418">
        <v>6</v>
      </c>
      <c r="J418">
        <v>6</v>
      </c>
      <c r="K418" t="s">
        <v>20</v>
      </c>
      <c r="L418" t="str">
        <f>VLOOKUP(A418,[1]pH_IR_categories2_ALLDATA!$A$2:$K$791,11,FALSE)</f>
        <v>Cat2</v>
      </c>
      <c r="M418" t="str">
        <f>IF(K418=L418,".", "!!!")</f>
        <v>.</v>
      </c>
    </row>
    <row r="419" spans="1:13" hidden="1" x14ac:dyDescent="0.25">
      <c r="A419" t="s">
        <v>452</v>
      </c>
      <c r="B419" t="s">
        <v>43</v>
      </c>
      <c r="C419">
        <v>164</v>
      </c>
      <c r="D419">
        <v>2</v>
      </c>
      <c r="E419">
        <v>2</v>
      </c>
      <c r="F419">
        <v>0</v>
      </c>
      <c r="G419">
        <v>6.5</v>
      </c>
      <c r="H419">
        <v>8.5</v>
      </c>
      <c r="I419">
        <v>6</v>
      </c>
      <c r="J419">
        <v>22</v>
      </c>
      <c r="K419" t="s">
        <v>20</v>
      </c>
      <c r="L419" t="str">
        <f>VLOOKUP(A419,[1]pH_IR_categories2_ALLDATA!$A$2:$K$791,11,FALSE)</f>
        <v>Cat2</v>
      </c>
      <c r="M419" t="str">
        <f>IF(K419=L419,".", "!!!")</f>
        <v>.</v>
      </c>
    </row>
    <row r="420" spans="1:13" hidden="1" x14ac:dyDescent="0.25">
      <c r="A420" t="s">
        <v>453</v>
      </c>
      <c r="B420" t="s">
        <v>43</v>
      </c>
      <c r="C420">
        <v>50</v>
      </c>
      <c r="D420">
        <v>1</v>
      </c>
      <c r="E420">
        <v>1</v>
      </c>
      <c r="F420">
        <v>0</v>
      </c>
      <c r="G420">
        <v>6.5</v>
      </c>
      <c r="H420">
        <v>8.5</v>
      </c>
      <c r="I420">
        <v>6</v>
      </c>
      <c r="J420">
        <v>9</v>
      </c>
      <c r="K420" t="s">
        <v>20</v>
      </c>
      <c r="L420" t="str">
        <f>VLOOKUP(A420,[1]pH_IR_categories2_ALLDATA!$A$2:$K$791,11,FALSE)</f>
        <v>Cat2</v>
      </c>
      <c r="M420" t="str">
        <f>IF(K420=L420,".", "!!!")</f>
        <v>.</v>
      </c>
    </row>
    <row r="421" spans="1:13" hidden="1" x14ac:dyDescent="0.25">
      <c r="A421" t="s">
        <v>454</v>
      </c>
      <c r="B421" t="s">
        <v>43</v>
      </c>
      <c r="C421">
        <v>50</v>
      </c>
      <c r="D421">
        <v>0</v>
      </c>
      <c r="E421">
        <v>0</v>
      </c>
      <c r="F421">
        <v>0</v>
      </c>
      <c r="G421">
        <v>6.5</v>
      </c>
      <c r="H421">
        <v>8.5</v>
      </c>
      <c r="I421">
        <v>6</v>
      </c>
      <c r="J421">
        <v>9</v>
      </c>
      <c r="K421" t="s">
        <v>20</v>
      </c>
      <c r="L421" t="str">
        <f>VLOOKUP(A421,[1]pH_IR_categories2_ALLDATA!$A$2:$K$791,11,FALSE)</f>
        <v>Cat2</v>
      </c>
      <c r="M421" t="str">
        <f>IF(K421=L421,".", "!!!")</f>
        <v>.</v>
      </c>
    </row>
    <row r="422" spans="1:13" hidden="1" x14ac:dyDescent="0.25">
      <c r="A422" t="s">
        <v>455</v>
      </c>
      <c r="B422" t="s">
        <v>43</v>
      </c>
      <c r="C422">
        <v>361</v>
      </c>
      <c r="D422">
        <v>14</v>
      </c>
      <c r="E422">
        <v>13</v>
      </c>
      <c r="F422">
        <v>1</v>
      </c>
      <c r="G422">
        <v>6.5</v>
      </c>
      <c r="H422">
        <v>8.5</v>
      </c>
      <c r="I422">
        <v>6</v>
      </c>
      <c r="J422">
        <v>44</v>
      </c>
      <c r="K422" t="s">
        <v>20</v>
      </c>
      <c r="L422" t="str">
        <f>VLOOKUP(A422,[1]pH_IR_categories2_ALLDATA!$A$2:$K$791,11,FALSE)</f>
        <v>Cat2</v>
      </c>
      <c r="M422" t="str">
        <f>IF(K422=L422,".", "!!!")</f>
        <v>.</v>
      </c>
    </row>
    <row r="423" spans="1:13" hidden="1" x14ac:dyDescent="0.25">
      <c r="A423" t="s">
        <v>456</v>
      </c>
      <c r="B423" t="s">
        <v>43</v>
      </c>
      <c r="C423">
        <v>22</v>
      </c>
      <c r="D423">
        <v>0</v>
      </c>
      <c r="E423">
        <v>0</v>
      </c>
      <c r="F423">
        <v>0</v>
      </c>
      <c r="G423">
        <v>6.5</v>
      </c>
      <c r="H423">
        <v>8.5</v>
      </c>
      <c r="I423">
        <v>6</v>
      </c>
      <c r="J423">
        <v>5</v>
      </c>
      <c r="K423" t="s">
        <v>20</v>
      </c>
      <c r="L423" t="str">
        <f>VLOOKUP(A423,[1]pH_IR_categories2_ALLDATA!$A$2:$K$791,11,FALSE)</f>
        <v>Cat2</v>
      </c>
      <c r="M423" t="str">
        <f>IF(K423=L423,".", "!!!")</f>
        <v>.</v>
      </c>
    </row>
    <row r="424" spans="1:13" hidden="1" x14ac:dyDescent="0.25">
      <c r="A424" t="s">
        <v>457</v>
      </c>
      <c r="B424" t="s">
        <v>43</v>
      </c>
      <c r="C424">
        <v>121</v>
      </c>
      <c r="D424">
        <v>0</v>
      </c>
      <c r="E424">
        <v>0</v>
      </c>
      <c r="F424">
        <v>0</v>
      </c>
      <c r="G424">
        <v>6.5</v>
      </c>
      <c r="H424">
        <v>8.5</v>
      </c>
      <c r="I424">
        <v>6</v>
      </c>
      <c r="J424">
        <v>17</v>
      </c>
      <c r="K424" t="s">
        <v>20</v>
      </c>
      <c r="L424" t="str">
        <f>VLOOKUP(A424,[1]pH_IR_categories2_ALLDATA!$A$2:$K$791,11,FALSE)</f>
        <v>Cat2</v>
      </c>
      <c r="M424" t="str">
        <f>IF(K424=L424,".", "!!!")</f>
        <v>.</v>
      </c>
    </row>
    <row r="425" spans="1:13" hidden="1" x14ac:dyDescent="0.25">
      <c r="A425" t="s">
        <v>458</v>
      </c>
      <c r="B425" t="s">
        <v>43</v>
      </c>
      <c r="C425">
        <v>159</v>
      </c>
      <c r="D425">
        <v>0</v>
      </c>
      <c r="E425">
        <v>0</v>
      </c>
      <c r="F425">
        <v>0</v>
      </c>
      <c r="G425">
        <v>6.5</v>
      </c>
      <c r="H425">
        <v>8.5</v>
      </c>
      <c r="I425">
        <v>6</v>
      </c>
      <c r="J425">
        <v>22</v>
      </c>
      <c r="K425" t="s">
        <v>20</v>
      </c>
      <c r="L425" t="str">
        <f>VLOOKUP(A425,[1]pH_IR_categories2_ALLDATA!$A$2:$K$791,11,FALSE)</f>
        <v>Cat2</v>
      </c>
      <c r="M425" t="str">
        <f>IF(K425=L425,".", "!!!")</f>
        <v>.</v>
      </c>
    </row>
    <row r="426" spans="1:13" hidden="1" x14ac:dyDescent="0.25">
      <c r="A426" t="s">
        <v>459</v>
      </c>
      <c r="B426" t="s">
        <v>43</v>
      </c>
      <c r="C426">
        <v>7</v>
      </c>
      <c r="D426">
        <v>0</v>
      </c>
      <c r="E426">
        <v>0</v>
      </c>
      <c r="F426">
        <v>0</v>
      </c>
      <c r="G426">
        <v>6.5</v>
      </c>
      <c r="H426">
        <v>8.5</v>
      </c>
      <c r="I426">
        <v>6</v>
      </c>
      <c r="J426">
        <v>2</v>
      </c>
      <c r="K426" t="s">
        <v>20</v>
      </c>
      <c r="L426" t="str">
        <f>VLOOKUP(A426,[1]pH_IR_categories2_ALLDATA!$A$2:$K$791,11,FALSE)</f>
        <v>Cat2</v>
      </c>
      <c r="M426" t="str">
        <f>IF(K426=L426,".", "!!!")</f>
        <v>.</v>
      </c>
    </row>
    <row r="427" spans="1:13" hidden="1" x14ac:dyDescent="0.25">
      <c r="A427" t="s">
        <v>460</v>
      </c>
      <c r="B427" t="s">
        <v>43</v>
      </c>
      <c r="C427">
        <v>14</v>
      </c>
      <c r="D427">
        <v>0</v>
      </c>
      <c r="E427">
        <v>0</v>
      </c>
      <c r="F427">
        <v>0</v>
      </c>
      <c r="G427">
        <v>6.5</v>
      </c>
      <c r="H427">
        <v>8.5</v>
      </c>
      <c r="I427">
        <v>6</v>
      </c>
      <c r="J427">
        <v>4</v>
      </c>
      <c r="K427" t="s">
        <v>20</v>
      </c>
      <c r="L427" t="str">
        <f>VLOOKUP(A427,[1]pH_IR_categories2_ALLDATA!$A$2:$K$791,11,FALSE)</f>
        <v>Cat2</v>
      </c>
      <c r="M427" t="str">
        <f>IF(K427=L427,".", "!!!")</f>
        <v>.</v>
      </c>
    </row>
    <row r="428" spans="1:13" hidden="1" x14ac:dyDescent="0.25">
      <c r="A428" t="s">
        <v>461</v>
      </c>
      <c r="B428" t="s">
        <v>43</v>
      </c>
      <c r="C428">
        <v>166</v>
      </c>
      <c r="D428">
        <v>13</v>
      </c>
      <c r="E428">
        <v>13</v>
      </c>
      <c r="F428">
        <v>0</v>
      </c>
      <c r="G428">
        <v>6.5</v>
      </c>
      <c r="H428">
        <v>8.5</v>
      </c>
      <c r="I428">
        <v>6</v>
      </c>
      <c r="J428">
        <v>23</v>
      </c>
      <c r="K428" t="s">
        <v>20</v>
      </c>
      <c r="L428" t="str">
        <f>VLOOKUP(A428,[1]pH_IR_categories2_ALLDATA!$A$2:$K$791,11,FALSE)</f>
        <v>Cat2</v>
      </c>
      <c r="M428" t="str">
        <f>IF(K428=L428,".", "!!!")</f>
        <v>.</v>
      </c>
    </row>
    <row r="429" spans="1:13" hidden="1" x14ac:dyDescent="0.25">
      <c r="A429" t="s">
        <v>462</v>
      </c>
      <c r="B429" t="s">
        <v>43</v>
      </c>
      <c r="C429">
        <v>97</v>
      </c>
      <c r="D429">
        <v>4</v>
      </c>
      <c r="E429">
        <v>4</v>
      </c>
      <c r="F429">
        <v>0</v>
      </c>
      <c r="G429">
        <v>6.5</v>
      </c>
      <c r="H429">
        <v>8.5</v>
      </c>
      <c r="I429">
        <v>6</v>
      </c>
      <c r="J429">
        <v>15</v>
      </c>
      <c r="K429" t="s">
        <v>20</v>
      </c>
      <c r="L429" t="str">
        <f>VLOOKUP(A429,[1]pH_IR_categories2_ALLDATA!$A$2:$K$791,11,FALSE)</f>
        <v>Cat2</v>
      </c>
      <c r="M429" t="str">
        <f>IF(K429=L429,".", "!!!")</f>
        <v>.</v>
      </c>
    </row>
    <row r="430" spans="1:13" hidden="1" x14ac:dyDescent="0.25">
      <c r="A430" t="s">
        <v>463</v>
      </c>
      <c r="B430" t="s">
        <v>43</v>
      </c>
      <c r="C430">
        <v>6</v>
      </c>
      <c r="D430">
        <v>0</v>
      </c>
      <c r="E430">
        <v>0</v>
      </c>
      <c r="F430">
        <v>0</v>
      </c>
      <c r="G430">
        <v>6.5</v>
      </c>
      <c r="H430">
        <v>8.5</v>
      </c>
      <c r="I430">
        <v>6</v>
      </c>
      <c r="J430">
        <v>2</v>
      </c>
      <c r="K430" t="s">
        <v>20</v>
      </c>
      <c r="L430" t="str">
        <f>VLOOKUP(A430,[1]pH_IR_categories2_ALLDATA!$A$2:$K$791,11,FALSE)</f>
        <v>Cat2</v>
      </c>
      <c r="M430" t="str">
        <f>IF(K430=L430,".", "!!!")</f>
        <v>.</v>
      </c>
    </row>
    <row r="431" spans="1:13" hidden="1" x14ac:dyDescent="0.25">
      <c r="A431" t="s">
        <v>464</v>
      </c>
      <c r="B431" t="s">
        <v>43</v>
      </c>
      <c r="C431">
        <v>5</v>
      </c>
      <c r="D431">
        <v>0</v>
      </c>
      <c r="E431">
        <v>0</v>
      </c>
      <c r="F431">
        <v>0</v>
      </c>
      <c r="G431">
        <v>6.5</v>
      </c>
      <c r="H431">
        <v>8.5</v>
      </c>
      <c r="I431">
        <v>6</v>
      </c>
      <c r="J431">
        <v>2</v>
      </c>
      <c r="K431" t="s">
        <v>20</v>
      </c>
      <c r="L431" t="str">
        <f>VLOOKUP(A431,[1]pH_IR_categories2_ALLDATA!$A$2:$K$791,11,FALSE)</f>
        <v>Cat2</v>
      </c>
      <c r="M431" t="str">
        <f>IF(K431=L431,".", "!!!")</f>
        <v>.</v>
      </c>
    </row>
    <row r="432" spans="1:13" hidden="1" x14ac:dyDescent="0.25">
      <c r="A432" t="s">
        <v>465</v>
      </c>
      <c r="B432" t="s">
        <v>43</v>
      </c>
      <c r="C432">
        <v>6</v>
      </c>
      <c r="D432">
        <v>0</v>
      </c>
      <c r="E432">
        <v>0</v>
      </c>
      <c r="F432">
        <v>0</v>
      </c>
      <c r="G432">
        <v>6.5</v>
      </c>
      <c r="H432">
        <v>8.5</v>
      </c>
      <c r="I432">
        <v>6</v>
      </c>
      <c r="J432">
        <v>2</v>
      </c>
      <c r="K432" t="s">
        <v>20</v>
      </c>
      <c r="L432" t="str">
        <f>VLOOKUP(A432,[1]pH_IR_categories2_ALLDATA!$A$2:$K$791,11,FALSE)</f>
        <v>Cat2</v>
      </c>
      <c r="M432" t="str">
        <f>IF(K432=L432,".", "!!!")</f>
        <v>.</v>
      </c>
    </row>
    <row r="433" spans="1:13" hidden="1" x14ac:dyDescent="0.25">
      <c r="A433" t="s">
        <v>466</v>
      </c>
      <c r="B433" t="s">
        <v>43</v>
      </c>
      <c r="C433">
        <v>38</v>
      </c>
      <c r="D433">
        <v>0</v>
      </c>
      <c r="E433">
        <v>0</v>
      </c>
      <c r="F433">
        <v>0</v>
      </c>
      <c r="G433">
        <v>6.5</v>
      </c>
      <c r="H433">
        <v>8.5</v>
      </c>
      <c r="I433">
        <v>6</v>
      </c>
      <c r="J433">
        <v>7</v>
      </c>
      <c r="K433" t="s">
        <v>20</v>
      </c>
      <c r="L433" t="str">
        <f>VLOOKUP(A433,[1]pH_IR_categories2_ALLDATA!$A$2:$K$791,11,FALSE)</f>
        <v>Cat2</v>
      </c>
      <c r="M433" t="str">
        <f>IF(K433=L433,".", "!!!")</f>
        <v>.</v>
      </c>
    </row>
    <row r="434" spans="1:13" hidden="1" x14ac:dyDescent="0.25">
      <c r="A434" t="s">
        <v>467</v>
      </c>
      <c r="B434" t="s">
        <v>43</v>
      </c>
      <c r="C434">
        <v>6</v>
      </c>
      <c r="D434">
        <v>0</v>
      </c>
      <c r="E434">
        <v>0</v>
      </c>
      <c r="F434">
        <v>0</v>
      </c>
      <c r="G434">
        <v>6.5</v>
      </c>
      <c r="H434">
        <v>8.5</v>
      </c>
      <c r="I434">
        <v>6</v>
      </c>
      <c r="J434">
        <v>2</v>
      </c>
      <c r="K434" t="s">
        <v>20</v>
      </c>
      <c r="L434" t="str">
        <f>VLOOKUP(A434,[1]pH_IR_categories2_ALLDATA!$A$2:$K$791,11,FALSE)</f>
        <v>Cat2</v>
      </c>
      <c r="M434" t="str">
        <f>IF(K434=L434,".", "!!!")</f>
        <v>.</v>
      </c>
    </row>
    <row r="435" spans="1:13" hidden="1" x14ac:dyDescent="0.25">
      <c r="A435" t="s">
        <v>468</v>
      </c>
      <c r="B435" t="s">
        <v>43</v>
      </c>
      <c r="C435">
        <v>6</v>
      </c>
      <c r="D435">
        <v>0</v>
      </c>
      <c r="E435">
        <v>0</v>
      </c>
      <c r="F435">
        <v>0</v>
      </c>
      <c r="G435">
        <v>6.5</v>
      </c>
      <c r="H435">
        <v>8.5</v>
      </c>
      <c r="I435">
        <v>6</v>
      </c>
      <c r="J435">
        <v>2</v>
      </c>
      <c r="K435" t="s">
        <v>20</v>
      </c>
      <c r="L435" t="str">
        <f>VLOOKUP(A435,[1]pH_IR_categories2_ALLDATA!$A$2:$K$791,11,FALSE)</f>
        <v>Cat2</v>
      </c>
      <c r="M435" t="str">
        <f>IF(K435=L435,".", "!!!")</f>
        <v>.</v>
      </c>
    </row>
    <row r="436" spans="1:13" hidden="1" x14ac:dyDescent="0.25">
      <c r="A436" t="s">
        <v>469</v>
      </c>
      <c r="B436" t="s">
        <v>43</v>
      </c>
      <c r="C436">
        <v>331</v>
      </c>
      <c r="D436">
        <v>50</v>
      </c>
      <c r="E436">
        <v>50</v>
      </c>
      <c r="F436">
        <v>0</v>
      </c>
      <c r="G436">
        <v>6.5</v>
      </c>
      <c r="H436">
        <v>8.5</v>
      </c>
      <c r="I436">
        <v>6</v>
      </c>
      <c r="J436">
        <v>41</v>
      </c>
      <c r="K436" t="s">
        <v>60</v>
      </c>
      <c r="L436" t="str">
        <f>VLOOKUP(A436,[1]pH_IR_categories2_ALLDATA!$A$2:$K$791,11,FALSE)</f>
        <v>Cat5</v>
      </c>
      <c r="M436" t="str">
        <f>IF(K436=L436,".", "!!!")</f>
        <v>.</v>
      </c>
    </row>
    <row r="437" spans="1:13" hidden="1" x14ac:dyDescent="0.25">
      <c r="A437" t="s">
        <v>470</v>
      </c>
      <c r="B437" t="s">
        <v>43</v>
      </c>
      <c r="C437">
        <v>31</v>
      </c>
      <c r="D437">
        <v>0</v>
      </c>
      <c r="E437">
        <v>0</v>
      </c>
      <c r="F437">
        <v>0</v>
      </c>
      <c r="G437">
        <v>6.5</v>
      </c>
      <c r="H437">
        <v>8.5</v>
      </c>
      <c r="I437">
        <v>6</v>
      </c>
      <c r="J437">
        <v>6</v>
      </c>
      <c r="K437" t="s">
        <v>20</v>
      </c>
      <c r="L437" t="str">
        <f>VLOOKUP(A437,[1]pH_IR_categories2_ALLDATA!$A$2:$K$791,11,FALSE)</f>
        <v>Cat2</v>
      </c>
      <c r="M437" t="str">
        <f>IF(K437=L437,".", "!!!")</f>
        <v>.</v>
      </c>
    </row>
    <row r="438" spans="1:13" hidden="1" x14ac:dyDescent="0.25">
      <c r="A438" t="s">
        <v>471</v>
      </c>
      <c r="B438" t="s">
        <v>43</v>
      </c>
      <c r="C438">
        <v>61</v>
      </c>
      <c r="D438">
        <v>0</v>
      </c>
      <c r="E438">
        <v>0</v>
      </c>
      <c r="F438">
        <v>0</v>
      </c>
      <c r="G438">
        <v>6.5</v>
      </c>
      <c r="H438">
        <v>8.5</v>
      </c>
      <c r="I438">
        <v>6</v>
      </c>
      <c r="J438">
        <v>10</v>
      </c>
      <c r="K438" t="s">
        <v>20</v>
      </c>
      <c r="L438" t="str">
        <f>VLOOKUP(A438,[1]pH_IR_categories2_ALLDATA!$A$2:$K$791,11,FALSE)</f>
        <v>Cat2</v>
      </c>
      <c r="M438" t="str">
        <f>IF(K438=L438,".", "!!!")</f>
        <v>.</v>
      </c>
    </row>
    <row r="439" spans="1:13" hidden="1" x14ac:dyDescent="0.25">
      <c r="A439" t="s">
        <v>472</v>
      </c>
      <c r="B439" t="s">
        <v>43</v>
      </c>
      <c r="C439">
        <v>35</v>
      </c>
      <c r="D439">
        <v>0</v>
      </c>
      <c r="E439">
        <v>0</v>
      </c>
      <c r="F439">
        <v>0</v>
      </c>
      <c r="G439">
        <v>6.5</v>
      </c>
      <c r="H439">
        <v>8.5</v>
      </c>
      <c r="I439">
        <v>6</v>
      </c>
      <c r="J439">
        <v>7</v>
      </c>
      <c r="K439" t="s">
        <v>20</v>
      </c>
      <c r="L439" t="str">
        <f>VLOOKUP(A439,[1]pH_IR_categories2_ALLDATA!$A$2:$K$791,11,FALSE)</f>
        <v>Cat2</v>
      </c>
      <c r="M439" t="str">
        <f>IF(K439=L439,".", "!!!")</f>
        <v>.</v>
      </c>
    </row>
    <row r="440" spans="1:13" hidden="1" x14ac:dyDescent="0.25">
      <c r="A440" t="s">
        <v>473</v>
      </c>
      <c r="B440" t="s">
        <v>43</v>
      </c>
      <c r="C440">
        <v>106</v>
      </c>
      <c r="D440">
        <v>0</v>
      </c>
      <c r="E440">
        <v>0</v>
      </c>
      <c r="F440">
        <v>0</v>
      </c>
      <c r="G440">
        <v>6.5</v>
      </c>
      <c r="H440">
        <v>8.5</v>
      </c>
      <c r="I440">
        <v>6</v>
      </c>
      <c r="J440">
        <v>16</v>
      </c>
      <c r="K440" t="s">
        <v>20</v>
      </c>
      <c r="L440" t="str">
        <f>VLOOKUP(A440,[1]pH_IR_categories2_ALLDATA!$A$2:$K$791,11,FALSE)</f>
        <v>Cat2</v>
      </c>
      <c r="M440" t="str">
        <f>IF(K440=L440,".", "!!!")</f>
        <v>.</v>
      </c>
    </row>
    <row r="441" spans="1:13" hidden="1" x14ac:dyDescent="0.25">
      <c r="A441" t="s">
        <v>474</v>
      </c>
      <c r="B441" t="s">
        <v>43</v>
      </c>
      <c r="C441">
        <v>16</v>
      </c>
      <c r="D441">
        <v>0</v>
      </c>
      <c r="E441">
        <v>0</v>
      </c>
      <c r="F441">
        <v>0</v>
      </c>
      <c r="G441">
        <v>6.5</v>
      </c>
      <c r="H441">
        <v>8.5</v>
      </c>
      <c r="I441">
        <v>6</v>
      </c>
      <c r="J441">
        <v>4</v>
      </c>
      <c r="K441" t="s">
        <v>20</v>
      </c>
      <c r="L441" t="str">
        <f>VLOOKUP(A441,[1]pH_IR_categories2_ALLDATA!$A$2:$K$791,11,FALSE)</f>
        <v>Cat2</v>
      </c>
      <c r="M441" t="str">
        <f>IF(K441=L441,".", "!!!")</f>
        <v>.</v>
      </c>
    </row>
    <row r="442" spans="1:13" hidden="1" x14ac:dyDescent="0.25">
      <c r="A442" t="s">
        <v>475</v>
      </c>
      <c r="B442" t="s">
        <v>43</v>
      </c>
      <c r="C442">
        <v>16</v>
      </c>
      <c r="D442">
        <v>0</v>
      </c>
      <c r="E442">
        <v>0</v>
      </c>
      <c r="F442">
        <v>0</v>
      </c>
      <c r="G442">
        <v>6.5</v>
      </c>
      <c r="H442">
        <v>8.5</v>
      </c>
      <c r="I442">
        <v>6</v>
      </c>
      <c r="J442">
        <v>4</v>
      </c>
      <c r="K442" t="s">
        <v>20</v>
      </c>
      <c r="L442" t="str">
        <f>VLOOKUP(A442,[1]pH_IR_categories2_ALLDATA!$A$2:$K$791,11,FALSE)</f>
        <v>Cat2</v>
      </c>
      <c r="M442" t="str">
        <f>IF(K442=L442,".", "!!!")</f>
        <v>.</v>
      </c>
    </row>
    <row r="443" spans="1:13" hidden="1" x14ac:dyDescent="0.25">
      <c r="A443" t="s">
        <v>476</v>
      </c>
      <c r="B443" t="s">
        <v>43</v>
      </c>
      <c r="C443">
        <v>26</v>
      </c>
      <c r="D443">
        <v>0</v>
      </c>
      <c r="E443">
        <v>0</v>
      </c>
      <c r="F443">
        <v>0</v>
      </c>
      <c r="G443">
        <v>6.5</v>
      </c>
      <c r="H443">
        <v>8.5</v>
      </c>
      <c r="I443">
        <v>6</v>
      </c>
      <c r="J443">
        <v>6</v>
      </c>
      <c r="K443" t="s">
        <v>20</v>
      </c>
      <c r="L443" t="str">
        <f>VLOOKUP(A443,[1]pH_IR_categories2_ALLDATA!$A$2:$K$791,11,FALSE)</f>
        <v>Cat2</v>
      </c>
      <c r="M443" t="str">
        <f>IF(K443=L443,".", "!!!")</f>
        <v>.</v>
      </c>
    </row>
    <row r="444" spans="1:13" hidden="1" x14ac:dyDescent="0.25">
      <c r="A444" t="s">
        <v>477</v>
      </c>
      <c r="B444" t="s">
        <v>43</v>
      </c>
      <c r="C444">
        <v>20</v>
      </c>
      <c r="D444">
        <v>0</v>
      </c>
      <c r="E444">
        <v>0</v>
      </c>
      <c r="F444">
        <v>0</v>
      </c>
      <c r="G444">
        <v>6.5</v>
      </c>
      <c r="H444">
        <v>8.5</v>
      </c>
      <c r="I444">
        <v>6</v>
      </c>
      <c r="J444">
        <v>5</v>
      </c>
      <c r="K444" t="s">
        <v>20</v>
      </c>
      <c r="L444" t="str">
        <f>VLOOKUP(A444,[1]pH_IR_categories2_ALLDATA!$A$2:$K$791,11,FALSE)</f>
        <v>Cat2</v>
      </c>
      <c r="M444" t="str">
        <f>IF(K444=L444,".", "!!!")</f>
        <v>.</v>
      </c>
    </row>
    <row r="445" spans="1:13" hidden="1" x14ac:dyDescent="0.25">
      <c r="A445" t="s">
        <v>478</v>
      </c>
      <c r="B445" t="s">
        <v>43</v>
      </c>
      <c r="C445">
        <v>26</v>
      </c>
      <c r="D445">
        <v>0</v>
      </c>
      <c r="E445">
        <v>0</v>
      </c>
      <c r="F445">
        <v>0</v>
      </c>
      <c r="G445">
        <v>6.5</v>
      </c>
      <c r="H445">
        <v>8.5</v>
      </c>
      <c r="I445">
        <v>6</v>
      </c>
      <c r="J445">
        <v>6</v>
      </c>
      <c r="K445" t="s">
        <v>20</v>
      </c>
      <c r="L445" t="str">
        <f>VLOOKUP(A445,[1]pH_IR_categories2_ALLDATA!$A$2:$K$791,11,FALSE)</f>
        <v>Cat2</v>
      </c>
      <c r="M445" t="str">
        <f>IF(K445=L445,".", "!!!")</f>
        <v>.</v>
      </c>
    </row>
    <row r="446" spans="1:13" hidden="1" x14ac:dyDescent="0.25">
      <c r="A446" t="s">
        <v>479</v>
      </c>
      <c r="B446" t="s">
        <v>43</v>
      </c>
      <c r="C446">
        <v>78</v>
      </c>
      <c r="D446">
        <v>1</v>
      </c>
      <c r="E446">
        <v>1</v>
      </c>
      <c r="F446">
        <v>0</v>
      </c>
      <c r="G446">
        <v>6.5</v>
      </c>
      <c r="H446">
        <v>8.5</v>
      </c>
      <c r="I446">
        <v>6</v>
      </c>
      <c r="J446">
        <v>12</v>
      </c>
      <c r="K446" t="s">
        <v>20</v>
      </c>
      <c r="L446" t="str">
        <f>VLOOKUP(A446,[1]pH_IR_categories2_ALLDATA!$A$2:$K$791,11,FALSE)</f>
        <v>Cat2</v>
      </c>
      <c r="M446" t="str">
        <f>IF(K446=L446,".", "!!!")</f>
        <v>.</v>
      </c>
    </row>
    <row r="447" spans="1:13" hidden="1" x14ac:dyDescent="0.25">
      <c r="A447" t="s">
        <v>480</v>
      </c>
      <c r="B447" t="s">
        <v>43</v>
      </c>
      <c r="C447">
        <v>153</v>
      </c>
      <c r="D447">
        <v>5</v>
      </c>
      <c r="E447">
        <v>1</v>
      </c>
      <c r="F447">
        <v>4</v>
      </c>
      <c r="G447">
        <v>6.5</v>
      </c>
      <c r="H447">
        <v>8.5</v>
      </c>
      <c r="I447">
        <v>6</v>
      </c>
      <c r="J447">
        <v>21</v>
      </c>
      <c r="K447" t="s">
        <v>20</v>
      </c>
      <c r="L447" t="str">
        <f>VLOOKUP(A447,[1]pH_IR_categories2_ALLDATA!$A$2:$K$791,11,FALSE)</f>
        <v>Cat2</v>
      </c>
      <c r="M447" t="str">
        <f>IF(K447=L447,".", "!!!")</f>
        <v>.</v>
      </c>
    </row>
    <row r="448" spans="1:13" hidden="1" x14ac:dyDescent="0.25">
      <c r="A448" t="s">
        <v>481</v>
      </c>
      <c r="B448" t="s">
        <v>43</v>
      </c>
      <c r="C448">
        <v>27</v>
      </c>
      <c r="D448">
        <v>0</v>
      </c>
      <c r="E448">
        <v>0</v>
      </c>
      <c r="F448">
        <v>0</v>
      </c>
      <c r="G448">
        <v>6.5</v>
      </c>
      <c r="H448">
        <v>8.5</v>
      </c>
      <c r="I448">
        <v>6</v>
      </c>
      <c r="J448">
        <v>6</v>
      </c>
      <c r="K448" t="s">
        <v>20</v>
      </c>
      <c r="L448" t="str">
        <f>VLOOKUP(A448,[1]pH_IR_categories2_ALLDATA!$A$2:$K$791,11,FALSE)</f>
        <v>Cat2</v>
      </c>
      <c r="M448" t="str">
        <f>IF(K448=L448,".", "!!!")</f>
        <v>.</v>
      </c>
    </row>
    <row r="449" spans="1:13" hidden="1" x14ac:dyDescent="0.25">
      <c r="A449" t="s">
        <v>482</v>
      </c>
      <c r="B449" t="s">
        <v>43</v>
      </c>
      <c r="C449">
        <v>27</v>
      </c>
      <c r="D449">
        <v>0</v>
      </c>
      <c r="E449">
        <v>0</v>
      </c>
      <c r="F449">
        <v>0</v>
      </c>
      <c r="G449">
        <v>6.5</v>
      </c>
      <c r="H449">
        <v>8.5</v>
      </c>
      <c r="I449">
        <v>6</v>
      </c>
      <c r="J449">
        <v>6</v>
      </c>
      <c r="K449" t="s">
        <v>20</v>
      </c>
      <c r="L449" t="str">
        <f>VLOOKUP(A449,[1]pH_IR_categories2_ALLDATA!$A$2:$K$791,11,FALSE)</f>
        <v>Cat2</v>
      </c>
      <c r="M449" t="str">
        <f>IF(K449=L449,".", "!!!")</f>
        <v>.</v>
      </c>
    </row>
    <row r="450" spans="1:13" hidden="1" x14ac:dyDescent="0.25">
      <c r="A450" t="s">
        <v>483</v>
      </c>
      <c r="B450" t="s">
        <v>43</v>
      </c>
      <c r="C450">
        <v>26</v>
      </c>
      <c r="D450">
        <v>0</v>
      </c>
      <c r="E450">
        <v>0</v>
      </c>
      <c r="F450">
        <v>0</v>
      </c>
      <c r="G450">
        <v>6.5</v>
      </c>
      <c r="H450">
        <v>8.5</v>
      </c>
      <c r="I450">
        <v>6</v>
      </c>
      <c r="J450">
        <v>6</v>
      </c>
      <c r="K450" t="s">
        <v>20</v>
      </c>
      <c r="L450" t="str">
        <f>VLOOKUP(A450,[1]pH_IR_categories2_ALLDATA!$A$2:$K$791,11,FALSE)</f>
        <v>Cat2</v>
      </c>
      <c r="M450" t="str">
        <f>IF(K450=L450,".", "!!!")</f>
        <v>.</v>
      </c>
    </row>
    <row r="451" spans="1:13" hidden="1" x14ac:dyDescent="0.25">
      <c r="A451" t="s">
        <v>484</v>
      </c>
      <c r="B451" t="s">
        <v>43</v>
      </c>
      <c r="C451">
        <v>26</v>
      </c>
      <c r="D451">
        <v>0</v>
      </c>
      <c r="E451">
        <v>0</v>
      </c>
      <c r="F451">
        <v>0</v>
      </c>
      <c r="G451">
        <v>6.5</v>
      </c>
      <c r="H451">
        <v>8.5</v>
      </c>
      <c r="I451">
        <v>6</v>
      </c>
      <c r="J451">
        <v>6</v>
      </c>
      <c r="K451" t="s">
        <v>20</v>
      </c>
      <c r="L451" t="str">
        <f>VLOOKUP(A451,[1]pH_IR_categories2_ALLDATA!$A$2:$K$791,11,FALSE)</f>
        <v>Cat2</v>
      </c>
      <c r="M451" t="str">
        <f>IF(K451=L451,".", "!!!")</f>
        <v>.</v>
      </c>
    </row>
    <row r="452" spans="1:13" hidden="1" x14ac:dyDescent="0.25">
      <c r="A452" t="s">
        <v>485</v>
      </c>
      <c r="B452" t="s">
        <v>43</v>
      </c>
      <c r="C452">
        <v>27</v>
      </c>
      <c r="D452">
        <v>0</v>
      </c>
      <c r="E452">
        <v>0</v>
      </c>
      <c r="F452">
        <v>0</v>
      </c>
      <c r="G452">
        <v>6.5</v>
      </c>
      <c r="H452">
        <v>8.5</v>
      </c>
      <c r="I452">
        <v>6</v>
      </c>
      <c r="J452">
        <v>6</v>
      </c>
      <c r="K452" t="s">
        <v>20</v>
      </c>
      <c r="L452" t="str">
        <f>VLOOKUP(A452,[1]pH_IR_categories2_ALLDATA!$A$2:$K$791,11,FALSE)</f>
        <v>Cat2</v>
      </c>
      <c r="M452" t="str">
        <f>IF(K452=L452,".", "!!!")</f>
        <v>.</v>
      </c>
    </row>
    <row r="453" spans="1:13" hidden="1" x14ac:dyDescent="0.25">
      <c r="A453" t="s">
        <v>486</v>
      </c>
      <c r="B453" t="s">
        <v>43</v>
      </c>
      <c r="C453">
        <v>199</v>
      </c>
      <c r="D453">
        <v>0</v>
      </c>
      <c r="E453">
        <v>0</v>
      </c>
      <c r="F453">
        <v>0</v>
      </c>
      <c r="G453">
        <v>6.5</v>
      </c>
      <c r="H453">
        <v>8.5</v>
      </c>
      <c r="I453">
        <v>6</v>
      </c>
      <c r="J453">
        <v>26</v>
      </c>
      <c r="K453" t="s">
        <v>20</v>
      </c>
      <c r="L453" t="str">
        <f>VLOOKUP(A453,[1]pH_IR_categories2_ALLDATA!$A$2:$K$791,11,FALSE)</f>
        <v>Cat2</v>
      </c>
      <c r="M453" t="str">
        <f>IF(K453=L453,".", "!!!")</f>
        <v>.</v>
      </c>
    </row>
    <row r="454" spans="1:13" hidden="1" x14ac:dyDescent="0.25">
      <c r="A454" t="s">
        <v>487</v>
      </c>
      <c r="B454" t="s">
        <v>43</v>
      </c>
      <c r="C454">
        <v>89</v>
      </c>
      <c r="D454">
        <v>3</v>
      </c>
      <c r="E454">
        <v>3</v>
      </c>
      <c r="F454">
        <v>0</v>
      </c>
      <c r="G454">
        <v>6.5</v>
      </c>
      <c r="H454">
        <v>8.5</v>
      </c>
      <c r="I454">
        <v>6</v>
      </c>
      <c r="J454">
        <v>14</v>
      </c>
      <c r="K454" t="s">
        <v>20</v>
      </c>
      <c r="L454" t="str">
        <f>VLOOKUP(A454,[1]pH_IR_categories2_ALLDATA!$A$2:$K$791,11,FALSE)</f>
        <v>Cat2</v>
      </c>
      <c r="M454" t="str">
        <f>IF(K454=L454,".", "!!!")</f>
        <v>.</v>
      </c>
    </row>
    <row r="455" spans="1:13" hidden="1" x14ac:dyDescent="0.25">
      <c r="A455" t="s">
        <v>488</v>
      </c>
      <c r="B455" t="s">
        <v>43</v>
      </c>
      <c r="C455">
        <v>1</v>
      </c>
      <c r="D455">
        <v>0</v>
      </c>
      <c r="E455">
        <v>0</v>
      </c>
      <c r="F455">
        <v>0</v>
      </c>
      <c r="G455">
        <v>6.5</v>
      </c>
      <c r="H455">
        <v>8.5</v>
      </c>
      <c r="I455">
        <v>6</v>
      </c>
      <c r="J455">
        <v>2</v>
      </c>
      <c r="K455" t="s">
        <v>16</v>
      </c>
      <c r="L455" t="str">
        <f>VLOOKUP(A455,[1]pH_IR_categories2_ALLDATA!$A$2:$K$791,11,FALSE)</f>
        <v>Cat3</v>
      </c>
      <c r="M455" t="str">
        <f>IF(K455=L455,".", "!!!")</f>
        <v>.</v>
      </c>
    </row>
    <row r="456" spans="1:13" hidden="1" x14ac:dyDescent="0.25">
      <c r="A456" t="s">
        <v>489</v>
      </c>
      <c r="B456" t="s">
        <v>47</v>
      </c>
      <c r="C456">
        <v>6</v>
      </c>
      <c r="D456">
        <v>0</v>
      </c>
      <c r="E456">
        <v>0</v>
      </c>
      <c r="F456">
        <v>0</v>
      </c>
      <c r="G456">
        <v>6.5</v>
      </c>
      <c r="H456">
        <v>8.5</v>
      </c>
      <c r="I456">
        <v>6</v>
      </c>
      <c r="J456">
        <v>2</v>
      </c>
      <c r="K456" t="s">
        <v>20</v>
      </c>
      <c r="L456" t="str">
        <f>VLOOKUP(A456,[1]pH_IR_categories2_ALLDATA!$A$2:$K$791,11,FALSE)</f>
        <v>Cat2</v>
      </c>
      <c r="M456" t="str">
        <f>IF(K456=L456,".", "!!!")</f>
        <v>.</v>
      </c>
    </row>
    <row r="457" spans="1:13" hidden="1" x14ac:dyDescent="0.25">
      <c r="A457" t="s">
        <v>490</v>
      </c>
      <c r="B457" t="s">
        <v>47</v>
      </c>
      <c r="C457">
        <v>6</v>
      </c>
      <c r="D457">
        <v>4</v>
      </c>
      <c r="E457">
        <v>0</v>
      </c>
      <c r="F457">
        <v>4</v>
      </c>
      <c r="G457">
        <v>6.5</v>
      </c>
      <c r="H457">
        <v>8.5</v>
      </c>
      <c r="I457">
        <v>6</v>
      </c>
      <c r="J457">
        <v>2</v>
      </c>
      <c r="K457" t="s">
        <v>60</v>
      </c>
      <c r="L457" t="str">
        <f>VLOOKUP(A457,[1]pH_IR_categories2_ALLDATA!$A$2:$K$791,11,FALSE)</f>
        <v>Cat5</v>
      </c>
      <c r="M457" t="str">
        <f>IF(K457=L457,".", "!!!")</f>
        <v>.</v>
      </c>
    </row>
    <row r="458" spans="1:13" hidden="1" x14ac:dyDescent="0.25">
      <c r="A458" t="s">
        <v>491</v>
      </c>
      <c r="B458" t="s">
        <v>47</v>
      </c>
      <c r="C458">
        <v>57</v>
      </c>
      <c r="D458">
        <v>2</v>
      </c>
      <c r="E458">
        <v>0</v>
      </c>
      <c r="F458">
        <v>2</v>
      </c>
      <c r="G458">
        <v>6.5</v>
      </c>
      <c r="H458">
        <v>8.5</v>
      </c>
      <c r="I458">
        <v>6</v>
      </c>
      <c r="J458">
        <v>10</v>
      </c>
      <c r="K458" t="s">
        <v>20</v>
      </c>
      <c r="L458" t="str">
        <f>VLOOKUP(A458,[1]pH_IR_categories2_ALLDATA!$A$2:$K$791,11,FALSE)</f>
        <v>Cat2</v>
      </c>
      <c r="M458" t="str">
        <f>IF(K458=L458,".", "!!!")</f>
        <v>.</v>
      </c>
    </row>
    <row r="459" spans="1:13" hidden="1" x14ac:dyDescent="0.25">
      <c r="A459" t="s">
        <v>492</v>
      </c>
      <c r="B459" t="s">
        <v>47</v>
      </c>
      <c r="C459">
        <v>1</v>
      </c>
      <c r="D459">
        <v>0</v>
      </c>
      <c r="E459">
        <v>0</v>
      </c>
      <c r="F459">
        <v>0</v>
      </c>
      <c r="G459">
        <v>6.5</v>
      </c>
      <c r="H459">
        <v>8.5</v>
      </c>
      <c r="I459">
        <v>6</v>
      </c>
      <c r="J459">
        <v>2</v>
      </c>
      <c r="K459" t="s">
        <v>16</v>
      </c>
      <c r="L459" t="str">
        <f>VLOOKUP(A459,[1]pH_IR_categories2_ALLDATA!$A$2:$K$791,11,FALSE)</f>
        <v>Cat3</v>
      </c>
      <c r="M459" t="str">
        <f>IF(K459=L459,".", "!!!")</f>
        <v>.</v>
      </c>
    </row>
    <row r="460" spans="1:13" hidden="1" x14ac:dyDescent="0.25">
      <c r="A460" t="s">
        <v>493</v>
      </c>
      <c r="B460" t="s">
        <v>47</v>
      </c>
      <c r="C460">
        <v>77</v>
      </c>
      <c r="D460">
        <v>6</v>
      </c>
      <c r="E460">
        <v>0</v>
      </c>
      <c r="F460">
        <v>6</v>
      </c>
      <c r="G460">
        <v>6.5</v>
      </c>
      <c r="H460">
        <v>8.5</v>
      </c>
      <c r="I460">
        <v>6</v>
      </c>
      <c r="J460">
        <v>12</v>
      </c>
      <c r="K460" t="s">
        <v>20</v>
      </c>
      <c r="L460" t="str">
        <f>VLOOKUP(A460,[1]pH_IR_categories2_ALLDATA!$A$2:$K$791,11,FALSE)</f>
        <v>Cat2</v>
      </c>
      <c r="M460" t="str">
        <f>IF(K460=L460,".", "!!!")</f>
        <v>.</v>
      </c>
    </row>
    <row r="461" spans="1:13" hidden="1" x14ac:dyDescent="0.25">
      <c r="A461" t="s">
        <v>494</v>
      </c>
      <c r="B461" t="s">
        <v>47</v>
      </c>
      <c r="C461">
        <v>8</v>
      </c>
      <c r="D461">
        <v>0</v>
      </c>
      <c r="E461">
        <v>0</v>
      </c>
      <c r="F461">
        <v>0</v>
      </c>
      <c r="G461">
        <v>6.5</v>
      </c>
      <c r="H461">
        <v>8.5</v>
      </c>
      <c r="I461">
        <v>6</v>
      </c>
      <c r="J461">
        <v>2</v>
      </c>
      <c r="K461" t="s">
        <v>20</v>
      </c>
      <c r="L461" t="str">
        <f>VLOOKUP(A461,[1]pH_IR_categories2_ALLDATA!$A$2:$K$791,11,FALSE)</f>
        <v>Cat2</v>
      </c>
      <c r="M461" t="str">
        <f>IF(K461=L461,".", "!!!")</f>
        <v>.</v>
      </c>
    </row>
    <row r="462" spans="1:13" hidden="1" x14ac:dyDescent="0.25">
      <c r="A462" t="s">
        <v>495</v>
      </c>
      <c r="B462" t="s">
        <v>47</v>
      </c>
      <c r="C462">
        <v>60</v>
      </c>
      <c r="D462">
        <v>0</v>
      </c>
      <c r="E462">
        <v>0</v>
      </c>
      <c r="F462">
        <v>0</v>
      </c>
      <c r="G462">
        <v>6.5</v>
      </c>
      <c r="H462">
        <v>8.5</v>
      </c>
      <c r="I462">
        <v>6</v>
      </c>
      <c r="J462">
        <v>10</v>
      </c>
      <c r="K462" t="s">
        <v>20</v>
      </c>
      <c r="L462" t="str">
        <f>VLOOKUP(A462,[1]pH_IR_categories2_ALLDATA!$A$2:$K$791,11,FALSE)</f>
        <v>Cat2</v>
      </c>
      <c r="M462" t="str">
        <f>IF(K462=L462,".", "!!!")</f>
        <v>.</v>
      </c>
    </row>
    <row r="463" spans="1:13" hidden="1" x14ac:dyDescent="0.25">
      <c r="A463" t="s">
        <v>496</v>
      </c>
      <c r="B463" t="s">
        <v>47</v>
      </c>
      <c r="C463">
        <v>4</v>
      </c>
      <c r="D463">
        <v>0</v>
      </c>
      <c r="E463">
        <v>0</v>
      </c>
      <c r="F463">
        <v>0</v>
      </c>
      <c r="G463">
        <v>6.5</v>
      </c>
      <c r="H463">
        <v>8.5</v>
      </c>
      <c r="I463">
        <v>6</v>
      </c>
      <c r="J463">
        <v>2</v>
      </c>
      <c r="K463" t="s">
        <v>16</v>
      </c>
      <c r="L463" t="str">
        <f>VLOOKUP(A463,[1]pH_IR_categories2_ALLDATA!$A$2:$K$791,11,FALSE)</f>
        <v>Cat3</v>
      </c>
      <c r="M463" t="str">
        <f>IF(K463=L463,".", "!!!")</f>
        <v>.</v>
      </c>
    </row>
    <row r="464" spans="1:13" hidden="1" x14ac:dyDescent="0.25">
      <c r="A464" t="s">
        <v>497</v>
      </c>
      <c r="B464" t="s">
        <v>47</v>
      </c>
      <c r="C464">
        <v>4</v>
      </c>
      <c r="D464">
        <v>0</v>
      </c>
      <c r="E464">
        <v>0</v>
      </c>
      <c r="F464">
        <v>0</v>
      </c>
      <c r="G464">
        <v>6.5</v>
      </c>
      <c r="H464">
        <v>8.5</v>
      </c>
      <c r="I464">
        <v>6</v>
      </c>
      <c r="J464">
        <v>2</v>
      </c>
      <c r="K464" t="s">
        <v>16</v>
      </c>
      <c r="L464" t="str">
        <f>VLOOKUP(A464,[1]pH_IR_categories2_ALLDATA!$A$2:$K$791,11,FALSE)</f>
        <v>Cat3</v>
      </c>
      <c r="M464" t="str">
        <f>IF(K464=L464,".", "!!!")</f>
        <v>.</v>
      </c>
    </row>
    <row r="465" spans="1:13" hidden="1" x14ac:dyDescent="0.25">
      <c r="A465" t="s">
        <v>498</v>
      </c>
      <c r="B465" t="s">
        <v>47</v>
      </c>
      <c r="C465">
        <v>6</v>
      </c>
      <c r="D465">
        <v>0</v>
      </c>
      <c r="E465">
        <v>0</v>
      </c>
      <c r="F465">
        <v>0</v>
      </c>
      <c r="G465">
        <v>6.5</v>
      </c>
      <c r="H465">
        <v>8.5</v>
      </c>
      <c r="I465">
        <v>6</v>
      </c>
      <c r="J465">
        <v>2</v>
      </c>
      <c r="K465" t="s">
        <v>20</v>
      </c>
      <c r="L465" t="str">
        <f>VLOOKUP(A465,[1]pH_IR_categories2_ALLDATA!$A$2:$K$791,11,FALSE)</f>
        <v>Cat2</v>
      </c>
      <c r="M465" t="str">
        <f>IF(K465=L465,".", "!!!")</f>
        <v>.</v>
      </c>
    </row>
    <row r="466" spans="1:13" hidden="1" x14ac:dyDescent="0.25">
      <c r="A466" t="s">
        <v>499</v>
      </c>
      <c r="B466" t="s">
        <v>47</v>
      </c>
      <c r="C466">
        <v>70</v>
      </c>
      <c r="D466">
        <v>0</v>
      </c>
      <c r="E466">
        <v>0</v>
      </c>
      <c r="F466">
        <v>0</v>
      </c>
      <c r="G466">
        <v>6.5</v>
      </c>
      <c r="H466">
        <v>8.5</v>
      </c>
      <c r="I466">
        <v>6</v>
      </c>
      <c r="J466">
        <v>11</v>
      </c>
      <c r="K466" t="s">
        <v>20</v>
      </c>
      <c r="L466" t="str">
        <f>VLOOKUP(A466,[1]pH_IR_categories2_ALLDATA!$A$2:$K$791,11,FALSE)</f>
        <v>Cat2</v>
      </c>
      <c r="M466" t="str">
        <f>IF(K466=L466,".", "!!!")</f>
        <v>.</v>
      </c>
    </row>
    <row r="467" spans="1:13" hidden="1" x14ac:dyDescent="0.25">
      <c r="A467" t="s">
        <v>500</v>
      </c>
      <c r="B467" t="s">
        <v>47</v>
      </c>
      <c r="C467">
        <v>4</v>
      </c>
      <c r="D467">
        <v>0</v>
      </c>
      <c r="E467">
        <v>0</v>
      </c>
      <c r="F467">
        <v>0</v>
      </c>
      <c r="G467">
        <v>6.5</v>
      </c>
      <c r="H467">
        <v>8.5</v>
      </c>
      <c r="I467">
        <v>6</v>
      </c>
      <c r="J467">
        <v>2</v>
      </c>
      <c r="K467" t="s">
        <v>16</v>
      </c>
      <c r="L467" t="str">
        <f>VLOOKUP(A467,[1]pH_IR_categories2_ALLDATA!$A$2:$K$791,11,FALSE)</f>
        <v>Cat3</v>
      </c>
      <c r="M467" t="str">
        <f>IF(K467=L467,".", "!!!")</f>
        <v>.</v>
      </c>
    </row>
    <row r="468" spans="1:13" x14ac:dyDescent="0.25">
      <c r="A468" t="s">
        <v>436</v>
      </c>
      <c r="B468" t="s">
        <v>29</v>
      </c>
      <c r="C468">
        <v>5</v>
      </c>
      <c r="D468">
        <v>0</v>
      </c>
      <c r="E468">
        <v>0</v>
      </c>
      <c r="F468">
        <v>0</v>
      </c>
      <c r="G468">
        <v>6.5</v>
      </c>
      <c r="H468">
        <v>8.5</v>
      </c>
      <c r="I468">
        <v>6</v>
      </c>
      <c r="J468">
        <v>2</v>
      </c>
      <c r="K468" t="s">
        <v>20</v>
      </c>
      <c r="L468" t="str">
        <f>VLOOKUP(A468,[1]pH_IR_categories2_ALLDATA!$A$2:$K$791,11,FALSE)</f>
        <v>Cat3</v>
      </c>
      <c r="M468" t="str">
        <f>IF(K468=L468,".", "!!!")</f>
        <v>!!!</v>
      </c>
    </row>
    <row r="469" spans="1:13" hidden="1" x14ac:dyDescent="0.25">
      <c r="A469" t="s">
        <v>502</v>
      </c>
      <c r="B469" t="s">
        <v>47</v>
      </c>
      <c r="C469">
        <v>18</v>
      </c>
      <c r="D469">
        <v>4</v>
      </c>
      <c r="E469">
        <v>4</v>
      </c>
      <c r="F469">
        <v>0</v>
      </c>
      <c r="G469">
        <v>6.5</v>
      </c>
      <c r="H469">
        <v>8.5</v>
      </c>
      <c r="I469">
        <v>6</v>
      </c>
      <c r="J469">
        <v>4</v>
      </c>
      <c r="K469" t="s">
        <v>60</v>
      </c>
      <c r="L469" t="str">
        <f>VLOOKUP(A469,[1]pH_IR_categories2_ALLDATA!$A$2:$K$791,11,FALSE)</f>
        <v>Cat5</v>
      </c>
      <c r="M469" t="str">
        <f>IF(K469=L469,".", "!!!")</f>
        <v>.</v>
      </c>
    </row>
    <row r="470" spans="1:13" hidden="1" x14ac:dyDescent="0.25">
      <c r="A470" t="s">
        <v>503</v>
      </c>
      <c r="B470" t="s">
        <v>47</v>
      </c>
      <c r="C470">
        <v>76</v>
      </c>
      <c r="D470">
        <v>0</v>
      </c>
      <c r="E470">
        <v>0</v>
      </c>
      <c r="F470">
        <v>0</v>
      </c>
      <c r="G470">
        <v>6.5</v>
      </c>
      <c r="H470">
        <v>8.5</v>
      </c>
      <c r="I470">
        <v>6</v>
      </c>
      <c r="J470">
        <v>12</v>
      </c>
      <c r="K470" t="s">
        <v>20</v>
      </c>
      <c r="L470" t="str">
        <f>VLOOKUP(A470,[1]pH_IR_categories2_ALLDATA!$A$2:$K$791,11,FALSE)</f>
        <v>Cat2</v>
      </c>
      <c r="M470" t="str">
        <f>IF(K470=L470,".", "!!!")</f>
        <v>.</v>
      </c>
    </row>
    <row r="471" spans="1:13" hidden="1" x14ac:dyDescent="0.25">
      <c r="A471" t="s">
        <v>504</v>
      </c>
      <c r="B471" t="s">
        <v>47</v>
      </c>
      <c r="C471">
        <v>63</v>
      </c>
      <c r="D471">
        <v>1</v>
      </c>
      <c r="E471">
        <v>1</v>
      </c>
      <c r="F471">
        <v>0</v>
      </c>
      <c r="G471">
        <v>6.5</v>
      </c>
      <c r="H471">
        <v>8.5</v>
      </c>
      <c r="I471">
        <v>6</v>
      </c>
      <c r="J471">
        <v>10</v>
      </c>
      <c r="K471" t="s">
        <v>20</v>
      </c>
      <c r="L471" t="str">
        <f>VLOOKUP(A471,[1]pH_IR_categories2_ALLDATA!$A$2:$K$791,11,FALSE)</f>
        <v>Cat2</v>
      </c>
      <c r="M471" t="str">
        <f>IF(K471=L471,".", "!!!")</f>
        <v>.</v>
      </c>
    </row>
    <row r="472" spans="1:13" hidden="1" x14ac:dyDescent="0.25">
      <c r="A472" t="s">
        <v>505</v>
      </c>
      <c r="B472" t="s">
        <v>47</v>
      </c>
      <c r="C472">
        <v>77</v>
      </c>
      <c r="D472">
        <v>0</v>
      </c>
      <c r="E472">
        <v>0</v>
      </c>
      <c r="F472">
        <v>0</v>
      </c>
      <c r="G472">
        <v>6.5</v>
      </c>
      <c r="H472">
        <v>8.5</v>
      </c>
      <c r="I472">
        <v>6</v>
      </c>
      <c r="J472">
        <v>12</v>
      </c>
      <c r="K472" t="s">
        <v>20</v>
      </c>
      <c r="L472" t="str">
        <f>VLOOKUP(A472,[1]pH_IR_categories2_ALLDATA!$A$2:$K$791,11,FALSE)</f>
        <v>Cat2</v>
      </c>
      <c r="M472" t="str">
        <f>IF(K472=L472,".", "!!!")</f>
        <v>.</v>
      </c>
    </row>
    <row r="473" spans="1:13" hidden="1" x14ac:dyDescent="0.25">
      <c r="A473" t="s">
        <v>506</v>
      </c>
      <c r="B473" t="s">
        <v>47</v>
      </c>
      <c r="C473">
        <v>73</v>
      </c>
      <c r="D473">
        <v>0</v>
      </c>
      <c r="E473">
        <v>0</v>
      </c>
      <c r="F473">
        <v>0</v>
      </c>
      <c r="G473">
        <v>6.5</v>
      </c>
      <c r="H473">
        <v>8.5</v>
      </c>
      <c r="I473">
        <v>6</v>
      </c>
      <c r="J473">
        <v>12</v>
      </c>
      <c r="K473" t="s">
        <v>20</v>
      </c>
      <c r="L473" t="str">
        <f>VLOOKUP(A473,[1]pH_IR_categories2_ALLDATA!$A$2:$K$791,11,FALSE)</f>
        <v>Cat2</v>
      </c>
      <c r="M473" t="str">
        <f>IF(K473=L473,".", "!!!")</f>
        <v>.</v>
      </c>
    </row>
    <row r="474" spans="1:13" hidden="1" x14ac:dyDescent="0.25">
      <c r="A474" t="s">
        <v>507</v>
      </c>
      <c r="B474" t="s">
        <v>47</v>
      </c>
      <c r="C474">
        <v>1</v>
      </c>
      <c r="D474">
        <v>0</v>
      </c>
      <c r="E474">
        <v>0</v>
      </c>
      <c r="F474">
        <v>0</v>
      </c>
      <c r="G474">
        <v>6.5</v>
      </c>
      <c r="H474">
        <v>8.5</v>
      </c>
      <c r="I474">
        <v>6</v>
      </c>
      <c r="J474">
        <v>2</v>
      </c>
      <c r="K474" t="s">
        <v>16</v>
      </c>
      <c r="L474" t="str">
        <f>VLOOKUP(A474,[1]pH_IR_categories2_ALLDATA!$A$2:$K$791,11,FALSE)</f>
        <v>Cat3</v>
      </c>
      <c r="M474" t="str">
        <f>IF(K474=L474,".", "!!!")</f>
        <v>.</v>
      </c>
    </row>
    <row r="475" spans="1:13" hidden="1" x14ac:dyDescent="0.25">
      <c r="A475" t="s">
        <v>508</v>
      </c>
      <c r="B475" t="s">
        <v>47</v>
      </c>
      <c r="C475">
        <v>75</v>
      </c>
      <c r="D475">
        <v>0</v>
      </c>
      <c r="E475">
        <v>0</v>
      </c>
      <c r="F475">
        <v>0</v>
      </c>
      <c r="G475">
        <v>6.5</v>
      </c>
      <c r="H475">
        <v>8.5</v>
      </c>
      <c r="I475">
        <v>6</v>
      </c>
      <c r="J475">
        <v>12</v>
      </c>
      <c r="K475" t="s">
        <v>20</v>
      </c>
      <c r="L475" t="str">
        <f>VLOOKUP(A475,[1]pH_IR_categories2_ALLDATA!$A$2:$K$791,11,FALSE)</f>
        <v>Cat2</v>
      </c>
      <c r="M475" t="str">
        <f>IF(K475=L475,".", "!!!")</f>
        <v>.</v>
      </c>
    </row>
    <row r="476" spans="1:13" hidden="1" x14ac:dyDescent="0.25">
      <c r="A476" t="s">
        <v>509</v>
      </c>
      <c r="B476" t="s">
        <v>47</v>
      </c>
      <c r="C476">
        <v>6</v>
      </c>
      <c r="D476">
        <v>0</v>
      </c>
      <c r="E476">
        <v>0</v>
      </c>
      <c r="F476">
        <v>0</v>
      </c>
      <c r="G476">
        <v>6.5</v>
      </c>
      <c r="H476">
        <v>8.5</v>
      </c>
      <c r="I476">
        <v>6</v>
      </c>
      <c r="J476">
        <v>2</v>
      </c>
      <c r="K476" t="s">
        <v>20</v>
      </c>
      <c r="L476" t="str">
        <f>VLOOKUP(A476,[1]pH_IR_categories2_ALLDATA!$A$2:$K$791,11,FALSE)</f>
        <v>Cat2</v>
      </c>
      <c r="M476" t="str">
        <f>IF(K476=L476,".", "!!!")</f>
        <v>.</v>
      </c>
    </row>
    <row r="477" spans="1:13" hidden="1" x14ac:dyDescent="0.25">
      <c r="A477" t="s">
        <v>510</v>
      </c>
      <c r="B477" t="s">
        <v>56</v>
      </c>
      <c r="C477">
        <v>3</v>
      </c>
      <c r="D477">
        <v>0</v>
      </c>
      <c r="E477">
        <v>0</v>
      </c>
      <c r="F477">
        <v>0</v>
      </c>
      <c r="G477">
        <v>6.5</v>
      </c>
      <c r="H477">
        <v>8.5</v>
      </c>
      <c r="I477">
        <v>6</v>
      </c>
      <c r="J477">
        <v>2</v>
      </c>
      <c r="K477" t="s">
        <v>16</v>
      </c>
      <c r="L477" t="str">
        <f>VLOOKUP(A477,[1]pH_IR_categories2_ALLDATA!$A$2:$K$791,11,FALSE)</f>
        <v>Cat3</v>
      </c>
      <c r="M477" t="str">
        <f>IF(K477=L477,".", "!!!")</f>
        <v>.</v>
      </c>
    </row>
    <row r="478" spans="1:13" hidden="1" x14ac:dyDescent="0.25">
      <c r="A478" t="s">
        <v>511</v>
      </c>
      <c r="B478" t="s">
        <v>56</v>
      </c>
      <c r="C478">
        <v>67</v>
      </c>
      <c r="D478">
        <v>3</v>
      </c>
      <c r="E478">
        <v>3</v>
      </c>
      <c r="F478">
        <v>0</v>
      </c>
      <c r="G478">
        <v>6.5</v>
      </c>
      <c r="H478">
        <v>8.5</v>
      </c>
      <c r="I478">
        <v>6</v>
      </c>
      <c r="J478">
        <v>11</v>
      </c>
      <c r="K478" t="s">
        <v>20</v>
      </c>
      <c r="L478" t="str">
        <f>VLOOKUP(A478,[1]pH_IR_categories2_ALLDATA!$A$2:$K$791,11,FALSE)</f>
        <v>Cat2</v>
      </c>
      <c r="M478" t="str">
        <f>IF(K478=L478,".", "!!!")</f>
        <v>.</v>
      </c>
    </row>
    <row r="479" spans="1:13" hidden="1" x14ac:dyDescent="0.25">
      <c r="A479" t="s">
        <v>512</v>
      </c>
      <c r="B479" t="s">
        <v>56</v>
      </c>
      <c r="C479">
        <v>50</v>
      </c>
      <c r="D479">
        <v>0</v>
      </c>
      <c r="E479">
        <v>0</v>
      </c>
      <c r="F479">
        <v>0</v>
      </c>
      <c r="G479">
        <v>6.5</v>
      </c>
      <c r="H479">
        <v>8.5</v>
      </c>
      <c r="I479">
        <v>6</v>
      </c>
      <c r="J479">
        <v>9</v>
      </c>
      <c r="K479" t="s">
        <v>20</v>
      </c>
      <c r="L479" t="str">
        <f>VLOOKUP(A479,[1]pH_IR_categories2_ALLDATA!$A$2:$K$791,11,FALSE)</f>
        <v>Cat2</v>
      </c>
      <c r="M479" t="str">
        <f>IF(K479=L479,".", "!!!")</f>
        <v>.</v>
      </c>
    </row>
    <row r="480" spans="1:13" hidden="1" x14ac:dyDescent="0.25">
      <c r="A480" t="s">
        <v>513</v>
      </c>
      <c r="B480" t="s">
        <v>56</v>
      </c>
      <c r="C480">
        <v>21</v>
      </c>
      <c r="D480">
        <v>0</v>
      </c>
      <c r="E480">
        <v>0</v>
      </c>
      <c r="F480">
        <v>0</v>
      </c>
      <c r="G480">
        <v>6.5</v>
      </c>
      <c r="H480">
        <v>8.5</v>
      </c>
      <c r="I480">
        <v>6</v>
      </c>
      <c r="J480">
        <v>5</v>
      </c>
      <c r="K480" t="s">
        <v>20</v>
      </c>
      <c r="L480" t="str">
        <f>VLOOKUP(A480,[1]pH_IR_categories2_ALLDATA!$A$2:$K$791,11,FALSE)</f>
        <v>Cat2</v>
      </c>
      <c r="M480" t="str">
        <f>IF(K480=L480,".", "!!!")</f>
        <v>.</v>
      </c>
    </row>
    <row r="481" spans="1:13" hidden="1" x14ac:dyDescent="0.25">
      <c r="A481" t="s">
        <v>514</v>
      </c>
      <c r="B481" t="s">
        <v>56</v>
      </c>
      <c r="C481">
        <v>42</v>
      </c>
      <c r="D481">
        <v>0</v>
      </c>
      <c r="E481">
        <v>0</v>
      </c>
      <c r="F481">
        <v>0</v>
      </c>
      <c r="G481">
        <v>6.5</v>
      </c>
      <c r="H481">
        <v>8.5</v>
      </c>
      <c r="I481">
        <v>6</v>
      </c>
      <c r="J481">
        <v>8</v>
      </c>
      <c r="K481" t="s">
        <v>20</v>
      </c>
      <c r="L481" t="str">
        <f>VLOOKUP(A481,[1]pH_IR_categories2_ALLDATA!$A$2:$K$791,11,FALSE)</f>
        <v>Cat2</v>
      </c>
      <c r="M481" t="str">
        <f>IF(K481=L481,".", "!!!")</f>
        <v>.</v>
      </c>
    </row>
    <row r="482" spans="1:13" hidden="1" x14ac:dyDescent="0.25">
      <c r="A482" t="s">
        <v>515</v>
      </c>
      <c r="B482" t="s">
        <v>56</v>
      </c>
      <c r="C482">
        <v>20</v>
      </c>
      <c r="D482">
        <v>0</v>
      </c>
      <c r="E482">
        <v>0</v>
      </c>
      <c r="F482">
        <v>0</v>
      </c>
      <c r="G482">
        <v>6.5</v>
      </c>
      <c r="H482">
        <v>8.5</v>
      </c>
      <c r="I482">
        <v>6</v>
      </c>
      <c r="J482">
        <v>5</v>
      </c>
      <c r="K482" t="s">
        <v>20</v>
      </c>
      <c r="L482" t="str">
        <f>VLOOKUP(A482,[1]pH_IR_categories2_ALLDATA!$A$2:$K$791,11,FALSE)</f>
        <v>Cat2</v>
      </c>
      <c r="M482" t="str">
        <f>IF(K482=L482,".", "!!!")</f>
        <v>.</v>
      </c>
    </row>
    <row r="483" spans="1:13" hidden="1" x14ac:dyDescent="0.25">
      <c r="A483" t="s">
        <v>516</v>
      </c>
      <c r="B483" t="s">
        <v>56</v>
      </c>
      <c r="C483">
        <v>89</v>
      </c>
      <c r="D483">
        <v>1</v>
      </c>
      <c r="E483">
        <v>0</v>
      </c>
      <c r="F483">
        <v>1</v>
      </c>
      <c r="G483">
        <v>6.5</v>
      </c>
      <c r="H483">
        <v>8.5</v>
      </c>
      <c r="I483">
        <v>6</v>
      </c>
      <c r="J483">
        <v>14</v>
      </c>
      <c r="K483" t="s">
        <v>20</v>
      </c>
      <c r="L483" t="str">
        <f>VLOOKUP(A483,[1]pH_IR_categories2_ALLDATA!$A$2:$K$791,11,FALSE)</f>
        <v>Cat2</v>
      </c>
      <c r="M483" t="str">
        <f>IF(K483=L483,".", "!!!")</f>
        <v>.</v>
      </c>
    </row>
    <row r="484" spans="1:13" hidden="1" x14ac:dyDescent="0.25">
      <c r="A484" t="s">
        <v>517</v>
      </c>
      <c r="B484" t="s">
        <v>56</v>
      </c>
      <c r="C484">
        <v>42</v>
      </c>
      <c r="D484">
        <v>0</v>
      </c>
      <c r="E484">
        <v>0</v>
      </c>
      <c r="F484">
        <v>0</v>
      </c>
      <c r="G484">
        <v>6.5</v>
      </c>
      <c r="H484">
        <v>8.5</v>
      </c>
      <c r="I484">
        <v>6</v>
      </c>
      <c r="J484">
        <v>8</v>
      </c>
      <c r="K484" t="s">
        <v>20</v>
      </c>
      <c r="L484" t="str">
        <f>VLOOKUP(A484,[1]pH_IR_categories2_ALLDATA!$A$2:$K$791,11,FALSE)</f>
        <v>Cat2</v>
      </c>
      <c r="M484" t="str">
        <f>IF(K484=L484,".", "!!!")</f>
        <v>.</v>
      </c>
    </row>
    <row r="485" spans="1:13" hidden="1" x14ac:dyDescent="0.25">
      <c r="A485" t="s">
        <v>518</v>
      </c>
      <c r="B485" t="s">
        <v>56</v>
      </c>
      <c r="C485">
        <v>70</v>
      </c>
      <c r="D485">
        <v>4</v>
      </c>
      <c r="E485">
        <v>4</v>
      </c>
      <c r="F485">
        <v>0</v>
      </c>
      <c r="G485">
        <v>6.5</v>
      </c>
      <c r="H485">
        <v>8.5</v>
      </c>
      <c r="I485">
        <v>6</v>
      </c>
      <c r="J485">
        <v>11</v>
      </c>
      <c r="K485" t="s">
        <v>20</v>
      </c>
      <c r="L485" t="str">
        <f>VLOOKUP(A485,[1]pH_IR_categories2_ALLDATA!$A$2:$K$791,11,FALSE)</f>
        <v>Cat2</v>
      </c>
      <c r="M485" t="str">
        <f>IF(K485=L485,".", "!!!")</f>
        <v>.</v>
      </c>
    </row>
    <row r="486" spans="1:13" hidden="1" x14ac:dyDescent="0.25">
      <c r="A486" t="s">
        <v>519</v>
      </c>
      <c r="B486" t="s">
        <v>56</v>
      </c>
      <c r="C486">
        <v>124</v>
      </c>
      <c r="D486">
        <v>5</v>
      </c>
      <c r="E486">
        <v>5</v>
      </c>
      <c r="F486">
        <v>0</v>
      </c>
      <c r="G486">
        <v>6.5</v>
      </c>
      <c r="H486">
        <v>8.5</v>
      </c>
      <c r="I486">
        <v>6</v>
      </c>
      <c r="J486">
        <v>18</v>
      </c>
      <c r="K486" t="s">
        <v>20</v>
      </c>
      <c r="L486" t="str">
        <f>VLOOKUP(A486,[1]pH_IR_categories2_ALLDATA!$A$2:$K$791,11,FALSE)</f>
        <v>Cat2</v>
      </c>
      <c r="M486" t="str">
        <f>IF(K486=L486,".", "!!!")</f>
        <v>.</v>
      </c>
    </row>
    <row r="487" spans="1:13" hidden="1" x14ac:dyDescent="0.25">
      <c r="A487" t="s">
        <v>520</v>
      </c>
      <c r="B487" t="s">
        <v>56</v>
      </c>
      <c r="C487">
        <v>14</v>
      </c>
      <c r="D487">
        <v>0</v>
      </c>
      <c r="E487">
        <v>0</v>
      </c>
      <c r="F487">
        <v>0</v>
      </c>
      <c r="G487">
        <v>6.5</v>
      </c>
      <c r="H487">
        <v>8.5</v>
      </c>
      <c r="I487">
        <v>6</v>
      </c>
      <c r="J487">
        <v>4</v>
      </c>
      <c r="K487" t="s">
        <v>20</v>
      </c>
      <c r="L487" t="str">
        <f>VLOOKUP(A487,[1]pH_IR_categories2_ALLDATA!$A$2:$K$791,11,FALSE)</f>
        <v>Cat2</v>
      </c>
      <c r="M487" t="str">
        <f>IF(K487=L487,".", "!!!")</f>
        <v>.</v>
      </c>
    </row>
    <row r="488" spans="1:13" hidden="1" x14ac:dyDescent="0.25">
      <c r="A488" t="s">
        <v>521</v>
      </c>
      <c r="B488" t="s">
        <v>56</v>
      </c>
      <c r="C488">
        <v>47</v>
      </c>
      <c r="D488">
        <v>3</v>
      </c>
      <c r="E488">
        <v>3</v>
      </c>
      <c r="F488">
        <v>0</v>
      </c>
      <c r="G488">
        <v>6.5</v>
      </c>
      <c r="H488">
        <v>8.5</v>
      </c>
      <c r="I488">
        <v>6</v>
      </c>
      <c r="J488">
        <v>8</v>
      </c>
      <c r="K488" t="s">
        <v>20</v>
      </c>
      <c r="L488" t="str">
        <f>VLOOKUP(A488,[1]pH_IR_categories2_ALLDATA!$A$2:$K$791,11,FALSE)</f>
        <v>Cat2</v>
      </c>
      <c r="M488" t="str">
        <f>IF(K488=L488,".", "!!!")</f>
        <v>.</v>
      </c>
    </row>
    <row r="489" spans="1:13" hidden="1" x14ac:dyDescent="0.25">
      <c r="A489" t="s">
        <v>522</v>
      </c>
      <c r="B489" t="s">
        <v>56</v>
      </c>
      <c r="C489">
        <v>147</v>
      </c>
      <c r="D489">
        <v>4</v>
      </c>
      <c r="E489">
        <v>4</v>
      </c>
      <c r="F489">
        <v>0</v>
      </c>
      <c r="G489">
        <v>6.5</v>
      </c>
      <c r="H489">
        <v>8.5</v>
      </c>
      <c r="I489">
        <v>6</v>
      </c>
      <c r="J489">
        <v>20</v>
      </c>
      <c r="K489" t="s">
        <v>20</v>
      </c>
      <c r="L489" t="str">
        <f>VLOOKUP(A489,[1]pH_IR_categories2_ALLDATA!$A$2:$K$791,11,FALSE)</f>
        <v>Cat2</v>
      </c>
      <c r="M489" t="str">
        <f>IF(K489=L489,".", "!!!")</f>
        <v>.</v>
      </c>
    </row>
    <row r="490" spans="1:13" hidden="1" x14ac:dyDescent="0.25">
      <c r="A490" t="s">
        <v>523</v>
      </c>
      <c r="B490" t="s">
        <v>56</v>
      </c>
      <c r="C490">
        <v>9</v>
      </c>
      <c r="D490">
        <v>0</v>
      </c>
      <c r="E490">
        <v>0</v>
      </c>
      <c r="F490">
        <v>0</v>
      </c>
      <c r="G490">
        <v>6.5</v>
      </c>
      <c r="H490">
        <v>8.5</v>
      </c>
      <c r="I490">
        <v>6</v>
      </c>
      <c r="J490">
        <v>2</v>
      </c>
      <c r="K490" t="s">
        <v>20</v>
      </c>
      <c r="L490" t="str">
        <f>VLOOKUP(A490,[1]pH_IR_categories2_ALLDATA!$A$2:$K$791,11,FALSE)</f>
        <v>Cat2</v>
      </c>
      <c r="M490" t="str">
        <f>IF(K490=L490,".", "!!!")</f>
        <v>.</v>
      </c>
    </row>
    <row r="491" spans="1:13" hidden="1" x14ac:dyDescent="0.25">
      <c r="A491" t="s">
        <v>524</v>
      </c>
      <c r="B491" t="s">
        <v>56</v>
      </c>
      <c r="C491">
        <v>76</v>
      </c>
      <c r="D491">
        <v>2</v>
      </c>
      <c r="E491">
        <v>1</v>
      </c>
      <c r="F491">
        <v>1</v>
      </c>
      <c r="G491">
        <v>6.5</v>
      </c>
      <c r="H491">
        <v>8.5</v>
      </c>
      <c r="I491">
        <v>6</v>
      </c>
      <c r="J491">
        <v>12</v>
      </c>
      <c r="K491" t="s">
        <v>20</v>
      </c>
      <c r="L491" t="str">
        <f>VLOOKUP(A491,[1]pH_IR_categories2_ALLDATA!$A$2:$K$791,11,FALSE)</f>
        <v>Cat2</v>
      </c>
      <c r="M491" t="str">
        <f>IF(K491=L491,".", "!!!")</f>
        <v>.</v>
      </c>
    </row>
    <row r="492" spans="1:13" hidden="1" x14ac:dyDescent="0.25">
      <c r="A492" t="s">
        <v>525</v>
      </c>
      <c r="B492" t="s">
        <v>56</v>
      </c>
      <c r="C492">
        <v>30</v>
      </c>
      <c r="D492">
        <v>0</v>
      </c>
      <c r="E492">
        <v>0</v>
      </c>
      <c r="F492">
        <v>0</v>
      </c>
      <c r="G492">
        <v>6.5</v>
      </c>
      <c r="H492">
        <v>8.5</v>
      </c>
      <c r="I492">
        <v>6</v>
      </c>
      <c r="J492">
        <v>6</v>
      </c>
      <c r="K492" t="s">
        <v>20</v>
      </c>
      <c r="L492" t="str">
        <f>VLOOKUP(A492,[1]pH_IR_categories2_ALLDATA!$A$2:$K$791,11,FALSE)</f>
        <v>Cat2</v>
      </c>
      <c r="M492" t="str">
        <f>IF(K492=L492,".", "!!!")</f>
        <v>.</v>
      </c>
    </row>
    <row r="493" spans="1:13" hidden="1" x14ac:dyDescent="0.25">
      <c r="A493" t="s">
        <v>526</v>
      </c>
      <c r="B493" t="s">
        <v>56</v>
      </c>
      <c r="C493">
        <v>309</v>
      </c>
      <c r="D493">
        <v>46</v>
      </c>
      <c r="E493">
        <v>46</v>
      </c>
      <c r="F493">
        <v>0</v>
      </c>
      <c r="G493">
        <v>6.5</v>
      </c>
      <c r="H493">
        <v>8.5</v>
      </c>
      <c r="I493">
        <v>6</v>
      </c>
      <c r="J493">
        <v>39</v>
      </c>
      <c r="K493" t="s">
        <v>60</v>
      </c>
      <c r="L493" t="str">
        <f>VLOOKUP(A493,[1]pH_IR_categories2_ALLDATA!$A$2:$K$791,11,FALSE)</f>
        <v>Cat5</v>
      </c>
      <c r="M493" t="str">
        <f>IF(K493=L493,".", "!!!")</f>
        <v>.</v>
      </c>
    </row>
    <row r="494" spans="1:13" hidden="1" x14ac:dyDescent="0.25">
      <c r="A494" t="s">
        <v>527</v>
      </c>
      <c r="B494" t="s">
        <v>56</v>
      </c>
      <c r="C494">
        <v>86</v>
      </c>
      <c r="D494">
        <v>0</v>
      </c>
      <c r="E494">
        <v>0</v>
      </c>
      <c r="F494">
        <v>0</v>
      </c>
      <c r="G494">
        <v>6.5</v>
      </c>
      <c r="H494">
        <v>8.5</v>
      </c>
      <c r="I494">
        <v>6</v>
      </c>
      <c r="J494">
        <v>13</v>
      </c>
      <c r="K494" t="s">
        <v>20</v>
      </c>
      <c r="L494" t="str">
        <f>VLOOKUP(A494,[1]pH_IR_categories2_ALLDATA!$A$2:$K$791,11,FALSE)</f>
        <v>Cat2</v>
      </c>
      <c r="M494" t="str">
        <f>IF(K494=L494,".", "!!!")</f>
        <v>.</v>
      </c>
    </row>
    <row r="495" spans="1:13" hidden="1" x14ac:dyDescent="0.25">
      <c r="A495" t="s">
        <v>528</v>
      </c>
      <c r="B495" t="s">
        <v>56</v>
      </c>
      <c r="C495">
        <v>92</v>
      </c>
      <c r="D495">
        <v>2</v>
      </c>
      <c r="E495">
        <v>2</v>
      </c>
      <c r="F495">
        <v>0</v>
      </c>
      <c r="G495">
        <v>6.5</v>
      </c>
      <c r="H495">
        <v>8.5</v>
      </c>
      <c r="I495">
        <v>6</v>
      </c>
      <c r="J495">
        <v>14</v>
      </c>
      <c r="K495" t="s">
        <v>20</v>
      </c>
      <c r="L495" t="str">
        <f>VLOOKUP(A495,[1]pH_IR_categories2_ALLDATA!$A$2:$K$791,11,FALSE)</f>
        <v>Cat2</v>
      </c>
      <c r="M495" t="str">
        <f>IF(K495=L495,".", "!!!")</f>
        <v>.</v>
      </c>
    </row>
    <row r="496" spans="1:13" hidden="1" x14ac:dyDescent="0.25">
      <c r="A496" t="s">
        <v>529</v>
      </c>
      <c r="B496" t="s">
        <v>56</v>
      </c>
      <c r="C496">
        <v>67</v>
      </c>
      <c r="D496">
        <v>5</v>
      </c>
      <c r="E496">
        <v>4</v>
      </c>
      <c r="F496">
        <v>1</v>
      </c>
      <c r="G496">
        <v>6.5</v>
      </c>
      <c r="H496">
        <v>8.5</v>
      </c>
      <c r="I496">
        <v>6</v>
      </c>
      <c r="J496">
        <v>11</v>
      </c>
      <c r="K496" t="s">
        <v>20</v>
      </c>
      <c r="L496" t="str">
        <f>VLOOKUP(A496,[1]pH_IR_categories2_ALLDATA!$A$2:$K$791,11,FALSE)</f>
        <v>Cat2</v>
      </c>
      <c r="M496" t="str">
        <f>IF(K496=L496,".", "!!!")</f>
        <v>.</v>
      </c>
    </row>
    <row r="497" spans="1:13" hidden="1" x14ac:dyDescent="0.25">
      <c r="A497" t="s">
        <v>530</v>
      </c>
      <c r="B497" t="s">
        <v>56</v>
      </c>
      <c r="C497">
        <v>78</v>
      </c>
      <c r="D497">
        <v>1</v>
      </c>
      <c r="E497">
        <v>1</v>
      </c>
      <c r="F497">
        <v>0</v>
      </c>
      <c r="G497">
        <v>6.5</v>
      </c>
      <c r="H497">
        <v>8.5</v>
      </c>
      <c r="I497">
        <v>6</v>
      </c>
      <c r="J497">
        <v>12</v>
      </c>
      <c r="K497" t="s">
        <v>20</v>
      </c>
      <c r="L497" t="str">
        <f>VLOOKUP(A497,[1]pH_IR_categories2_ALLDATA!$A$2:$K$791,11,FALSE)</f>
        <v>Cat2</v>
      </c>
      <c r="M497" t="str">
        <f>IF(K497=L497,".", "!!!")</f>
        <v>.</v>
      </c>
    </row>
    <row r="498" spans="1:13" hidden="1" x14ac:dyDescent="0.25">
      <c r="A498" t="s">
        <v>531</v>
      </c>
      <c r="B498" t="s">
        <v>56</v>
      </c>
      <c r="C498">
        <v>66</v>
      </c>
      <c r="D498">
        <v>0</v>
      </c>
      <c r="E498">
        <v>0</v>
      </c>
      <c r="F498">
        <v>0</v>
      </c>
      <c r="G498">
        <v>6.5</v>
      </c>
      <c r="H498">
        <v>8.5</v>
      </c>
      <c r="I498">
        <v>6</v>
      </c>
      <c r="J498">
        <v>11</v>
      </c>
      <c r="K498" t="s">
        <v>20</v>
      </c>
      <c r="L498" t="str">
        <f>VLOOKUP(A498,[1]pH_IR_categories2_ALLDATA!$A$2:$K$791,11,FALSE)</f>
        <v>Cat2</v>
      </c>
      <c r="M498" t="str">
        <f>IF(K498=L498,".", "!!!")</f>
        <v>.</v>
      </c>
    </row>
    <row r="499" spans="1:13" hidden="1" x14ac:dyDescent="0.25">
      <c r="A499" t="s">
        <v>532</v>
      </c>
      <c r="B499" t="s">
        <v>47</v>
      </c>
      <c r="C499">
        <v>66</v>
      </c>
      <c r="D499">
        <v>0</v>
      </c>
      <c r="E499">
        <v>0</v>
      </c>
      <c r="F499">
        <v>0</v>
      </c>
      <c r="G499">
        <v>6.5</v>
      </c>
      <c r="H499">
        <v>8.5</v>
      </c>
      <c r="I499">
        <v>6</v>
      </c>
      <c r="J499">
        <v>11</v>
      </c>
      <c r="K499" t="s">
        <v>20</v>
      </c>
      <c r="L499" t="str">
        <f>VLOOKUP(A499,[1]pH_IR_categories2_ALLDATA!$A$2:$K$791,11,FALSE)</f>
        <v>Cat2</v>
      </c>
      <c r="M499" t="str">
        <f>IF(K499=L499,".", "!!!")</f>
        <v>.</v>
      </c>
    </row>
    <row r="500" spans="1:13" hidden="1" x14ac:dyDescent="0.25">
      <c r="A500" t="s">
        <v>533</v>
      </c>
      <c r="B500" t="s">
        <v>47</v>
      </c>
      <c r="C500">
        <v>72</v>
      </c>
      <c r="D500">
        <v>0</v>
      </c>
      <c r="E500">
        <v>0</v>
      </c>
      <c r="F500">
        <v>0</v>
      </c>
      <c r="G500">
        <v>6.5</v>
      </c>
      <c r="H500">
        <v>8.5</v>
      </c>
      <c r="I500">
        <v>6</v>
      </c>
      <c r="J500">
        <v>12</v>
      </c>
      <c r="K500" t="s">
        <v>20</v>
      </c>
      <c r="L500" t="str">
        <f>VLOOKUP(A500,[1]pH_IR_categories2_ALLDATA!$A$2:$K$791,11,FALSE)</f>
        <v>Cat2</v>
      </c>
      <c r="M500" t="str">
        <f>IF(K500=L500,".", "!!!")</f>
        <v>.</v>
      </c>
    </row>
    <row r="501" spans="1:13" hidden="1" x14ac:dyDescent="0.25">
      <c r="A501" t="s">
        <v>534</v>
      </c>
      <c r="B501" t="s">
        <v>47</v>
      </c>
      <c r="C501">
        <v>1</v>
      </c>
      <c r="D501">
        <v>0</v>
      </c>
      <c r="E501">
        <v>0</v>
      </c>
      <c r="F501">
        <v>0</v>
      </c>
      <c r="G501">
        <v>6.5</v>
      </c>
      <c r="H501">
        <v>8.5</v>
      </c>
      <c r="I501">
        <v>6</v>
      </c>
      <c r="J501">
        <v>2</v>
      </c>
      <c r="K501" t="s">
        <v>16</v>
      </c>
      <c r="L501" t="str">
        <f>VLOOKUP(A501,[1]pH_IR_categories2_ALLDATA!$A$2:$K$791,11,FALSE)</f>
        <v>Cat3</v>
      </c>
      <c r="M501" t="str">
        <f>IF(K501=L501,".", "!!!")</f>
        <v>.</v>
      </c>
    </row>
    <row r="502" spans="1:13" hidden="1" x14ac:dyDescent="0.25">
      <c r="A502" t="s">
        <v>535</v>
      </c>
      <c r="B502" t="s">
        <v>47</v>
      </c>
      <c r="C502">
        <v>86</v>
      </c>
      <c r="D502">
        <v>1</v>
      </c>
      <c r="E502">
        <v>1</v>
      </c>
      <c r="F502">
        <v>0</v>
      </c>
      <c r="G502">
        <v>6.5</v>
      </c>
      <c r="H502">
        <v>8.5</v>
      </c>
      <c r="I502">
        <v>6</v>
      </c>
      <c r="J502">
        <v>13</v>
      </c>
      <c r="K502" t="s">
        <v>20</v>
      </c>
      <c r="L502" t="str">
        <f>VLOOKUP(A502,[1]pH_IR_categories2_ALLDATA!$A$2:$K$791,11,FALSE)</f>
        <v>Cat2</v>
      </c>
      <c r="M502" t="str">
        <f>IF(K502=L502,".", "!!!")</f>
        <v>.</v>
      </c>
    </row>
    <row r="503" spans="1:13" hidden="1" x14ac:dyDescent="0.25">
      <c r="A503" t="s">
        <v>536</v>
      </c>
      <c r="B503" t="s">
        <v>47</v>
      </c>
      <c r="C503">
        <v>15</v>
      </c>
      <c r="D503">
        <v>1</v>
      </c>
      <c r="E503">
        <v>1</v>
      </c>
      <c r="F503">
        <v>0</v>
      </c>
      <c r="G503">
        <v>6.5</v>
      </c>
      <c r="H503">
        <v>8.5</v>
      </c>
      <c r="I503">
        <v>6</v>
      </c>
      <c r="J503">
        <v>4</v>
      </c>
      <c r="K503" t="s">
        <v>20</v>
      </c>
      <c r="L503" t="str">
        <f>VLOOKUP(A503,[1]pH_IR_categories2_ALLDATA!$A$2:$K$791,11,FALSE)</f>
        <v>Cat2</v>
      </c>
      <c r="M503" t="str">
        <f>IF(K503=L503,".", "!!!")</f>
        <v>.</v>
      </c>
    </row>
    <row r="504" spans="1:13" hidden="1" x14ac:dyDescent="0.25">
      <c r="A504" t="s">
        <v>537</v>
      </c>
      <c r="B504" t="s">
        <v>538</v>
      </c>
      <c r="C504">
        <v>646</v>
      </c>
      <c r="D504">
        <v>191</v>
      </c>
      <c r="E504">
        <v>70</v>
      </c>
      <c r="F504">
        <v>121</v>
      </c>
      <c r="G504">
        <v>7</v>
      </c>
      <c r="H504">
        <v>9</v>
      </c>
      <c r="I504">
        <v>2</v>
      </c>
      <c r="J504">
        <v>75</v>
      </c>
      <c r="K504" t="s">
        <v>60</v>
      </c>
      <c r="L504" t="str">
        <f>VLOOKUP(A504,[1]pH_IR_categories2_ALLDATA!$A$2:$K$791,11,FALSE)</f>
        <v>Cat5</v>
      </c>
      <c r="M504" t="str">
        <f>IF(K504=L504,".", "!!!")</f>
        <v>.</v>
      </c>
    </row>
    <row r="505" spans="1:13" hidden="1" x14ac:dyDescent="0.25">
      <c r="A505" t="s">
        <v>539</v>
      </c>
      <c r="B505" t="s">
        <v>538</v>
      </c>
      <c r="C505">
        <v>351</v>
      </c>
      <c r="D505">
        <v>60</v>
      </c>
      <c r="E505">
        <v>4</v>
      </c>
      <c r="F505">
        <v>56</v>
      </c>
      <c r="G505">
        <v>7</v>
      </c>
      <c r="H505">
        <v>9</v>
      </c>
      <c r="I505">
        <v>2</v>
      </c>
      <c r="J505">
        <v>43</v>
      </c>
      <c r="K505" t="s">
        <v>60</v>
      </c>
      <c r="L505" t="str">
        <f>VLOOKUP(A505,[1]pH_IR_categories2_ALLDATA!$A$2:$K$791,11,FALSE)</f>
        <v>Cat5</v>
      </c>
      <c r="M505" t="str">
        <f>IF(K505=L505,".", "!!!")</f>
        <v>.</v>
      </c>
    </row>
    <row r="506" spans="1:13" hidden="1" x14ac:dyDescent="0.25">
      <c r="A506" t="s">
        <v>540</v>
      </c>
      <c r="B506" t="s">
        <v>538</v>
      </c>
      <c r="C506">
        <v>57</v>
      </c>
      <c r="D506">
        <v>2</v>
      </c>
      <c r="E506">
        <v>2</v>
      </c>
      <c r="F506">
        <v>0</v>
      </c>
      <c r="G506">
        <v>7</v>
      </c>
      <c r="H506">
        <v>9</v>
      </c>
      <c r="I506">
        <v>2</v>
      </c>
      <c r="J506">
        <v>10</v>
      </c>
      <c r="K506" t="s">
        <v>20</v>
      </c>
      <c r="L506" t="str">
        <f>VLOOKUP(A506,[1]pH_IR_categories2_ALLDATA!$A$2:$K$791,11,FALSE)</f>
        <v>Cat2</v>
      </c>
      <c r="M506" t="str">
        <f>IF(K506=L506,".", "!!!")</f>
        <v>.</v>
      </c>
    </row>
    <row r="507" spans="1:13" hidden="1" x14ac:dyDescent="0.25">
      <c r="A507" t="s">
        <v>541</v>
      </c>
      <c r="B507" t="s">
        <v>538</v>
      </c>
      <c r="C507">
        <v>1</v>
      </c>
      <c r="D507">
        <v>0</v>
      </c>
      <c r="E507">
        <v>0</v>
      </c>
      <c r="F507">
        <v>0</v>
      </c>
      <c r="G507">
        <v>7</v>
      </c>
      <c r="H507">
        <v>9</v>
      </c>
      <c r="I507">
        <v>2</v>
      </c>
      <c r="J507">
        <v>2</v>
      </c>
      <c r="K507" t="s">
        <v>16</v>
      </c>
      <c r="L507" t="str">
        <f>VLOOKUP(A507,[1]pH_IR_categories2_ALLDATA!$A$2:$K$791,11,FALSE)</f>
        <v>Cat3</v>
      </c>
      <c r="M507" t="str">
        <f>IF(K507=L507,".", "!!!")</f>
        <v>.</v>
      </c>
    </row>
    <row r="508" spans="1:13" hidden="1" x14ac:dyDescent="0.25">
      <c r="A508" t="s">
        <v>542</v>
      </c>
      <c r="B508" t="s">
        <v>543</v>
      </c>
      <c r="C508">
        <v>40</v>
      </c>
      <c r="D508">
        <v>0</v>
      </c>
      <c r="E508">
        <v>0</v>
      </c>
      <c r="F508">
        <v>0</v>
      </c>
      <c r="G508">
        <v>7</v>
      </c>
      <c r="H508">
        <v>9</v>
      </c>
      <c r="I508">
        <v>2</v>
      </c>
      <c r="J508">
        <v>7</v>
      </c>
      <c r="K508" t="s">
        <v>20</v>
      </c>
      <c r="L508" t="str">
        <f>VLOOKUP(A508,[1]pH_IR_categories2_ALLDATA!$A$2:$K$791,11,FALSE)</f>
        <v>Cat2</v>
      </c>
      <c r="M508" t="str">
        <f>IF(K508=L508,".", "!!!")</f>
        <v>.</v>
      </c>
    </row>
    <row r="509" spans="1:13" hidden="1" x14ac:dyDescent="0.25">
      <c r="A509" t="s">
        <v>544</v>
      </c>
      <c r="B509" t="s">
        <v>543</v>
      </c>
      <c r="C509">
        <v>34</v>
      </c>
      <c r="D509">
        <v>1</v>
      </c>
      <c r="E509">
        <v>1</v>
      </c>
      <c r="F509">
        <v>0</v>
      </c>
      <c r="G509">
        <v>7</v>
      </c>
      <c r="H509">
        <v>9</v>
      </c>
      <c r="I509">
        <v>2</v>
      </c>
      <c r="J509">
        <v>7</v>
      </c>
      <c r="K509" t="s">
        <v>20</v>
      </c>
      <c r="L509" t="str">
        <f>VLOOKUP(A509,[1]pH_IR_categories2_ALLDATA!$A$2:$K$791,11,FALSE)</f>
        <v>Cat2</v>
      </c>
      <c r="M509" t="str">
        <f>IF(K509=L509,".", "!!!")</f>
        <v>.</v>
      </c>
    </row>
    <row r="510" spans="1:13" hidden="1" x14ac:dyDescent="0.25">
      <c r="A510" t="s">
        <v>545</v>
      </c>
      <c r="B510" t="s">
        <v>543</v>
      </c>
      <c r="C510">
        <v>31</v>
      </c>
      <c r="D510">
        <v>0</v>
      </c>
      <c r="E510">
        <v>0</v>
      </c>
      <c r="F510">
        <v>0</v>
      </c>
      <c r="G510">
        <v>7</v>
      </c>
      <c r="H510">
        <v>9</v>
      </c>
      <c r="I510">
        <v>2</v>
      </c>
      <c r="J510">
        <v>6</v>
      </c>
      <c r="K510" t="s">
        <v>20</v>
      </c>
      <c r="L510" t="str">
        <f>VLOOKUP(A510,[1]pH_IR_categories2_ALLDATA!$A$2:$K$791,11,FALSE)</f>
        <v>Cat2</v>
      </c>
      <c r="M510" t="str">
        <f>IF(K510=L510,".", "!!!")</f>
        <v>.</v>
      </c>
    </row>
    <row r="511" spans="1:13" hidden="1" x14ac:dyDescent="0.25">
      <c r="A511" t="s">
        <v>546</v>
      </c>
      <c r="B511" t="s">
        <v>113</v>
      </c>
      <c r="C511">
        <v>65</v>
      </c>
      <c r="D511">
        <v>0</v>
      </c>
      <c r="E511">
        <v>0</v>
      </c>
      <c r="F511">
        <v>0</v>
      </c>
      <c r="G511">
        <v>6.5</v>
      </c>
      <c r="H511">
        <v>9</v>
      </c>
      <c r="I511">
        <v>5</v>
      </c>
      <c r="J511">
        <v>11</v>
      </c>
      <c r="K511" t="s">
        <v>20</v>
      </c>
      <c r="L511" t="str">
        <f>VLOOKUP(A511,[1]pH_IR_categories2_ALLDATA!$A$2:$K$791,11,FALSE)</f>
        <v>Cat2</v>
      </c>
      <c r="M511" t="str">
        <f>IF(K511=L511,".", "!!!")</f>
        <v>.</v>
      </c>
    </row>
    <row r="512" spans="1:13" hidden="1" x14ac:dyDescent="0.25">
      <c r="A512" t="s">
        <v>547</v>
      </c>
      <c r="B512" t="s">
        <v>113</v>
      </c>
      <c r="C512">
        <v>35</v>
      </c>
      <c r="D512">
        <v>0</v>
      </c>
      <c r="E512">
        <v>0</v>
      </c>
      <c r="F512">
        <v>0</v>
      </c>
      <c r="G512">
        <v>6.5</v>
      </c>
      <c r="H512">
        <v>9</v>
      </c>
      <c r="I512">
        <v>5</v>
      </c>
      <c r="J512">
        <v>7</v>
      </c>
      <c r="K512" t="s">
        <v>20</v>
      </c>
      <c r="L512" t="str">
        <f>VLOOKUP(A512,[1]pH_IR_categories2_ALLDATA!$A$2:$K$791,11,FALSE)</f>
        <v>Cat2</v>
      </c>
      <c r="M512" t="str">
        <f>IF(K512=L512,".", "!!!")</f>
        <v>.</v>
      </c>
    </row>
    <row r="513" spans="1:13" hidden="1" x14ac:dyDescent="0.25">
      <c r="A513" t="s">
        <v>548</v>
      </c>
      <c r="B513" t="s">
        <v>113</v>
      </c>
      <c r="C513">
        <v>72</v>
      </c>
      <c r="D513">
        <v>16</v>
      </c>
      <c r="E513">
        <v>16</v>
      </c>
      <c r="F513">
        <v>0</v>
      </c>
      <c r="G513">
        <v>6.5</v>
      </c>
      <c r="H513">
        <v>9</v>
      </c>
      <c r="I513">
        <v>5</v>
      </c>
      <c r="J513">
        <v>12</v>
      </c>
      <c r="K513" t="s">
        <v>60</v>
      </c>
      <c r="L513" t="str">
        <f>VLOOKUP(A513,[1]pH_IR_categories2_ALLDATA!$A$2:$K$791,11,FALSE)</f>
        <v>Cat5</v>
      </c>
      <c r="M513" t="str">
        <f>IF(K513=L513,".", "!!!")</f>
        <v>.</v>
      </c>
    </row>
    <row r="514" spans="1:13" hidden="1" x14ac:dyDescent="0.25">
      <c r="A514" t="s">
        <v>549</v>
      </c>
      <c r="B514" t="s">
        <v>113</v>
      </c>
      <c r="C514">
        <v>65</v>
      </c>
      <c r="D514">
        <v>0</v>
      </c>
      <c r="E514">
        <v>0</v>
      </c>
      <c r="F514">
        <v>0</v>
      </c>
      <c r="G514">
        <v>6.5</v>
      </c>
      <c r="H514">
        <v>9</v>
      </c>
      <c r="I514">
        <v>5</v>
      </c>
      <c r="J514">
        <v>11</v>
      </c>
      <c r="K514" t="s">
        <v>20</v>
      </c>
      <c r="L514" t="str">
        <f>VLOOKUP(A514,[1]pH_IR_categories2_ALLDATA!$A$2:$K$791,11,FALSE)</f>
        <v>Cat2</v>
      </c>
      <c r="M514" t="str">
        <f>IF(K514=L514,".", "!!!")</f>
        <v>.</v>
      </c>
    </row>
    <row r="515" spans="1:13" hidden="1" x14ac:dyDescent="0.25">
      <c r="A515" t="s">
        <v>550</v>
      </c>
      <c r="B515" t="s">
        <v>113</v>
      </c>
      <c r="C515">
        <v>18</v>
      </c>
      <c r="D515">
        <v>0</v>
      </c>
      <c r="E515">
        <v>0</v>
      </c>
      <c r="F515">
        <v>0</v>
      </c>
      <c r="G515">
        <v>6.5</v>
      </c>
      <c r="H515">
        <v>9</v>
      </c>
      <c r="I515">
        <v>5</v>
      </c>
      <c r="J515">
        <v>4</v>
      </c>
      <c r="K515" t="s">
        <v>20</v>
      </c>
      <c r="L515" t="str">
        <f>VLOOKUP(A515,[1]pH_IR_categories2_ALLDATA!$A$2:$K$791,11,FALSE)</f>
        <v>Cat2</v>
      </c>
      <c r="M515" t="str">
        <f>IF(K515=L515,".", "!!!")</f>
        <v>.</v>
      </c>
    </row>
    <row r="516" spans="1:13" hidden="1" x14ac:dyDescent="0.25">
      <c r="A516" t="s">
        <v>551</v>
      </c>
      <c r="B516" t="s">
        <v>113</v>
      </c>
      <c r="C516">
        <v>32</v>
      </c>
      <c r="D516">
        <v>6</v>
      </c>
      <c r="E516">
        <v>6</v>
      </c>
      <c r="F516">
        <v>0</v>
      </c>
      <c r="G516">
        <v>6.5</v>
      </c>
      <c r="H516">
        <v>9</v>
      </c>
      <c r="I516">
        <v>5</v>
      </c>
      <c r="J516">
        <v>6</v>
      </c>
      <c r="K516" t="s">
        <v>60</v>
      </c>
      <c r="L516" t="str">
        <f>VLOOKUP(A516,[1]pH_IR_categories2_ALLDATA!$A$2:$K$791,11,FALSE)</f>
        <v>Cat5</v>
      </c>
      <c r="M516" t="str">
        <f>IF(K516=L516,".", "!!!")</f>
        <v>.</v>
      </c>
    </row>
    <row r="517" spans="1:13" hidden="1" x14ac:dyDescent="0.25">
      <c r="A517" t="s">
        <v>552</v>
      </c>
      <c r="B517" t="s">
        <v>113</v>
      </c>
      <c r="C517">
        <v>65</v>
      </c>
      <c r="D517">
        <v>2</v>
      </c>
      <c r="E517">
        <v>2</v>
      </c>
      <c r="F517">
        <v>0</v>
      </c>
      <c r="G517">
        <v>6.5</v>
      </c>
      <c r="H517">
        <v>9</v>
      </c>
      <c r="I517">
        <v>5</v>
      </c>
      <c r="J517">
        <v>11</v>
      </c>
      <c r="K517" t="s">
        <v>20</v>
      </c>
      <c r="L517" t="str">
        <f>VLOOKUP(A517,[1]pH_IR_categories2_ALLDATA!$A$2:$K$791,11,FALSE)</f>
        <v>Cat2</v>
      </c>
      <c r="M517" t="str">
        <f>IF(K517=L517,".", "!!!")</f>
        <v>.</v>
      </c>
    </row>
    <row r="518" spans="1:13" hidden="1" x14ac:dyDescent="0.25">
      <c r="A518" t="s">
        <v>553</v>
      </c>
      <c r="B518" t="s">
        <v>113</v>
      </c>
      <c r="C518">
        <v>48</v>
      </c>
      <c r="D518">
        <v>6</v>
      </c>
      <c r="E518">
        <v>6</v>
      </c>
      <c r="F518">
        <v>0</v>
      </c>
      <c r="G518">
        <v>6.5</v>
      </c>
      <c r="H518">
        <v>9</v>
      </c>
      <c r="I518">
        <v>5</v>
      </c>
      <c r="J518">
        <v>9</v>
      </c>
      <c r="K518" t="s">
        <v>20</v>
      </c>
      <c r="L518" t="str">
        <f>VLOOKUP(A518,[1]pH_IR_categories2_ALLDATA!$A$2:$K$791,11,FALSE)</f>
        <v>Cat2</v>
      </c>
      <c r="M518" t="str">
        <f>IF(K518=L518,".", "!!!")</f>
        <v>.</v>
      </c>
    </row>
    <row r="519" spans="1:13" hidden="1" x14ac:dyDescent="0.25">
      <c r="A519" t="s">
        <v>554</v>
      </c>
      <c r="B519" t="s">
        <v>113</v>
      </c>
      <c r="C519">
        <v>64</v>
      </c>
      <c r="D519">
        <v>4</v>
      </c>
      <c r="E519">
        <v>4</v>
      </c>
      <c r="F519">
        <v>0</v>
      </c>
      <c r="G519">
        <v>6.5</v>
      </c>
      <c r="H519">
        <v>9</v>
      </c>
      <c r="I519">
        <v>5</v>
      </c>
      <c r="J519">
        <v>11</v>
      </c>
      <c r="K519" t="s">
        <v>20</v>
      </c>
      <c r="L519" t="str">
        <f>VLOOKUP(A519,[1]pH_IR_categories2_ALLDATA!$A$2:$K$791,11,FALSE)</f>
        <v>Cat2</v>
      </c>
      <c r="M519" t="str">
        <f>IF(K519=L519,".", "!!!")</f>
        <v>.</v>
      </c>
    </row>
    <row r="520" spans="1:13" hidden="1" x14ac:dyDescent="0.25">
      <c r="A520" t="s">
        <v>555</v>
      </c>
      <c r="B520" t="s">
        <v>113</v>
      </c>
      <c r="C520">
        <v>56</v>
      </c>
      <c r="D520">
        <v>0</v>
      </c>
      <c r="E520">
        <v>0</v>
      </c>
      <c r="F520">
        <v>0</v>
      </c>
      <c r="G520">
        <v>6.5</v>
      </c>
      <c r="H520">
        <v>9</v>
      </c>
      <c r="I520">
        <v>5</v>
      </c>
      <c r="J520">
        <v>10</v>
      </c>
      <c r="K520" t="s">
        <v>20</v>
      </c>
      <c r="L520" t="str">
        <f>VLOOKUP(A520,[1]pH_IR_categories2_ALLDATA!$A$2:$K$791,11,FALSE)</f>
        <v>Cat2</v>
      </c>
      <c r="M520" t="str">
        <f>IF(K520=L520,".", "!!!")</f>
        <v>.</v>
      </c>
    </row>
    <row r="521" spans="1:13" hidden="1" x14ac:dyDescent="0.25">
      <c r="A521" t="s">
        <v>556</v>
      </c>
      <c r="B521" t="s">
        <v>113</v>
      </c>
      <c r="C521">
        <v>68</v>
      </c>
      <c r="D521">
        <v>3</v>
      </c>
      <c r="E521">
        <v>2</v>
      </c>
      <c r="F521">
        <v>1</v>
      </c>
      <c r="G521">
        <v>6.5</v>
      </c>
      <c r="H521">
        <v>9</v>
      </c>
      <c r="I521">
        <v>5</v>
      </c>
      <c r="J521">
        <v>11</v>
      </c>
      <c r="K521" t="s">
        <v>20</v>
      </c>
      <c r="L521" t="str">
        <f>VLOOKUP(A521,[1]pH_IR_categories2_ALLDATA!$A$2:$K$791,11,FALSE)</f>
        <v>Cat2</v>
      </c>
      <c r="M521" t="str">
        <f>IF(K521=L521,".", "!!!")</f>
        <v>.</v>
      </c>
    </row>
    <row r="522" spans="1:13" hidden="1" x14ac:dyDescent="0.25">
      <c r="A522" t="s">
        <v>557</v>
      </c>
      <c r="B522" t="s">
        <v>62</v>
      </c>
      <c r="C522">
        <v>66</v>
      </c>
      <c r="D522">
        <v>0</v>
      </c>
      <c r="E522">
        <v>0</v>
      </c>
      <c r="F522">
        <v>0</v>
      </c>
      <c r="G522">
        <v>7</v>
      </c>
      <c r="H522">
        <v>9</v>
      </c>
      <c r="I522">
        <v>2</v>
      </c>
      <c r="J522">
        <v>11</v>
      </c>
      <c r="K522" t="s">
        <v>20</v>
      </c>
      <c r="L522" t="str">
        <f>VLOOKUP(A522,[1]pH_IR_categories2_ALLDATA!$A$2:$K$791,11,FALSE)</f>
        <v>Cat2</v>
      </c>
      <c r="M522" t="str">
        <f>IF(K522=L522,".", "!!!")</f>
        <v>.</v>
      </c>
    </row>
    <row r="523" spans="1:13" hidden="1" x14ac:dyDescent="0.25">
      <c r="A523" t="s">
        <v>558</v>
      </c>
      <c r="B523" t="s">
        <v>62</v>
      </c>
      <c r="C523">
        <v>2</v>
      </c>
      <c r="D523">
        <v>0</v>
      </c>
      <c r="E523">
        <v>0</v>
      </c>
      <c r="F523">
        <v>0</v>
      </c>
      <c r="G523">
        <v>7</v>
      </c>
      <c r="H523">
        <v>9</v>
      </c>
      <c r="I523">
        <v>2</v>
      </c>
      <c r="J523">
        <v>2</v>
      </c>
      <c r="K523" t="s">
        <v>16</v>
      </c>
      <c r="L523" t="str">
        <f>VLOOKUP(A523,[1]pH_IR_categories2_ALLDATA!$A$2:$K$791,11,FALSE)</f>
        <v>Cat3</v>
      </c>
      <c r="M523" t="str">
        <f>IF(K523=L523,".", "!!!")</f>
        <v>.</v>
      </c>
    </row>
    <row r="524" spans="1:13" hidden="1" x14ac:dyDescent="0.25">
      <c r="A524" t="s">
        <v>559</v>
      </c>
      <c r="B524" t="s">
        <v>62</v>
      </c>
      <c r="C524">
        <v>237</v>
      </c>
      <c r="D524">
        <v>1</v>
      </c>
      <c r="E524">
        <v>1</v>
      </c>
      <c r="F524">
        <v>0</v>
      </c>
      <c r="G524">
        <v>7</v>
      </c>
      <c r="H524">
        <v>9</v>
      </c>
      <c r="I524">
        <v>2</v>
      </c>
      <c r="J524">
        <v>31</v>
      </c>
      <c r="K524" t="s">
        <v>20</v>
      </c>
      <c r="L524" t="str">
        <f>VLOOKUP(A524,[1]pH_IR_categories2_ALLDATA!$A$2:$K$791,11,FALSE)</f>
        <v>Cat2</v>
      </c>
      <c r="M524" t="str">
        <f>IF(K524=L524,".", "!!!")</f>
        <v>.</v>
      </c>
    </row>
    <row r="525" spans="1:13" hidden="1" x14ac:dyDescent="0.25">
      <c r="A525" t="s">
        <v>560</v>
      </c>
      <c r="B525" t="s">
        <v>62</v>
      </c>
      <c r="C525">
        <v>64</v>
      </c>
      <c r="D525">
        <v>0</v>
      </c>
      <c r="E525">
        <v>0</v>
      </c>
      <c r="F525">
        <v>0</v>
      </c>
      <c r="G525">
        <v>7</v>
      </c>
      <c r="H525">
        <v>9</v>
      </c>
      <c r="I525">
        <v>2</v>
      </c>
      <c r="J525">
        <v>11</v>
      </c>
      <c r="K525" t="s">
        <v>20</v>
      </c>
      <c r="L525" t="str">
        <f>VLOOKUP(A525,[1]pH_IR_categories2_ALLDATA!$A$2:$K$791,11,FALSE)</f>
        <v>Cat2</v>
      </c>
      <c r="M525" t="str">
        <f>IF(K525=L525,".", "!!!")</f>
        <v>.</v>
      </c>
    </row>
    <row r="526" spans="1:13" hidden="1" x14ac:dyDescent="0.25">
      <c r="A526" t="s">
        <v>561</v>
      </c>
      <c r="B526" t="s">
        <v>62</v>
      </c>
      <c r="C526">
        <v>26</v>
      </c>
      <c r="D526">
        <v>0</v>
      </c>
      <c r="E526">
        <v>0</v>
      </c>
      <c r="F526">
        <v>0</v>
      </c>
      <c r="G526">
        <v>7</v>
      </c>
      <c r="H526">
        <v>9</v>
      </c>
      <c r="I526">
        <v>2</v>
      </c>
      <c r="J526">
        <v>6</v>
      </c>
      <c r="K526" t="s">
        <v>20</v>
      </c>
      <c r="L526" t="str">
        <f>VLOOKUP(A526,[1]pH_IR_categories2_ALLDATA!$A$2:$K$791,11,FALSE)</f>
        <v>Cat2</v>
      </c>
      <c r="M526" t="str">
        <f>IF(K526=L526,".", "!!!")</f>
        <v>.</v>
      </c>
    </row>
    <row r="527" spans="1:13" hidden="1" x14ac:dyDescent="0.25">
      <c r="A527" t="s">
        <v>562</v>
      </c>
      <c r="B527" t="s">
        <v>62</v>
      </c>
      <c r="C527">
        <v>224</v>
      </c>
      <c r="D527">
        <v>0</v>
      </c>
      <c r="E527">
        <v>0</v>
      </c>
      <c r="F527">
        <v>0</v>
      </c>
      <c r="G527">
        <v>7</v>
      </c>
      <c r="H527">
        <v>9</v>
      </c>
      <c r="I527">
        <v>2</v>
      </c>
      <c r="J527">
        <v>29</v>
      </c>
      <c r="K527" t="s">
        <v>20</v>
      </c>
      <c r="L527" t="str">
        <f>VLOOKUP(A527,[1]pH_IR_categories2_ALLDATA!$A$2:$K$791,11,FALSE)</f>
        <v>Cat2</v>
      </c>
      <c r="M527" t="str">
        <f>IF(K527=L527,".", "!!!")</f>
        <v>.</v>
      </c>
    </row>
    <row r="528" spans="1:13" hidden="1" x14ac:dyDescent="0.25">
      <c r="A528" t="s">
        <v>563</v>
      </c>
      <c r="B528" t="s">
        <v>64</v>
      </c>
      <c r="C528">
        <v>81</v>
      </c>
      <c r="D528">
        <v>0</v>
      </c>
      <c r="E528">
        <v>0</v>
      </c>
      <c r="F528">
        <v>0</v>
      </c>
      <c r="G528">
        <v>7</v>
      </c>
      <c r="H528">
        <v>9</v>
      </c>
      <c r="I528">
        <v>2</v>
      </c>
      <c r="J528">
        <v>13</v>
      </c>
      <c r="K528" t="s">
        <v>20</v>
      </c>
      <c r="L528" t="str">
        <f>VLOOKUP(A528,[1]pH_IR_categories2_ALLDATA!$A$2:$K$791,11,FALSE)</f>
        <v>Cat2</v>
      </c>
      <c r="M528" t="str">
        <f>IF(K528=L528,".", "!!!")</f>
        <v>.</v>
      </c>
    </row>
    <row r="529" spans="1:13" hidden="1" x14ac:dyDescent="0.25">
      <c r="A529" t="s">
        <v>564</v>
      </c>
      <c r="B529" t="s">
        <v>64</v>
      </c>
      <c r="C529">
        <v>74</v>
      </c>
      <c r="D529">
        <v>0</v>
      </c>
      <c r="E529">
        <v>0</v>
      </c>
      <c r="F529">
        <v>0</v>
      </c>
      <c r="G529">
        <v>7</v>
      </c>
      <c r="H529">
        <v>9</v>
      </c>
      <c r="I529">
        <v>2</v>
      </c>
      <c r="J529">
        <v>12</v>
      </c>
      <c r="K529" t="s">
        <v>20</v>
      </c>
      <c r="L529" t="str">
        <f>VLOOKUP(A529,[1]pH_IR_categories2_ALLDATA!$A$2:$K$791,11,FALSE)</f>
        <v>Cat2</v>
      </c>
      <c r="M529" t="str">
        <f>IF(K529=L529,".", "!!!")</f>
        <v>.</v>
      </c>
    </row>
    <row r="530" spans="1:13" hidden="1" x14ac:dyDescent="0.25">
      <c r="A530" t="s">
        <v>565</v>
      </c>
      <c r="B530" t="s">
        <v>64</v>
      </c>
      <c r="C530">
        <v>8</v>
      </c>
      <c r="D530">
        <v>0</v>
      </c>
      <c r="E530">
        <v>0</v>
      </c>
      <c r="F530">
        <v>0</v>
      </c>
      <c r="G530">
        <v>7</v>
      </c>
      <c r="H530">
        <v>9</v>
      </c>
      <c r="I530">
        <v>2</v>
      </c>
      <c r="J530">
        <v>2</v>
      </c>
      <c r="K530" t="s">
        <v>20</v>
      </c>
      <c r="L530" t="str">
        <f>VLOOKUP(A530,[1]pH_IR_categories2_ALLDATA!$A$2:$K$791,11,FALSE)</f>
        <v>Cat2</v>
      </c>
      <c r="M530" t="str">
        <f>IF(K530=L530,".", "!!!")</f>
        <v>.</v>
      </c>
    </row>
    <row r="531" spans="1:13" hidden="1" x14ac:dyDescent="0.25">
      <c r="A531" t="s">
        <v>566</v>
      </c>
      <c r="B531" t="s">
        <v>64</v>
      </c>
      <c r="C531">
        <v>186</v>
      </c>
      <c r="D531">
        <v>0</v>
      </c>
      <c r="E531">
        <v>0</v>
      </c>
      <c r="F531">
        <v>0</v>
      </c>
      <c r="G531">
        <v>7</v>
      </c>
      <c r="H531">
        <v>9</v>
      </c>
      <c r="I531">
        <v>2</v>
      </c>
      <c r="J531">
        <v>25</v>
      </c>
      <c r="K531" t="s">
        <v>20</v>
      </c>
      <c r="L531" t="str">
        <f>VLOOKUP(A531,[1]pH_IR_categories2_ALLDATA!$A$2:$K$791,11,FALSE)</f>
        <v>Cat2</v>
      </c>
      <c r="M531" t="str">
        <f>IF(K531=L531,".", "!!!")</f>
        <v>.</v>
      </c>
    </row>
    <row r="532" spans="1:13" hidden="1" x14ac:dyDescent="0.25">
      <c r="A532" t="s">
        <v>567</v>
      </c>
      <c r="B532" t="s">
        <v>64</v>
      </c>
      <c r="C532">
        <v>81</v>
      </c>
      <c r="D532">
        <v>0</v>
      </c>
      <c r="E532">
        <v>0</v>
      </c>
      <c r="F532">
        <v>0</v>
      </c>
      <c r="G532">
        <v>7</v>
      </c>
      <c r="H532">
        <v>9</v>
      </c>
      <c r="I532">
        <v>2</v>
      </c>
      <c r="J532">
        <v>13</v>
      </c>
      <c r="K532" t="s">
        <v>20</v>
      </c>
      <c r="L532" t="str">
        <f>VLOOKUP(A532,[1]pH_IR_categories2_ALLDATA!$A$2:$K$791,11,FALSE)</f>
        <v>Cat2</v>
      </c>
      <c r="M532" t="str">
        <f>IF(K532=L532,".", "!!!")</f>
        <v>.</v>
      </c>
    </row>
    <row r="533" spans="1:13" hidden="1" x14ac:dyDescent="0.25">
      <c r="A533" t="s">
        <v>568</v>
      </c>
      <c r="B533" t="s">
        <v>64</v>
      </c>
      <c r="C533">
        <v>115</v>
      </c>
      <c r="D533">
        <v>0</v>
      </c>
      <c r="E533">
        <v>0</v>
      </c>
      <c r="F533">
        <v>0</v>
      </c>
      <c r="G533">
        <v>7</v>
      </c>
      <c r="H533">
        <v>9</v>
      </c>
      <c r="I533">
        <v>2</v>
      </c>
      <c r="J533">
        <v>17</v>
      </c>
      <c r="K533" t="s">
        <v>20</v>
      </c>
      <c r="L533" t="str">
        <f>VLOOKUP(A533,[1]pH_IR_categories2_ALLDATA!$A$2:$K$791,11,FALSE)</f>
        <v>Cat2</v>
      </c>
      <c r="M533" t="str">
        <f>IF(K533=L533,".", "!!!")</f>
        <v>.</v>
      </c>
    </row>
    <row r="534" spans="1:13" hidden="1" x14ac:dyDescent="0.25">
      <c r="A534" t="s">
        <v>569</v>
      </c>
      <c r="B534" t="s">
        <v>64</v>
      </c>
      <c r="C534">
        <v>38</v>
      </c>
      <c r="D534">
        <v>0</v>
      </c>
      <c r="E534">
        <v>0</v>
      </c>
      <c r="F534">
        <v>0</v>
      </c>
      <c r="G534">
        <v>7</v>
      </c>
      <c r="H534">
        <v>9</v>
      </c>
      <c r="I534">
        <v>2</v>
      </c>
      <c r="J534">
        <v>7</v>
      </c>
      <c r="K534" t="s">
        <v>20</v>
      </c>
      <c r="L534" t="str">
        <f>VLOOKUP(A534,[1]pH_IR_categories2_ALLDATA!$A$2:$K$791,11,FALSE)</f>
        <v>Cat2</v>
      </c>
      <c r="M534" t="str">
        <f>IF(K534=L534,".", "!!!")</f>
        <v>.</v>
      </c>
    </row>
    <row r="535" spans="1:13" hidden="1" x14ac:dyDescent="0.25">
      <c r="A535" t="s">
        <v>570</v>
      </c>
      <c r="B535" t="s">
        <v>64</v>
      </c>
      <c r="C535">
        <v>1</v>
      </c>
      <c r="D535">
        <v>0</v>
      </c>
      <c r="E535">
        <v>0</v>
      </c>
      <c r="F535">
        <v>0</v>
      </c>
      <c r="G535">
        <v>7</v>
      </c>
      <c r="H535">
        <v>9</v>
      </c>
      <c r="I535">
        <v>2</v>
      </c>
      <c r="J535">
        <v>2</v>
      </c>
      <c r="K535" t="s">
        <v>16</v>
      </c>
      <c r="L535" t="str">
        <f>VLOOKUP(A535,[1]pH_IR_categories2_ALLDATA!$A$2:$K$791,11,FALSE)</f>
        <v>Cat3</v>
      </c>
      <c r="M535" t="str">
        <f>IF(K535=L535,".", "!!!")</f>
        <v>.</v>
      </c>
    </row>
    <row r="536" spans="1:13" hidden="1" x14ac:dyDescent="0.25">
      <c r="A536" t="s">
        <v>571</v>
      </c>
      <c r="B536" t="s">
        <v>64</v>
      </c>
      <c r="C536">
        <v>24</v>
      </c>
      <c r="D536">
        <v>0</v>
      </c>
      <c r="E536">
        <v>0</v>
      </c>
      <c r="F536">
        <v>0</v>
      </c>
      <c r="G536">
        <v>7</v>
      </c>
      <c r="H536">
        <v>9</v>
      </c>
      <c r="I536">
        <v>2</v>
      </c>
      <c r="J536">
        <v>5</v>
      </c>
      <c r="K536" t="s">
        <v>20</v>
      </c>
      <c r="L536" t="str">
        <f>VLOOKUP(A536,[1]pH_IR_categories2_ALLDATA!$A$2:$K$791,11,FALSE)</f>
        <v>Cat2</v>
      </c>
      <c r="M536" t="str">
        <f>IF(K536=L536,".", "!!!")</f>
        <v>.</v>
      </c>
    </row>
    <row r="537" spans="1:13" hidden="1" x14ac:dyDescent="0.25">
      <c r="A537" t="s">
        <v>572</v>
      </c>
      <c r="B537" t="s">
        <v>64</v>
      </c>
      <c r="C537">
        <v>119</v>
      </c>
      <c r="D537">
        <v>0</v>
      </c>
      <c r="E537">
        <v>0</v>
      </c>
      <c r="F537">
        <v>0</v>
      </c>
      <c r="G537">
        <v>7</v>
      </c>
      <c r="H537">
        <v>9</v>
      </c>
      <c r="I537">
        <v>2</v>
      </c>
      <c r="J537">
        <v>17</v>
      </c>
      <c r="K537" t="s">
        <v>20</v>
      </c>
      <c r="L537" t="str">
        <f>VLOOKUP(A537,[1]pH_IR_categories2_ALLDATA!$A$2:$K$791,11,FALSE)</f>
        <v>Cat2</v>
      </c>
      <c r="M537" t="str">
        <f>IF(K537=L537,".", "!!!")</f>
        <v>.</v>
      </c>
    </row>
    <row r="538" spans="1:13" hidden="1" x14ac:dyDescent="0.25">
      <c r="A538" t="s">
        <v>573</v>
      </c>
      <c r="B538" t="s">
        <v>64</v>
      </c>
      <c r="C538">
        <v>197</v>
      </c>
      <c r="D538">
        <v>2</v>
      </c>
      <c r="E538">
        <v>2</v>
      </c>
      <c r="F538">
        <v>0</v>
      </c>
      <c r="G538">
        <v>7</v>
      </c>
      <c r="H538">
        <v>9</v>
      </c>
      <c r="I538">
        <v>2</v>
      </c>
      <c r="J538">
        <v>26</v>
      </c>
      <c r="K538" t="s">
        <v>20</v>
      </c>
      <c r="L538" t="str">
        <f>VLOOKUP(A538,[1]pH_IR_categories2_ALLDATA!$A$2:$K$791,11,FALSE)</f>
        <v>Cat2</v>
      </c>
      <c r="M538" t="str">
        <f>IF(K538=L538,".", "!!!")</f>
        <v>.</v>
      </c>
    </row>
    <row r="539" spans="1:13" hidden="1" x14ac:dyDescent="0.25">
      <c r="A539" t="s">
        <v>574</v>
      </c>
      <c r="B539" t="s">
        <v>64</v>
      </c>
      <c r="C539">
        <v>229</v>
      </c>
      <c r="D539">
        <v>0</v>
      </c>
      <c r="E539">
        <v>0</v>
      </c>
      <c r="F539">
        <v>0</v>
      </c>
      <c r="G539">
        <v>7</v>
      </c>
      <c r="H539">
        <v>9</v>
      </c>
      <c r="I539">
        <v>2</v>
      </c>
      <c r="J539">
        <v>30</v>
      </c>
      <c r="K539" t="s">
        <v>20</v>
      </c>
      <c r="L539" t="str">
        <f>VLOOKUP(A539,[1]pH_IR_categories2_ALLDATA!$A$2:$K$791,11,FALSE)</f>
        <v>Cat2</v>
      </c>
      <c r="M539" t="str">
        <f>IF(K539=L539,".", "!!!")</f>
        <v>.</v>
      </c>
    </row>
    <row r="540" spans="1:13" hidden="1" x14ac:dyDescent="0.25">
      <c r="A540" t="s">
        <v>575</v>
      </c>
      <c r="B540" t="s">
        <v>64</v>
      </c>
      <c r="C540">
        <v>15</v>
      </c>
      <c r="D540">
        <v>0</v>
      </c>
      <c r="E540">
        <v>0</v>
      </c>
      <c r="F540">
        <v>0</v>
      </c>
      <c r="G540">
        <v>7</v>
      </c>
      <c r="H540">
        <v>9</v>
      </c>
      <c r="I540">
        <v>2</v>
      </c>
      <c r="J540">
        <v>4</v>
      </c>
      <c r="K540" t="s">
        <v>20</v>
      </c>
      <c r="L540" t="str">
        <f>VLOOKUP(A540,[1]pH_IR_categories2_ALLDATA!$A$2:$K$791,11,FALSE)</f>
        <v>Cat2</v>
      </c>
      <c r="M540" t="str">
        <f>IF(K540=L540,".", "!!!")</f>
        <v>.</v>
      </c>
    </row>
    <row r="541" spans="1:13" hidden="1" x14ac:dyDescent="0.25">
      <c r="A541" t="s">
        <v>576</v>
      </c>
      <c r="B541" t="s">
        <v>64</v>
      </c>
      <c r="C541">
        <v>14</v>
      </c>
      <c r="D541">
        <v>0</v>
      </c>
      <c r="E541">
        <v>0</v>
      </c>
      <c r="F541">
        <v>0</v>
      </c>
      <c r="G541">
        <v>7</v>
      </c>
      <c r="H541">
        <v>9</v>
      </c>
      <c r="I541">
        <v>2</v>
      </c>
      <c r="J541">
        <v>4</v>
      </c>
      <c r="K541" t="s">
        <v>20</v>
      </c>
      <c r="L541" t="str">
        <f>VLOOKUP(A541,[1]pH_IR_categories2_ALLDATA!$A$2:$K$791,11,FALSE)</f>
        <v>Cat2</v>
      </c>
      <c r="M541" t="str">
        <f>IF(K541=L541,".", "!!!")</f>
        <v>.</v>
      </c>
    </row>
    <row r="542" spans="1:13" hidden="1" x14ac:dyDescent="0.25">
      <c r="A542" t="s">
        <v>577</v>
      </c>
      <c r="B542" t="s">
        <v>64</v>
      </c>
      <c r="C542">
        <v>1</v>
      </c>
      <c r="D542">
        <v>0</v>
      </c>
      <c r="E542">
        <v>0</v>
      </c>
      <c r="F542">
        <v>0</v>
      </c>
      <c r="G542">
        <v>7</v>
      </c>
      <c r="H542">
        <v>9</v>
      </c>
      <c r="I542">
        <v>2</v>
      </c>
      <c r="J542">
        <v>2</v>
      </c>
      <c r="K542" t="s">
        <v>16</v>
      </c>
      <c r="L542" t="str">
        <f>VLOOKUP(A542,[1]pH_IR_categories2_ALLDATA!$A$2:$K$791,11,FALSE)</f>
        <v>Cat3</v>
      </c>
      <c r="M542" t="str">
        <f>IF(K542=L542,".", "!!!")</f>
        <v>.</v>
      </c>
    </row>
    <row r="543" spans="1:13" hidden="1" x14ac:dyDescent="0.25">
      <c r="A543" t="s">
        <v>578</v>
      </c>
      <c r="B543" t="s">
        <v>66</v>
      </c>
      <c r="C543">
        <v>34</v>
      </c>
      <c r="D543">
        <v>0</v>
      </c>
      <c r="E543">
        <v>0</v>
      </c>
      <c r="F543">
        <v>0</v>
      </c>
      <c r="G543">
        <v>6.5</v>
      </c>
      <c r="H543">
        <v>9</v>
      </c>
      <c r="I543">
        <v>5</v>
      </c>
      <c r="J543">
        <v>7</v>
      </c>
      <c r="K543" t="s">
        <v>20</v>
      </c>
      <c r="L543" t="str">
        <f>VLOOKUP(A543,[1]pH_IR_categories2_ALLDATA!$A$2:$K$791,11,FALSE)</f>
        <v>Cat2</v>
      </c>
      <c r="M543" t="str">
        <f>IF(K543=L543,".", "!!!")</f>
        <v>.</v>
      </c>
    </row>
    <row r="544" spans="1:13" hidden="1" x14ac:dyDescent="0.25">
      <c r="A544" t="s">
        <v>579</v>
      </c>
      <c r="B544" t="s">
        <v>66</v>
      </c>
      <c r="C544">
        <v>68</v>
      </c>
      <c r="D544">
        <v>0</v>
      </c>
      <c r="E544">
        <v>0</v>
      </c>
      <c r="F544">
        <v>0</v>
      </c>
      <c r="G544">
        <v>6.5</v>
      </c>
      <c r="H544">
        <v>9</v>
      </c>
      <c r="I544">
        <v>5</v>
      </c>
      <c r="J544">
        <v>11</v>
      </c>
      <c r="K544" t="s">
        <v>20</v>
      </c>
      <c r="L544" t="str">
        <f>VLOOKUP(A544,[1]pH_IR_categories2_ALLDATA!$A$2:$K$791,11,FALSE)</f>
        <v>Cat2</v>
      </c>
      <c r="M544" t="str">
        <f>IF(K544=L544,".", "!!!")</f>
        <v>.</v>
      </c>
    </row>
    <row r="545" spans="1:13" hidden="1" x14ac:dyDescent="0.25">
      <c r="A545" t="s">
        <v>580</v>
      </c>
      <c r="B545" t="s">
        <v>66</v>
      </c>
      <c r="C545">
        <v>3</v>
      </c>
      <c r="D545">
        <v>0</v>
      </c>
      <c r="E545">
        <v>0</v>
      </c>
      <c r="F545">
        <v>0</v>
      </c>
      <c r="G545">
        <v>6.5</v>
      </c>
      <c r="H545">
        <v>9</v>
      </c>
      <c r="I545">
        <v>5</v>
      </c>
      <c r="J545">
        <v>2</v>
      </c>
      <c r="K545" t="s">
        <v>16</v>
      </c>
      <c r="L545" t="str">
        <f>VLOOKUP(A545,[1]pH_IR_categories2_ALLDATA!$A$2:$K$791,11,FALSE)</f>
        <v>Cat3</v>
      </c>
      <c r="M545" t="str">
        <f>IF(K545=L545,".", "!!!")</f>
        <v>.</v>
      </c>
    </row>
    <row r="546" spans="1:13" hidden="1" x14ac:dyDescent="0.25">
      <c r="A546" t="s">
        <v>581</v>
      </c>
      <c r="B546" t="s">
        <v>66</v>
      </c>
      <c r="C546">
        <v>22</v>
      </c>
      <c r="D546">
        <v>0</v>
      </c>
      <c r="E546">
        <v>0</v>
      </c>
      <c r="F546">
        <v>0</v>
      </c>
      <c r="G546">
        <v>6.5</v>
      </c>
      <c r="H546">
        <v>9</v>
      </c>
      <c r="I546">
        <v>5</v>
      </c>
      <c r="J546">
        <v>5</v>
      </c>
      <c r="K546" t="s">
        <v>20</v>
      </c>
      <c r="L546" t="str">
        <f>VLOOKUP(A546,[1]pH_IR_categories2_ALLDATA!$A$2:$K$791,11,FALSE)</f>
        <v>Cat2</v>
      </c>
      <c r="M546" t="str">
        <f>IF(K546=L546,".", "!!!")</f>
        <v>.</v>
      </c>
    </row>
    <row r="547" spans="1:13" hidden="1" x14ac:dyDescent="0.25">
      <c r="A547" t="s">
        <v>582</v>
      </c>
      <c r="B547" t="s">
        <v>66</v>
      </c>
      <c r="C547">
        <v>13</v>
      </c>
      <c r="D547">
        <v>0</v>
      </c>
      <c r="E547">
        <v>0</v>
      </c>
      <c r="F547">
        <v>0</v>
      </c>
      <c r="G547">
        <v>6.5</v>
      </c>
      <c r="H547">
        <v>9</v>
      </c>
      <c r="I547">
        <v>5</v>
      </c>
      <c r="J547">
        <v>4</v>
      </c>
      <c r="K547" t="s">
        <v>20</v>
      </c>
      <c r="L547" t="str">
        <f>VLOOKUP(A547,[1]pH_IR_categories2_ALLDATA!$A$2:$K$791,11,FALSE)</f>
        <v>Cat2</v>
      </c>
      <c r="M547" t="str">
        <f>IF(K547=L547,".", "!!!")</f>
        <v>.</v>
      </c>
    </row>
    <row r="548" spans="1:13" hidden="1" x14ac:dyDescent="0.25">
      <c r="A548" t="s">
        <v>583</v>
      </c>
      <c r="B548" t="s">
        <v>66</v>
      </c>
      <c r="C548">
        <v>28</v>
      </c>
      <c r="D548">
        <v>0</v>
      </c>
      <c r="E548">
        <v>0</v>
      </c>
      <c r="F548">
        <v>0</v>
      </c>
      <c r="G548">
        <v>6.5</v>
      </c>
      <c r="H548">
        <v>9</v>
      </c>
      <c r="I548">
        <v>5</v>
      </c>
      <c r="J548">
        <v>6</v>
      </c>
      <c r="K548" t="s">
        <v>20</v>
      </c>
      <c r="L548" t="str">
        <f>VLOOKUP(A548,[1]pH_IR_categories2_ALLDATA!$A$2:$K$791,11,FALSE)</f>
        <v>Cat2</v>
      </c>
      <c r="M548" t="str">
        <f>IF(K548=L548,".", "!!!")</f>
        <v>.</v>
      </c>
    </row>
    <row r="549" spans="1:13" hidden="1" x14ac:dyDescent="0.25">
      <c r="A549" t="s">
        <v>584</v>
      </c>
      <c r="B549" t="s">
        <v>66</v>
      </c>
      <c r="C549">
        <v>13</v>
      </c>
      <c r="D549">
        <v>0</v>
      </c>
      <c r="E549">
        <v>0</v>
      </c>
      <c r="F549">
        <v>0</v>
      </c>
      <c r="G549">
        <v>6.5</v>
      </c>
      <c r="H549">
        <v>9</v>
      </c>
      <c r="I549">
        <v>5</v>
      </c>
      <c r="J549">
        <v>4</v>
      </c>
      <c r="K549" t="s">
        <v>20</v>
      </c>
      <c r="L549" t="str">
        <f>VLOOKUP(A549,[1]pH_IR_categories2_ALLDATA!$A$2:$K$791,11,FALSE)</f>
        <v>Cat2</v>
      </c>
      <c r="M549" t="str">
        <f>IF(K549=L549,".", "!!!")</f>
        <v>.</v>
      </c>
    </row>
    <row r="550" spans="1:13" hidden="1" x14ac:dyDescent="0.25">
      <c r="A550" t="s">
        <v>585</v>
      </c>
      <c r="B550" t="s">
        <v>66</v>
      </c>
      <c r="C550">
        <v>59</v>
      </c>
      <c r="D550">
        <v>0</v>
      </c>
      <c r="E550">
        <v>0</v>
      </c>
      <c r="F550">
        <v>0</v>
      </c>
      <c r="G550">
        <v>6.5</v>
      </c>
      <c r="H550">
        <v>9</v>
      </c>
      <c r="I550">
        <v>5</v>
      </c>
      <c r="J550">
        <v>10</v>
      </c>
      <c r="K550" t="s">
        <v>20</v>
      </c>
      <c r="L550" t="str">
        <f>VLOOKUP(A550,[1]pH_IR_categories2_ALLDATA!$A$2:$K$791,11,FALSE)</f>
        <v>Cat2</v>
      </c>
      <c r="M550" t="str">
        <f>IF(K550=L550,".", "!!!")</f>
        <v>.</v>
      </c>
    </row>
    <row r="551" spans="1:13" hidden="1" x14ac:dyDescent="0.25">
      <c r="A551" t="s">
        <v>586</v>
      </c>
      <c r="B551" t="s">
        <v>66</v>
      </c>
      <c r="C551">
        <v>72</v>
      </c>
      <c r="D551">
        <v>0</v>
      </c>
      <c r="E551">
        <v>0</v>
      </c>
      <c r="F551">
        <v>0</v>
      </c>
      <c r="G551">
        <v>6.5</v>
      </c>
      <c r="H551">
        <v>9</v>
      </c>
      <c r="I551">
        <v>5</v>
      </c>
      <c r="J551">
        <v>12</v>
      </c>
      <c r="K551" t="s">
        <v>20</v>
      </c>
      <c r="L551" t="str">
        <f>VLOOKUP(A551,[1]pH_IR_categories2_ALLDATA!$A$2:$K$791,11,FALSE)</f>
        <v>Cat2</v>
      </c>
      <c r="M551" t="str">
        <f>IF(K551=L551,".", "!!!")</f>
        <v>.</v>
      </c>
    </row>
    <row r="552" spans="1:13" hidden="1" x14ac:dyDescent="0.25">
      <c r="A552" t="s">
        <v>587</v>
      </c>
      <c r="B552" t="s">
        <v>66</v>
      </c>
      <c r="C552">
        <v>14</v>
      </c>
      <c r="D552">
        <v>0</v>
      </c>
      <c r="E552">
        <v>0</v>
      </c>
      <c r="F552">
        <v>0</v>
      </c>
      <c r="G552">
        <v>6.5</v>
      </c>
      <c r="H552">
        <v>9</v>
      </c>
      <c r="I552">
        <v>5</v>
      </c>
      <c r="J552">
        <v>4</v>
      </c>
      <c r="K552" t="s">
        <v>20</v>
      </c>
      <c r="L552" t="str">
        <f>VLOOKUP(A552,[1]pH_IR_categories2_ALLDATA!$A$2:$K$791,11,FALSE)</f>
        <v>Cat2</v>
      </c>
      <c r="M552" t="str">
        <f>IF(K552=L552,".", "!!!")</f>
        <v>.</v>
      </c>
    </row>
    <row r="553" spans="1:13" hidden="1" x14ac:dyDescent="0.25">
      <c r="A553" t="s">
        <v>588</v>
      </c>
      <c r="B553" t="s">
        <v>66</v>
      </c>
      <c r="C553">
        <v>25</v>
      </c>
      <c r="D553">
        <v>0</v>
      </c>
      <c r="E553">
        <v>0</v>
      </c>
      <c r="F553">
        <v>0</v>
      </c>
      <c r="G553">
        <v>6.5</v>
      </c>
      <c r="H553">
        <v>9</v>
      </c>
      <c r="I553">
        <v>5</v>
      </c>
      <c r="J553">
        <v>5</v>
      </c>
      <c r="K553" t="s">
        <v>20</v>
      </c>
      <c r="L553" t="str">
        <f>VLOOKUP(A553,[1]pH_IR_categories2_ALLDATA!$A$2:$K$791,11,FALSE)</f>
        <v>Cat2</v>
      </c>
      <c r="M553" t="str">
        <f>IF(K553=L553,".", "!!!")</f>
        <v>.</v>
      </c>
    </row>
    <row r="554" spans="1:13" hidden="1" x14ac:dyDescent="0.25">
      <c r="A554" t="s">
        <v>589</v>
      </c>
      <c r="B554" t="s">
        <v>66</v>
      </c>
      <c r="C554">
        <v>18</v>
      </c>
      <c r="D554">
        <v>0</v>
      </c>
      <c r="E554">
        <v>0</v>
      </c>
      <c r="F554">
        <v>0</v>
      </c>
      <c r="G554">
        <v>6.5</v>
      </c>
      <c r="H554">
        <v>9</v>
      </c>
      <c r="I554">
        <v>5</v>
      </c>
      <c r="J554">
        <v>4</v>
      </c>
      <c r="K554" t="s">
        <v>20</v>
      </c>
      <c r="L554" t="str">
        <f>VLOOKUP(A554,[1]pH_IR_categories2_ALLDATA!$A$2:$K$791,11,FALSE)</f>
        <v>Cat2</v>
      </c>
      <c r="M554" t="str">
        <f>IF(K554=L554,".", "!!!")</f>
        <v>.</v>
      </c>
    </row>
    <row r="555" spans="1:13" hidden="1" x14ac:dyDescent="0.25">
      <c r="A555" t="s">
        <v>590</v>
      </c>
      <c r="B555" t="s">
        <v>66</v>
      </c>
      <c r="C555">
        <v>20</v>
      </c>
      <c r="D555">
        <v>0</v>
      </c>
      <c r="E555">
        <v>0</v>
      </c>
      <c r="F555">
        <v>0</v>
      </c>
      <c r="G555">
        <v>6.5</v>
      </c>
      <c r="H555">
        <v>9</v>
      </c>
      <c r="I555">
        <v>5</v>
      </c>
      <c r="J555">
        <v>5</v>
      </c>
      <c r="K555" t="s">
        <v>20</v>
      </c>
      <c r="L555" t="str">
        <f>VLOOKUP(A555,[1]pH_IR_categories2_ALLDATA!$A$2:$K$791,11,FALSE)</f>
        <v>Cat2</v>
      </c>
      <c r="M555" t="str">
        <f>IF(K555=L555,".", "!!!")</f>
        <v>.</v>
      </c>
    </row>
    <row r="556" spans="1:13" hidden="1" x14ac:dyDescent="0.25">
      <c r="A556" t="s">
        <v>591</v>
      </c>
      <c r="B556" t="s">
        <v>66</v>
      </c>
      <c r="C556">
        <v>5</v>
      </c>
      <c r="D556">
        <v>0</v>
      </c>
      <c r="E556">
        <v>0</v>
      </c>
      <c r="F556">
        <v>0</v>
      </c>
      <c r="G556">
        <v>6.5</v>
      </c>
      <c r="H556">
        <v>9</v>
      </c>
      <c r="I556">
        <v>5</v>
      </c>
      <c r="J556">
        <v>2</v>
      </c>
      <c r="K556" t="s">
        <v>20</v>
      </c>
      <c r="L556" t="str">
        <f>VLOOKUP(A556,[1]pH_IR_categories2_ALLDATA!$A$2:$K$791,11,FALSE)</f>
        <v>Cat2</v>
      </c>
      <c r="M556" t="str">
        <f>IF(K556=L556,".", "!!!")</f>
        <v>.</v>
      </c>
    </row>
    <row r="557" spans="1:13" hidden="1" x14ac:dyDescent="0.25">
      <c r="A557" t="s">
        <v>592</v>
      </c>
      <c r="B557" t="s">
        <v>66</v>
      </c>
      <c r="C557">
        <v>4</v>
      </c>
      <c r="D557">
        <v>0</v>
      </c>
      <c r="E557">
        <v>0</v>
      </c>
      <c r="F557">
        <v>0</v>
      </c>
      <c r="G557">
        <v>6.5</v>
      </c>
      <c r="H557">
        <v>9</v>
      </c>
      <c r="I557">
        <v>5</v>
      </c>
      <c r="J557">
        <v>2</v>
      </c>
      <c r="K557" t="s">
        <v>16</v>
      </c>
      <c r="L557" t="str">
        <f>VLOOKUP(A557,[1]pH_IR_categories2_ALLDATA!$A$2:$K$791,11,FALSE)</f>
        <v>Cat3</v>
      </c>
      <c r="M557" t="str">
        <f>IF(K557=L557,".", "!!!")</f>
        <v>.</v>
      </c>
    </row>
    <row r="558" spans="1:13" hidden="1" x14ac:dyDescent="0.25">
      <c r="A558" t="s">
        <v>593</v>
      </c>
      <c r="B558" t="s">
        <v>66</v>
      </c>
      <c r="C558">
        <v>4</v>
      </c>
      <c r="D558">
        <v>0</v>
      </c>
      <c r="E558">
        <v>0</v>
      </c>
      <c r="F558">
        <v>0</v>
      </c>
      <c r="G558">
        <v>6.5</v>
      </c>
      <c r="H558">
        <v>9</v>
      </c>
      <c r="I558">
        <v>5</v>
      </c>
      <c r="J558">
        <v>2</v>
      </c>
      <c r="K558" t="s">
        <v>16</v>
      </c>
      <c r="L558" t="str">
        <f>VLOOKUP(A558,[1]pH_IR_categories2_ALLDATA!$A$2:$K$791,11,FALSE)</f>
        <v>Cat3</v>
      </c>
      <c r="M558" t="str">
        <f>IF(K558=L558,".", "!!!")</f>
        <v>.</v>
      </c>
    </row>
    <row r="559" spans="1:13" hidden="1" x14ac:dyDescent="0.25">
      <c r="A559" t="s">
        <v>594</v>
      </c>
      <c r="B559" t="s">
        <v>66</v>
      </c>
      <c r="C559">
        <v>4</v>
      </c>
      <c r="D559">
        <v>0</v>
      </c>
      <c r="E559">
        <v>0</v>
      </c>
      <c r="F559">
        <v>0</v>
      </c>
      <c r="G559">
        <v>6.5</v>
      </c>
      <c r="H559">
        <v>9</v>
      </c>
      <c r="I559">
        <v>5</v>
      </c>
      <c r="J559">
        <v>2</v>
      </c>
      <c r="K559" t="s">
        <v>16</v>
      </c>
      <c r="L559" t="str">
        <f>VLOOKUP(A559,[1]pH_IR_categories2_ALLDATA!$A$2:$K$791,11,FALSE)</f>
        <v>Cat3</v>
      </c>
      <c r="M559" t="str">
        <f>IF(K559=L559,".", "!!!")</f>
        <v>.</v>
      </c>
    </row>
    <row r="560" spans="1:13" hidden="1" x14ac:dyDescent="0.25">
      <c r="A560" t="s">
        <v>595</v>
      </c>
      <c r="B560" t="s">
        <v>66</v>
      </c>
      <c r="C560">
        <v>4</v>
      </c>
      <c r="D560">
        <v>0</v>
      </c>
      <c r="E560">
        <v>0</v>
      </c>
      <c r="F560">
        <v>0</v>
      </c>
      <c r="G560">
        <v>6.5</v>
      </c>
      <c r="H560">
        <v>9</v>
      </c>
      <c r="I560">
        <v>5</v>
      </c>
      <c r="J560">
        <v>2</v>
      </c>
      <c r="K560" t="s">
        <v>16</v>
      </c>
      <c r="L560" t="str">
        <f>VLOOKUP(A560,[1]pH_IR_categories2_ALLDATA!$A$2:$K$791,11,FALSE)</f>
        <v>Cat3</v>
      </c>
      <c r="M560" t="str">
        <f>IF(K560=L560,".", "!!!")</f>
        <v>.</v>
      </c>
    </row>
    <row r="561" spans="1:13" hidden="1" x14ac:dyDescent="0.25">
      <c r="A561" t="s">
        <v>596</v>
      </c>
      <c r="B561" t="s">
        <v>66</v>
      </c>
      <c r="C561">
        <v>41</v>
      </c>
      <c r="D561">
        <v>0</v>
      </c>
      <c r="E561">
        <v>0</v>
      </c>
      <c r="F561">
        <v>0</v>
      </c>
      <c r="G561">
        <v>6.5</v>
      </c>
      <c r="H561">
        <v>9</v>
      </c>
      <c r="I561">
        <v>5</v>
      </c>
      <c r="J561">
        <v>8</v>
      </c>
      <c r="K561" t="s">
        <v>20</v>
      </c>
      <c r="L561" t="str">
        <f>VLOOKUP(A561,[1]pH_IR_categories2_ALLDATA!$A$2:$K$791,11,FALSE)</f>
        <v>Cat2</v>
      </c>
      <c r="M561" t="str">
        <f>IF(K561=L561,".", "!!!")</f>
        <v>.</v>
      </c>
    </row>
    <row r="562" spans="1:13" hidden="1" x14ac:dyDescent="0.25">
      <c r="A562" t="s">
        <v>597</v>
      </c>
      <c r="B562" t="s">
        <v>66</v>
      </c>
      <c r="C562">
        <v>84</v>
      </c>
      <c r="D562">
        <v>0</v>
      </c>
      <c r="E562">
        <v>0</v>
      </c>
      <c r="F562">
        <v>0</v>
      </c>
      <c r="G562">
        <v>6.5</v>
      </c>
      <c r="H562">
        <v>9</v>
      </c>
      <c r="I562">
        <v>5</v>
      </c>
      <c r="J562">
        <v>13</v>
      </c>
      <c r="K562" t="s">
        <v>20</v>
      </c>
      <c r="L562" t="str">
        <f>VLOOKUP(A562,[1]pH_IR_categories2_ALLDATA!$A$2:$K$791,11,FALSE)</f>
        <v>Cat2</v>
      </c>
      <c r="M562" t="str">
        <f>IF(K562=L562,".", "!!!")</f>
        <v>.</v>
      </c>
    </row>
    <row r="563" spans="1:13" hidden="1" x14ac:dyDescent="0.25">
      <c r="A563" t="s">
        <v>598</v>
      </c>
      <c r="B563" t="s">
        <v>66</v>
      </c>
      <c r="C563">
        <v>11</v>
      </c>
      <c r="D563">
        <v>0</v>
      </c>
      <c r="E563">
        <v>0</v>
      </c>
      <c r="F563">
        <v>0</v>
      </c>
      <c r="G563">
        <v>6.5</v>
      </c>
      <c r="H563">
        <v>9</v>
      </c>
      <c r="I563">
        <v>5</v>
      </c>
      <c r="J563">
        <v>2</v>
      </c>
      <c r="K563" t="s">
        <v>20</v>
      </c>
      <c r="L563" t="str">
        <f>VLOOKUP(A563,[1]pH_IR_categories2_ALLDATA!$A$2:$K$791,11,FALSE)</f>
        <v>Cat2</v>
      </c>
      <c r="M563" t="str">
        <f>IF(K563=L563,".", "!!!")</f>
        <v>.</v>
      </c>
    </row>
    <row r="564" spans="1:13" hidden="1" x14ac:dyDescent="0.25">
      <c r="A564" t="s">
        <v>599</v>
      </c>
      <c r="B564" t="s">
        <v>66</v>
      </c>
      <c r="C564">
        <v>32</v>
      </c>
      <c r="D564">
        <v>0</v>
      </c>
      <c r="E564">
        <v>0</v>
      </c>
      <c r="F564">
        <v>0</v>
      </c>
      <c r="G564">
        <v>6.5</v>
      </c>
      <c r="H564">
        <v>9</v>
      </c>
      <c r="I564">
        <v>5</v>
      </c>
      <c r="J564">
        <v>6</v>
      </c>
      <c r="K564" t="s">
        <v>20</v>
      </c>
      <c r="L564" t="str">
        <f>VLOOKUP(A564,[1]pH_IR_categories2_ALLDATA!$A$2:$K$791,11,FALSE)</f>
        <v>Cat2</v>
      </c>
      <c r="M564" t="str">
        <f>IF(K564=L564,".", "!!!")</f>
        <v>.</v>
      </c>
    </row>
    <row r="565" spans="1:13" hidden="1" x14ac:dyDescent="0.25">
      <c r="A565" t="s">
        <v>600</v>
      </c>
      <c r="B565" t="s">
        <v>66</v>
      </c>
      <c r="C565">
        <v>27</v>
      </c>
      <c r="D565">
        <v>0</v>
      </c>
      <c r="E565">
        <v>0</v>
      </c>
      <c r="F565">
        <v>0</v>
      </c>
      <c r="G565">
        <v>6.5</v>
      </c>
      <c r="H565">
        <v>9</v>
      </c>
      <c r="I565">
        <v>5</v>
      </c>
      <c r="J565">
        <v>6</v>
      </c>
      <c r="K565" t="s">
        <v>20</v>
      </c>
      <c r="L565" t="str">
        <f>VLOOKUP(A565,[1]pH_IR_categories2_ALLDATA!$A$2:$K$791,11,FALSE)</f>
        <v>Cat2</v>
      </c>
      <c r="M565" t="str">
        <f>IF(K565=L565,".", "!!!")</f>
        <v>.</v>
      </c>
    </row>
    <row r="566" spans="1:13" hidden="1" x14ac:dyDescent="0.25">
      <c r="A566" t="s">
        <v>601</v>
      </c>
      <c r="B566" t="s">
        <v>66</v>
      </c>
      <c r="C566">
        <v>33</v>
      </c>
      <c r="D566">
        <v>1</v>
      </c>
      <c r="E566">
        <v>0</v>
      </c>
      <c r="F566">
        <v>1</v>
      </c>
      <c r="G566">
        <v>6.5</v>
      </c>
      <c r="H566">
        <v>9</v>
      </c>
      <c r="I566">
        <v>5</v>
      </c>
      <c r="J566">
        <v>7</v>
      </c>
      <c r="K566" t="s">
        <v>20</v>
      </c>
      <c r="L566" t="str">
        <f>VLOOKUP(A566,[1]pH_IR_categories2_ALLDATA!$A$2:$K$791,11,FALSE)</f>
        <v>Cat2</v>
      </c>
      <c r="M566" t="str">
        <f>IF(K566=L566,".", "!!!")</f>
        <v>.</v>
      </c>
    </row>
    <row r="567" spans="1:13" hidden="1" x14ac:dyDescent="0.25">
      <c r="A567" t="s">
        <v>602</v>
      </c>
      <c r="B567" t="s">
        <v>66</v>
      </c>
      <c r="C567">
        <v>121</v>
      </c>
      <c r="D567">
        <v>5</v>
      </c>
      <c r="E567">
        <v>3</v>
      </c>
      <c r="F567">
        <v>2</v>
      </c>
      <c r="G567">
        <v>6.5</v>
      </c>
      <c r="H567">
        <v>9</v>
      </c>
      <c r="I567">
        <v>5</v>
      </c>
      <c r="J567">
        <v>17</v>
      </c>
      <c r="K567" t="s">
        <v>20</v>
      </c>
      <c r="L567" t="str">
        <f>VLOOKUP(A567,[1]pH_IR_categories2_ALLDATA!$A$2:$K$791,11,FALSE)</f>
        <v>Cat2</v>
      </c>
      <c r="M567" t="str">
        <f>IF(K567=L567,".", "!!!")</f>
        <v>.</v>
      </c>
    </row>
    <row r="568" spans="1:13" hidden="1" x14ac:dyDescent="0.25">
      <c r="A568" t="s">
        <v>603</v>
      </c>
      <c r="B568" t="s">
        <v>66</v>
      </c>
      <c r="C568">
        <v>6</v>
      </c>
      <c r="D568">
        <v>0</v>
      </c>
      <c r="E568">
        <v>0</v>
      </c>
      <c r="F568">
        <v>0</v>
      </c>
      <c r="G568">
        <v>6.5</v>
      </c>
      <c r="H568">
        <v>9</v>
      </c>
      <c r="I568">
        <v>5</v>
      </c>
      <c r="J568">
        <v>2</v>
      </c>
      <c r="K568" t="s">
        <v>20</v>
      </c>
      <c r="L568" t="str">
        <f>VLOOKUP(A568,[1]pH_IR_categories2_ALLDATA!$A$2:$K$791,11,FALSE)</f>
        <v>Cat2</v>
      </c>
      <c r="M568" t="str">
        <f>IF(K568=L568,".", "!!!")</f>
        <v>.</v>
      </c>
    </row>
    <row r="569" spans="1:13" hidden="1" x14ac:dyDescent="0.25">
      <c r="A569" t="s">
        <v>604</v>
      </c>
      <c r="B569" t="s">
        <v>66</v>
      </c>
      <c r="C569">
        <v>7</v>
      </c>
      <c r="D569">
        <v>0</v>
      </c>
      <c r="E569">
        <v>0</v>
      </c>
      <c r="F569">
        <v>0</v>
      </c>
      <c r="G569">
        <v>6.5</v>
      </c>
      <c r="H569">
        <v>9</v>
      </c>
      <c r="I569">
        <v>5</v>
      </c>
      <c r="J569">
        <v>2</v>
      </c>
      <c r="K569" t="s">
        <v>20</v>
      </c>
      <c r="L569" t="str">
        <f>VLOOKUP(A569,[1]pH_IR_categories2_ALLDATA!$A$2:$K$791,11,FALSE)</f>
        <v>Cat2</v>
      </c>
      <c r="M569" t="str">
        <f>IF(K569=L569,".", "!!!")</f>
        <v>.</v>
      </c>
    </row>
    <row r="570" spans="1:13" hidden="1" x14ac:dyDescent="0.25">
      <c r="A570" t="s">
        <v>605</v>
      </c>
      <c r="B570" t="s">
        <v>66</v>
      </c>
      <c r="C570">
        <v>4</v>
      </c>
      <c r="D570">
        <v>0</v>
      </c>
      <c r="E570">
        <v>0</v>
      </c>
      <c r="F570">
        <v>0</v>
      </c>
      <c r="G570">
        <v>6.5</v>
      </c>
      <c r="H570">
        <v>9</v>
      </c>
      <c r="I570">
        <v>5</v>
      </c>
      <c r="J570">
        <v>2</v>
      </c>
      <c r="K570" t="s">
        <v>16</v>
      </c>
      <c r="L570" t="str">
        <f>VLOOKUP(A570,[1]pH_IR_categories2_ALLDATA!$A$2:$K$791,11,FALSE)</f>
        <v>Cat3</v>
      </c>
      <c r="M570" t="str">
        <f>IF(K570=L570,".", "!!!")</f>
        <v>.</v>
      </c>
    </row>
    <row r="571" spans="1:13" hidden="1" x14ac:dyDescent="0.25">
      <c r="A571" t="s">
        <v>606</v>
      </c>
      <c r="B571" t="s">
        <v>66</v>
      </c>
      <c r="C571">
        <v>4</v>
      </c>
      <c r="D571">
        <v>0</v>
      </c>
      <c r="E571">
        <v>0</v>
      </c>
      <c r="F571">
        <v>0</v>
      </c>
      <c r="G571">
        <v>6.5</v>
      </c>
      <c r="H571">
        <v>9</v>
      </c>
      <c r="I571">
        <v>5</v>
      </c>
      <c r="J571">
        <v>2</v>
      </c>
      <c r="K571" t="s">
        <v>16</v>
      </c>
      <c r="L571" t="str">
        <f>VLOOKUP(A571,[1]pH_IR_categories2_ALLDATA!$A$2:$K$791,11,FALSE)</f>
        <v>Cat3</v>
      </c>
      <c r="M571" t="str">
        <f>IF(K571=L571,".", "!!!")</f>
        <v>.</v>
      </c>
    </row>
    <row r="572" spans="1:13" hidden="1" x14ac:dyDescent="0.25">
      <c r="A572" t="s">
        <v>607</v>
      </c>
      <c r="B572" t="s">
        <v>66</v>
      </c>
      <c r="C572">
        <v>3</v>
      </c>
      <c r="D572">
        <v>0</v>
      </c>
      <c r="E572">
        <v>0</v>
      </c>
      <c r="F572">
        <v>0</v>
      </c>
      <c r="G572">
        <v>6.5</v>
      </c>
      <c r="H572">
        <v>9</v>
      </c>
      <c r="I572">
        <v>5</v>
      </c>
      <c r="J572">
        <v>2</v>
      </c>
      <c r="K572" t="s">
        <v>16</v>
      </c>
      <c r="L572" t="str">
        <f>VLOOKUP(A572,[1]pH_IR_categories2_ALLDATA!$A$2:$K$791,11,FALSE)</f>
        <v>Cat3</v>
      </c>
      <c r="M572" t="str">
        <f>IF(K572=L572,".", "!!!")</f>
        <v>.</v>
      </c>
    </row>
    <row r="573" spans="1:13" hidden="1" x14ac:dyDescent="0.25">
      <c r="A573" t="s">
        <v>608</v>
      </c>
      <c r="B573" t="s">
        <v>66</v>
      </c>
      <c r="C573">
        <v>7</v>
      </c>
      <c r="D573">
        <v>0</v>
      </c>
      <c r="E573">
        <v>0</v>
      </c>
      <c r="F573">
        <v>0</v>
      </c>
      <c r="G573">
        <v>6.5</v>
      </c>
      <c r="H573">
        <v>9</v>
      </c>
      <c r="I573">
        <v>5</v>
      </c>
      <c r="J573">
        <v>2</v>
      </c>
      <c r="K573" t="s">
        <v>20</v>
      </c>
      <c r="L573" t="str">
        <f>VLOOKUP(A573,[1]pH_IR_categories2_ALLDATA!$A$2:$K$791,11,FALSE)</f>
        <v>Cat2</v>
      </c>
      <c r="M573" t="str">
        <f>IF(K573=L573,".", "!!!")</f>
        <v>.</v>
      </c>
    </row>
    <row r="574" spans="1:13" hidden="1" x14ac:dyDescent="0.25">
      <c r="A574" t="s">
        <v>609</v>
      </c>
      <c r="B574" t="s">
        <v>66</v>
      </c>
      <c r="C574">
        <v>17</v>
      </c>
      <c r="D574">
        <v>0</v>
      </c>
      <c r="E574">
        <v>0</v>
      </c>
      <c r="F574">
        <v>0</v>
      </c>
      <c r="G574">
        <v>6.5</v>
      </c>
      <c r="H574">
        <v>9</v>
      </c>
      <c r="I574">
        <v>5</v>
      </c>
      <c r="J574">
        <v>4</v>
      </c>
      <c r="K574" t="s">
        <v>20</v>
      </c>
      <c r="L574" t="str">
        <f>VLOOKUP(A574,[1]pH_IR_categories2_ALLDATA!$A$2:$K$791,11,FALSE)</f>
        <v>Cat2</v>
      </c>
      <c r="M574" t="str">
        <f>IF(K574=L574,".", "!!!")</f>
        <v>.</v>
      </c>
    </row>
    <row r="575" spans="1:13" hidden="1" x14ac:dyDescent="0.25">
      <c r="A575" t="s">
        <v>610</v>
      </c>
      <c r="B575" t="s">
        <v>66</v>
      </c>
      <c r="C575">
        <v>3</v>
      </c>
      <c r="D575">
        <v>0</v>
      </c>
      <c r="E575">
        <v>0</v>
      </c>
      <c r="F575">
        <v>0</v>
      </c>
      <c r="G575">
        <v>6.5</v>
      </c>
      <c r="H575">
        <v>9</v>
      </c>
      <c r="I575">
        <v>5</v>
      </c>
      <c r="J575">
        <v>2</v>
      </c>
      <c r="K575" t="s">
        <v>16</v>
      </c>
      <c r="L575" t="str">
        <f>VLOOKUP(A575,[1]pH_IR_categories2_ALLDATA!$A$2:$K$791,11,FALSE)</f>
        <v>Cat3</v>
      </c>
      <c r="M575" t="str">
        <f>IF(K575=L575,".", "!!!")</f>
        <v>.</v>
      </c>
    </row>
    <row r="576" spans="1:13" hidden="1" x14ac:dyDescent="0.25">
      <c r="A576" t="s">
        <v>611</v>
      </c>
      <c r="B576" t="s">
        <v>160</v>
      </c>
      <c r="C576">
        <v>2</v>
      </c>
      <c r="D576">
        <v>0</v>
      </c>
      <c r="E576">
        <v>0</v>
      </c>
      <c r="F576">
        <v>0</v>
      </c>
      <c r="G576">
        <v>6.5</v>
      </c>
      <c r="H576">
        <v>9</v>
      </c>
      <c r="I576">
        <v>5</v>
      </c>
      <c r="J576">
        <v>2</v>
      </c>
      <c r="K576" t="s">
        <v>16</v>
      </c>
      <c r="L576" t="str">
        <f>VLOOKUP(A576,[1]pH_IR_categories2_ALLDATA!$A$2:$K$791,11,FALSE)</f>
        <v>Cat3</v>
      </c>
      <c r="M576" t="str">
        <f>IF(K576=L576,".", "!!!")</f>
        <v>.</v>
      </c>
    </row>
    <row r="577" spans="1:13" hidden="1" x14ac:dyDescent="0.25">
      <c r="A577" t="s">
        <v>612</v>
      </c>
      <c r="B577" t="s">
        <v>160</v>
      </c>
      <c r="C577">
        <v>44</v>
      </c>
      <c r="D577">
        <v>0</v>
      </c>
      <c r="E577">
        <v>0</v>
      </c>
      <c r="F577">
        <v>0</v>
      </c>
      <c r="G577">
        <v>6.5</v>
      </c>
      <c r="H577">
        <v>9</v>
      </c>
      <c r="I577">
        <v>5</v>
      </c>
      <c r="J577">
        <v>8</v>
      </c>
      <c r="K577" t="s">
        <v>20</v>
      </c>
      <c r="L577" t="str">
        <f>VLOOKUP(A577,[1]pH_IR_categories2_ALLDATA!$A$2:$K$791,11,FALSE)</f>
        <v>Cat2</v>
      </c>
      <c r="M577" t="str">
        <f>IF(K577=L577,".", "!!!")</f>
        <v>.</v>
      </c>
    </row>
    <row r="578" spans="1:13" hidden="1" x14ac:dyDescent="0.25">
      <c r="A578" t="s">
        <v>613</v>
      </c>
      <c r="B578" t="s">
        <v>160</v>
      </c>
      <c r="C578">
        <v>1</v>
      </c>
      <c r="D578">
        <v>0</v>
      </c>
      <c r="E578">
        <v>0</v>
      </c>
      <c r="F578">
        <v>0</v>
      </c>
      <c r="G578">
        <v>6.5</v>
      </c>
      <c r="H578">
        <v>9</v>
      </c>
      <c r="I578">
        <v>5</v>
      </c>
      <c r="J578">
        <v>2</v>
      </c>
      <c r="K578" t="s">
        <v>16</v>
      </c>
      <c r="L578" t="str">
        <f>VLOOKUP(A578,[1]pH_IR_categories2_ALLDATA!$A$2:$K$791,11,FALSE)</f>
        <v>Cat3</v>
      </c>
      <c r="M578" t="str">
        <f>IF(K578=L578,".", "!!!")</f>
        <v>.</v>
      </c>
    </row>
    <row r="579" spans="1:13" hidden="1" x14ac:dyDescent="0.25">
      <c r="A579" t="s">
        <v>614</v>
      </c>
      <c r="B579" t="s">
        <v>160</v>
      </c>
      <c r="C579">
        <v>2</v>
      </c>
      <c r="D579">
        <v>0</v>
      </c>
      <c r="E579">
        <v>0</v>
      </c>
      <c r="F579">
        <v>0</v>
      </c>
      <c r="G579">
        <v>6.5</v>
      </c>
      <c r="H579">
        <v>9</v>
      </c>
      <c r="I579">
        <v>5</v>
      </c>
      <c r="J579">
        <v>2</v>
      </c>
      <c r="K579" t="s">
        <v>16</v>
      </c>
      <c r="L579" t="str">
        <f>VLOOKUP(A579,[1]pH_IR_categories2_ALLDATA!$A$2:$K$791,11,FALSE)</f>
        <v>Cat3</v>
      </c>
      <c r="M579" t="str">
        <f>IF(K579=L579,".", "!!!")</f>
        <v>.</v>
      </c>
    </row>
    <row r="580" spans="1:13" hidden="1" x14ac:dyDescent="0.25">
      <c r="A580" t="s">
        <v>615</v>
      </c>
      <c r="B580" t="s">
        <v>160</v>
      </c>
      <c r="C580">
        <v>60</v>
      </c>
      <c r="D580">
        <v>0</v>
      </c>
      <c r="E580">
        <v>0</v>
      </c>
      <c r="F580">
        <v>0</v>
      </c>
      <c r="G580">
        <v>6.5</v>
      </c>
      <c r="H580">
        <v>9</v>
      </c>
      <c r="I580">
        <v>5</v>
      </c>
      <c r="J580">
        <v>10</v>
      </c>
      <c r="K580" t="s">
        <v>20</v>
      </c>
      <c r="L580" t="str">
        <f>VLOOKUP(A580,[1]pH_IR_categories2_ALLDATA!$A$2:$K$791,11,FALSE)</f>
        <v>Cat2</v>
      </c>
      <c r="M580" t="str">
        <f>IF(K580=L580,".", "!!!")</f>
        <v>.</v>
      </c>
    </row>
    <row r="581" spans="1:13" hidden="1" x14ac:dyDescent="0.25">
      <c r="A581" t="s">
        <v>616</v>
      </c>
      <c r="B581" t="s">
        <v>80</v>
      </c>
      <c r="C581">
        <v>42</v>
      </c>
      <c r="D581">
        <v>0</v>
      </c>
      <c r="E581">
        <v>0</v>
      </c>
      <c r="F581">
        <v>0</v>
      </c>
      <c r="G581">
        <v>6.5</v>
      </c>
      <c r="H581">
        <v>9</v>
      </c>
      <c r="I581">
        <v>5</v>
      </c>
      <c r="J581">
        <v>8</v>
      </c>
      <c r="K581" t="s">
        <v>20</v>
      </c>
      <c r="L581" t="str">
        <f>VLOOKUP(A581,[1]pH_IR_categories2_ALLDATA!$A$2:$K$791,11,FALSE)</f>
        <v>Cat2</v>
      </c>
      <c r="M581" t="str">
        <f>IF(K581=L581,".", "!!!")</f>
        <v>.</v>
      </c>
    </row>
    <row r="582" spans="1:13" hidden="1" x14ac:dyDescent="0.25">
      <c r="A582" t="s">
        <v>617</v>
      </c>
      <c r="B582" t="s">
        <v>80</v>
      </c>
      <c r="C582">
        <v>1</v>
      </c>
      <c r="D582">
        <v>0</v>
      </c>
      <c r="E582">
        <v>0</v>
      </c>
      <c r="F582">
        <v>0</v>
      </c>
      <c r="G582">
        <v>6.5</v>
      </c>
      <c r="H582">
        <v>9</v>
      </c>
      <c r="I582">
        <v>5</v>
      </c>
      <c r="J582">
        <v>2</v>
      </c>
      <c r="K582" t="s">
        <v>16</v>
      </c>
      <c r="L582" t="str">
        <f>VLOOKUP(A582,[1]pH_IR_categories2_ALLDATA!$A$2:$K$791,11,FALSE)</f>
        <v>Cat3</v>
      </c>
      <c r="M582" t="str">
        <f>IF(K582=L582,".", "!!!")</f>
        <v>.</v>
      </c>
    </row>
    <row r="583" spans="1:13" hidden="1" x14ac:dyDescent="0.25">
      <c r="A583" t="s">
        <v>618</v>
      </c>
      <c r="B583" t="s">
        <v>80</v>
      </c>
      <c r="C583">
        <v>5</v>
      </c>
      <c r="D583">
        <v>0</v>
      </c>
      <c r="E583">
        <v>0</v>
      </c>
      <c r="F583">
        <v>0</v>
      </c>
      <c r="G583">
        <v>6.5</v>
      </c>
      <c r="H583">
        <v>9</v>
      </c>
      <c r="I583">
        <v>5</v>
      </c>
      <c r="J583">
        <v>2</v>
      </c>
      <c r="K583" t="s">
        <v>20</v>
      </c>
      <c r="L583" t="str">
        <f>VLOOKUP(A583,[1]pH_IR_categories2_ALLDATA!$A$2:$K$791,11,FALSE)</f>
        <v>Cat2</v>
      </c>
      <c r="M583" t="str">
        <f>IF(K583=L583,".", "!!!")</f>
        <v>.</v>
      </c>
    </row>
    <row r="584" spans="1:13" hidden="1" x14ac:dyDescent="0.25">
      <c r="A584" t="s">
        <v>619</v>
      </c>
      <c r="B584" t="s">
        <v>80</v>
      </c>
      <c r="C584">
        <v>20</v>
      </c>
      <c r="D584">
        <v>0</v>
      </c>
      <c r="E584">
        <v>0</v>
      </c>
      <c r="F584">
        <v>0</v>
      </c>
      <c r="G584">
        <v>6.5</v>
      </c>
      <c r="H584">
        <v>9</v>
      </c>
      <c r="I584">
        <v>5</v>
      </c>
      <c r="J584">
        <v>5</v>
      </c>
      <c r="K584" t="s">
        <v>20</v>
      </c>
      <c r="L584" t="str">
        <f>VLOOKUP(A584,[1]pH_IR_categories2_ALLDATA!$A$2:$K$791,11,FALSE)</f>
        <v>Cat2</v>
      </c>
      <c r="M584" t="str">
        <f>IF(K584=L584,".", "!!!")</f>
        <v>.</v>
      </c>
    </row>
    <row r="585" spans="1:13" x14ac:dyDescent="0.25">
      <c r="A585" t="s">
        <v>748</v>
      </c>
      <c r="B585" t="s">
        <v>15</v>
      </c>
      <c r="C585">
        <v>5</v>
      </c>
      <c r="D585">
        <v>0</v>
      </c>
      <c r="E585">
        <v>0</v>
      </c>
      <c r="F585">
        <v>0</v>
      </c>
      <c r="G585">
        <v>6.5</v>
      </c>
      <c r="H585">
        <v>8.5</v>
      </c>
      <c r="I585">
        <v>6</v>
      </c>
      <c r="J585">
        <v>2</v>
      </c>
      <c r="K585" t="s">
        <v>20</v>
      </c>
      <c r="L585" t="str">
        <f>VLOOKUP(A585,[1]pH_IR_categories2_ALLDATA!$A$2:$K$791,11,FALSE)</f>
        <v>Cat3</v>
      </c>
      <c r="M585" t="str">
        <f>IF(K585=L585,".", "!!!")</f>
        <v>!!!</v>
      </c>
    </row>
    <row r="586" spans="1:13" hidden="1" x14ac:dyDescent="0.25">
      <c r="A586" t="s">
        <v>621</v>
      </c>
      <c r="B586" t="s">
        <v>88</v>
      </c>
      <c r="C586">
        <v>4</v>
      </c>
      <c r="D586">
        <v>0</v>
      </c>
      <c r="E586">
        <v>0</v>
      </c>
      <c r="F586">
        <v>0</v>
      </c>
      <c r="G586">
        <v>6.5</v>
      </c>
      <c r="H586">
        <v>8.5</v>
      </c>
      <c r="I586">
        <v>6</v>
      </c>
      <c r="J586">
        <v>2</v>
      </c>
      <c r="K586" t="s">
        <v>16</v>
      </c>
      <c r="L586" t="str">
        <f>VLOOKUP(A586,[1]pH_IR_categories2_ALLDATA!$A$2:$K$791,11,FALSE)</f>
        <v>Cat3</v>
      </c>
      <c r="M586" t="str">
        <f>IF(K586=L586,".", "!!!")</f>
        <v>.</v>
      </c>
    </row>
    <row r="587" spans="1:13" hidden="1" x14ac:dyDescent="0.25">
      <c r="A587" t="s">
        <v>622</v>
      </c>
      <c r="B587" t="s">
        <v>88</v>
      </c>
      <c r="C587">
        <v>6</v>
      </c>
      <c r="D587">
        <v>0</v>
      </c>
      <c r="E587">
        <v>0</v>
      </c>
      <c r="F587">
        <v>0</v>
      </c>
      <c r="G587">
        <v>6.5</v>
      </c>
      <c r="H587">
        <v>8.5</v>
      </c>
      <c r="I587">
        <v>6</v>
      </c>
      <c r="J587">
        <v>2</v>
      </c>
      <c r="K587" t="s">
        <v>20</v>
      </c>
      <c r="L587" t="str">
        <f>VLOOKUP(A587,[1]pH_IR_categories2_ALLDATA!$A$2:$K$791,11,FALSE)</f>
        <v>Cat2</v>
      </c>
      <c r="M587" t="str">
        <f>IF(K587=L587,".", "!!!")</f>
        <v>.</v>
      </c>
    </row>
    <row r="588" spans="1:13" hidden="1" x14ac:dyDescent="0.25">
      <c r="A588" t="s">
        <v>623</v>
      </c>
      <c r="B588" t="s">
        <v>88</v>
      </c>
      <c r="C588">
        <v>3</v>
      </c>
      <c r="D588">
        <v>1</v>
      </c>
      <c r="E588">
        <v>1</v>
      </c>
      <c r="F588">
        <v>0</v>
      </c>
      <c r="G588">
        <v>6.5</v>
      </c>
      <c r="H588">
        <v>8.5</v>
      </c>
      <c r="I588">
        <v>6</v>
      </c>
      <c r="J588">
        <v>2</v>
      </c>
      <c r="K588" t="s">
        <v>16</v>
      </c>
      <c r="L588" t="str">
        <f>VLOOKUP(A588,[1]pH_IR_categories2_ALLDATA!$A$2:$K$791,11,FALSE)</f>
        <v>Cat3</v>
      </c>
      <c r="M588" t="str">
        <f>IF(K588=L588,".", "!!!")</f>
        <v>.</v>
      </c>
    </row>
    <row r="589" spans="1:13" hidden="1" x14ac:dyDescent="0.25">
      <c r="A589" t="s">
        <v>624</v>
      </c>
      <c r="B589" t="s">
        <v>88</v>
      </c>
      <c r="C589">
        <v>3</v>
      </c>
      <c r="D589">
        <v>0</v>
      </c>
      <c r="E589">
        <v>0</v>
      </c>
      <c r="F589">
        <v>0</v>
      </c>
      <c r="G589">
        <v>6.5</v>
      </c>
      <c r="H589">
        <v>8.5</v>
      </c>
      <c r="I589">
        <v>6</v>
      </c>
      <c r="J589">
        <v>2</v>
      </c>
      <c r="K589" t="s">
        <v>16</v>
      </c>
      <c r="L589" t="str">
        <f>VLOOKUP(A589,[1]pH_IR_categories2_ALLDATA!$A$2:$K$791,11,FALSE)</f>
        <v>Cat3</v>
      </c>
      <c r="M589" t="str">
        <f>IF(K589=L589,".", "!!!")</f>
        <v>.</v>
      </c>
    </row>
    <row r="590" spans="1:13" hidden="1" x14ac:dyDescent="0.25">
      <c r="A590" t="s">
        <v>625</v>
      </c>
      <c r="B590" t="s">
        <v>88</v>
      </c>
      <c r="C590">
        <v>4</v>
      </c>
      <c r="D590">
        <v>0</v>
      </c>
      <c r="E590">
        <v>0</v>
      </c>
      <c r="F590">
        <v>0</v>
      </c>
      <c r="G590">
        <v>6.5</v>
      </c>
      <c r="H590">
        <v>8.5</v>
      </c>
      <c r="I590">
        <v>6</v>
      </c>
      <c r="J590">
        <v>2</v>
      </c>
      <c r="K590" t="s">
        <v>16</v>
      </c>
      <c r="L590" t="str">
        <f>VLOOKUP(A590,[1]pH_IR_categories2_ALLDATA!$A$2:$K$791,11,FALSE)</f>
        <v>Cat3</v>
      </c>
      <c r="M590" t="str">
        <f>IF(K590=L590,".", "!!!")</f>
        <v>.</v>
      </c>
    </row>
    <row r="591" spans="1:13" hidden="1" x14ac:dyDescent="0.25">
      <c r="A591" t="s">
        <v>626</v>
      </c>
      <c r="B591" t="s">
        <v>88</v>
      </c>
      <c r="C591">
        <v>26</v>
      </c>
      <c r="D591">
        <v>3</v>
      </c>
      <c r="E591">
        <v>3</v>
      </c>
      <c r="F591">
        <v>0</v>
      </c>
      <c r="G591">
        <v>6.5</v>
      </c>
      <c r="H591">
        <v>8.5</v>
      </c>
      <c r="I591">
        <v>6</v>
      </c>
      <c r="J591">
        <v>6</v>
      </c>
      <c r="K591" t="s">
        <v>20</v>
      </c>
      <c r="L591" t="str">
        <f>VLOOKUP(A591,[1]pH_IR_categories2_ALLDATA!$A$2:$K$791,11,FALSE)</f>
        <v>Cat2</v>
      </c>
      <c r="M591" t="str">
        <f>IF(K591=L591,".", "!!!")</f>
        <v>.</v>
      </c>
    </row>
    <row r="592" spans="1:13" hidden="1" x14ac:dyDescent="0.25">
      <c r="A592" t="s">
        <v>627</v>
      </c>
      <c r="B592" t="s">
        <v>88</v>
      </c>
      <c r="C592">
        <v>21</v>
      </c>
      <c r="D592">
        <v>0</v>
      </c>
      <c r="E592">
        <v>0</v>
      </c>
      <c r="F592">
        <v>0</v>
      </c>
      <c r="G592">
        <v>6.5</v>
      </c>
      <c r="H592">
        <v>8.5</v>
      </c>
      <c r="I592">
        <v>6</v>
      </c>
      <c r="J592">
        <v>5</v>
      </c>
      <c r="K592" t="s">
        <v>20</v>
      </c>
      <c r="L592" t="str">
        <f>VLOOKUP(A592,[1]pH_IR_categories2_ALLDATA!$A$2:$K$791,11,FALSE)</f>
        <v>Cat2</v>
      </c>
      <c r="M592" t="str">
        <f>IF(K592=L592,".", "!!!")</f>
        <v>.</v>
      </c>
    </row>
    <row r="593" spans="1:13" hidden="1" x14ac:dyDescent="0.25">
      <c r="A593" t="s">
        <v>628</v>
      </c>
      <c r="B593" t="s">
        <v>88</v>
      </c>
      <c r="C593">
        <v>48</v>
      </c>
      <c r="D593">
        <v>1</v>
      </c>
      <c r="E593">
        <v>1</v>
      </c>
      <c r="F593">
        <v>0</v>
      </c>
      <c r="G593">
        <v>6.5</v>
      </c>
      <c r="H593">
        <v>8.5</v>
      </c>
      <c r="I593">
        <v>6</v>
      </c>
      <c r="J593">
        <v>9</v>
      </c>
      <c r="K593" t="s">
        <v>20</v>
      </c>
      <c r="L593" t="str">
        <f>VLOOKUP(A593,[1]pH_IR_categories2_ALLDATA!$A$2:$K$791,11,FALSE)</f>
        <v>Cat2</v>
      </c>
      <c r="M593" t="str">
        <f>IF(K593=L593,".", "!!!")</f>
        <v>.</v>
      </c>
    </row>
    <row r="594" spans="1:13" hidden="1" x14ac:dyDescent="0.25">
      <c r="A594" t="s">
        <v>629</v>
      </c>
      <c r="B594" t="s">
        <v>88</v>
      </c>
      <c r="C594">
        <v>25</v>
      </c>
      <c r="D594">
        <v>1</v>
      </c>
      <c r="E594">
        <v>1</v>
      </c>
      <c r="F594">
        <v>0</v>
      </c>
      <c r="G594">
        <v>6.5</v>
      </c>
      <c r="H594">
        <v>8.5</v>
      </c>
      <c r="I594">
        <v>6</v>
      </c>
      <c r="J594">
        <v>5</v>
      </c>
      <c r="K594" t="s">
        <v>20</v>
      </c>
      <c r="L594" t="str">
        <f>VLOOKUP(A594,[1]pH_IR_categories2_ALLDATA!$A$2:$K$791,11,FALSE)</f>
        <v>Cat2</v>
      </c>
      <c r="M594" t="str">
        <f>IF(K594=L594,".", "!!!")</f>
        <v>.</v>
      </c>
    </row>
    <row r="595" spans="1:13" hidden="1" x14ac:dyDescent="0.25">
      <c r="A595" t="s">
        <v>630</v>
      </c>
      <c r="B595" t="s">
        <v>88</v>
      </c>
      <c r="C595">
        <v>5</v>
      </c>
      <c r="D595">
        <v>0</v>
      </c>
      <c r="E595">
        <v>0</v>
      </c>
      <c r="F595">
        <v>0</v>
      </c>
      <c r="G595">
        <v>6.5</v>
      </c>
      <c r="H595">
        <v>8.5</v>
      </c>
      <c r="I595">
        <v>6</v>
      </c>
      <c r="J595">
        <v>2</v>
      </c>
      <c r="K595" t="s">
        <v>20</v>
      </c>
      <c r="L595" t="str">
        <f>VLOOKUP(A595,[1]pH_IR_categories2_ALLDATA!$A$2:$K$791,11,FALSE)</f>
        <v>Cat2</v>
      </c>
      <c r="M595" t="str">
        <f>IF(K595=L595,".", "!!!")</f>
        <v>.</v>
      </c>
    </row>
    <row r="596" spans="1:13" hidden="1" x14ac:dyDescent="0.25">
      <c r="A596" t="s">
        <v>631</v>
      </c>
      <c r="B596" t="s">
        <v>88</v>
      </c>
      <c r="C596">
        <v>61</v>
      </c>
      <c r="D596">
        <v>4</v>
      </c>
      <c r="E596">
        <v>0</v>
      </c>
      <c r="F596">
        <v>4</v>
      </c>
      <c r="G596">
        <v>6.5</v>
      </c>
      <c r="H596">
        <v>8.5</v>
      </c>
      <c r="I596">
        <v>6</v>
      </c>
      <c r="J596">
        <v>10</v>
      </c>
      <c r="K596" t="s">
        <v>20</v>
      </c>
      <c r="L596" t="str">
        <f>VLOOKUP(A596,[1]pH_IR_categories2_ALLDATA!$A$2:$K$791,11,FALSE)</f>
        <v>Cat2</v>
      </c>
      <c r="M596" t="str">
        <f>IF(K596=L596,".", "!!!")</f>
        <v>.</v>
      </c>
    </row>
    <row r="597" spans="1:13" hidden="1" x14ac:dyDescent="0.25">
      <c r="A597" t="s">
        <v>632</v>
      </c>
      <c r="B597" t="s">
        <v>88</v>
      </c>
      <c r="C597">
        <v>1</v>
      </c>
      <c r="D597">
        <v>0</v>
      </c>
      <c r="E597">
        <v>0</v>
      </c>
      <c r="F597">
        <v>0</v>
      </c>
      <c r="G597">
        <v>6.5</v>
      </c>
      <c r="H597">
        <v>8.5</v>
      </c>
      <c r="I597">
        <v>6</v>
      </c>
      <c r="J597">
        <v>2</v>
      </c>
      <c r="K597" t="s">
        <v>16</v>
      </c>
      <c r="L597" t="str">
        <f>VLOOKUP(A597,[1]pH_IR_categories2_ALLDATA!$A$2:$K$791,11,FALSE)</f>
        <v>Cat3</v>
      </c>
      <c r="M597" t="str">
        <f>IF(K597=L597,".", "!!!")</f>
        <v>.</v>
      </c>
    </row>
    <row r="598" spans="1:13" hidden="1" x14ac:dyDescent="0.25">
      <c r="A598" t="s">
        <v>633</v>
      </c>
      <c r="B598" t="s">
        <v>88</v>
      </c>
      <c r="C598">
        <v>4</v>
      </c>
      <c r="D598">
        <v>1</v>
      </c>
      <c r="E598">
        <v>0</v>
      </c>
      <c r="F598">
        <v>1</v>
      </c>
      <c r="G598">
        <v>6.5</v>
      </c>
      <c r="H598">
        <v>8.5</v>
      </c>
      <c r="I598">
        <v>6</v>
      </c>
      <c r="J598">
        <v>2</v>
      </c>
      <c r="K598" t="s">
        <v>16</v>
      </c>
      <c r="L598" t="str">
        <f>VLOOKUP(A598,[1]pH_IR_categories2_ALLDATA!$A$2:$K$791,11,FALSE)</f>
        <v>Cat3</v>
      </c>
      <c r="M598" t="str">
        <f>IF(K598=L598,".", "!!!")</f>
        <v>.</v>
      </c>
    </row>
    <row r="599" spans="1:13" hidden="1" x14ac:dyDescent="0.25">
      <c r="A599" t="s">
        <v>634</v>
      </c>
      <c r="B599" t="s">
        <v>88</v>
      </c>
      <c r="C599">
        <v>4</v>
      </c>
      <c r="D599">
        <v>0</v>
      </c>
      <c r="E599">
        <v>0</v>
      </c>
      <c r="F599">
        <v>0</v>
      </c>
      <c r="G599">
        <v>6.5</v>
      </c>
      <c r="H599">
        <v>8.5</v>
      </c>
      <c r="I599">
        <v>6</v>
      </c>
      <c r="J599">
        <v>2</v>
      </c>
      <c r="K599" t="s">
        <v>16</v>
      </c>
      <c r="L599" t="str">
        <f>VLOOKUP(A599,[1]pH_IR_categories2_ALLDATA!$A$2:$K$791,11,FALSE)</f>
        <v>Cat3</v>
      </c>
      <c r="M599" t="str">
        <f>IF(K599=L599,".", "!!!")</f>
        <v>.</v>
      </c>
    </row>
    <row r="600" spans="1:13" hidden="1" x14ac:dyDescent="0.25">
      <c r="A600" t="s">
        <v>635</v>
      </c>
      <c r="B600" t="s">
        <v>88</v>
      </c>
      <c r="C600">
        <v>325</v>
      </c>
      <c r="D600">
        <v>0</v>
      </c>
      <c r="E600">
        <v>0</v>
      </c>
      <c r="F600">
        <v>0</v>
      </c>
      <c r="G600">
        <v>6.5</v>
      </c>
      <c r="H600">
        <v>8.5</v>
      </c>
      <c r="I600">
        <v>6</v>
      </c>
      <c r="J600">
        <v>41</v>
      </c>
      <c r="K600" t="s">
        <v>20</v>
      </c>
      <c r="L600" t="str">
        <f>VLOOKUP(A600,[1]pH_IR_categories2_ALLDATA!$A$2:$K$791,11,FALSE)</f>
        <v>Cat2</v>
      </c>
      <c r="M600" t="str">
        <f>IF(K600=L600,".", "!!!")</f>
        <v>.</v>
      </c>
    </row>
    <row r="601" spans="1:13" hidden="1" x14ac:dyDescent="0.25">
      <c r="A601" t="s">
        <v>636</v>
      </c>
      <c r="B601" t="s">
        <v>88</v>
      </c>
      <c r="C601">
        <v>22</v>
      </c>
      <c r="D601">
        <v>0</v>
      </c>
      <c r="E601">
        <v>0</v>
      </c>
      <c r="F601">
        <v>0</v>
      </c>
      <c r="G601">
        <v>6.5</v>
      </c>
      <c r="H601">
        <v>8.5</v>
      </c>
      <c r="I601">
        <v>6</v>
      </c>
      <c r="J601">
        <v>5</v>
      </c>
      <c r="K601" t="s">
        <v>20</v>
      </c>
      <c r="L601" t="str">
        <f>VLOOKUP(A601,[1]pH_IR_categories2_ALLDATA!$A$2:$K$791,11,FALSE)</f>
        <v>Cat2</v>
      </c>
      <c r="M601" t="str">
        <f>IF(K601=L601,".", "!!!")</f>
        <v>.</v>
      </c>
    </row>
    <row r="602" spans="1:13" hidden="1" x14ac:dyDescent="0.25">
      <c r="A602" t="s">
        <v>637</v>
      </c>
      <c r="B602" t="s">
        <v>88</v>
      </c>
      <c r="C602">
        <v>207</v>
      </c>
      <c r="D602">
        <v>1</v>
      </c>
      <c r="E602">
        <v>1</v>
      </c>
      <c r="F602">
        <v>0</v>
      </c>
      <c r="G602">
        <v>6.5</v>
      </c>
      <c r="H602">
        <v>8.5</v>
      </c>
      <c r="I602">
        <v>6</v>
      </c>
      <c r="J602">
        <v>27</v>
      </c>
      <c r="K602" t="s">
        <v>20</v>
      </c>
      <c r="L602" t="str">
        <f>VLOOKUP(A602,[1]pH_IR_categories2_ALLDATA!$A$2:$K$791,11,FALSE)</f>
        <v>Cat2</v>
      </c>
      <c r="M602" t="str">
        <f>IF(K602=L602,".", "!!!")</f>
        <v>.</v>
      </c>
    </row>
    <row r="603" spans="1:13" hidden="1" x14ac:dyDescent="0.25">
      <c r="A603" t="s">
        <v>638</v>
      </c>
      <c r="B603" t="s">
        <v>88</v>
      </c>
      <c r="C603">
        <v>9</v>
      </c>
      <c r="D603">
        <v>0</v>
      </c>
      <c r="E603">
        <v>0</v>
      </c>
      <c r="F603">
        <v>0</v>
      </c>
      <c r="G603">
        <v>6.5</v>
      </c>
      <c r="H603">
        <v>8.5</v>
      </c>
      <c r="I603">
        <v>6</v>
      </c>
      <c r="J603">
        <v>2</v>
      </c>
      <c r="K603" t="s">
        <v>20</v>
      </c>
      <c r="L603" t="str">
        <f>VLOOKUP(A603,[1]pH_IR_categories2_ALLDATA!$A$2:$K$791,11,FALSE)</f>
        <v>Cat2</v>
      </c>
      <c r="M603" t="str">
        <f>IF(K603=L603,".", "!!!")</f>
        <v>.</v>
      </c>
    </row>
    <row r="604" spans="1:13" hidden="1" x14ac:dyDescent="0.25">
      <c r="A604" t="s">
        <v>639</v>
      </c>
      <c r="B604" t="s">
        <v>88</v>
      </c>
      <c r="C604">
        <v>26</v>
      </c>
      <c r="D604">
        <v>2</v>
      </c>
      <c r="E604">
        <v>2</v>
      </c>
      <c r="F604">
        <v>0</v>
      </c>
      <c r="G604">
        <v>6.5</v>
      </c>
      <c r="H604">
        <v>8.5</v>
      </c>
      <c r="I604">
        <v>6</v>
      </c>
      <c r="J604">
        <v>6</v>
      </c>
      <c r="K604" t="s">
        <v>20</v>
      </c>
      <c r="L604" t="str">
        <f>VLOOKUP(A604,[1]pH_IR_categories2_ALLDATA!$A$2:$K$791,11,FALSE)</f>
        <v>Cat2</v>
      </c>
      <c r="M604" t="str">
        <f>IF(K604=L604,".", "!!!")</f>
        <v>.</v>
      </c>
    </row>
    <row r="605" spans="1:13" hidden="1" x14ac:dyDescent="0.25">
      <c r="A605" t="s">
        <v>640</v>
      </c>
      <c r="B605" t="s">
        <v>201</v>
      </c>
      <c r="C605">
        <v>2</v>
      </c>
      <c r="D605">
        <v>0</v>
      </c>
      <c r="E605">
        <v>0</v>
      </c>
      <c r="F605">
        <v>0</v>
      </c>
      <c r="G605">
        <v>6.5</v>
      </c>
      <c r="H605">
        <v>9</v>
      </c>
      <c r="I605">
        <v>5</v>
      </c>
      <c r="J605">
        <v>2</v>
      </c>
      <c r="K605" t="s">
        <v>16</v>
      </c>
      <c r="L605" t="str">
        <f>VLOOKUP(A605,[1]pH_IR_categories2_ALLDATA!$A$2:$K$791,11,FALSE)</f>
        <v>Cat3</v>
      </c>
      <c r="M605" t="str">
        <f>IF(K605=L605,".", "!!!")</f>
        <v>.</v>
      </c>
    </row>
    <row r="606" spans="1:13" hidden="1" x14ac:dyDescent="0.25">
      <c r="A606" t="s">
        <v>641</v>
      </c>
      <c r="B606" t="s">
        <v>90</v>
      </c>
      <c r="C606">
        <v>5</v>
      </c>
      <c r="D606">
        <v>1</v>
      </c>
      <c r="E606">
        <v>1</v>
      </c>
      <c r="F606">
        <v>0</v>
      </c>
      <c r="G606">
        <v>6.5</v>
      </c>
      <c r="H606">
        <v>8.5</v>
      </c>
      <c r="I606">
        <v>6</v>
      </c>
      <c r="J606">
        <v>2</v>
      </c>
      <c r="K606" t="s">
        <v>20</v>
      </c>
      <c r="L606" t="str">
        <f>VLOOKUP(A606,[1]pH_IR_categories2_ALLDATA!$A$2:$K$791,11,FALSE)</f>
        <v>Cat2</v>
      </c>
      <c r="M606" t="str">
        <f>IF(K606=L606,".", "!!!")</f>
        <v>.</v>
      </c>
    </row>
    <row r="607" spans="1:13" hidden="1" x14ac:dyDescent="0.25">
      <c r="A607" t="s">
        <v>642</v>
      </c>
      <c r="B607" t="s">
        <v>90</v>
      </c>
      <c r="C607">
        <v>1</v>
      </c>
      <c r="D607">
        <v>0</v>
      </c>
      <c r="E607">
        <v>0</v>
      </c>
      <c r="F607">
        <v>0</v>
      </c>
      <c r="G607">
        <v>6.5</v>
      </c>
      <c r="H607">
        <v>8.5</v>
      </c>
      <c r="I607">
        <v>6</v>
      </c>
      <c r="J607">
        <v>2</v>
      </c>
      <c r="K607" t="s">
        <v>16</v>
      </c>
      <c r="L607" t="str">
        <f>VLOOKUP(A607,[1]pH_IR_categories2_ALLDATA!$A$2:$K$791,11,FALSE)</f>
        <v>Cat3</v>
      </c>
      <c r="M607" t="str">
        <f>IF(K607=L607,".", "!!!")</f>
        <v>.</v>
      </c>
    </row>
    <row r="608" spans="1:13" hidden="1" x14ac:dyDescent="0.25">
      <c r="A608" t="s">
        <v>643</v>
      </c>
      <c r="B608" t="s">
        <v>90</v>
      </c>
      <c r="C608">
        <v>1</v>
      </c>
      <c r="D608">
        <v>0</v>
      </c>
      <c r="E608">
        <v>0</v>
      </c>
      <c r="F608">
        <v>0</v>
      </c>
      <c r="G608">
        <v>6.5</v>
      </c>
      <c r="H608">
        <v>8.5</v>
      </c>
      <c r="I608">
        <v>6</v>
      </c>
      <c r="J608">
        <v>2</v>
      </c>
      <c r="K608" t="s">
        <v>16</v>
      </c>
      <c r="L608" t="str">
        <f>VLOOKUP(A608,[1]pH_IR_categories2_ALLDATA!$A$2:$K$791,11,FALSE)</f>
        <v>Cat3</v>
      </c>
      <c r="M608" t="str">
        <f>IF(K608=L608,".", "!!!")</f>
        <v>.</v>
      </c>
    </row>
    <row r="609" spans="1:13" hidden="1" x14ac:dyDescent="0.25">
      <c r="A609" t="s">
        <v>644</v>
      </c>
      <c r="B609" t="s">
        <v>90</v>
      </c>
      <c r="C609">
        <v>5</v>
      </c>
      <c r="D609">
        <v>0</v>
      </c>
      <c r="E609">
        <v>0</v>
      </c>
      <c r="F609">
        <v>0</v>
      </c>
      <c r="G609">
        <v>6.5</v>
      </c>
      <c r="H609">
        <v>8.5</v>
      </c>
      <c r="I609">
        <v>6</v>
      </c>
      <c r="J609">
        <v>2</v>
      </c>
      <c r="K609" t="s">
        <v>20</v>
      </c>
      <c r="L609" t="str">
        <f>VLOOKUP(A609,[1]pH_IR_categories2_ALLDATA!$A$2:$K$791,11,FALSE)</f>
        <v>Cat2</v>
      </c>
      <c r="M609" t="str">
        <f>IF(K609=L609,".", "!!!")</f>
        <v>.</v>
      </c>
    </row>
    <row r="610" spans="1:13" hidden="1" x14ac:dyDescent="0.25">
      <c r="A610" t="s">
        <v>645</v>
      </c>
      <c r="B610" t="s">
        <v>90</v>
      </c>
      <c r="C610">
        <v>2</v>
      </c>
      <c r="D610">
        <v>0</v>
      </c>
      <c r="E610">
        <v>0</v>
      </c>
      <c r="F610">
        <v>0</v>
      </c>
      <c r="G610">
        <v>6.5</v>
      </c>
      <c r="H610">
        <v>8.5</v>
      </c>
      <c r="I610">
        <v>6</v>
      </c>
      <c r="J610">
        <v>2</v>
      </c>
      <c r="K610" t="s">
        <v>16</v>
      </c>
      <c r="L610" t="str">
        <f>VLOOKUP(A610,[1]pH_IR_categories2_ALLDATA!$A$2:$K$791,11,FALSE)</f>
        <v>Cat3</v>
      </c>
      <c r="M610" t="str">
        <f>IF(K610=L610,".", "!!!")</f>
        <v>.</v>
      </c>
    </row>
    <row r="611" spans="1:13" hidden="1" x14ac:dyDescent="0.25">
      <c r="A611" t="s">
        <v>646</v>
      </c>
      <c r="B611" t="s">
        <v>90</v>
      </c>
      <c r="C611">
        <v>1</v>
      </c>
      <c r="D611">
        <v>0</v>
      </c>
      <c r="E611">
        <v>0</v>
      </c>
      <c r="F611">
        <v>0</v>
      </c>
      <c r="G611">
        <v>6.5</v>
      </c>
      <c r="H611">
        <v>8.5</v>
      </c>
      <c r="I611">
        <v>6</v>
      </c>
      <c r="J611">
        <v>2</v>
      </c>
      <c r="K611" t="s">
        <v>16</v>
      </c>
      <c r="L611" t="str">
        <f>VLOOKUP(A611,[1]pH_IR_categories2_ALLDATA!$A$2:$K$791,11,FALSE)</f>
        <v>Cat3</v>
      </c>
      <c r="M611" t="str">
        <f>IF(K611=L611,".", "!!!")</f>
        <v>.</v>
      </c>
    </row>
    <row r="612" spans="1:13" hidden="1" x14ac:dyDescent="0.25">
      <c r="A612" t="s">
        <v>647</v>
      </c>
      <c r="B612" t="s">
        <v>90</v>
      </c>
      <c r="C612">
        <v>1</v>
      </c>
      <c r="D612">
        <v>0</v>
      </c>
      <c r="E612">
        <v>0</v>
      </c>
      <c r="F612">
        <v>0</v>
      </c>
      <c r="G612">
        <v>6.5</v>
      </c>
      <c r="H612">
        <v>8.5</v>
      </c>
      <c r="I612">
        <v>6</v>
      </c>
      <c r="J612">
        <v>2</v>
      </c>
      <c r="K612" t="s">
        <v>16</v>
      </c>
      <c r="L612" t="str">
        <f>VLOOKUP(A612,[1]pH_IR_categories2_ALLDATA!$A$2:$K$791,11,FALSE)</f>
        <v>Cat3</v>
      </c>
      <c r="M612" t="str">
        <f>IF(K612=L612,".", "!!!")</f>
        <v>.</v>
      </c>
    </row>
    <row r="613" spans="1:13" hidden="1" x14ac:dyDescent="0.25">
      <c r="A613" t="s">
        <v>648</v>
      </c>
      <c r="B613" t="s">
        <v>90</v>
      </c>
      <c r="C613">
        <v>5</v>
      </c>
      <c r="D613">
        <v>2</v>
      </c>
      <c r="E613">
        <v>2</v>
      </c>
      <c r="F613">
        <v>0</v>
      </c>
      <c r="G613">
        <v>6.5</v>
      </c>
      <c r="H613">
        <v>8.5</v>
      </c>
      <c r="I613">
        <v>6</v>
      </c>
      <c r="J613">
        <v>2</v>
      </c>
      <c r="K613" t="s">
        <v>60</v>
      </c>
      <c r="L613" t="str">
        <f>VLOOKUP(A613,[1]pH_IR_categories2_ALLDATA!$A$2:$K$791,11,FALSE)</f>
        <v>Cat5</v>
      </c>
      <c r="M613" t="str">
        <f>IF(K613=L613,".", "!!!")</f>
        <v>.</v>
      </c>
    </row>
    <row r="614" spans="1:13" hidden="1" x14ac:dyDescent="0.25">
      <c r="A614" t="s">
        <v>649</v>
      </c>
      <c r="B614" t="s">
        <v>90</v>
      </c>
      <c r="C614">
        <v>96</v>
      </c>
      <c r="D614">
        <v>1</v>
      </c>
      <c r="E614">
        <v>1</v>
      </c>
      <c r="F614">
        <v>0</v>
      </c>
      <c r="G614">
        <v>6.5</v>
      </c>
      <c r="H614">
        <v>8.5</v>
      </c>
      <c r="I614">
        <v>6</v>
      </c>
      <c r="J614">
        <v>14</v>
      </c>
      <c r="K614" t="s">
        <v>20</v>
      </c>
      <c r="L614" t="str">
        <f>VLOOKUP(A614,[1]pH_IR_categories2_ALLDATA!$A$2:$K$791,11,FALSE)</f>
        <v>Cat2</v>
      </c>
      <c r="M614" t="str">
        <f>IF(K614=L614,".", "!!!")</f>
        <v>.</v>
      </c>
    </row>
    <row r="615" spans="1:13" hidden="1" x14ac:dyDescent="0.25">
      <c r="A615" t="s">
        <v>650</v>
      </c>
      <c r="B615" t="s">
        <v>90</v>
      </c>
      <c r="C615">
        <v>8</v>
      </c>
      <c r="D615">
        <v>0</v>
      </c>
      <c r="E615">
        <v>0</v>
      </c>
      <c r="F615">
        <v>0</v>
      </c>
      <c r="G615">
        <v>6.5</v>
      </c>
      <c r="H615">
        <v>8.5</v>
      </c>
      <c r="I615">
        <v>6</v>
      </c>
      <c r="J615">
        <v>2</v>
      </c>
      <c r="K615" t="s">
        <v>20</v>
      </c>
      <c r="L615" t="str">
        <f>VLOOKUP(A615,[1]pH_IR_categories2_ALLDATA!$A$2:$K$791,11,FALSE)</f>
        <v>Cat2</v>
      </c>
      <c r="M615" t="str">
        <f>IF(K615=L615,".", "!!!")</f>
        <v>.</v>
      </c>
    </row>
    <row r="616" spans="1:13" hidden="1" x14ac:dyDescent="0.25">
      <c r="A616" t="s">
        <v>651</v>
      </c>
      <c r="B616" t="s">
        <v>90</v>
      </c>
      <c r="C616">
        <v>9</v>
      </c>
      <c r="D616">
        <v>0</v>
      </c>
      <c r="E616">
        <v>0</v>
      </c>
      <c r="F616">
        <v>0</v>
      </c>
      <c r="G616">
        <v>6.5</v>
      </c>
      <c r="H616">
        <v>8.5</v>
      </c>
      <c r="I616">
        <v>6</v>
      </c>
      <c r="J616">
        <v>2</v>
      </c>
      <c r="K616" t="s">
        <v>20</v>
      </c>
      <c r="L616" t="str">
        <f>VLOOKUP(A616,[1]pH_IR_categories2_ALLDATA!$A$2:$K$791,11,FALSE)</f>
        <v>Cat2</v>
      </c>
      <c r="M616" t="str">
        <f>IF(K616=L616,".", "!!!")</f>
        <v>.</v>
      </c>
    </row>
    <row r="617" spans="1:13" hidden="1" x14ac:dyDescent="0.25">
      <c r="A617" t="s">
        <v>652</v>
      </c>
      <c r="B617" t="s">
        <v>90</v>
      </c>
      <c r="C617">
        <v>33</v>
      </c>
      <c r="D617">
        <v>3</v>
      </c>
      <c r="E617">
        <v>3</v>
      </c>
      <c r="F617">
        <v>0</v>
      </c>
      <c r="G617">
        <v>6.5</v>
      </c>
      <c r="H617">
        <v>8.5</v>
      </c>
      <c r="I617">
        <v>6</v>
      </c>
      <c r="J617">
        <v>7</v>
      </c>
      <c r="K617" t="s">
        <v>20</v>
      </c>
      <c r="L617" t="str">
        <f>VLOOKUP(A617,[1]pH_IR_categories2_ALLDATA!$A$2:$K$791,11,FALSE)</f>
        <v>Cat2</v>
      </c>
      <c r="M617" t="str">
        <f>IF(K617=L617,".", "!!!")</f>
        <v>.</v>
      </c>
    </row>
    <row r="618" spans="1:13" hidden="1" x14ac:dyDescent="0.25">
      <c r="A618" t="s">
        <v>653</v>
      </c>
      <c r="B618" t="s">
        <v>90</v>
      </c>
      <c r="C618">
        <v>4</v>
      </c>
      <c r="D618">
        <v>0</v>
      </c>
      <c r="E618">
        <v>0</v>
      </c>
      <c r="F618">
        <v>0</v>
      </c>
      <c r="G618">
        <v>6.5</v>
      </c>
      <c r="H618">
        <v>8.5</v>
      </c>
      <c r="I618">
        <v>6</v>
      </c>
      <c r="J618">
        <v>2</v>
      </c>
      <c r="K618" t="s">
        <v>16</v>
      </c>
      <c r="L618" t="str">
        <f>VLOOKUP(A618,[1]pH_IR_categories2_ALLDATA!$A$2:$K$791,11,FALSE)</f>
        <v>Cat3</v>
      </c>
      <c r="M618" t="str">
        <f>IF(K618=L618,".", "!!!")</f>
        <v>.</v>
      </c>
    </row>
    <row r="619" spans="1:13" hidden="1" x14ac:dyDescent="0.25">
      <c r="A619" t="s">
        <v>654</v>
      </c>
      <c r="B619" t="s">
        <v>90</v>
      </c>
      <c r="C619">
        <v>5</v>
      </c>
      <c r="D619">
        <v>0</v>
      </c>
      <c r="E619">
        <v>0</v>
      </c>
      <c r="F619">
        <v>0</v>
      </c>
      <c r="G619">
        <v>6.5</v>
      </c>
      <c r="H619">
        <v>8.5</v>
      </c>
      <c r="I619">
        <v>6</v>
      </c>
      <c r="J619">
        <v>2</v>
      </c>
      <c r="K619" t="s">
        <v>20</v>
      </c>
      <c r="L619" t="str">
        <f>VLOOKUP(A619,[1]pH_IR_categories2_ALLDATA!$A$2:$K$791,11,FALSE)</f>
        <v>Cat2</v>
      </c>
      <c r="M619" t="str">
        <f>IF(K619=L619,".", "!!!")</f>
        <v>.</v>
      </c>
    </row>
    <row r="620" spans="1:13" hidden="1" x14ac:dyDescent="0.25">
      <c r="A620" t="s">
        <v>655</v>
      </c>
      <c r="B620" t="s">
        <v>90</v>
      </c>
      <c r="C620">
        <v>7</v>
      </c>
      <c r="D620">
        <v>5</v>
      </c>
      <c r="E620">
        <v>0</v>
      </c>
      <c r="F620">
        <v>5</v>
      </c>
      <c r="G620">
        <v>6.5</v>
      </c>
      <c r="H620">
        <v>8.5</v>
      </c>
      <c r="I620">
        <v>6</v>
      </c>
      <c r="J620">
        <v>2</v>
      </c>
      <c r="K620" t="s">
        <v>60</v>
      </c>
      <c r="L620" t="str">
        <f>VLOOKUP(A620,[1]pH_IR_categories2_ALLDATA!$A$2:$K$791,11,FALSE)</f>
        <v>Cat5</v>
      </c>
      <c r="M620" t="str">
        <f>IF(K620=L620,".", "!!!")</f>
        <v>.</v>
      </c>
    </row>
    <row r="621" spans="1:13" hidden="1" x14ac:dyDescent="0.25">
      <c r="A621" t="s">
        <v>656</v>
      </c>
      <c r="B621" t="s">
        <v>90</v>
      </c>
      <c r="C621">
        <v>22</v>
      </c>
      <c r="D621">
        <v>16</v>
      </c>
      <c r="E621">
        <v>0</v>
      </c>
      <c r="F621">
        <v>16</v>
      </c>
      <c r="G621">
        <v>6.5</v>
      </c>
      <c r="H621">
        <v>8.5</v>
      </c>
      <c r="I621">
        <v>6</v>
      </c>
      <c r="J621">
        <v>5</v>
      </c>
      <c r="K621" t="s">
        <v>60</v>
      </c>
      <c r="L621" t="str">
        <f>VLOOKUP(A621,[1]pH_IR_categories2_ALLDATA!$A$2:$K$791,11,FALSE)</f>
        <v>Cat5</v>
      </c>
      <c r="M621" t="str">
        <f>IF(K621=L621,".", "!!!")</f>
        <v>.</v>
      </c>
    </row>
    <row r="622" spans="1:13" hidden="1" x14ac:dyDescent="0.25">
      <c r="A622" t="s">
        <v>657</v>
      </c>
      <c r="B622" t="s">
        <v>90</v>
      </c>
      <c r="C622">
        <v>1</v>
      </c>
      <c r="D622">
        <v>0</v>
      </c>
      <c r="E622">
        <v>0</v>
      </c>
      <c r="F622">
        <v>0</v>
      </c>
      <c r="G622">
        <v>6.5</v>
      </c>
      <c r="H622">
        <v>8.5</v>
      </c>
      <c r="I622">
        <v>6</v>
      </c>
      <c r="J622">
        <v>2</v>
      </c>
      <c r="K622" t="s">
        <v>16</v>
      </c>
      <c r="L622" t="str">
        <f>VLOOKUP(A622,[1]pH_IR_categories2_ALLDATA!$A$2:$K$791,11,FALSE)</f>
        <v>Cat3</v>
      </c>
      <c r="M622" t="str">
        <f>IF(K622=L622,".", "!!!")</f>
        <v>.</v>
      </c>
    </row>
    <row r="623" spans="1:13" hidden="1" x14ac:dyDescent="0.25">
      <c r="A623" t="s">
        <v>658</v>
      </c>
      <c r="B623" t="s">
        <v>90</v>
      </c>
      <c r="C623">
        <v>9</v>
      </c>
      <c r="D623">
        <v>0</v>
      </c>
      <c r="E623">
        <v>0</v>
      </c>
      <c r="F623">
        <v>0</v>
      </c>
      <c r="G623">
        <v>6.5</v>
      </c>
      <c r="H623">
        <v>8.5</v>
      </c>
      <c r="I623">
        <v>6</v>
      </c>
      <c r="J623">
        <v>2</v>
      </c>
      <c r="K623" t="s">
        <v>20</v>
      </c>
      <c r="L623" t="str">
        <f>VLOOKUP(A623,[1]pH_IR_categories2_ALLDATA!$A$2:$K$791,11,FALSE)</f>
        <v>Cat2</v>
      </c>
      <c r="M623" t="str">
        <f>IF(K623=L623,".", "!!!")</f>
        <v>.</v>
      </c>
    </row>
    <row r="624" spans="1:13" hidden="1" x14ac:dyDescent="0.25">
      <c r="A624" t="s">
        <v>659</v>
      </c>
      <c r="B624" t="s">
        <v>90</v>
      </c>
      <c r="C624">
        <v>17</v>
      </c>
      <c r="D624">
        <v>0</v>
      </c>
      <c r="E624">
        <v>0</v>
      </c>
      <c r="F624">
        <v>0</v>
      </c>
      <c r="G624">
        <v>6.5</v>
      </c>
      <c r="H624">
        <v>8.5</v>
      </c>
      <c r="I624">
        <v>6</v>
      </c>
      <c r="J624">
        <v>4</v>
      </c>
      <c r="K624" t="s">
        <v>20</v>
      </c>
      <c r="L624" t="str">
        <f>VLOOKUP(A624,[1]pH_IR_categories2_ALLDATA!$A$2:$K$791,11,FALSE)</f>
        <v>Cat2</v>
      </c>
      <c r="M624" t="str">
        <f>IF(K624=L624,".", "!!!")</f>
        <v>.</v>
      </c>
    </row>
    <row r="625" spans="1:13" hidden="1" x14ac:dyDescent="0.25">
      <c r="A625" t="s">
        <v>660</v>
      </c>
      <c r="B625" t="s">
        <v>90</v>
      </c>
      <c r="C625">
        <v>11</v>
      </c>
      <c r="D625">
        <v>0</v>
      </c>
      <c r="E625">
        <v>0</v>
      </c>
      <c r="F625">
        <v>0</v>
      </c>
      <c r="G625">
        <v>6.5</v>
      </c>
      <c r="H625">
        <v>8.5</v>
      </c>
      <c r="I625">
        <v>6</v>
      </c>
      <c r="J625">
        <v>2</v>
      </c>
      <c r="K625" t="s">
        <v>20</v>
      </c>
      <c r="L625" t="str">
        <f>VLOOKUP(A625,[1]pH_IR_categories2_ALLDATA!$A$2:$K$791,11,FALSE)</f>
        <v>Cat2</v>
      </c>
      <c r="M625" t="str">
        <f>IF(K625=L625,".", "!!!")</f>
        <v>.</v>
      </c>
    </row>
    <row r="626" spans="1:13" hidden="1" x14ac:dyDescent="0.25">
      <c r="A626" t="s">
        <v>661</v>
      </c>
      <c r="B626" t="s">
        <v>90</v>
      </c>
      <c r="C626">
        <v>15</v>
      </c>
      <c r="D626">
        <v>1</v>
      </c>
      <c r="E626">
        <v>0</v>
      </c>
      <c r="F626">
        <v>1</v>
      </c>
      <c r="G626">
        <v>6.5</v>
      </c>
      <c r="H626">
        <v>8.5</v>
      </c>
      <c r="I626">
        <v>6</v>
      </c>
      <c r="J626">
        <v>4</v>
      </c>
      <c r="K626" t="s">
        <v>20</v>
      </c>
      <c r="L626" t="str">
        <f>VLOOKUP(A626,[1]pH_IR_categories2_ALLDATA!$A$2:$K$791,11,FALSE)</f>
        <v>Cat2</v>
      </c>
      <c r="M626" t="str">
        <f>IF(K626=L626,".", "!!!")</f>
        <v>.</v>
      </c>
    </row>
    <row r="627" spans="1:13" hidden="1" x14ac:dyDescent="0.25">
      <c r="A627" t="s">
        <v>662</v>
      </c>
      <c r="B627" t="s">
        <v>90</v>
      </c>
      <c r="C627">
        <v>29</v>
      </c>
      <c r="D627">
        <v>3</v>
      </c>
      <c r="E627">
        <v>1</v>
      </c>
      <c r="F627">
        <v>2</v>
      </c>
      <c r="G627">
        <v>6.5</v>
      </c>
      <c r="H627">
        <v>8.5</v>
      </c>
      <c r="I627">
        <v>6</v>
      </c>
      <c r="J627">
        <v>6</v>
      </c>
      <c r="K627" t="s">
        <v>20</v>
      </c>
      <c r="L627" t="str">
        <f>VLOOKUP(A627,[1]pH_IR_categories2_ALLDATA!$A$2:$K$791,11,FALSE)</f>
        <v>Cat2</v>
      </c>
      <c r="M627" t="str">
        <f>IF(K627=L627,".", "!!!")</f>
        <v>.</v>
      </c>
    </row>
    <row r="628" spans="1:13" hidden="1" x14ac:dyDescent="0.25">
      <c r="A628" t="s">
        <v>663</v>
      </c>
      <c r="B628" t="s">
        <v>90</v>
      </c>
      <c r="C628">
        <v>2</v>
      </c>
      <c r="D628">
        <v>0</v>
      </c>
      <c r="E628">
        <v>0</v>
      </c>
      <c r="F628">
        <v>0</v>
      </c>
      <c r="G628">
        <v>6.5</v>
      </c>
      <c r="H628">
        <v>8.5</v>
      </c>
      <c r="I628">
        <v>6</v>
      </c>
      <c r="J628">
        <v>2</v>
      </c>
      <c r="K628" t="s">
        <v>16</v>
      </c>
      <c r="L628" t="str">
        <f>VLOOKUP(A628,[1]pH_IR_categories2_ALLDATA!$A$2:$K$791,11,FALSE)</f>
        <v>Cat3</v>
      </c>
      <c r="M628" t="str">
        <f>IF(K628=L628,".", "!!!")</f>
        <v>.</v>
      </c>
    </row>
    <row r="629" spans="1:13" hidden="1" x14ac:dyDescent="0.25">
      <c r="A629" t="s">
        <v>664</v>
      </c>
      <c r="B629" t="s">
        <v>90</v>
      </c>
      <c r="C629">
        <v>2</v>
      </c>
      <c r="D629">
        <v>0</v>
      </c>
      <c r="E629">
        <v>0</v>
      </c>
      <c r="F629">
        <v>0</v>
      </c>
      <c r="G629">
        <v>6.5</v>
      </c>
      <c r="H629">
        <v>8.5</v>
      </c>
      <c r="I629">
        <v>6</v>
      </c>
      <c r="J629">
        <v>2</v>
      </c>
      <c r="K629" t="s">
        <v>16</v>
      </c>
      <c r="L629" t="str">
        <f>VLOOKUP(A629,[1]pH_IR_categories2_ALLDATA!$A$2:$K$791,11,FALSE)</f>
        <v>Cat3</v>
      </c>
      <c r="M629" t="str">
        <f>IF(K629=L629,".", "!!!")</f>
        <v>.</v>
      </c>
    </row>
    <row r="630" spans="1:13" hidden="1" x14ac:dyDescent="0.25">
      <c r="A630" t="s">
        <v>665</v>
      </c>
      <c r="B630" t="s">
        <v>90</v>
      </c>
      <c r="C630">
        <v>1</v>
      </c>
      <c r="D630">
        <v>0</v>
      </c>
      <c r="E630">
        <v>0</v>
      </c>
      <c r="F630">
        <v>0</v>
      </c>
      <c r="G630">
        <v>6.5</v>
      </c>
      <c r="H630">
        <v>8.5</v>
      </c>
      <c r="I630">
        <v>6</v>
      </c>
      <c r="J630">
        <v>2</v>
      </c>
      <c r="K630" t="s">
        <v>16</v>
      </c>
      <c r="L630" t="str">
        <f>VLOOKUP(A630,[1]pH_IR_categories2_ALLDATA!$A$2:$K$791,11,FALSE)</f>
        <v>Cat3</v>
      </c>
      <c r="M630" t="str">
        <f>IF(K630=L630,".", "!!!")</f>
        <v>.</v>
      </c>
    </row>
    <row r="631" spans="1:13" hidden="1" x14ac:dyDescent="0.25">
      <c r="A631" t="s">
        <v>666</v>
      </c>
      <c r="B631" t="s">
        <v>90</v>
      </c>
      <c r="C631">
        <v>13</v>
      </c>
      <c r="D631">
        <v>0</v>
      </c>
      <c r="E631">
        <v>0</v>
      </c>
      <c r="F631">
        <v>0</v>
      </c>
      <c r="G631">
        <v>6.5</v>
      </c>
      <c r="H631">
        <v>8.5</v>
      </c>
      <c r="I631">
        <v>6</v>
      </c>
      <c r="J631">
        <v>4</v>
      </c>
      <c r="K631" t="s">
        <v>20</v>
      </c>
      <c r="L631" t="str">
        <f>VLOOKUP(A631,[1]pH_IR_categories2_ALLDATA!$A$2:$K$791,11,FALSE)</f>
        <v>Cat2</v>
      </c>
      <c r="M631" t="str">
        <f>IF(K631=L631,".", "!!!")</f>
        <v>.</v>
      </c>
    </row>
    <row r="632" spans="1:13" hidden="1" x14ac:dyDescent="0.25">
      <c r="A632" t="s">
        <v>667</v>
      </c>
      <c r="B632" t="s">
        <v>90</v>
      </c>
      <c r="C632">
        <v>1</v>
      </c>
      <c r="D632">
        <v>0</v>
      </c>
      <c r="E632">
        <v>0</v>
      </c>
      <c r="F632">
        <v>0</v>
      </c>
      <c r="G632">
        <v>6.5</v>
      </c>
      <c r="H632">
        <v>8.5</v>
      </c>
      <c r="I632">
        <v>6</v>
      </c>
      <c r="J632">
        <v>2</v>
      </c>
      <c r="K632" t="s">
        <v>16</v>
      </c>
      <c r="L632" t="str">
        <f>VLOOKUP(A632,[1]pH_IR_categories2_ALLDATA!$A$2:$K$791,11,FALSE)</f>
        <v>Cat3</v>
      </c>
      <c r="M632" t="str">
        <f>IF(K632=L632,".", "!!!")</f>
        <v>.</v>
      </c>
    </row>
    <row r="633" spans="1:13" hidden="1" x14ac:dyDescent="0.25">
      <c r="A633" t="s">
        <v>668</v>
      </c>
      <c r="B633" t="s">
        <v>90</v>
      </c>
      <c r="C633">
        <v>19</v>
      </c>
      <c r="D633">
        <v>6</v>
      </c>
      <c r="E633">
        <v>6</v>
      </c>
      <c r="F633">
        <v>0</v>
      </c>
      <c r="G633">
        <v>6.5</v>
      </c>
      <c r="H633">
        <v>8.5</v>
      </c>
      <c r="I633">
        <v>6</v>
      </c>
      <c r="J633">
        <v>5</v>
      </c>
      <c r="K633" t="s">
        <v>60</v>
      </c>
      <c r="L633" t="str">
        <f>VLOOKUP(A633,[1]pH_IR_categories2_ALLDATA!$A$2:$K$791,11,FALSE)</f>
        <v>Cat5</v>
      </c>
      <c r="M633" t="str">
        <f>IF(K633=L633,".", "!!!")</f>
        <v>.</v>
      </c>
    </row>
    <row r="634" spans="1:13" hidden="1" x14ac:dyDescent="0.25">
      <c r="A634" t="s">
        <v>669</v>
      </c>
      <c r="B634" t="s">
        <v>90</v>
      </c>
      <c r="C634">
        <v>25</v>
      </c>
      <c r="D634">
        <v>0</v>
      </c>
      <c r="E634">
        <v>0</v>
      </c>
      <c r="F634">
        <v>0</v>
      </c>
      <c r="G634">
        <v>6.5</v>
      </c>
      <c r="H634">
        <v>8.5</v>
      </c>
      <c r="I634">
        <v>6</v>
      </c>
      <c r="J634">
        <v>5</v>
      </c>
      <c r="K634" t="s">
        <v>20</v>
      </c>
      <c r="L634" t="str">
        <f>VLOOKUP(A634,[1]pH_IR_categories2_ALLDATA!$A$2:$K$791,11,FALSE)</f>
        <v>Cat2</v>
      </c>
      <c r="M634" t="str">
        <f>IF(K634=L634,".", "!!!")</f>
        <v>.</v>
      </c>
    </row>
    <row r="635" spans="1:13" hidden="1" x14ac:dyDescent="0.25">
      <c r="A635" t="s">
        <v>670</v>
      </c>
      <c r="B635" t="s">
        <v>90</v>
      </c>
      <c r="C635">
        <v>10</v>
      </c>
      <c r="D635">
        <v>2</v>
      </c>
      <c r="E635">
        <v>2</v>
      </c>
      <c r="F635">
        <v>0</v>
      </c>
      <c r="G635">
        <v>6.5</v>
      </c>
      <c r="H635">
        <v>8.5</v>
      </c>
      <c r="I635">
        <v>6</v>
      </c>
      <c r="J635">
        <v>2</v>
      </c>
      <c r="K635" t="s">
        <v>60</v>
      </c>
      <c r="L635" t="str">
        <f>VLOOKUP(A635,[1]pH_IR_categories2_ALLDATA!$A$2:$K$791,11,FALSE)</f>
        <v>Cat5</v>
      </c>
      <c r="M635" t="str">
        <f>IF(K635=L635,".", "!!!")</f>
        <v>.</v>
      </c>
    </row>
    <row r="636" spans="1:13" hidden="1" x14ac:dyDescent="0.25">
      <c r="A636" t="s">
        <v>671</v>
      </c>
      <c r="B636" t="s">
        <v>90</v>
      </c>
      <c r="C636">
        <v>2</v>
      </c>
      <c r="D636">
        <v>0</v>
      </c>
      <c r="E636">
        <v>0</v>
      </c>
      <c r="F636">
        <v>0</v>
      </c>
      <c r="G636">
        <v>6.5</v>
      </c>
      <c r="H636">
        <v>8.5</v>
      </c>
      <c r="I636">
        <v>6</v>
      </c>
      <c r="J636">
        <v>2</v>
      </c>
      <c r="K636" t="s">
        <v>16</v>
      </c>
      <c r="L636" t="str">
        <f>VLOOKUP(A636,[1]pH_IR_categories2_ALLDATA!$A$2:$K$791,11,FALSE)</f>
        <v>Cat3</v>
      </c>
      <c r="M636" t="str">
        <f>IF(K636=L636,".", "!!!")</f>
        <v>.</v>
      </c>
    </row>
    <row r="637" spans="1:13" hidden="1" x14ac:dyDescent="0.25">
      <c r="A637" t="s">
        <v>672</v>
      </c>
      <c r="B637" t="s">
        <v>90</v>
      </c>
      <c r="C637">
        <v>8</v>
      </c>
      <c r="D637">
        <v>0</v>
      </c>
      <c r="E637">
        <v>0</v>
      </c>
      <c r="F637">
        <v>0</v>
      </c>
      <c r="G637">
        <v>6.5</v>
      </c>
      <c r="H637">
        <v>8.5</v>
      </c>
      <c r="I637">
        <v>6</v>
      </c>
      <c r="J637">
        <v>2</v>
      </c>
      <c r="K637" t="s">
        <v>20</v>
      </c>
      <c r="L637" t="str">
        <f>VLOOKUP(A637,[1]pH_IR_categories2_ALLDATA!$A$2:$K$791,11,FALSE)</f>
        <v>Cat2</v>
      </c>
      <c r="M637" t="str">
        <f>IF(K637=L637,".", "!!!")</f>
        <v>.</v>
      </c>
    </row>
    <row r="638" spans="1:13" hidden="1" x14ac:dyDescent="0.25">
      <c r="A638" t="s">
        <v>673</v>
      </c>
      <c r="B638" t="s">
        <v>90</v>
      </c>
      <c r="C638">
        <v>23</v>
      </c>
      <c r="D638">
        <v>3</v>
      </c>
      <c r="E638">
        <v>3</v>
      </c>
      <c r="F638">
        <v>0</v>
      </c>
      <c r="G638">
        <v>6.5</v>
      </c>
      <c r="H638">
        <v>8.5</v>
      </c>
      <c r="I638">
        <v>6</v>
      </c>
      <c r="J638">
        <v>5</v>
      </c>
      <c r="K638" t="s">
        <v>20</v>
      </c>
      <c r="L638" t="str">
        <f>VLOOKUP(A638,[1]pH_IR_categories2_ALLDATA!$A$2:$K$791,11,FALSE)</f>
        <v>Cat2</v>
      </c>
      <c r="M638" t="str">
        <f>IF(K638=L638,".", "!!!")</f>
        <v>.</v>
      </c>
    </row>
    <row r="639" spans="1:13" hidden="1" x14ac:dyDescent="0.25">
      <c r="A639" t="s">
        <v>674</v>
      </c>
      <c r="B639" t="s">
        <v>90</v>
      </c>
      <c r="C639">
        <v>2</v>
      </c>
      <c r="D639">
        <v>0</v>
      </c>
      <c r="E639">
        <v>0</v>
      </c>
      <c r="F639">
        <v>0</v>
      </c>
      <c r="G639">
        <v>6.5</v>
      </c>
      <c r="H639">
        <v>8.5</v>
      </c>
      <c r="I639">
        <v>6</v>
      </c>
      <c r="J639">
        <v>2</v>
      </c>
      <c r="K639" t="s">
        <v>16</v>
      </c>
      <c r="L639" t="str">
        <f>VLOOKUP(A639,[1]pH_IR_categories2_ALLDATA!$A$2:$K$791,11,FALSE)</f>
        <v>Cat3</v>
      </c>
      <c r="M639" t="str">
        <f>IF(K639=L639,".", "!!!")</f>
        <v>.</v>
      </c>
    </row>
    <row r="640" spans="1:13" hidden="1" x14ac:dyDescent="0.25">
      <c r="A640" t="s">
        <v>675</v>
      </c>
      <c r="B640" t="s">
        <v>90</v>
      </c>
      <c r="C640">
        <v>3</v>
      </c>
      <c r="D640">
        <v>0</v>
      </c>
      <c r="E640">
        <v>0</v>
      </c>
      <c r="F640">
        <v>0</v>
      </c>
      <c r="G640">
        <v>6.5</v>
      </c>
      <c r="H640">
        <v>8.5</v>
      </c>
      <c r="I640">
        <v>6</v>
      </c>
      <c r="J640">
        <v>2</v>
      </c>
      <c r="K640" t="s">
        <v>16</v>
      </c>
      <c r="L640" t="str">
        <f>VLOOKUP(A640,[1]pH_IR_categories2_ALLDATA!$A$2:$K$791,11,FALSE)</f>
        <v>Cat3</v>
      </c>
      <c r="M640" t="str">
        <f>IF(K640=L640,".", "!!!")</f>
        <v>.</v>
      </c>
    </row>
    <row r="641" spans="1:13" hidden="1" x14ac:dyDescent="0.25">
      <c r="A641" t="s">
        <v>676</v>
      </c>
      <c r="B641" t="s">
        <v>90</v>
      </c>
      <c r="C641">
        <v>5</v>
      </c>
      <c r="D641">
        <v>0</v>
      </c>
      <c r="E641">
        <v>0</v>
      </c>
      <c r="F641">
        <v>0</v>
      </c>
      <c r="G641">
        <v>6.5</v>
      </c>
      <c r="H641">
        <v>8.5</v>
      </c>
      <c r="I641">
        <v>6</v>
      </c>
      <c r="J641">
        <v>2</v>
      </c>
      <c r="K641" t="s">
        <v>20</v>
      </c>
      <c r="L641" t="str">
        <f>VLOOKUP(A641,[1]pH_IR_categories2_ALLDATA!$A$2:$K$791,11,FALSE)</f>
        <v>Cat2</v>
      </c>
      <c r="M641" t="str">
        <f>IF(K641=L641,".", "!!!")</f>
        <v>.</v>
      </c>
    </row>
    <row r="642" spans="1:13" hidden="1" x14ac:dyDescent="0.25">
      <c r="A642" t="s">
        <v>677</v>
      </c>
      <c r="B642" t="s">
        <v>90</v>
      </c>
      <c r="C642">
        <v>1</v>
      </c>
      <c r="D642">
        <v>0</v>
      </c>
      <c r="E642">
        <v>0</v>
      </c>
      <c r="F642">
        <v>0</v>
      </c>
      <c r="G642">
        <v>6.5</v>
      </c>
      <c r="H642">
        <v>8.5</v>
      </c>
      <c r="I642">
        <v>6</v>
      </c>
      <c r="J642">
        <v>2</v>
      </c>
      <c r="K642" t="s">
        <v>16</v>
      </c>
      <c r="L642" t="str">
        <f>VLOOKUP(A642,[1]pH_IR_categories2_ALLDATA!$A$2:$K$791,11,FALSE)</f>
        <v>Cat3</v>
      </c>
      <c r="M642" t="str">
        <f>IF(K642=L642,".", "!!!")</f>
        <v>.</v>
      </c>
    </row>
    <row r="643" spans="1:13" hidden="1" x14ac:dyDescent="0.25">
      <c r="A643" t="s">
        <v>678</v>
      </c>
      <c r="B643" t="s">
        <v>90</v>
      </c>
      <c r="C643">
        <v>1</v>
      </c>
      <c r="D643">
        <v>0</v>
      </c>
      <c r="E643">
        <v>0</v>
      </c>
      <c r="F643">
        <v>0</v>
      </c>
      <c r="G643">
        <v>6.5</v>
      </c>
      <c r="H643">
        <v>8.5</v>
      </c>
      <c r="I643">
        <v>6</v>
      </c>
      <c r="J643">
        <v>2</v>
      </c>
      <c r="K643" t="s">
        <v>16</v>
      </c>
      <c r="L643" t="str">
        <f>VLOOKUP(A643,[1]pH_IR_categories2_ALLDATA!$A$2:$K$791,11,FALSE)</f>
        <v>Cat3</v>
      </c>
      <c r="M643" t="str">
        <f>IF(K643=L643,".", "!!!")</f>
        <v>.</v>
      </c>
    </row>
    <row r="644" spans="1:13" hidden="1" x14ac:dyDescent="0.25">
      <c r="A644" t="s">
        <v>679</v>
      </c>
      <c r="B644" t="s">
        <v>90</v>
      </c>
      <c r="C644">
        <v>2</v>
      </c>
      <c r="D644">
        <v>0</v>
      </c>
      <c r="E644">
        <v>0</v>
      </c>
      <c r="F644">
        <v>0</v>
      </c>
      <c r="G644">
        <v>6.5</v>
      </c>
      <c r="H644">
        <v>8.5</v>
      </c>
      <c r="I644">
        <v>6</v>
      </c>
      <c r="J644">
        <v>2</v>
      </c>
      <c r="K644" t="s">
        <v>16</v>
      </c>
      <c r="L644" t="str">
        <f>VLOOKUP(A644,[1]pH_IR_categories2_ALLDATA!$A$2:$K$791,11,FALSE)</f>
        <v>Cat3</v>
      </c>
      <c r="M644" t="str">
        <f>IF(K644=L644,".", "!!!")</f>
        <v>.</v>
      </c>
    </row>
    <row r="645" spans="1:13" hidden="1" x14ac:dyDescent="0.25">
      <c r="A645" t="s">
        <v>680</v>
      </c>
      <c r="B645" t="s">
        <v>90</v>
      </c>
      <c r="C645">
        <v>2</v>
      </c>
      <c r="D645">
        <v>0</v>
      </c>
      <c r="E645">
        <v>0</v>
      </c>
      <c r="F645">
        <v>0</v>
      </c>
      <c r="G645">
        <v>6.5</v>
      </c>
      <c r="H645">
        <v>8.5</v>
      </c>
      <c r="I645">
        <v>6</v>
      </c>
      <c r="J645">
        <v>2</v>
      </c>
      <c r="K645" t="s">
        <v>16</v>
      </c>
      <c r="L645" t="str">
        <f>VLOOKUP(A645,[1]pH_IR_categories2_ALLDATA!$A$2:$K$791,11,FALSE)</f>
        <v>Cat3</v>
      </c>
      <c r="M645" t="str">
        <f>IF(K645=L645,".", "!!!")</f>
        <v>.</v>
      </c>
    </row>
    <row r="646" spans="1:13" hidden="1" x14ac:dyDescent="0.25">
      <c r="A646" t="s">
        <v>681</v>
      </c>
      <c r="B646" t="s">
        <v>90</v>
      </c>
      <c r="C646">
        <v>1</v>
      </c>
      <c r="D646">
        <v>0</v>
      </c>
      <c r="E646">
        <v>0</v>
      </c>
      <c r="F646">
        <v>0</v>
      </c>
      <c r="G646">
        <v>6.5</v>
      </c>
      <c r="H646">
        <v>8.5</v>
      </c>
      <c r="I646">
        <v>6</v>
      </c>
      <c r="J646">
        <v>2</v>
      </c>
      <c r="K646" t="s">
        <v>16</v>
      </c>
      <c r="L646" t="str">
        <f>VLOOKUP(A646,[1]pH_IR_categories2_ALLDATA!$A$2:$K$791,11,FALSE)</f>
        <v>Cat3</v>
      </c>
      <c r="M646" t="str">
        <f>IF(K646=L646,".", "!!!")</f>
        <v>.</v>
      </c>
    </row>
    <row r="647" spans="1:13" hidden="1" x14ac:dyDescent="0.25">
      <c r="A647" t="s">
        <v>682</v>
      </c>
      <c r="B647" t="s">
        <v>90</v>
      </c>
      <c r="C647">
        <v>8</v>
      </c>
      <c r="D647">
        <v>0</v>
      </c>
      <c r="E647">
        <v>0</v>
      </c>
      <c r="F647">
        <v>0</v>
      </c>
      <c r="G647">
        <v>6.5</v>
      </c>
      <c r="H647">
        <v>8.5</v>
      </c>
      <c r="I647">
        <v>6</v>
      </c>
      <c r="J647">
        <v>2</v>
      </c>
      <c r="K647" t="s">
        <v>20</v>
      </c>
      <c r="L647" t="str">
        <f>VLOOKUP(A647,[1]pH_IR_categories2_ALLDATA!$A$2:$K$791,11,FALSE)</f>
        <v>Cat2</v>
      </c>
      <c r="M647" t="str">
        <f>IF(K647=L647,".", "!!!")</f>
        <v>.</v>
      </c>
    </row>
    <row r="648" spans="1:13" hidden="1" x14ac:dyDescent="0.25">
      <c r="A648" t="s">
        <v>683</v>
      </c>
      <c r="B648" t="s">
        <v>90</v>
      </c>
      <c r="C648">
        <v>4</v>
      </c>
      <c r="D648">
        <v>1</v>
      </c>
      <c r="E648">
        <v>1</v>
      </c>
      <c r="F648">
        <v>0</v>
      </c>
      <c r="G648">
        <v>6.5</v>
      </c>
      <c r="H648">
        <v>8.5</v>
      </c>
      <c r="I648">
        <v>6</v>
      </c>
      <c r="J648">
        <v>2</v>
      </c>
      <c r="K648" t="s">
        <v>16</v>
      </c>
      <c r="L648" t="str">
        <f>VLOOKUP(A648,[1]pH_IR_categories2_ALLDATA!$A$2:$K$791,11,FALSE)</f>
        <v>Cat3</v>
      </c>
      <c r="M648" t="str">
        <f>IF(K648=L648,".", "!!!")</f>
        <v>.</v>
      </c>
    </row>
    <row r="649" spans="1:13" hidden="1" x14ac:dyDescent="0.25">
      <c r="A649" t="s">
        <v>684</v>
      </c>
      <c r="B649" t="s">
        <v>90</v>
      </c>
      <c r="C649">
        <v>52</v>
      </c>
      <c r="D649">
        <v>5</v>
      </c>
      <c r="E649">
        <v>5</v>
      </c>
      <c r="F649">
        <v>0</v>
      </c>
      <c r="G649">
        <v>6.5</v>
      </c>
      <c r="H649">
        <v>8.5</v>
      </c>
      <c r="I649">
        <v>6</v>
      </c>
      <c r="J649">
        <v>9</v>
      </c>
      <c r="K649" t="s">
        <v>20</v>
      </c>
      <c r="L649" t="str">
        <f>VLOOKUP(A649,[1]pH_IR_categories2_ALLDATA!$A$2:$K$791,11,FALSE)</f>
        <v>Cat2</v>
      </c>
      <c r="M649" t="str">
        <f>IF(K649=L649,".", "!!!")</f>
        <v>.</v>
      </c>
    </row>
    <row r="650" spans="1:13" hidden="1" x14ac:dyDescent="0.25">
      <c r="A650" t="s">
        <v>685</v>
      </c>
      <c r="B650" t="s">
        <v>253</v>
      </c>
      <c r="C650">
        <v>12</v>
      </c>
      <c r="D650">
        <v>0</v>
      </c>
      <c r="E650">
        <v>0</v>
      </c>
      <c r="F650">
        <v>0</v>
      </c>
      <c r="G650">
        <v>6.5</v>
      </c>
      <c r="H650">
        <v>8.5</v>
      </c>
      <c r="I650">
        <v>6</v>
      </c>
      <c r="J650">
        <v>4</v>
      </c>
      <c r="K650" t="s">
        <v>20</v>
      </c>
      <c r="L650" t="str">
        <f>VLOOKUP(A650,[1]pH_IR_categories2_ALLDATA!$A$2:$K$791,11,FALSE)</f>
        <v>Cat2</v>
      </c>
      <c r="M650" t="str">
        <f>IF(K650=L650,".", "!!!")</f>
        <v>.</v>
      </c>
    </row>
    <row r="651" spans="1:13" hidden="1" x14ac:dyDescent="0.25">
      <c r="A651" t="s">
        <v>686</v>
      </c>
      <c r="B651" t="s">
        <v>253</v>
      </c>
      <c r="C651">
        <v>3</v>
      </c>
      <c r="D651">
        <v>0</v>
      </c>
      <c r="E651">
        <v>0</v>
      </c>
      <c r="F651">
        <v>0</v>
      </c>
      <c r="G651">
        <v>6.5</v>
      </c>
      <c r="H651">
        <v>8.5</v>
      </c>
      <c r="I651">
        <v>6</v>
      </c>
      <c r="J651">
        <v>2</v>
      </c>
      <c r="K651" t="s">
        <v>16</v>
      </c>
      <c r="L651" t="str">
        <f>VLOOKUP(A651,[1]pH_IR_categories2_ALLDATA!$A$2:$K$791,11,FALSE)</f>
        <v>Cat3</v>
      </c>
      <c r="M651" t="str">
        <f>IF(K651=L651,".", "!!!")</f>
        <v>.</v>
      </c>
    </row>
    <row r="652" spans="1:13" hidden="1" x14ac:dyDescent="0.25">
      <c r="A652" t="s">
        <v>687</v>
      </c>
      <c r="B652" t="s">
        <v>15</v>
      </c>
      <c r="C652">
        <v>67</v>
      </c>
      <c r="D652">
        <v>0</v>
      </c>
      <c r="E652">
        <v>0</v>
      </c>
      <c r="F652">
        <v>0</v>
      </c>
      <c r="G652">
        <v>6.5</v>
      </c>
      <c r="H652">
        <v>8.5</v>
      </c>
      <c r="I652">
        <v>6</v>
      </c>
      <c r="J652">
        <v>11</v>
      </c>
      <c r="K652" t="s">
        <v>20</v>
      </c>
      <c r="L652" t="str">
        <f>VLOOKUP(A652,[1]pH_IR_categories2_ALLDATA!$A$2:$K$791,11,FALSE)</f>
        <v>Cat2</v>
      </c>
      <c r="M652" t="str">
        <f>IF(K652=L652,".", "!!!")</f>
        <v>.</v>
      </c>
    </row>
    <row r="653" spans="1:13" hidden="1" x14ac:dyDescent="0.25">
      <c r="A653" t="s">
        <v>688</v>
      </c>
      <c r="B653" t="s">
        <v>99</v>
      </c>
      <c r="C653">
        <v>7</v>
      </c>
      <c r="D653">
        <v>0</v>
      </c>
      <c r="E653">
        <v>0</v>
      </c>
      <c r="F653">
        <v>0</v>
      </c>
      <c r="G653">
        <v>6.5</v>
      </c>
      <c r="H653">
        <v>8.5</v>
      </c>
      <c r="I653">
        <v>6</v>
      </c>
      <c r="J653">
        <v>2</v>
      </c>
      <c r="K653" t="s">
        <v>20</v>
      </c>
      <c r="L653" t="str">
        <f>VLOOKUP(A653,[1]pH_IR_categories2_ALLDATA!$A$2:$K$791,11,FALSE)</f>
        <v>Cat2</v>
      </c>
      <c r="M653" t="str">
        <f>IF(K653=L653,".", "!!!")</f>
        <v>.</v>
      </c>
    </row>
    <row r="654" spans="1:13" hidden="1" x14ac:dyDescent="0.25">
      <c r="A654" t="s">
        <v>689</v>
      </c>
      <c r="B654" t="s">
        <v>99</v>
      </c>
      <c r="C654">
        <v>2</v>
      </c>
      <c r="D654">
        <v>0</v>
      </c>
      <c r="E654">
        <v>0</v>
      </c>
      <c r="F654">
        <v>0</v>
      </c>
      <c r="G654">
        <v>6.5</v>
      </c>
      <c r="H654">
        <v>8.5</v>
      </c>
      <c r="I654">
        <v>6</v>
      </c>
      <c r="J654">
        <v>2</v>
      </c>
      <c r="K654" t="s">
        <v>16</v>
      </c>
      <c r="L654" t="str">
        <f>VLOOKUP(A654,[1]pH_IR_categories2_ALLDATA!$A$2:$K$791,11,FALSE)</f>
        <v>Cat3</v>
      </c>
      <c r="M654" t="str">
        <f>IF(K654=L654,".", "!!!")</f>
        <v>.</v>
      </c>
    </row>
    <row r="655" spans="1:13" hidden="1" x14ac:dyDescent="0.25">
      <c r="A655" t="s">
        <v>690</v>
      </c>
      <c r="B655" t="s">
        <v>99</v>
      </c>
      <c r="C655">
        <v>9</v>
      </c>
      <c r="D655">
        <v>2</v>
      </c>
      <c r="E655">
        <v>1</v>
      </c>
      <c r="F655">
        <v>1</v>
      </c>
      <c r="G655">
        <v>6.5</v>
      </c>
      <c r="H655">
        <v>8.5</v>
      </c>
      <c r="I655">
        <v>6</v>
      </c>
      <c r="J655">
        <v>2</v>
      </c>
      <c r="K655" t="s">
        <v>60</v>
      </c>
      <c r="L655" t="str">
        <f>VLOOKUP(A655,[1]pH_IR_categories2_ALLDATA!$A$2:$K$791,11,FALSE)</f>
        <v>Cat5</v>
      </c>
      <c r="M655" t="str">
        <f>IF(K655=L655,".", "!!!")</f>
        <v>.</v>
      </c>
    </row>
    <row r="656" spans="1:13" hidden="1" x14ac:dyDescent="0.25">
      <c r="A656" t="s">
        <v>691</v>
      </c>
      <c r="B656" t="s">
        <v>99</v>
      </c>
      <c r="C656">
        <v>204</v>
      </c>
      <c r="D656">
        <v>2</v>
      </c>
      <c r="E656">
        <v>2</v>
      </c>
      <c r="F656">
        <v>0</v>
      </c>
      <c r="G656">
        <v>6.5</v>
      </c>
      <c r="H656">
        <v>8.5</v>
      </c>
      <c r="I656">
        <v>6</v>
      </c>
      <c r="J656">
        <v>27</v>
      </c>
      <c r="K656" t="s">
        <v>20</v>
      </c>
      <c r="L656" t="str">
        <f>VLOOKUP(A656,[1]pH_IR_categories2_ALLDATA!$A$2:$K$791,11,FALSE)</f>
        <v>Cat2</v>
      </c>
      <c r="M656" t="str">
        <f>IF(K656=L656,".", "!!!")</f>
        <v>.</v>
      </c>
    </row>
    <row r="657" spans="1:13" hidden="1" x14ac:dyDescent="0.25">
      <c r="A657" t="s">
        <v>692</v>
      </c>
      <c r="B657" t="s">
        <v>99</v>
      </c>
      <c r="C657">
        <v>118</v>
      </c>
      <c r="D657">
        <v>2</v>
      </c>
      <c r="E657">
        <v>2</v>
      </c>
      <c r="F657">
        <v>0</v>
      </c>
      <c r="G657">
        <v>6.5</v>
      </c>
      <c r="H657">
        <v>8.5</v>
      </c>
      <c r="I657">
        <v>6</v>
      </c>
      <c r="J657">
        <v>17</v>
      </c>
      <c r="K657" t="s">
        <v>20</v>
      </c>
      <c r="L657" t="str">
        <f>VLOOKUP(A657,[1]pH_IR_categories2_ALLDATA!$A$2:$K$791,11,FALSE)</f>
        <v>Cat2</v>
      </c>
      <c r="M657" t="str">
        <f>IF(K657=L657,".", "!!!")</f>
        <v>.</v>
      </c>
    </row>
    <row r="658" spans="1:13" hidden="1" x14ac:dyDescent="0.25">
      <c r="A658" t="s">
        <v>693</v>
      </c>
      <c r="B658" t="s">
        <v>99</v>
      </c>
      <c r="C658">
        <v>43</v>
      </c>
      <c r="D658">
        <v>2</v>
      </c>
      <c r="E658">
        <v>2</v>
      </c>
      <c r="F658">
        <v>0</v>
      </c>
      <c r="G658">
        <v>6.5</v>
      </c>
      <c r="H658">
        <v>8.5</v>
      </c>
      <c r="I658">
        <v>6</v>
      </c>
      <c r="J658">
        <v>8</v>
      </c>
      <c r="K658" t="s">
        <v>20</v>
      </c>
      <c r="L658" t="str">
        <f>VLOOKUP(A658,[1]pH_IR_categories2_ALLDATA!$A$2:$K$791,11,FALSE)</f>
        <v>Cat2</v>
      </c>
      <c r="M658" t="str">
        <f>IF(K658=L658,".", "!!!")</f>
        <v>.</v>
      </c>
    </row>
    <row r="659" spans="1:13" hidden="1" x14ac:dyDescent="0.25">
      <c r="A659" t="s">
        <v>694</v>
      </c>
      <c r="B659" t="s">
        <v>99</v>
      </c>
      <c r="C659">
        <v>2</v>
      </c>
      <c r="D659">
        <v>0</v>
      </c>
      <c r="E659">
        <v>0</v>
      </c>
      <c r="F659">
        <v>0</v>
      </c>
      <c r="G659">
        <v>6.5</v>
      </c>
      <c r="H659">
        <v>8.5</v>
      </c>
      <c r="I659">
        <v>6</v>
      </c>
      <c r="J659">
        <v>2</v>
      </c>
      <c r="K659" t="s">
        <v>16</v>
      </c>
      <c r="L659" t="str">
        <f>VLOOKUP(A659,[1]pH_IR_categories2_ALLDATA!$A$2:$K$791,11,FALSE)</f>
        <v>Cat3</v>
      </c>
      <c r="M659" t="str">
        <f>IF(K659=L659,".", "!!!")</f>
        <v>.</v>
      </c>
    </row>
    <row r="660" spans="1:13" hidden="1" x14ac:dyDescent="0.25">
      <c r="A660" t="s">
        <v>695</v>
      </c>
      <c r="B660" t="s">
        <v>99</v>
      </c>
      <c r="C660">
        <v>69</v>
      </c>
      <c r="D660">
        <v>3</v>
      </c>
      <c r="E660">
        <v>0</v>
      </c>
      <c r="F660">
        <v>3</v>
      </c>
      <c r="G660">
        <v>6.5</v>
      </c>
      <c r="H660">
        <v>8.5</v>
      </c>
      <c r="I660">
        <v>6</v>
      </c>
      <c r="J660">
        <v>11</v>
      </c>
      <c r="K660" t="s">
        <v>20</v>
      </c>
      <c r="L660" t="str">
        <f>VLOOKUP(A660,[1]pH_IR_categories2_ALLDATA!$A$2:$K$791,11,FALSE)</f>
        <v>Cat2</v>
      </c>
      <c r="M660" t="str">
        <f>IF(K660=L660,".", "!!!")</f>
        <v>.</v>
      </c>
    </row>
    <row r="661" spans="1:13" hidden="1" x14ac:dyDescent="0.25">
      <c r="A661" t="s">
        <v>696</v>
      </c>
      <c r="B661" t="s">
        <v>99</v>
      </c>
      <c r="C661">
        <v>57</v>
      </c>
      <c r="D661">
        <v>3</v>
      </c>
      <c r="E661">
        <v>3</v>
      </c>
      <c r="F661">
        <v>0</v>
      </c>
      <c r="G661">
        <v>6.5</v>
      </c>
      <c r="H661">
        <v>8.5</v>
      </c>
      <c r="I661">
        <v>6</v>
      </c>
      <c r="J661">
        <v>10</v>
      </c>
      <c r="K661" t="s">
        <v>20</v>
      </c>
      <c r="L661" t="str">
        <f>VLOOKUP(A661,[1]pH_IR_categories2_ALLDATA!$A$2:$K$791,11,FALSE)</f>
        <v>Cat2</v>
      </c>
      <c r="M661" t="str">
        <f>IF(K661=L661,".", "!!!")</f>
        <v>.</v>
      </c>
    </row>
    <row r="662" spans="1:13" hidden="1" x14ac:dyDescent="0.25">
      <c r="A662" t="s">
        <v>697</v>
      </c>
      <c r="B662" t="s">
        <v>99</v>
      </c>
      <c r="C662">
        <v>1</v>
      </c>
      <c r="D662">
        <v>0</v>
      </c>
      <c r="E662">
        <v>0</v>
      </c>
      <c r="F662">
        <v>0</v>
      </c>
      <c r="G662">
        <v>6.5</v>
      </c>
      <c r="H662">
        <v>8.5</v>
      </c>
      <c r="I662">
        <v>6</v>
      </c>
      <c r="J662">
        <v>2</v>
      </c>
      <c r="K662" t="s">
        <v>16</v>
      </c>
      <c r="L662" t="str">
        <f>VLOOKUP(A662,[1]pH_IR_categories2_ALLDATA!$A$2:$K$791,11,FALSE)</f>
        <v>Cat3</v>
      </c>
      <c r="M662" t="str">
        <f>IF(K662=L662,".", "!!!")</f>
        <v>.</v>
      </c>
    </row>
    <row r="663" spans="1:13" hidden="1" x14ac:dyDescent="0.25">
      <c r="A663" t="s">
        <v>698</v>
      </c>
      <c r="B663" t="s">
        <v>99</v>
      </c>
      <c r="C663">
        <v>19</v>
      </c>
      <c r="D663">
        <v>0</v>
      </c>
      <c r="E663">
        <v>0</v>
      </c>
      <c r="F663">
        <v>0</v>
      </c>
      <c r="G663">
        <v>6.5</v>
      </c>
      <c r="H663">
        <v>8.5</v>
      </c>
      <c r="I663">
        <v>6</v>
      </c>
      <c r="J663">
        <v>5</v>
      </c>
      <c r="K663" t="s">
        <v>20</v>
      </c>
      <c r="L663" t="str">
        <f>VLOOKUP(A663,[1]pH_IR_categories2_ALLDATA!$A$2:$K$791,11,FALSE)</f>
        <v>Cat2</v>
      </c>
      <c r="M663" t="str">
        <f>IF(K663=L663,".", "!!!")</f>
        <v>.</v>
      </c>
    </row>
    <row r="664" spans="1:13" hidden="1" x14ac:dyDescent="0.25">
      <c r="A664" t="s">
        <v>699</v>
      </c>
      <c r="B664" t="s">
        <v>99</v>
      </c>
      <c r="C664">
        <v>20</v>
      </c>
      <c r="D664">
        <v>0</v>
      </c>
      <c r="E664">
        <v>0</v>
      </c>
      <c r="F664">
        <v>0</v>
      </c>
      <c r="G664">
        <v>6.5</v>
      </c>
      <c r="H664">
        <v>8.5</v>
      </c>
      <c r="I664">
        <v>6</v>
      </c>
      <c r="J664">
        <v>5</v>
      </c>
      <c r="K664" t="s">
        <v>20</v>
      </c>
      <c r="L664" t="str">
        <f>VLOOKUP(A664,[1]pH_IR_categories2_ALLDATA!$A$2:$K$791,11,FALSE)</f>
        <v>Cat2</v>
      </c>
      <c r="M664" t="str">
        <f>IF(K664=L664,".", "!!!")</f>
        <v>.</v>
      </c>
    </row>
    <row r="665" spans="1:13" hidden="1" x14ac:dyDescent="0.25">
      <c r="A665" t="s">
        <v>700</v>
      </c>
      <c r="B665" t="s">
        <v>99</v>
      </c>
      <c r="C665">
        <v>2</v>
      </c>
      <c r="D665">
        <v>0</v>
      </c>
      <c r="E665">
        <v>0</v>
      </c>
      <c r="F665">
        <v>0</v>
      </c>
      <c r="G665">
        <v>6.5</v>
      </c>
      <c r="H665">
        <v>8.5</v>
      </c>
      <c r="I665">
        <v>6</v>
      </c>
      <c r="J665">
        <v>2</v>
      </c>
      <c r="K665" t="s">
        <v>16</v>
      </c>
      <c r="L665" t="str">
        <f>VLOOKUP(A665,[1]pH_IR_categories2_ALLDATA!$A$2:$K$791,11,FALSE)</f>
        <v>Cat3</v>
      </c>
      <c r="M665" t="str">
        <f>IF(K665=L665,".", "!!!")</f>
        <v>.</v>
      </c>
    </row>
    <row r="666" spans="1:13" hidden="1" x14ac:dyDescent="0.25">
      <c r="A666" t="s">
        <v>701</v>
      </c>
      <c r="B666" t="s">
        <v>99</v>
      </c>
      <c r="C666">
        <v>3</v>
      </c>
      <c r="D666">
        <v>0</v>
      </c>
      <c r="E666">
        <v>0</v>
      </c>
      <c r="F666">
        <v>0</v>
      </c>
      <c r="G666">
        <v>6.5</v>
      </c>
      <c r="H666">
        <v>8.5</v>
      </c>
      <c r="I666">
        <v>6</v>
      </c>
      <c r="J666">
        <v>2</v>
      </c>
      <c r="K666" t="s">
        <v>16</v>
      </c>
      <c r="L666" t="str">
        <f>VLOOKUP(A666,[1]pH_IR_categories2_ALLDATA!$A$2:$K$791,11,FALSE)</f>
        <v>Cat3</v>
      </c>
      <c r="M666" t="str">
        <f>IF(K666=L666,".", "!!!")</f>
        <v>.</v>
      </c>
    </row>
    <row r="667" spans="1:13" hidden="1" x14ac:dyDescent="0.25">
      <c r="A667" t="s">
        <v>702</v>
      </c>
      <c r="B667" t="s">
        <v>99</v>
      </c>
      <c r="C667">
        <v>3</v>
      </c>
      <c r="D667">
        <v>0</v>
      </c>
      <c r="E667">
        <v>0</v>
      </c>
      <c r="F667">
        <v>0</v>
      </c>
      <c r="G667">
        <v>6.5</v>
      </c>
      <c r="H667">
        <v>8.5</v>
      </c>
      <c r="I667">
        <v>6</v>
      </c>
      <c r="J667">
        <v>2</v>
      </c>
      <c r="K667" t="s">
        <v>16</v>
      </c>
      <c r="L667" t="str">
        <f>VLOOKUP(A667,[1]pH_IR_categories2_ALLDATA!$A$2:$K$791,11,FALSE)</f>
        <v>Cat3</v>
      </c>
      <c r="M667" t="str">
        <f>IF(K667=L667,".", "!!!")</f>
        <v>.</v>
      </c>
    </row>
    <row r="668" spans="1:13" hidden="1" x14ac:dyDescent="0.25">
      <c r="A668" t="s">
        <v>703</v>
      </c>
      <c r="B668" t="s">
        <v>99</v>
      </c>
      <c r="C668">
        <v>5</v>
      </c>
      <c r="D668">
        <v>1</v>
      </c>
      <c r="E668">
        <v>1</v>
      </c>
      <c r="F668">
        <v>0</v>
      </c>
      <c r="G668">
        <v>6.5</v>
      </c>
      <c r="H668">
        <v>8.5</v>
      </c>
      <c r="I668">
        <v>6</v>
      </c>
      <c r="J668">
        <v>2</v>
      </c>
      <c r="K668" t="s">
        <v>20</v>
      </c>
      <c r="L668" t="str">
        <f>VLOOKUP(A668,[1]pH_IR_categories2_ALLDATA!$A$2:$K$791,11,FALSE)</f>
        <v>Cat2</v>
      </c>
      <c r="M668" t="str">
        <f>IF(K668=L668,".", "!!!")</f>
        <v>.</v>
      </c>
    </row>
    <row r="669" spans="1:13" hidden="1" x14ac:dyDescent="0.25">
      <c r="A669" t="s">
        <v>704</v>
      </c>
      <c r="B669" t="s">
        <v>99</v>
      </c>
      <c r="C669">
        <v>3</v>
      </c>
      <c r="D669">
        <v>0</v>
      </c>
      <c r="E669">
        <v>0</v>
      </c>
      <c r="F669">
        <v>0</v>
      </c>
      <c r="G669">
        <v>6.5</v>
      </c>
      <c r="H669">
        <v>8.5</v>
      </c>
      <c r="I669">
        <v>6</v>
      </c>
      <c r="J669">
        <v>2</v>
      </c>
      <c r="K669" t="s">
        <v>16</v>
      </c>
      <c r="L669" t="str">
        <f>VLOOKUP(A669,[1]pH_IR_categories2_ALLDATA!$A$2:$K$791,11,FALSE)</f>
        <v>Cat3</v>
      </c>
      <c r="M669" t="str">
        <f>IF(K669=L669,".", "!!!")</f>
        <v>.</v>
      </c>
    </row>
    <row r="670" spans="1:13" hidden="1" x14ac:dyDescent="0.25">
      <c r="A670" t="s">
        <v>705</v>
      </c>
      <c r="B670" t="s">
        <v>99</v>
      </c>
      <c r="C670">
        <v>237</v>
      </c>
      <c r="D670">
        <v>46</v>
      </c>
      <c r="E670">
        <v>0</v>
      </c>
      <c r="F670">
        <v>46</v>
      </c>
      <c r="G670">
        <v>6.5</v>
      </c>
      <c r="H670">
        <v>8.5</v>
      </c>
      <c r="I670">
        <v>6</v>
      </c>
      <c r="J670">
        <v>31</v>
      </c>
      <c r="K670" t="s">
        <v>60</v>
      </c>
      <c r="L670" t="str">
        <f>VLOOKUP(A670,[1]pH_IR_categories2_ALLDATA!$A$2:$K$791,11,FALSE)</f>
        <v>Cat5</v>
      </c>
      <c r="M670" t="str">
        <f>IF(K670=L670,".", "!!!")</f>
        <v>.</v>
      </c>
    </row>
    <row r="671" spans="1:13" hidden="1" x14ac:dyDescent="0.25">
      <c r="A671" t="s">
        <v>706</v>
      </c>
      <c r="B671" t="s">
        <v>99</v>
      </c>
      <c r="C671">
        <v>594</v>
      </c>
      <c r="D671">
        <v>46</v>
      </c>
      <c r="E671">
        <v>2</v>
      </c>
      <c r="F671">
        <v>44</v>
      </c>
      <c r="G671">
        <v>6.5</v>
      </c>
      <c r="H671">
        <v>8.5</v>
      </c>
      <c r="I671">
        <v>6</v>
      </c>
      <c r="J671">
        <v>70</v>
      </c>
      <c r="K671" t="s">
        <v>20</v>
      </c>
      <c r="L671" t="str">
        <f>VLOOKUP(A671,[1]pH_IR_categories2_ALLDATA!$A$2:$K$791,11,FALSE)</f>
        <v>Cat2</v>
      </c>
      <c r="M671" t="str">
        <f>IF(K671=L671,".", "!!!")</f>
        <v>.</v>
      </c>
    </row>
    <row r="672" spans="1:13" hidden="1" x14ac:dyDescent="0.25">
      <c r="A672" t="s">
        <v>707</v>
      </c>
      <c r="B672" t="s">
        <v>99</v>
      </c>
      <c r="C672">
        <v>683</v>
      </c>
      <c r="D672">
        <v>7</v>
      </c>
      <c r="E672">
        <v>0</v>
      </c>
      <c r="F672">
        <v>7</v>
      </c>
      <c r="G672">
        <v>6.5</v>
      </c>
      <c r="H672">
        <v>8.5</v>
      </c>
      <c r="I672">
        <v>6</v>
      </c>
      <c r="J672">
        <v>79</v>
      </c>
      <c r="K672" t="s">
        <v>20</v>
      </c>
      <c r="L672" t="str">
        <f>VLOOKUP(A672,[1]pH_IR_categories2_ALLDATA!$A$2:$K$791,11,FALSE)</f>
        <v>Cat2</v>
      </c>
      <c r="M672" t="str">
        <f>IF(K672=L672,".", "!!!")</f>
        <v>.</v>
      </c>
    </row>
    <row r="673" spans="1:13" hidden="1" x14ac:dyDescent="0.25">
      <c r="A673" t="s">
        <v>708</v>
      </c>
      <c r="B673" t="s">
        <v>99</v>
      </c>
      <c r="C673">
        <v>73</v>
      </c>
      <c r="D673">
        <v>0</v>
      </c>
      <c r="E673">
        <v>0</v>
      </c>
      <c r="F673">
        <v>0</v>
      </c>
      <c r="G673">
        <v>6.5</v>
      </c>
      <c r="H673">
        <v>8.5</v>
      </c>
      <c r="I673">
        <v>6</v>
      </c>
      <c r="J673">
        <v>12</v>
      </c>
      <c r="K673" t="s">
        <v>20</v>
      </c>
      <c r="L673" t="str">
        <f>VLOOKUP(A673,[1]pH_IR_categories2_ALLDATA!$A$2:$K$791,11,FALSE)</f>
        <v>Cat2</v>
      </c>
      <c r="M673" t="str">
        <f>IF(K673=L673,".", "!!!")</f>
        <v>.</v>
      </c>
    </row>
    <row r="674" spans="1:13" hidden="1" x14ac:dyDescent="0.25">
      <c r="A674" t="s">
        <v>709</v>
      </c>
      <c r="B674" t="s">
        <v>99</v>
      </c>
      <c r="C674">
        <v>38</v>
      </c>
      <c r="D674">
        <v>1</v>
      </c>
      <c r="E674">
        <v>0</v>
      </c>
      <c r="F674">
        <v>1</v>
      </c>
      <c r="G674">
        <v>6.5</v>
      </c>
      <c r="H674">
        <v>8.5</v>
      </c>
      <c r="I674">
        <v>6</v>
      </c>
      <c r="J674">
        <v>7</v>
      </c>
      <c r="K674" t="s">
        <v>20</v>
      </c>
      <c r="L674" t="str">
        <f>VLOOKUP(A674,[1]pH_IR_categories2_ALLDATA!$A$2:$K$791,11,FALSE)</f>
        <v>Cat2</v>
      </c>
      <c r="M674" t="str">
        <f>IF(K674=L674,".", "!!!")</f>
        <v>.</v>
      </c>
    </row>
    <row r="675" spans="1:13" hidden="1" x14ac:dyDescent="0.25">
      <c r="A675" t="s">
        <v>710</v>
      </c>
      <c r="B675" t="s">
        <v>99</v>
      </c>
      <c r="C675">
        <v>162</v>
      </c>
      <c r="D675">
        <v>5</v>
      </c>
      <c r="E675">
        <v>0</v>
      </c>
      <c r="F675">
        <v>5</v>
      </c>
      <c r="G675">
        <v>6.5</v>
      </c>
      <c r="H675">
        <v>8.5</v>
      </c>
      <c r="I675">
        <v>6</v>
      </c>
      <c r="J675">
        <v>22</v>
      </c>
      <c r="K675" t="s">
        <v>20</v>
      </c>
      <c r="L675" t="str">
        <f>VLOOKUP(A675,[1]pH_IR_categories2_ALLDATA!$A$2:$K$791,11,FALSE)</f>
        <v>Cat2</v>
      </c>
      <c r="M675" t="str">
        <f>IF(K675=L675,".", "!!!")</f>
        <v>.</v>
      </c>
    </row>
    <row r="676" spans="1:13" hidden="1" x14ac:dyDescent="0.25">
      <c r="A676" t="s">
        <v>711</v>
      </c>
      <c r="B676" t="s">
        <v>99</v>
      </c>
      <c r="C676">
        <v>7</v>
      </c>
      <c r="D676">
        <v>0</v>
      </c>
      <c r="E676">
        <v>0</v>
      </c>
      <c r="F676">
        <v>0</v>
      </c>
      <c r="G676">
        <v>6.5</v>
      </c>
      <c r="H676">
        <v>8.5</v>
      </c>
      <c r="I676">
        <v>6</v>
      </c>
      <c r="J676">
        <v>2</v>
      </c>
      <c r="K676" t="s">
        <v>20</v>
      </c>
      <c r="L676" t="str">
        <f>VLOOKUP(A676,[1]pH_IR_categories2_ALLDATA!$A$2:$K$791,11,FALSE)</f>
        <v>Cat2</v>
      </c>
      <c r="M676" t="str">
        <f>IF(K676=L676,".", "!!!")</f>
        <v>.</v>
      </c>
    </row>
    <row r="677" spans="1:13" hidden="1" x14ac:dyDescent="0.25">
      <c r="A677" t="s">
        <v>712</v>
      </c>
      <c r="B677" t="s">
        <v>99</v>
      </c>
      <c r="C677">
        <v>1</v>
      </c>
      <c r="D677">
        <v>0</v>
      </c>
      <c r="E677">
        <v>0</v>
      </c>
      <c r="F677">
        <v>0</v>
      </c>
      <c r="G677">
        <v>6.5</v>
      </c>
      <c r="H677">
        <v>8.5</v>
      </c>
      <c r="I677">
        <v>6</v>
      </c>
      <c r="J677">
        <v>2</v>
      </c>
      <c r="K677" t="s">
        <v>16</v>
      </c>
      <c r="L677" t="str">
        <f>VLOOKUP(A677,[1]pH_IR_categories2_ALLDATA!$A$2:$K$791,11,FALSE)</f>
        <v>Cat3</v>
      </c>
      <c r="M677" t="str">
        <f>IF(K677=L677,".", "!!!")</f>
        <v>.</v>
      </c>
    </row>
    <row r="678" spans="1:13" hidden="1" x14ac:dyDescent="0.25">
      <c r="A678" t="s">
        <v>713</v>
      </c>
      <c r="B678" t="s">
        <v>99</v>
      </c>
      <c r="C678">
        <v>1</v>
      </c>
      <c r="D678">
        <v>0</v>
      </c>
      <c r="E678">
        <v>0</v>
      </c>
      <c r="F678">
        <v>0</v>
      </c>
      <c r="G678">
        <v>6.5</v>
      </c>
      <c r="H678">
        <v>8.5</v>
      </c>
      <c r="I678">
        <v>6</v>
      </c>
      <c r="J678">
        <v>2</v>
      </c>
      <c r="K678" t="s">
        <v>16</v>
      </c>
      <c r="L678" t="str">
        <f>VLOOKUP(A678,[1]pH_IR_categories2_ALLDATA!$A$2:$K$791,11,FALSE)</f>
        <v>Cat3</v>
      </c>
      <c r="M678" t="str">
        <f>IF(K678=L678,".", "!!!")</f>
        <v>.</v>
      </c>
    </row>
    <row r="679" spans="1:13" hidden="1" x14ac:dyDescent="0.25">
      <c r="A679" t="s">
        <v>714</v>
      </c>
      <c r="B679" t="s">
        <v>99</v>
      </c>
      <c r="C679">
        <v>2</v>
      </c>
      <c r="D679">
        <v>0</v>
      </c>
      <c r="E679">
        <v>0</v>
      </c>
      <c r="F679">
        <v>0</v>
      </c>
      <c r="G679">
        <v>6.5</v>
      </c>
      <c r="H679">
        <v>8.5</v>
      </c>
      <c r="I679">
        <v>6</v>
      </c>
      <c r="J679">
        <v>2</v>
      </c>
      <c r="K679" t="s">
        <v>16</v>
      </c>
      <c r="L679" t="str">
        <f>VLOOKUP(A679,[1]pH_IR_categories2_ALLDATA!$A$2:$K$791,11,FALSE)</f>
        <v>Cat3</v>
      </c>
      <c r="M679" t="str">
        <f>IF(K679=L679,".", "!!!")</f>
        <v>.</v>
      </c>
    </row>
    <row r="680" spans="1:13" hidden="1" x14ac:dyDescent="0.25">
      <c r="A680" t="s">
        <v>715</v>
      </c>
      <c r="B680" t="s">
        <v>99</v>
      </c>
      <c r="C680">
        <v>63</v>
      </c>
      <c r="D680">
        <v>0</v>
      </c>
      <c r="E680">
        <v>0</v>
      </c>
      <c r="F680">
        <v>0</v>
      </c>
      <c r="G680">
        <v>6.5</v>
      </c>
      <c r="H680">
        <v>8.5</v>
      </c>
      <c r="I680">
        <v>6</v>
      </c>
      <c r="J680">
        <v>10</v>
      </c>
      <c r="K680" t="s">
        <v>20</v>
      </c>
      <c r="L680" t="str">
        <f>VLOOKUP(A680,[1]pH_IR_categories2_ALLDATA!$A$2:$K$791,11,FALSE)</f>
        <v>Cat2</v>
      </c>
      <c r="M680" t="str">
        <f>IF(K680=L680,".", "!!!")</f>
        <v>.</v>
      </c>
    </row>
    <row r="681" spans="1:13" hidden="1" x14ac:dyDescent="0.25">
      <c r="A681" t="s">
        <v>716</v>
      </c>
      <c r="B681" t="s">
        <v>99</v>
      </c>
      <c r="C681">
        <v>60</v>
      </c>
      <c r="D681">
        <v>0</v>
      </c>
      <c r="E681">
        <v>0</v>
      </c>
      <c r="F681">
        <v>0</v>
      </c>
      <c r="G681">
        <v>6.5</v>
      </c>
      <c r="H681">
        <v>8.5</v>
      </c>
      <c r="I681">
        <v>6</v>
      </c>
      <c r="J681">
        <v>10</v>
      </c>
      <c r="K681" t="s">
        <v>20</v>
      </c>
      <c r="L681" t="str">
        <f>VLOOKUP(A681,[1]pH_IR_categories2_ALLDATA!$A$2:$K$791,11,FALSE)</f>
        <v>Cat2</v>
      </c>
      <c r="M681" t="str">
        <f>IF(K681=L681,".", "!!!")</f>
        <v>.</v>
      </c>
    </row>
    <row r="682" spans="1:13" hidden="1" x14ac:dyDescent="0.25">
      <c r="A682" t="s">
        <v>717</v>
      </c>
      <c r="B682" t="s">
        <v>99</v>
      </c>
      <c r="C682">
        <v>3</v>
      </c>
      <c r="D682">
        <v>0</v>
      </c>
      <c r="E682">
        <v>0</v>
      </c>
      <c r="F682">
        <v>0</v>
      </c>
      <c r="G682">
        <v>6.5</v>
      </c>
      <c r="H682">
        <v>8.5</v>
      </c>
      <c r="I682">
        <v>6</v>
      </c>
      <c r="J682">
        <v>2</v>
      </c>
      <c r="K682" t="s">
        <v>16</v>
      </c>
      <c r="L682" t="str">
        <f>VLOOKUP(A682,[1]pH_IR_categories2_ALLDATA!$A$2:$K$791,11,FALSE)</f>
        <v>Cat3</v>
      </c>
      <c r="M682" t="str">
        <f>IF(K682=L682,".", "!!!")</f>
        <v>.</v>
      </c>
    </row>
    <row r="683" spans="1:13" hidden="1" x14ac:dyDescent="0.25">
      <c r="A683" t="s">
        <v>718</v>
      </c>
      <c r="B683" t="s">
        <v>99</v>
      </c>
      <c r="C683">
        <v>106</v>
      </c>
      <c r="D683">
        <v>4</v>
      </c>
      <c r="E683">
        <v>0</v>
      </c>
      <c r="F683">
        <v>4</v>
      </c>
      <c r="G683">
        <v>6.5</v>
      </c>
      <c r="H683">
        <v>8.5</v>
      </c>
      <c r="I683">
        <v>6</v>
      </c>
      <c r="J683">
        <v>16</v>
      </c>
      <c r="K683" t="s">
        <v>20</v>
      </c>
      <c r="L683" t="str">
        <f>VLOOKUP(A683,[1]pH_IR_categories2_ALLDATA!$A$2:$K$791,11,FALSE)</f>
        <v>Cat2</v>
      </c>
      <c r="M683" t="str">
        <f>IF(K683=L683,".", "!!!")</f>
        <v>.</v>
      </c>
    </row>
    <row r="684" spans="1:13" hidden="1" x14ac:dyDescent="0.25">
      <c r="A684" t="s">
        <v>719</v>
      </c>
      <c r="B684" t="s">
        <v>99</v>
      </c>
      <c r="C684">
        <v>3</v>
      </c>
      <c r="D684">
        <v>0</v>
      </c>
      <c r="E684">
        <v>0</v>
      </c>
      <c r="F684">
        <v>0</v>
      </c>
      <c r="G684">
        <v>6.5</v>
      </c>
      <c r="H684">
        <v>8.5</v>
      </c>
      <c r="I684">
        <v>6</v>
      </c>
      <c r="J684">
        <v>2</v>
      </c>
      <c r="K684" t="s">
        <v>16</v>
      </c>
      <c r="L684" t="str">
        <f>VLOOKUP(A684,[1]pH_IR_categories2_ALLDATA!$A$2:$K$791,11,FALSE)</f>
        <v>Cat3</v>
      </c>
      <c r="M684" t="str">
        <f>IF(K684=L684,".", "!!!")</f>
        <v>.</v>
      </c>
    </row>
    <row r="685" spans="1:13" hidden="1" x14ac:dyDescent="0.25">
      <c r="A685" t="s">
        <v>720</v>
      </c>
      <c r="B685" t="s">
        <v>99</v>
      </c>
      <c r="C685">
        <v>116</v>
      </c>
      <c r="D685">
        <v>8</v>
      </c>
      <c r="E685">
        <v>6</v>
      </c>
      <c r="F685">
        <v>2</v>
      </c>
      <c r="G685">
        <v>6.5</v>
      </c>
      <c r="H685">
        <v>8.5</v>
      </c>
      <c r="I685">
        <v>6</v>
      </c>
      <c r="J685">
        <v>17</v>
      </c>
      <c r="K685" t="s">
        <v>20</v>
      </c>
      <c r="L685" t="str">
        <f>VLOOKUP(A685,[1]pH_IR_categories2_ALLDATA!$A$2:$K$791,11,FALSE)</f>
        <v>Cat2</v>
      </c>
      <c r="M685" t="str">
        <f>IF(K685=L685,".", "!!!")</f>
        <v>.</v>
      </c>
    </row>
    <row r="686" spans="1:13" hidden="1" x14ac:dyDescent="0.25">
      <c r="A686" t="s">
        <v>721</v>
      </c>
      <c r="B686" t="s">
        <v>99</v>
      </c>
      <c r="C686">
        <v>7</v>
      </c>
      <c r="D686">
        <v>0</v>
      </c>
      <c r="E686">
        <v>0</v>
      </c>
      <c r="F686">
        <v>0</v>
      </c>
      <c r="G686">
        <v>6.5</v>
      </c>
      <c r="H686">
        <v>8.5</v>
      </c>
      <c r="I686">
        <v>6</v>
      </c>
      <c r="J686">
        <v>2</v>
      </c>
      <c r="K686" t="s">
        <v>20</v>
      </c>
      <c r="L686" t="str">
        <f>VLOOKUP(A686,[1]pH_IR_categories2_ALLDATA!$A$2:$K$791,11,FALSE)</f>
        <v>Cat2</v>
      </c>
      <c r="M686" t="str">
        <f>IF(K686=L686,".", "!!!")</f>
        <v>.</v>
      </c>
    </row>
    <row r="687" spans="1:13" hidden="1" x14ac:dyDescent="0.25">
      <c r="A687" t="s">
        <v>722</v>
      </c>
      <c r="B687" t="s">
        <v>99</v>
      </c>
      <c r="C687">
        <v>4</v>
      </c>
      <c r="D687">
        <v>2</v>
      </c>
      <c r="E687">
        <v>0</v>
      </c>
      <c r="F687">
        <v>2</v>
      </c>
      <c r="G687">
        <v>6.5</v>
      </c>
      <c r="H687">
        <v>8.5</v>
      </c>
      <c r="I687">
        <v>6</v>
      </c>
      <c r="J687">
        <v>2</v>
      </c>
      <c r="K687" t="s">
        <v>93</v>
      </c>
      <c r="L687" t="str">
        <f>VLOOKUP(A687,[1]pH_IR_categories2_ALLDATA!$A$2:$K$791,11,FALSE)</f>
        <v>Cat3B</v>
      </c>
      <c r="M687" t="str">
        <f>IF(K687=L687,".", "!!!")</f>
        <v>.</v>
      </c>
    </row>
    <row r="688" spans="1:13" hidden="1" x14ac:dyDescent="0.25">
      <c r="A688" t="s">
        <v>723</v>
      </c>
      <c r="B688" t="s">
        <v>99</v>
      </c>
      <c r="C688">
        <v>3</v>
      </c>
      <c r="D688">
        <v>0</v>
      </c>
      <c r="E688">
        <v>0</v>
      </c>
      <c r="F688">
        <v>0</v>
      </c>
      <c r="G688">
        <v>6.5</v>
      </c>
      <c r="H688">
        <v>8.5</v>
      </c>
      <c r="I688">
        <v>6</v>
      </c>
      <c r="J688">
        <v>2</v>
      </c>
      <c r="K688" t="s">
        <v>16</v>
      </c>
      <c r="L688" t="str">
        <f>VLOOKUP(A688,[1]pH_IR_categories2_ALLDATA!$A$2:$K$791,11,FALSE)</f>
        <v>Cat3</v>
      </c>
      <c r="M688" t="str">
        <f>IF(K688=L688,".", "!!!")</f>
        <v>.</v>
      </c>
    </row>
    <row r="689" spans="1:13" hidden="1" x14ac:dyDescent="0.25">
      <c r="A689" t="s">
        <v>724</v>
      </c>
      <c r="B689" t="s">
        <v>99</v>
      </c>
      <c r="C689">
        <v>2</v>
      </c>
      <c r="D689">
        <v>0</v>
      </c>
      <c r="E689">
        <v>0</v>
      </c>
      <c r="F689">
        <v>0</v>
      </c>
      <c r="G689">
        <v>6.5</v>
      </c>
      <c r="H689">
        <v>8.5</v>
      </c>
      <c r="I689">
        <v>6</v>
      </c>
      <c r="J689">
        <v>2</v>
      </c>
      <c r="K689" t="s">
        <v>16</v>
      </c>
      <c r="L689" t="str">
        <f>VLOOKUP(A689,[1]pH_IR_categories2_ALLDATA!$A$2:$K$791,11,FALSE)</f>
        <v>Cat3</v>
      </c>
      <c r="M689" t="str">
        <f>IF(K689=L689,".", "!!!")</f>
        <v>.</v>
      </c>
    </row>
    <row r="690" spans="1:13" hidden="1" x14ac:dyDescent="0.25">
      <c r="A690" t="s">
        <v>725</v>
      </c>
      <c r="B690" t="s">
        <v>99</v>
      </c>
      <c r="C690">
        <v>180</v>
      </c>
      <c r="D690">
        <v>1</v>
      </c>
      <c r="E690">
        <v>0</v>
      </c>
      <c r="F690">
        <v>1</v>
      </c>
      <c r="G690">
        <v>6.5</v>
      </c>
      <c r="H690">
        <v>8.5</v>
      </c>
      <c r="I690">
        <v>6</v>
      </c>
      <c r="J690">
        <v>24</v>
      </c>
      <c r="K690" t="s">
        <v>20</v>
      </c>
      <c r="L690" t="str">
        <f>VLOOKUP(A690,[1]pH_IR_categories2_ALLDATA!$A$2:$K$791,11,FALSE)</f>
        <v>Cat2</v>
      </c>
      <c r="M690" t="str">
        <f>IF(K690=L690,".", "!!!")</f>
        <v>.</v>
      </c>
    </row>
    <row r="691" spans="1:13" hidden="1" x14ac:dyDescent="0.25">
      <c r="A691" t="s">
        <v>726</v>
      </c>
      <c r="B691" t="s">
        <v>99</v>
      </c>
      <c r="C691">
        <v>23</v>
      </c>
      <c r="D691">
        <v>0</v>
      </c>
      <c r="E691">
        <v>0</v>
      </c>
      <c r="F691">
        <v>0</v>
      </c>
      <c r="G691">
        <v>6.5</v>
      </c>
      <c r="H691">
        <v>8.5</v>
      </c>
      <c r="I691">
        <v>6</v>
      </c>
      <c r="J691">
        <v>5</v>
      </c>
      <c r="K691" t="s">
        <v>20</v>
      </c>
      <c r="L691" t="str">
        <f>VLOOKUP(A691,[1]pH_IR_categories2_ALLDATA!$A$2:$K$791,11,FALSE)</f>
        <v>Cat2</v>
      </c>
      <c r="M691" t="str">
        <f>IF(K691=L691,".", "!!!")</f>
        <v>.</v>
      </c>
    </row>
    <row r="692" spans="1:13" hidden="1" x14ac:dyDescent="0.25">
      <c r="A692" t="s">
        <v>727</v>
      </c>
      <c r="B692" t="s">
        <v>99</v>
      </c>
      <c r="C692">
        <v>602</v>
      </c>
      <c r="D692">
        <v>7</v>
      </c>
      <c r="E692">
        <v>2</v>
      </c>
      <c r="F692">
        <v>5</v>
      </c>
      <c r="G692">
        <v>6.5</v>
      </c>
      <c r="H692">
        <v>8.5</v>
      </c>
      <c r="I692">
        <v>6</v>
      </c>
      <c r="J692">
        <v>71</v>
      </c>
      <c r="K692" t="s">
        <v>20</v>
      </c>
      <c r="L692" t="str">
        <f>VLOOKUP(A692,[1]pH_IR_categories2_ALLDATA!$A$2:$K$791,11,FALSE)</f>
        <v>Cat2</v>
      </c>
      <c r="M692" t="str">
        <f>IF(K692=L692,".", "!!!")</f>
        <v>.</v>
      </c>
    </row>
    <row r="693" spans="1:13" hidden="1" x14ac:dyDescent="0.25">
      <c r="A693" t="s">
        <v>728</v>
      </c>
      <c r="B693" t="s">
        <v>99</v>
      </c>
      <c r="C693">
        <v>6</v>
      </c>
      <c r="D693">
        <v>1</v>
      </c>
      <c r="E693">
        <v>0</v>
      </c>
      <c r="F693">
        <v>1</v>
      </c>
      <c r="G693">
        <v>6.5</v>
      </c>
      <c r="H693">
        <v>8.5</v>
      </c>
      <c r="I693">
        <v>6</v>
      </c>
      <c r="J693">
        <v>2</v>
      </c>
      <c r="K693" t="s">
        <v>20</v>
      </c>
      <c r="L693" t="str">
        <f>VLOOKUP(A693,[1]pH_IR_categories2_ALLDATA!$A$2:$K$791,11,FALSE)</f>
        <v>Cat2</v>
      </c>
      <c r="M693" t="str">
        <f>IF(K693=L693,".", "!!!")</f>
        <v>.</v>
      </c>
    </row>
    <row r="694" spans="1:13" hidden="1" x14ac:dyDescent="0.25">
      <c r="A694" t="s">
        <v>729</v>
      </c>
      <c r="B694" t="s">
        <v>99</v>
      </c>
      <c r="C694">
        <v>158</v>
      </c>
      <c r="D694">
        <v>0</v>
      </c>
      <c r="E694">
        <v>0</v>
      </c>
      <c r="F694">
        <v>0</v>
      </c>
      <c r="G694">
        <v>6.5</v>
      </c>
      <c r="H694">
        <v>8.5</v>
      </c>
      <c r="I694">
        <v>6</v>
      </c>
      <c r="J694">
        <v>22</v>
      </c>
      <c r="K694" t="s">
        <v>20</v>
      </c>
      <c r="L694" t="str">
        <f>VLOOKUP(A694,[1]pH_IR_categories2_ALLDATA!$A$2:$K$791,11,FALSE)</f>
        <v>Cat2</v>
      </c>
      <c r="M694" t="str">
        <f>IF(K694=L694,".", "!!!")</f>
        <v>.</v>
      </c>
    </row>
    <row r="695" spans="1:13" hidden="1" x14ac:dyDescent="0.25">
      <c r="A695" t="s">
        <v>730</v>
      </c>
      <c r="B695" t="s">
        <v>99</v>
      </c>
      <c r="C695">
        <v>2</v>
      </c>
      <c r="D695">
        <v>0</v>
      </c>
      <c r="E695">
        <v>0</v>
      </c>
      <c r="F695">
        <v>0</v>
      </c>
      <c r="G695">
        <v>6.5</v>
      </c>
      <c r="H695">
        <v>8.5</v>
      </c>
      <c r="I695">
        <v>6</v>
      </c>
      <c r="J695">
        <v>2</v>
      </c>
      <c r="K695" t="s">
        <v>16</v>
      </c>
      <c r="L695" t="str">
        <f>VLOOKUP(A695,[1]pH_IR_categories2_ALLDATA!$A$2:$K$791,11,FALSE)</f>
        <v>Cat3</v>
      </c>
      <c r="M695" t="str">
        <f>IF(K695=L695,".", "!!!")</f>
        <v>.</v>
      </c>
    </row>
    <row r="696" spans="1:13" hidden="1" x14ac:dyDescent="0.25">
      <c r="A696" t="s">
        <v>731</v>
      </c>
      <c r="B696" t="s">
        <v>99</v>
      </c>
      <c r="C696">
        <v>212</v>
      </c>
      <c r="D696">
        <v>0</v>
      </c>
      <c r="E696">
        <v>0</v>
      </c>
      <c r="F696">
        <v>0</v>
      </c>
      <c r="G696">
        <v>6.5</v>
      </c>
      <c r="H696">
        <v>8.5</v>
      </c>
      <c r="I696">
        <v>6</v>
      </c>
      <c r="J696">
        <v>28</v>
      </c>
      <c r="K696" t="s">
        <v>20</v>
      </c>
      <c r="L696" t="str">
        <f>VLOOKUP(A696,[1]pH_IR_categories2_ALLDATA!$A$2:$K$791,11,FALSE)</f>
        <v>Cat2</v>
      </c>
      <c r="M696" t="str">
        <f>IF(K696=L696,".", "!!!")</f>
        <v>.</v>
      </c>
    </row>
    <row r="697" spans="1:13" hidden="1" x14ac:dyDescent="0.25">
      <c r="A697" t="s">
        <v>732</v>
      </c>
      <c r="B697" t="s">
        <v>99</v>
      </c>
      <c r="C697">
        <v>964</v>
      </c>
      <c r="D697">
        <v>9</v>
      </c>
      <c r="E697">
        <v>6</v>
      </c>
      <c r="F697">
        <v>3</v>
      </c>
      <c r="G697">
        <v>6.5</v>
      </c>
      <c r="H697">
        <v>8.5</v>
      </c>
      <c r="I697">
        <v>6</v>
      </c>
      <c r="J697">
        <v>109</v>
      </c>
      <c r="K697" t="s">
        <v>20</v>
      </c>
      <c r="L697" t="str">
        <f>VLOOKUP(A697,[1]pH_IR_categories2_ALLDATA!$A$2:$K$791,11,FALSE)</f>
        <v>Cat2</v>
      </c>
      <c r="M697" t="str">
        <f>IF(K697=L697,".", "!!!")</f>
        <v>.</v>
      </c>
    </row>
    <row r="698" spans="1:13" hidden="1" x14ac:dyDescent="0.25">
      <c r="A698" t="s">
        <v>733</v>
      </c>
      <c r="B698" t="s">
        <v>99</v>
      </c>
      <c r="C698">
        <v>174</v>
      </c>
      <c r="D698">
        <v>4</v>
      </c>
      <c r="E698">
        <v>1</v>
      </c>
      <c r="F698">
        <v>3</v>
      </c>
      <c r="G698">
        <v>6.5</v>
      </c>
      <c r="H698">
        <v>8.5</v>
      </c>
      <c r="I698">
        <v>6</v>
      </c>
      <c r="J698">
        <v>24</v>
      </c>
      <c r="K698" t="s">
        <v>20</v>
      </c>
      <c r="L698" t="str">
        <f>VLOOKUP(A698,[1]pH_IR_categories2_ALLDATA!$A$2:$K$791,11,FALSE)</f>
        <v>Cat2</v>
      </c>
      <c r="M698" t="str">
        <f>IF(K698=L698,".", "!!!")</f>
        <v>.</v>
      </c>
    </row>
    <row r="699" spans="1:13" hidden="1" x14ac:dyDescent="0.25">
      <c r="A699" t="s">
        <v>734</v>
      </c>
      <c r="B699" t="s">
        <v>99</v>
      </c>
      <c r="C699">
        <v>5</v>
      </c>
      <c r="D699">
        <v>0</v>
      </c>
      <c r="E699">
        <v>0</v>
      </c>
      <c r="F699">
        <v>0</v>
      </c>
      <c r="G699">
        <v>6.5</v>
      </c>
      <c r="H699">
        <v>8.5</v>
      </c>
      <c r="I699">
        <v>6</v>
      </c>
      <c r="J699">
        <v>2</v>
      </c>
      <c r="K699" t="s">
        <v>20</v>
      </c>
      <c r="L699" t="str">
        <f>VLOOKUP(A699,[1]pH_IR_categories2_ALLDATA!$A$2:$K$791,11,FALSE)</f>
        <v>Cat2</v>
      </c>
      <c r="M699" t="str">
        <f>IF(K699=L699,".", "!!!")</f>
        <v>.</v>
      </c>
    </row>
    <row r="700" spans="1:13" hidden="1" x14ac:dyDescent="0.25">
      <c r="A700" t="s">
        <v>735</v>
      </c>
      <c r="B700" t="s">
        <v>99</v>
      </c>
      <c r="C700">
        <v>80</v>
      </c>
      <c r="D700">
        <v>1</v>
      </c>
      <c r="E700">
        <v>0</v>
      </c>
      <c r="F700">
        <v>1</v>
      </c>
      <c r="G700">
        <v>6.5</v>
      </c>
      <c r="H700">
        <v>8.5</v>
      </c>
      <c r="I700">
        <v>6</v>
      </c>
      <c r="J700">
        <v>13</v>
      </c>
      <c r="K700" t="s">
        <v>20</v>
      </c>
      <c r="L700" t="str">
        <f>VLOOKUP(A700,[1]pH_IR_categories2_ALLDATA!$A$2:$K$791,11,FALSE)</f>
        <v>Cat2</v>
      </c>
      <c r="M700" t="str">
        <f>IF(K700=L700,".", "!!!")</f>
        <v>.</v>
      </c>
    </row>
    <row r="701" spans="1:13" hidden="1" x14ac:dyDescent="0.25">
      <c r="A701" t="s">
        <v>736</v>
      </c>
      <c r="B701" t="s">
        <v>99</v>
      </c>
      <c r="C701">
        <v>1</v>
      </c>
      <c r="D701">
        <v>0</v>
      </c>
      <c r="E701">
        <v>0</v>
      </c>
      <c r="F701">
        <v>0</v>
      </c>
      <c r="G701">
        <v>6.5</v>
      </c>
      <c r="H701">
        <v>8.5</v>
      </c>
      <c r="I701">
        <v>6</v>
      </c>
      <c r="J701">
        <v>2</v>
      </c>
      <c r="K701" t="s">
        <v>16</v>
      </c>
      <c r="L701" t="str">
        <f>VLOOKUP(A701,[1]pH_IR_categories2_ALLDATA!$A$2:$K$791,11,FALSE)</f>
        <v>Cat3</v>
      </c>
      <c r="M701" t="str">
        <f>IF(K701=L701,".", "!!!")</f>
        <v>.</v>
      </c>
    </row>
    <row r="702" spans="1:13" hidden="1" x14ac:dyDescent="0.25">
      <c r="A702" t="s">
        <v>737</v>
      </c>
      <c r="B702" t="s">
        <v>99</v>
      </c>
      <c r="C702">
        <v>67</v>
      </c>
      <c r="D702">
        <v>0</v>
      </c>
      <c r="E702">
        <v>0</v>
      </c>
      <c r="F702">
        <v>0</v>
      </c>
      <c r="G702">
        <v>6.5</v>
      </c>
      <c r="H702">
        <v>8.5</v>
      </c>
      <c r="I702">
        <v>6</v>
      </c>
      <c r="J702">
        <v>11</v>
      </c>
      <c r="K702" t="s">
        <v>20</v>
      </c>
      <c r="L702" t="str">
        <f>VLOOKUP(A702,[1]pH_IR_categories2_ALLDATA!$A$2:$K$791,11,FALSE)</f>
        <v>Cat2</v>
      </c>
      <c r="M702" t="str">
        <f>IF(K702=L702,".", "!!!")</f>
        <v>.</v>
      </c>
    </row>
    <row r="703" spans="1:13" hidden="1" x14ac:dyDescent="0.25">
      <c r="A703" t="s">
        <v>738</v>
      </c>
      <c r="B703" t="s">
        <v>99</v>
      </c>
      <c r="C703">
        <v>113</v>
      </c>
      <c r="D703">
        <v>1</v>
      </c>
      <c r="E703">
        <v>0</v>
      </c>
      <c r="F703">
        <v>1</v>
      </c>
      <c r="G703">
        <v>6.5</v>
      </c>
      <c r="H703">
        <v>8.5</v>
      </c>
      <c r="I703">
        <v>6</v>
      </c>
      <c r="J703">
        <v>16</v>
      </c>
      <c r="K703" t="s">
        <v>20</v>
      </c>
      <c r="L703" t="str">
        <f>VLOOKUP(A703,[1]pH_IR_categories2_ALLDATA!$A$2:$K$791,11,FALSE)</f>
        <v>Cat2</v>
      </c>
      <c r="M703" t="str">
        <f>IF(K703=L703,".", "!!!")</f>
        <v>.</v>
      </c>
    </row>
    <row r="704" spans="1:13" hidden="1" x14ac:dyDescent="0.25">
      <c r="A704" t="s">
        <v>739</v>
      </c>
      <c r="B704" t="s">
        <v>99</v>
      </c>
      <c r="C704">
        <v>38</v>
      </c>
      <c r="D704">
        <v>7</v>
      </c>
      <c r="E704">
        <v>1</v>
      </c>
      <c r="F704">
        <v>6</v>
      </c>
      <c r="G704">
        <v>6.5</v>
      </c>
      <c r="H704">
        <v>8.5</v>
      </c>
      <c r="I704">
        <v>6</v>
      </c>
      <c r="J704">
        <v>7</v>
      </c>
      <c r="K704" t="s">
        <v>60</v>
      </c>
      <c r="L704" t="str">
        <f>VLOOKUP(A704,[1]pH_IR_categories2_ALLDATA!$A$2:$K$791,11,FALSE)</f>
        <v>Cat5</v>
      </c>
      <c r="M704" t="str">
        <f>IF(K704=L704,".", "!!!")</f>
        <v>.</v>
      </c>
    </row>
    <row r="705" spans="1:13" hidden="1" x14ac:dyDescent="0.25">
      <c r="A705" t="s">
        <v>740</v>
      </c>
      <c r="B705" t="s">
        <v>99</v>
      </c>
      <c r="C705">
        <v>236</v>
      </c>
      <c r="D705">
        <v>7</v>
      </c>
      <c r="E705">
        <v>2</v>
      </c>
      <c r="F705">
        <v>5</v>
      </c>
      <c r="G705">
        <v>6.5</v>
      </c>
      <c r="H705">
        <v>8.5</v>
      </c>
      <c r="I705">
        <v>6</v>
      </c>
      <c r="J705">
        <v>31</v>
      </c>
      <c r="K705" t="s">
        <v>20</v>
      </c>
      <c r="L705" t="str">
        <f>VLOOKUP(A705,[1]pH_IR_categories2_ALLDATA!$A$2:$K$791,11,FALSE)</f>
        <v>Cat2</v>
      </c>
      <c r="M705" t="str">
        <f>IF(K705=L705,".", "!!!")</f>
        <v>.</v>
      </c>
    </row>
    <row r="706" spans="1:13" hidden="1" x14ac:dyDescent="0.25">
      <c r="A706" t="s">
        <v>741</v>
      </c>
      <c r="B706" t="s">
        <v>99</v>
      </c>
      <c r="C706">
        <v>556</v>
      </c>
      <c r="D706">
        <v>8</v>
      </c>
      <c r="E706">
        <v>3</v>
      </c>
      <c r="F706">
        <v>5</v>
      </c>
      <c r="G706">
        <v>6.5</v>
      </c>
      <c r="H706">
        <v>8.5</v>
      </c>
      <c r="I706">
        <v>6</v>
      </c>
      <c r="J706">
        <v>66</v>
      </c>
      <c r="K706" t="s">
        <v>20</v>
      </c>
      <c r="L706" t="str">
        <f>VLOOKUP(A706,[1]pH_IR_categories2_ALLDATA!$A$2:$K$791,11,FALSE)</f>
        <v>Cat2</v>
      </c>
      <c r="M706" t="str">
        <f>IF(K706=L706,".", "!!!")</f>
        <v>.</v>
      </c>
    </row>
    <row r="707" spans="1:13" hidden="1" x14ac:dyDescent="0.25">
      <c r="A707" t="s">
        <v>742</v>
      </c>
      <c r="B707" t="s">
        <v>99</v>
      </c>
      <c r="C707">
        <v>461</v>
      </c>
      <c r="D707">
        <v>35</v>
      </c>
      <c r="E707">
        <v>32</v>
      </c>
      <c r="F707">
        <v>3</v>
      </c>
      <c r="G707">
        <v>6.5</v>
      </c>
      <c r="H707">
        <v>8.5</v>
      </c>
      <c r="I707">
        <v>6</v>
      </c>
      <c r="J707">
        <v>55</v>
      </c>
      <c r="K707" t="s">
        <v>20</v>
      </c>
      <c r="L707" t="str">
        <f>VLOOKUP(A707,[1]pH_IR_categories2_ALLDATA!$A$2:$K$791,11,FALSE)</f>
        <v>Cat2</v>
      </c>
      <c r="M707" t="str">
        <f>IF(K707=L707,".", "!!!")</f>
        <v>.</v>
      </c>
    </row>
    <row r="708" spans="1:13" hidden="1" x14ac:dyDescent="0.25">
      <c r="A708" t="s">
        <v>743</v>
      </c>
      <c r="B708" t="s">
        <v>99</v>
      </c>
      <c r="C708">
        <v>623</v>
      </c>
      <c r="D708">
        <v>17</v>
      </c>
      <c r="E708">
        <v>5</v>
      </c>
      <c r="F708">
        <v>12</v>
      </c>
      <c r="G708">
        <v>6.5</v>
      </c>
      <c r="H708">
        <v>8.5</v>
      </c>
      <c r="I708">
        <v>6</v>
      </c>
      <c r="J708">
        <v>73</v>
      </c>
      <c r="K708" t="s">
        <v>20</v>
      </c>
      <c r="L708" t="str">
        <f>VLOOKUP(A708,[1]pH_IR_categories2_ALLDATA!$A$2:$K$791,11,FALSE)</f>
        <v>Cat2</v>
      </c>
      <c r="M708" t="str">
        <f>IF(K708=L708,".", "!!!")</f>
        <v>.</v>
      </c>
    </row>
    <row r="709" spans="1:13" hidden="1" x14ac:dyDescent="0.25">
      <c r="A709" t="s">
        <v>744</v>
      </c>
      <c r="B709" t="s">
        <v>99</v>
      </c>
      <c r="C709">
        <v>94</v>
      </c>
      <c r="D709">
        <v>1</v>
      </c>
      <c r="E709">
        <v>0</v>
      </c>
      <c r="F709">
        <v>1</v>
      </c>
      <c r="G709">
        <v>6.5</v>
      </c>
      <c r="H709">
        <v>8.5</v>
      </c>
      <c r="I709">
        <v>6</v>
      </c>
      <c r="J709">
        <v>14</v>
      </c>
      <c r="K709" t="s">
        <v>20</v>
      </c>
      <c r="L709" t="str">
        <f>VLOOKUP(A709,[1]pH_IR_categories2_ALLDATA!$A$2:$K$791,11,FALSE)</f>
        <v>Cat2</v>
      </c>
      <c r="M709" t="str">
        <f>IF(K709=L709,".", "!!!")</f>
        <v>.</v>
      </c>
    </row>
    <row r="710" spans="1:13" hidden="1" x14ac:dyDescent="0.25">
      <c r="A710" t="s">
        <v>745</v>
      </c>
      <c r="B710" t="s">
        <v>99</v>
      </c>
      <c r="C710">
        <v>125</v>
      </c>
      <c r="D710">
        <v>11</v>
      </c>
      <c r="E710">
        <v>0</v>
      </c>
      <c r="F710">
        <v>11</v>
      </c>
      <c r="G710">
        <v>6.5</v>
      </c>
      <c r="H710">
        <v>8.5</v>
      </c>
      <c r="I710">
        <v>6</v>
      </c>
      <c r="J710">
        <v>18</v>
      </c>
      <c r="K710" t="s">
        <v>20</v>
      </c>
      <c r="L710" t="str">
        <f>VLOOKUP(A710,[1]pH_IR_categories2_ALLDATA!$A$2:$K$791,11,FALSE)</f>
        <v>Cat2</v>
      </c>
      <c r="M710" t="str">
        <f>IF(K710=L710,".", "!!!")</f>
        <v>.</v>
      </c>
    </row>
    <row r="711" spans="1:13" hidden="1" x14ac:dyDescent="0.25">
      <c r="A711" t="s">
        <v>746</v>
      </c>
      <c r="B711" t="s">
        <v>99</v>
      </c>
      <c r="C711">
        <v>132</v>
      </c>
      <c r="D711">
        <v>11</v>
      </c>
      <c r="E711">
        <v>0</v>
      </c>
      <c r="F711">
        <v>11</v>
      </c>
      <c r="G711">
        <v>6.5</v>
      </c>
      <c r="H711">
        <v>8.5</v>
      </c>
      <c r="I711">
        <v>6</v>
      </c>
      <c r="J711">
        <v>19</v>
      </c>
      <c r="K711" t="s">
        <v>20</v>
      </c>
      <c r="L711" t="str">
        <f>VLOOKUP(A711,[1]pH_IR_categories2_ALLDATA!$A$2:$K$791,11,FALSE)</f>
        <v>Cat2</v>
      </c>
      <c r="M711" t="str">
        <f>IF(K711=L711,".", "!!!")</f>
        <v>.</v>
      </c>
    </row>
    <row r="712" spans="1:13" hidden="1" x14ac:dyDescent="0.25">
      <c r="A712" t="s">
        <v>747</v>
      </c>
      <c r="B712" t="s">
        <v>99</v>
      </c>
      <c r="C712">
        <v>25</v>
      </c>
      <c r="D712">
        <v>1</v>
      </c>
      <c r="E712">
        <v>0</v>
      </c>
      <c r="F712">
        <v>1</v>
      </c>
      <c r="G712">
        <v>6.5</v>
      </c>
      <c r="H712">
        <v>8.5</v>
      </c>
      <c r="I712">
        <v>6</v>
      </c>
      <c r="J712">
        <v>5</v>
      </c>
      <c r="K712" t="s">
        <v>20</v>
      </c>
      <c r="L712" t="str">
        <f>VLOOKUP(A712,[1]pH_IR_categories2_ALLDATA!$A$2:$K$791,11,FALSE)</f>
        <v>Cat2</v>
      </c>
      <c r="M712" t="str">
        <f>IF(K712=L712,".", "!!!")</f>
        <v>.</v>
      </c>
    </row>
    <row r="713" spans="1:13" x14ac:dyDescent="0.25">
      <c r="A713" t="s">
        <v>802</v>
      </c>
      <c r="B713" t="s">
        <v>56</v>
      </c>
      <c r="C713">
        <v>4</v>
      </c>
      <c r="D713">
        <v>2</v>
      </c>
      <c r="E713">
        <v>2</v>
      </c>
      <c r="F713">
        <v>0</v>
      </c>
      <c r="G713">
        <v>6.5</v>
      </c>
      <c r="H713">
        <v>8.5</v>
      </c>
      <c r="I713">
        <v>6</v>
      </c>
      <c r="J713">
        <v>2</v>
      </c>
      <c r="K713" t="s">
        <v>93</v>
      </c>
      <c r="L713" t="str">
        <f>VLOOKUP(A713,[1]pH_IR_categories2_ALLDATA!$A$2:$K$791,11,FALSE)</f>
        <v>Cat3</v>
      </c>
      <c r="M713" t="str">
        <f>IF(K713=L713,".", "!!!")</f>
        <v>!!!</v>
      </c>
    </row>
    <row r="714" spans="1:13" hidden="1" x14ac:dyDescent="0.25">
      <c r="A714" t="s">
        <v>749</v>
      </c>
      <c r="B714" t="s">
        <v>15</v>
      </c>
      <c r="C714">
        <v>4</v>
      </c>
      <c r="D714">
        <v>0</v>
      </c>
      <c r="E714">
        <v>0</v>
      </c>
      <c r="F714">
        <v>0</v>
      </c>
      <c r="G714">
        <v>6.5</v>
      </c>
      <c r="H714">
        <v>8.5</v>
      </c>
      <c r="I714">
        <v>6</v>
      </c>
      <c r="J714">
        <v>2</v>
      </c>
      <c r="K714" t="s">
        <v>16</v>
      </c>
      <c r="L714" t="str">
        <f>VLOOKUP(A714,[1]pH_IR_categories2_ALLDATA!$A$2:$K$791,11,FALSE)</f>
        <v>Cat3</v>
      </c>
      <c r="M714" t="str">
        <f>IF(K714=L714,".", "!!!")</f>
        <v>.</v>
      </c>
    </row>
    <row r="715" spans="1:13" hidden="1" x14ac:dyDescent="0.25">
      <c r="A715" t="s">
        <v>750</v>
      </c>
      <c r="B715" t="s">
        <v>15</v>
      </c>
      <c r="C715">
        <v>1</v>
      </c>
      <c r="D715">
        <v>0</v>
      </c>
      <c r="E715">
        <v>0</v>
      </c>
      <c r="F715">
        <v>0</v>
      </c>
      <c r="G715">
        <v>6.5</v>
      </c>
      <c r="H715">
        <v>8.5</v>
      </c>
      <c r="I715">
        <v>6</v>
      </c>
      <c r="J715">
        <v>2</v>
      </c>
      <c r="K715" t="s">
        <v>16</v>
      </c>
      <c r="L715" t="str">
        <f>VLOOKUP(A715,[1]pH_IR_categories2_ALLDATA!$A$2:$K$791,11,FALSE)</f>
        <v>Cat3</v>
      </c>
      <c r="M715" t="str">
        <f>IF(K715=L715,".", "!!!")</f>
        <v>.</v>
      </c>
    </row>
    <row r="716" spans="1:13" hidden="1" x14ac:dyDescent="0.25">
      <c r="A716" t="s">
        <v>751</v>
      </c>
      <c r="B716" t="s">
        <v>15</v>
      </c>
      <c r="C716">
        <v>12</v>
      </c>
      <c r="D716">
        <v>0</v>
      </c>
      <c r="E716">
        <v>0</v>
      </c>
      <c r="F716">
        <v>0</v>
      </c>
      <c r="G716">
        <v>6.5</v>
      </c>
      <c r="H716">
        <v>8.5</v>
      </c>
      <c r="I716">
        <v>6</v>
      </c>
      <c r="J716">
        <v>4</v>
      </c>
      <c r="K716" t="s">
        <v>20</v>
      </c>
      <c r="L716" t="str">
        <f>VLOOKUP(A716,[1]pH_IR_categories2_ALLDATA!$A$2:$K$791,11,FALSE)</f>
        <v>Cat2</v>
      </c>
      <c r="M716" t="str">
        <f>IF(K716=L716,".", "!!!")</f>
        <v>.</v>
      </c>
    </row>
    <row r="717" spans="1:13" hidden="1" x14ac:dyDescent="0.25">
      <c r="A717" t="s">
        <v>752</v>
      </c>
      <c r="B717" t="s">
        <v>15</v>
      </c>
      <c r="C717">
        <v>4</v>
      </c>
      <c r="D717">
        <v>0</v>
      </c>
      <c r="E717">
        <v>0</v>
      </c>
      <c r="F717">
        <v>0</v>
      </c>
      <c r="G717">
        <v>6.5</v>
      </c>
      <c r="H717">
        <v>8.5</v>
      </c>
      <c r="I717">
        <v>6</v>
      </c>
      <c r="J717">
        <v>2</v>
      </c>
      <c r="K717" t="s">
        <v>16</v>
      </c>
      <c r="L717" t="str">
        <f>VLOOKUP(A717,[1]pH_IR_categories2_ALLDATA!$A$2:$K$791,11,FALSE)</f>
        <v>Cat3</v>
      </c>
      <c r="M717" t="str">
        <f>IF(K717=L717,".", "!!!")</f>
        <v>.</v>
      </c>
    </row>
    <row r="718" spans="1:13" hidden="1" x14ac:dyDescent="0.25">
      <c r="A718" t="s">
        <v>753</v>
      </c>
      <c r="B718" t="s">
        <v>15</v>
      </c>
      <c r="C718">
        <v>1</v>
      </c>
      <c r="D718">
        <v>0</v>
      </c>
      <c r="E718">
        <v>0</v>
      </c>
      <c r="F718">
        <v>0</v>
      </c>
      <c r="G718">
        <v>6.5</v>
      </c>
      <c r="H718">
        <v>8.5</v>
      </c>
      <c r="I718">
        <v>6</v>
      </c>
      <c r="J718">
        <v>2</v>
      </c>
      <c r="K718" t="s">
        <v>16</v>
      </c>
      <c r="L718" t="str">
        <f>VLOOKUP(A718,[1]pH_IR_categories2_ALLDATA!$A$2:$K$791,11,FALSE)</f>
        <v>Cat3</v>
      </c>
      <c r="M718" t="str">
        <f>IF(K718=L718,".", "!!!")</f>
        <v>.</v>
      </c>
    </row>
    <row r="719" spans="1:13" hidden="1" x14ac:dyDescent="0.25">
      <c r="A719" t="s">
        <v>754</v>
      </c>
      <c r="B719" t="s">
        <v>15</v>
      </c>
      <c r="C719">
        <v>19</v>
      </c>
      <c r="D719">
        <v>0</v>
      </c>
      <c r="E719">
        <v>0</v>
      </c>
      <c r="F719">
        <v>0</v>
      </c>
      <c r="G719">
        <v>6.5</v>
      </c>
      <c r="H719">
        <v>8.5</v>
      </c>
      <c r="I719">
        <v>6</v>
      </c>
      <c r="J719">
        <v>5</v>
      </c>
      <c r="K719" t="s">
        <v>20</v>
      </c>
      <c r="L719" t="str">
        <f>VLOOKUP(A719,[1]pH_IR_categories2_ALLDATA!$A$2:$K$791,11,FALSE)</f>
        <v>Cat2</v>
      </c>
      <c r="M719" t="str">
        <f>IF(K719=L719,".", "!!!")</f>
        <v>.</v>
      </c>
    </row>
    <row r="720" spans="1:13" hidden="1" x14ac:dyDescent="0.25">
      <c r="A720" t="s">
        <v>755</v>
      </c>
      <c r="B720" t="s">
        <v>15</v>
      </c>
      <c r="C720">
        <v>50</v>
      </c>
      <c r="D720">
        <v>0</v>
      </c>
      <c r="E720">
        <v>0</v>
      </c>
      <c r="F720">
        <v>0</v>
      </c>
      <c r="G720">
        <v>6.5</v>
      </c>
      <c r="H720">
        <v>8.5</v>
      </c>
      <c r="I720">
        <v>6</v>
      </c>
      <c r="J720">
        <v>9</v>
      </c>
      <c r="K720" t="s">
        <v>20</v>
      </c>
      <c r="L720" t="str">
        <f>VLOOKUP(A720,[1]pH_IR_categories2_ALLDATA!$A$2:$K$791,11,FALSE)</f>
        <v>Cat2</v>
      </c>
      <c r="M720" t="str">
        <f>IF(K720=L720,".", "!!!")</f>
        <v>.</v>
      </c>
    </row>
    <row r="721" spans="1:13" hidden="1" x14ac:dyDescent="0.25">
      <c r="A721" t="s">
        <v>756</v>
      </c>
      <c r="B721" t="s">
        <v>15</v>
      </c>
      <c r="C721">
        <v>4</v>
      </c>
      <c r="D721">
        <v>0</v>
      </c>
      <c r="E721">
        <v>0</v>
      </c>
      <c r="F721">
        <v>0</v>
      </c>
      <c r="G721">
        <v>6.5</v>
      </c>
      <c r="H721">
        <v>8.5</v>
      </c>
      <c r="I721">
        <v>6</v>
      </c>
      <c r="J721">
        <v>2</v>
      </c>
      <c r="K721" t="s">
        <v>16</v>
      </c>
      <c r="L721" t="str">
        <f>VLOOKUP(A721,[1]pH_IR_categories2_ALLDATA!$A$2:$K$791,11,FALSE)</f>
        <v>Cat3</v>
      </c>
      <c r="M721" t="str">
        <f>IF(K721=L721,".", "!!!")</f>
        <v>.</v>
      </c>
    </row>
    <row r="722" spans="1:13" hidden="1" x14ac:dyDescent="0.25">
      <c r="A722" t="s">
        <v>757</v>
      </c>
      <c r="B722" t="s">
        <v>15</v>
      </c>
      <c r="C722">
        <v>1</v>
      </c>
      <c r="D722">
        <v>0</v>
      </c>
      <c r="E722">
        <v>0</v>
      </c>
      <c r="F722">
        <v>0</v>
      </c>
      <c r="G722">
        <v>6.5</v>
      </c>
      <c r="H722">
        <v>8.5</v>
      </c>
      <c r="I722">
        <v>6</v>
      </c>
      <c r="J722">
        <v>2</v>
      </c>
      <c r="K722" t="s">
        <v>16</v>
      </c>
      <c r="L722" t="str">
        <f>VLOOKUP(A722,[1]pH_IR_categories2_ALLDATA!$A$2:$K$791,11,FALSE)</f>
        <v>Cat3</v>
      </c>
      <c r="M722" t="str">
        <f>IF(K722=L722,".", "!!!")</f>
        <v>.</v>
      </c>
    </row>
    <row r="723" spans="1:13" hidden="1" x14ac:dyDescent="0.25">
      <c r="A723" t="s">
        <v>758</v>
      </c>
      <c r="B723" t="s">
        <v>15</v>
      </c>
      <c r="C723">
        <v>5</v>
      </c>
      <c r="D723">
        <v>0</v>
      </c>
      <c r="E723">
        <v>0</v>
      </c>
      <c r="F723">
        <v>0</v>
      </c>
      <c r="G723">
        <v>6.5</v>
      </c>
      <c r="H723">
        <v>8.5</v>
      </c>
      <c r="I723">
        <v>6</v>
      </c>
      <c r="J723">
        <v>2</v>
      </c>
      <c r="K723" t="s">
        <v>20</v>
      </c>
      <c r="L723" t="str">
        <f>VLOOKUP(A723,[1]pH_IR_categories2_ALLDATA!$A$2:$K$791,11,FALSE)</f>
        <v>Cat2</v>
      </c>
      <c r="M723" t="str">
        <f>IF(K723=L723,".", "!!!")</f>
        <v>.</v>
      </c>
    </row>
    <row r="724" spans="1:13" hidden="1" x14ac:dyDescent="0.25">
      <c r="A724" t="s">
        <v>759</v>
      </c>
      <c r="B724" t="s">
        <v>29</v>
      </c>
      <c r="C724">
        <v>81</v>
      </c>
      <c r="D724">
        <v>1</v>
      </c>
      <c r="E724">
        <v>1</v>
      </c>
      <c r="F724">
        <v>0</v>
      </c>
      <c r="G724">
        <v>6.5</v>
      </c>
      <c r="H724">
        <v>8.5</v>
      </c>
      <c r="I724">
        <v>6</v>
      </c>
      <c r="J724">
        <v>13</v>
      </c>
      <c r="K724" t="s">
        <v>20</v>
      </c>
      <c r="L724" t="str">
        <f>VLOOKUP(A724,[1]pH_IR_categories2_ALLDATA!$A$2:$K$791,11,FALSE)</f>
        <v>Cat2</v>
      </c>
      <c r="M724" t="str">
        <f>IF(K724=L724,".", "!!!")</f>
        <v>.</v>
      </c>
    </row>
    <row r="725" spans="1:13" hidden="1" x14ac:dyDescent="0.25">
      <c r="A725" t="s">
        <v>760</v>
      </c>
      <c r="B725" t="s">
        <v>29</v>
      </c>
      <c r="C725">
        <v>176</v>
      </c>
      <c r="D725">
        <v>5</v>
      </c>
      <c r="E725">
        <v>2</v>
      </c>
      <c r="F725">
        <v>3</v>
      </c>
      <c r="G725">
        <v>6.5</v>
      </c>
      <c r="H725">
        <v>8.5</v>
      </c>
      <c r="I725">
        <v>6</v>
      </c>
      <c r="J725">
        <v>24</v>
      </c>
      <c r="K725" t="s">
        <v>20</v>
      </c>
      <c r="L725" t="str">
        <f>VLOOKUP(A725,[1]pH_IR_categories2_ALLDATA!$A$2:$K$791,11,FALSE)</f>
        <v>Cat2</v>
      </c>
      <c r="M725" t="str">
        <f>IF(K725=L725,".", "!!!")</f>
        <v>.</v>
      </c>
    </row>
    <row r="726" spans="1:13" hidden="1" x14ac:dyDescent="0.25">
      <c r="A726" t="s">
        <v>761</v>
      </c>
      <c r="B726" t="s">
        <v>29</v>
      </c>
      <c r="C726">
        <v>4</v>
      </c>
      <c r="D726">
        <v>0</v>
      </c>
      <c r="E726">
        <v>0</v>
      </c>
      <c r="F726">
        <v>0</v>
      </c>
      <c r="G726">
        <v>6.5</v>
      </c>
      <c r="H726">
        <v>8.5</v>
      </c>
      <c r="I726">
        <v>6</v>
      </c>
      <c r="J726">
        <v>2</v>
      </c>
      <c r="K726" t="s">
        <v>16</v>
      </c>
      <c r="L726" t="str">
        <f>VLOOKUP(A726,[1]pH_IR_categories2_ALLDATA!$A$2:$K$791,11,FALSE)</f>
        <v>Cat3</v>
      </c>
      <c r="M726" t="str">
        <f>IF(K726=L726,".", "!!!")</f>
        <v>.</v>
      </c>
    </row>
    <row r="727" spans="1:13" hidden="1" x14ac:dyDescent="0.25">
      <c r="A727" t="s">
        <v>762</v>
      </c>
      <c r="B727" t="s">
        <v>29</v>
      </c>
      <c r="C727">
        <v>877</v>
      </c>
      <c r="D727">
        <v>126</v>
      </c>
      <c r="E727">
        <v>8</v>
      </c>
      <c r="F727">
        <v>118</v>
      </c>
      <c r="G727">
        <v>6.5</v>
      </c>
      <c r="H727">
        <v>8.5</v>
      </c>
      <c r="I727">
        <v>6</v>
      </c>
      <c r="J727">
        <v>100</v>
      </c>
      <c r="K727" t="s">
        <v>60</v>
      </c>
      <c r="L727" t="str">
        <f>VLOOKUP(A727,[1]pH_IR_categories2_ALLDATA!$A$2:$K$791,11,FALSE)</f>
        <v>Cat5</v>
      </c>
      <c r="M727" t="str">
        <f>IF(K727=L727,".", "!!!")</f>
        <v>.</v>
      </c>
    </row>
    <row r="728" spans="1:13" hidden="1" x14ac:dyDescent="0.25">
      <c r="A728" t="s">
        <v>763</v>
      </c>
      <c r="B728" t="s">
        <v>29</v>
      </c>
      <c r="C728">
        <v>649</v>
      </c>
      <c r="D728">
        <v>34</v>
      </c>
      <c r="E728">
        <v>0</v>
      </c>
      <c r="F728">
        <v>34</v>
      </c>
      <c r="G728">
        <v>6.5</v>
      </c>
      <c r="H728">
        <v>8.5</v>
      </c>
      <c r="I728">
        <v>6</v>
      </c>
      <c r="J728">
        <v>76</v>
      </c>
      <c r="K728" t="s">
        <v>20</v>
      </c>
      <c r="L728" t="str">
        <f>VLOOKUP(A728,[1]pH_IR_categories2_ALLDATA!$A$2:$K$791,11,FALSE)</f>
        <v>Cat2</v>
      </c>
      <c r="M728" t="str">
        <f>IF(K728=L728,".", "!!!")</f>
        <v>.</v>
      </c>
    </row>
    <row r="729" spans="1:13" hidden="1" x14ac:dyDescent="0.25">
      <c r="A729" t="s">
        <v>764</v>
      </c>
      <c r="B729" t="s">
        <v>29</v>
      </c>
      <c r="C729">
        <v>27</v>
      </c>
      <c r="D729">
        <v>0</v>
      </c>
      <c r="E729">
        <v>0</v>
      </c>
      <c r="F729">
        <v>0</v>
      </c>
      <c r="G729">
        <v>6.5</v>
      </c>
      <c r="H729">
        <v>8.5</v>
      </c>
      <c r="I729">
        <v>6</v>
      </c>
      <c r="J729">
        <v>6</v>
      </c>
      <c r="K729" t="s">
        <v>20</v>
      </c>
      <c r="L729" t="str">
        <f>VLOOKUP(A729,[1]pH_IR_categories2_ALLDATA!$A$2:$K$791,11,FALSE)</f>
        <v>Cat2</v>
      </c>
      <c r="M729" t="str">
        <f>IF(K729=L729,".", "!!!")</f>
        <v>.</v>
      </c>
    </row>
    <row r="730" spans="1:13" hidden="1" x14ac:dyDescent="0.25">
      <c r="A730" t="s">
        <v>765</v>
      </c>
      <c r="B730" t="s">
        <v>29</v>
      </c>
      <c r="C730">
        <v>4</v>
      </c>
      <c r="D730">
        <v>0</v>
      </c>
      <c r="E730">
        <v>0</v>
      </c>
      <c r="F730">
        <v>0</v>
      </c>
      <c r="G730">
        <v>6.5</v>
      </c>
      <c r="H730">
        <v>8.5</v>
      </c>
      <c r="I730">
        <v>6</v>
      </c>
      <c r="J730">
        <v>2</v>
      </c>
      <c r="K730" t="s">
        <v>16</v>
      </c>
      <c r="L730" t="str">
        <f>VLOOKUP(A730,[1]pH_IR_categories2_ALLDATA!$A$2:$K$791,11,FALSE)</f>
        <v>Cat3</v>
      </c>
      <c r="M730" t="str">
        <f>IF(K730=L730,".", "!!!")</f>
        <v>.</v>
      </c>
    </row>
    <row r="731" spans="1:13" hidden="1" x14ac:dyDescent="0.25">
      <c r="A731" t="s">
        <v>766</v>
      </c>
      <c r="B731" t="s">
        <v>29</v>
      </c>
      <c r="C731">
        <v>6</v>
      </c>
      <c r="D731">
        <v>0</v>
      </c>
      <c r="E731">
        <v>0</v>
      </c>
      <c r="F731">
        <v>0</v>
      </c>
      <c r="G731">
        <v>6.5</v>
      </c>
      <c r="H731">
        <v>8.5</v>
      </c>
      <c r="I731">
        <v>6</v>
      </c>
      <c r="J731">
        <v>2</v>
      </c>
      <c r="K731" t="s">
        <v>20</v>
      </c>
      <c r="L731" t="str">
        <f>VLOOKUP(A731,[1]pH_IR_categories2_ALLDATA!$A$2:$K$791,11,FALSE)</f>
        <v>Cat2</v>
      </c>
      <c r="M731" t="str">
        <f>IF(K731=L731,".", "!!!")</f>
        <v>.</v>
      </c>
    </row>
    <row r="732" spans="1:13" hidden="1" x14ac:dyDescent="0.25">
      <c r="A732" t="s">
        <v>767</v>
      </c>
      <c r="B732" t="s">
        <v>29</v>
      </c>
      <c r="C732">
        <v>2</v>
      </c>
      <c r="D732">
        <v>0</v>
      </c>
      <c r="E732">
        <v>0</v>
      </c>
      <c r="F732">
        <v>0</v>
      </c>
      <c r="G732">
        <v>6.5</v>
      </c>
      <c r="H732">
        <v>8.5</v>
      </c>
      <c r="I732">
        <v>6</v>
      </c>
      <c r="J732">
        <v>2</v>
      </c>
      <c r="K732" t="s">
        <v>16</v>
      </c>
      <c r="L732" t="str">
        <f>VLOOKUP(A732,[1]pH_IR_categories2_ALLDATA!$A$2:$K$791,11,FALSE)</f>
        <v>Cat3</v>
      </c>
      <c r="M732" t="str">
        <f>IF(K732=L732,".", "!!!")</f>
        <v>.</v>
      </c>
    </row>
    <row r="733" spans="1:13" hidden="1" x14ac:dyDescent="0.25">
      <c r="A733" t="s">
        <v>768</v>
      </c>
      <c r="B733" t="s">
        <v>29</v>
      </c>
      <c r="C733">
        <v>60</v>
      </c>
      <c r="D733">
        <v>0</v>
      </c>
      <c r="E733">
        <v>0</v>
      </c>
      <c r="F733">
        <v>0</v>
      </c>
      <c r="G733">
        <v>6.5</v>
      </c>
      <c r="H733">
        <v>8.5</v>
      </c>
      <c r="I733">
        <v>6</v>
      </c>
      <c r="J733">
        <v>10</v>
      </c>
      <c r="K733" t="s">
        <v>20</v>
      </c>
      <c r="L733" t="str">
        <f>VLOOKUP(A733,[1]pH_IR_categories2_ALLDATA!$A$2:$K$791,11,FALSE)</f>
        <v>Cat2</v>
      </c>
      <c r="M733" t="str">
        <f>IF(K733=L733,".", "!!!")</f>
        <v>.</v>
      </c>
    </row>
    <row r="734" spans="1:13" hidden="1" x14ac:dyDescent="0.25">
      <c r="A734" t="s">
        <v>769</v>
      </c>
      <c r="B734" t="s">
        <v>29</v>
      </c>
      <c r="C734">
        <v>20</v>
      </c>
      <c r="D734">
        <v>0</v>
      </c>
      <c r="E734">
        <v>0</v>
      </c>
      <c r="F734">
        <v>0</v>
      </c>
      <c r="G734">
        <v>6.5</v>
      </c>
      <c r="H734">
        <v>8.5</v>
      </c>
      <c r="I734">
        <v>6</v>
      </c>
      <c r="J734">
        <v>5</v>
      </c>
      <c r="K734" t="s">
        <v>20</v>
      </c>
      <c r="L734" t="str">
        <f>VLOOKUP(A734,[1]pH_IR_categories2_ALLDATA!$A$2:$K$791,11,FALSE)</f>
        <v>Cat2</v>
      </c>
      <c r="M734" t="str">
        <f>IF(K734=L734,".", "!!!")</f>
        <v>.</v>
      </c>
    </row>
    <row r="735" spans="1:13" hidden="1" x14ac:dyDescent="0.25">
      <c r="A735" t="s">
        <v>770</v>
      </c>
      <c r="B735" t="s">
        <v>29</v>
      </c>
      <c r="C735">
        <v>4</v>
      </c>
      <c r="D735">
        <v>0</v>
      </c>
      <c r="E735">
        <v>0</v>
      </c>
      <c r="F735">
        <v>0</v>
      </c>
      <c r="G735">
        <v>6.5</v>
      </c>
      <c r="H735">
        <v>8.5</v>
      </c>
      <c r="I735">
        <v>6</v>
      </c>
      <c r="J735">
        <v>2</v>
      </c>
      <c r="K735" t="s">
        <v>16</v>
      </c>
      <c r="L735" t="str">
        <f>VLOOKUP(A735,[1]pH_IR_categories2_ALLDATA!$A$2:$K$791,11,FALSE)</f>
        <v>Cat3</v>
      </c>
      <c r="M735" t="str">
        <f>IF(K735=L735,".", "!!!")</f>
        <v>.</v>
      </c>
    </row>
    <row r="736" spans="1:13" hidden="1" x14ac:dyDescent="0.25">
      <c r="A736" t="s">
        <v>771</v>
      </c>
      <c r="B736" t="s">
        <v>29</v>
      </c>
      <c r="C736">
        <v>1</v>
      </c>
      <c r="D736">
        <v>0</v>
      </c>
      <c r="E736">
        <v>0</v>
      </c>
      <c r="F736">
        <v>0</v>
      </c>
      <c r="G736">
        <v>6.5</v>
      </c>
      <c r="H736">
        <v>8.5</v>
      </c>
      <c r="I736">
        <v>6</v>
      </c>
      <c r="J736">
        <v>2</v>
      </c>
      <c r="K736" t="s">
        <v>16</v>
      </c>
      <c r="L736" t="str">
        <f>VLOOKUP(A736,[1]pH_IR_categories2_ALLDATA!$A$2:$K$791,11,FALSE)</f>
        <v>Cat3</v>
      </c>
      <c r="M736" t="str">
        <f>IF(K736=L736,".", "!!!")</f>
        <v>.</v>
      </c>
    </row>
    <row r="737" spans="1:13" hidden="1" x14ac:dyDescent="0.25">
      <c r="A737" t="s">
        <v>772</v>
      </c>
      <c r="B737" t="s">
        <v>29</v>
      </c>
      <c r="C737">
        <v>147</v>
      </c>
      <c r="D737">
        <v>20</v>
      </c>
      <c r="E737">
        <v>3</v>
      </c>
      <c r="F737">
        <v>17</v>
      </c>
      <c r="G737">
        <v>6.5</v>
      </c>
      <c r="H737">
        <v>8.5</v>
      </c>
      <c r="I737">
        <v>6</v>
      </c>
      <c r="J737">
        <v>20</v>
      </c>
      <c r="K737" t="s">
        <v>60</v>
      </c>
      <c r="L737" t="str">
        <f>VLOOKUP(A737,[1]pH_IR_categories2_ALLDATA!$A$2:$K$791,11,FALSE)</f>
        <v>Cat5</v>
      </c>
      <c r="M737" t="str">
        <f>IF(K737=L737,".", "!!!")</f>
        <v>.</v>
      </c>
    </row>
    <row r="738" spans="1:13" hidden="1" x14ac:dyDescent="0.25">
      <c r="A738" t="s">
        <v>773</v>
      </c>
      <c r="B738" t="s">
        <v>43</v>
      </c>
      <c r="C738">
        <v>2</v>
      </c>
      <c r="D738">
        <v>0</v>
      </c>
      <c r="E738">
        <v>0</v>
      </c>
      <c r="F738">
        <v>0</v>
      </c>
      <c r="G738">
        <v>6.5</v>
      </c>
      <c r="H738">
        <v>8.5</v>
      </c>
      <c r="I738">
        <v>6</v>
      </c>
      <c r="J738">
        <v>2</v>
      </c>
      <c r="K738" t="s">
        <v>16</v>
      </c>
      <c r="L738" t="str">
        <f>VLOOKUP(A738,[1]pH_IR_categories2_ALLDATA!$A$2:$K$791,11,FALSE)</f>
        <v>Cat3</v>
      </c>
      <c r="M738" t="str">
        <f>IF(K738=L738,".", "!!!")</f>
        <v>.</v>
      </c>
    </row>
    <row r="739" spans="1:13" hidden="1" x14ac:dyDescent="0.25">
      <c r="A739" t="s">
        <v>774</v>
      </c>
      <c r="B739" t="s">
        <v>43</v>
      </c>
      <c r="C739">
        <v>23</v>
      </c>
      <c r="D739">
        <v>0</v>
      </c>
      <c r="E739">
        <v>0</v>
      </c>
      <c r="F739">
        <v>0</v>
      </c>
      <c r="G739">
        <v>6.5</v>
      </c>
      <c r="H739">
        <v>8.5</v>
      </c>
      <c r="I739">
        <v>6</v>
      </c>
      <c r="J739">
        <v>5</v>
      </c>
      <c r="K739" t="s">
        <v>20</v>
      </c>
      <c r="L739" t="str">
        <f>VLOOKUP(A739,[1]pH_IR_categories2_ALLDATA!$A$2:$K$791,11,FALSE)</f>
        <v>Cat2</v>
      </c>
      <c r="M739" t="str">
        <f>IF(K739=L739,".", "!!!")</f>
        <v>.</v>
      </c>
    </row>
    <row r="740" spans="1:13" hidden="1" x14ac:dyDescent="0.25">
      <c r="A740" t="s">
        <v>775</v>
      </c>
      <c r="B740" t="s">
        <v>43</v>
      </c>
      <c r="C740">
        <v>42</v>
      </c>
      <c r="D740">
        <v>0</v>
      </c>
      <c r="E740">
        <v>0</v>
      </c>
      <c r="F740">
        <v>0</v>
      </c>
      <c r="G740">
        <v>6.5</v>
      </c>
      <c r="H740">
        <v>8.5</v>
      </c>
      <c r="I740">
        <v>6</v>
      </c>
      <c r="J740">
        <v>8</v>
      </c>
      <c r="K740" t="s">
        <v>20</v>
      </c>
      <c r="L740" t="str">
        <f>VLOOKUP(A740,[1]pH_IR_categories2_ALLDATA!$A$2:$K$791,11,FALSE)</f>
        <v>Cat2</v>
      </c>
      <c r="M740" t="str">
        <f>IF(K740=L740,".", "!!!")</f>
        <v>.</v>
      </c>
    </row>
    <row r="741" spans="1:13" hidden="1" x14ac:dyDescent="0.25">
      <c r="A741" t="s">
        <v>776</v>
      </c>
      <c r="B741" t="s">
        <v>43</v>
      </c>
      <c r="C741">
        <v>22</v>
      </c>
      <c r="D741">
        <v>0</v>
      </c>
      <c r="E741">
        <v>0</v>
      </c>
      <c r="F741">
        <v>0</v>
      </c>
      <c r="G741">
        <v>6.5</v>
      </c>
      <c r="H741">
        <v>8.5</v>
      </c>
      <c r="I741">
        <v>6</v>
      </c>
      <c r="J741">
        <v>5</v>
      </c>
      <c r="K741" t="s">
        <v>20</v>
      </c>
      <c r="L741" t="str">
        <f>VLOOKUP(A741,[1]pH_IR_categories2_ALLDATA!$A$2:$K$791,11,FALSE)</f>
        <v>Cat2</v>
      </c>
      <c r="M741" t="str">
        <f>IF(K741=L741,".", "!!!")</f>
        <v>.</v>
      </c>
    </row>
    <row r="742" spans="1:13" hidden="1" x14ac:dyDescent="0.25">
      <c r="A742" t="s">
        <v>777</v>
      </c>
      <c r="B742" t="s">
        <v>43</v>
      </c>
      <c r="C742">
        <v>79</v>
      </c>
      <c r="D742">
        <v>0</v>
      </c>
      <c r="E742">
        <v>0</v>
      </c>
      <c r="F742">
        <v>0</v>
      </c>
      <c r="G742">
        <v>6.5</v>
      </c>
      <c r="H742">
        <v>8.5</v>
      </c>
      <c r="I742">
        <v>6</v>
      </c>
      <c r="J742">
        <v>12</v>
      </c>
      <c r="K742" t="s">
        <v>20</v>
      </c>
      <c r="L742" t="str">
        <f>VLOOKUP(A742,[1]pH_IR_categories2_ALLDATA!$A$2:$K$791,11,FALSE)</f>
        <v>Cat2</v>
      </c>
      <c r="M742" t="str">
        <f>IF(K742=L742,".", "!!!")</f>
        <v>.</v>
      </c>
    </row>
    <row r="743" spans="1:13" hidden="1" x14ac:dyDescent="0.25">
      <c r="A743" t="s">
        <v>778</v>
      </c>
      <c r="B743" t="s">
        <v>43</v>
      </c>
      <c r="C743">
        <v>24</v>
      </c>
      <c r="D743">
        <v>1</v>
      </c>
      <c r="E743">
        <v>1</v>
      </c>
      <c r="F743">
        <v>0</v>
      </c>
      <c r="G743">
        <v>6.5</v>
      </c>
      <c r="H743">
        <v>8.5</v>
      </c>
      <c r="I743">
        <v>6</v>
      </c>
      <c r="J743">
        <v>5</v>
      </c>
      <c r="K743" t="s">
        <v>20</v>
      </c>
      <c r="L743" t="str">
        <f>VLOOKUP(A743,[1]pH_IR_categories2_ALLDATA!$A$2:$K$791,11,FALSE)</f>
        <v>Cat2</v>
      </c>
      <c r="M743" t="str">
        <f>IF(K743=L743,".", "!!!")</f>
        <v>.</v>
      </c>
    </row>
    <row r="744" spans="1:13" hidden="1" x14ac:dyDescent="0.25">
      <c r="A744" t="s">
        <v>779</v>
      </c>
      <c r="B744" t="s">
        <v>43</v>
      </c>
      <c r="C744">
        <v>44</v>
      </c>
      <c r="D744">
        <v>0</v>
      </c>
      <c r="E744">
        <v>0</v>
      </c>
      <c r="F744">
        <v>0</v>
      </c>
      <c r="G744">
        <v>6.5</v>
      </c>
      <c r="H744">
        <v>8.5</v>
      </c>
      <c r="I744">
        <v>6</v>
      </c>
      <c r="J744">
        <v>8</v>
      </c>
      <c r="K744" t="s">
        <v>20</v>
      </c>
      <c r="L744" t="str">
        <f>VLOOKUP(A744,[1]pH_IR_categories2_ALLDATA!$A$2:$K$791,11,FALSE)</f>
        <v>Cat2</v>
      </c>
      <c r="M744" t="str">
        <f>IF(K744=L744,".", "!!!")</f>
        <v>.</v>
      </c>
    </row>
    <row r="745" spans="1:13" hidden="1" x14ac:dyDescent="0.25">
      <c r="A745" t="s">
        <v>780</v>
      </c>
      <c r="B745" t="s">
        <v>43</v>
      </c>
      <c r="C745">
        <v>6</v>
      </c>
      <c r="D745">
        <v>0</v>
      </c>
      <c r="E745">
        <v>0</v>
      </c>
      <c r="F745">
        <v>0</v>
      </c>
      <c r="G745">
        <v>6.5</v>
      </c>
      <c r="H745">
        <v>8.5</v>
      </c>
      <c r="I745">
        <v>6</v>
      </c>
      <c r="J745">
        <v>2</v>
      </c>
      <c r="K745" t="s">
        <v>20</v>
      </c>
      <c r="L745" t="str">
        <f>VLOOKUP(A745,[1]pH_IR_categories2_ALLDATA!$A$2:$K$791,11,FALSE)</f>
        <v>Cat2</v>
      </c>
      <c r="M745" t="str">
        <f>IF(K745=L745,".", "!!!")</f>
        <v>.</v>
      </c>
    </row>
    <row r="746" spans="1:13" hidden="1" x14ac:dyDescent="0.25">
      <c r="A746" t="s">
        <v>781</v>
      </c>
      <c r="B746" t="s">
        <v>43</v>
      </c>
      <c r="C746">
        <v>35</v>
      </c>
      <c r="D746">
        <v>0</v>
      </c>
      <c r="E746">
        <v>0</v>
      </c>
      <c r="F746">
        <v>0</v>
      </c>
      <c r="G746">
        <v>6.5</v>
      </c>
      <c r="H746">
        <v>8.5</v>
      </c>
      <c r="I746">
        <v>6</v>
      </c>
      <c r="J746">
        <v>7</v>
      </c>
      <c r="K746" t="s">
        <v>20</v>
      </c>
      <c r="L746" t="str">
        <f>VLOOKUP(A746,[1]pH_IR_categories2_ALLDATA!$A$2:$K$791,11,FALSE)</f>
        <v>Cat2</v>
      </c>
      <c r="M746" t="str">
        <f>IF(K746=L746,".", "!!!")</f>
        <v>.</v>
      </c>
    </row>
    <row r="747" spans="1:13" hidden="1" x14ac:dyDescent="0.25">
      <c r="A747" t="s">
        <v>782</v>
      </c>
      <c r="B747" t="s">
        <v>43</v>
      </c>
      <c r="C747">
        <v>32</v>
      </c>
      <c r="D747">
        <v>2</v>
      </c>
      <c r="E747">
        <v>0</v>
      </c>
      <c r="F747">
        <v>2</v>
      </c>
      <c r="G747">
        <v>6.5</v>
      </c>
      <c r="H747">
        <v>8.5</v>
      </c>
      <c r="I747">
        <v>6</v>
      </c>
      <c r="J747">
        <v>6</v>
      </c>
      <c r="K747" t="s">
        <v>20</v>
      </c>
      <c r="L747" t="str">
        <f>VLOOKUP(A747,[1]pH_IR_categories2_ALLDATA!$A$2:$K$791,11,FALSE)</f>
        <v>Cat2</v>
      </c>
      <c r="M747" t="str">
        <f>IF(K747=L747,".", "!!!")</f>
        <v>.</v>
      </c>
    </row>
    <row r="748" spans="1:13" hidden="1" x14ac:dyDescent="0.25">
      <c r="A748" t="s">
        <v>783</v>
      </c>
      <c r="B748" t="s">
        <v>43</v>
      </c>
      <c r="C748">
        <v>26</v>
      </c>
      <c r="D748">
        <v>0</v>
      </c>
      <c r="E748">
        <v>0</v>
      </c>
      <c r="F748">
        <v>0</v>
      </c>
      <c r="G748">
        <v>6.5</v>
      </c>
      <c r="H748">
        <v>8.5</v>
      </c>
      <c r="I748">
        <v>6</v>
      </c>
      <c r="J748">
        <v>6</v>
      </c>
      <c r="K748" t="s">
        <v>20</v>
      </c>
      <c r="L748" t="str">
        <f>VLOOKUP(A748,[1]pH_IR_categories2_ALLDATA!$A$2:$K$791,11,FALSE)</f>
        <v>Cat2</v>
      </c>
      <c r="M748" t="str">
        <f>IF(K748=L748,".", "!!!")</f>
        <v>.</v>
      </c>
    </row>
    <row r="749" spans="1:13" hidden="1" x14ac:dyDescent="0.25">
      <c r="A749" t="s">
        <v>784</v>
      </c>
      <c r="B749" t="s">
        <v>43</v>
      </c>
      <c r="C749">
        <v>27</v>
      </c>
      <c r="D749">
        <v>0</v>
      </c>
      <c r="E749">
        <v>0</v>
      </c>
      <c r="F749">
        <v>0</v>
      </c>
      <c r="G749">
        <v>6.5</v>
      </c>
      <c r="H749">
        <v>8.5</v>
      </c>
      <c r="I749">
        <v>6</v>
      </c>
      <c r="J749">
        <v>6</v>
      </c>
      <c r="K749" t="s">
        <v>20</v>
      </c>
      <c r="L749" t="str">
        <f>VLOOKUP(A749,[1]pH_IR_categories2_ALLDATA!$A$2:$K$791,11,FALSE)</f>
        <v>Cat2</v>
      </c>
      <c r="M749" t="str">
        <f>IF(K749=L749,".", "!!!")</f>
        <v>.</v>
      </c>
    </row>
    <row r="750" spans="1:13" hidden="1" x14ac:dyDescent="0.25">
      <c r="A750" t="s">
        <v>785</v>
      </c>
      <c r="B750" t="s">
        <v>43</v>
      </c>
      <c r="C750">
        <v>74</v>
      </c>
      <c r="D750">
        <v>0</v>
      </c>
      <c r="E750">
        <v>0</v>
      </c>
      <c r="F750">
        <v>0</v>
      </c>
      <c r="G750">
        <v>6.5</v>
      </c>
      <c r="H750">
        <v>8.5</v>
      </c>
      <c r="I750">
        <v>6</v>
      </c>
      <c r="J750">
        <v>12</v>
      </c>
      <c r="K750" t="s">
        <v>20</v>
      </c>
      <c r="L750" t="str">
        <f>VLOOKUP(A750,[1]pH_IR_categories2_ALLDATA!$A$2:$K$791,11,FALSE)</f>
        <v>Cat2</v>
      </c>
      <c r="M750" t="str">
        <f>IF(K750=L750,".", "!!!")</f>
        <v>.</v>
      </c>
    </row>
    <row r="751" spans="1:13" hidden="1" x14ac:dyDescent="0.25">
      <c r="A751" t="s">
        <v>786</v>
      </c>
      <c r="B751" t="s">
        <v>47</v>
      </c>
      <c r="C751">
        <v>60</v>
      </c>
      <c r="D751">
        <v>12</v>
      </c>
      <c r="E751">
        <v>0</v>
      </c>
      <c r="F751">
        <v>12</v>
      </c>
      <c r="G751">
        <v>6.5</v>
      </c>
      <c r="H751">
        <v>8.5</v>
      </c>
      <c r="I751">
        <v>6</v>
      </c>
      <c r="J751">
        <v>10</v>
      </c>
      <c r="K751" t="s">
        <v>60</v>
      </c>
      <c r="L751" t="str">
        <f>VLOOKUP(A751,[1]pH_IR_categories2_ALLDATA!$A$2:$K$791,11,FALSE)</f>
        <v>Cat5</v>
      </c>
      <c r="M751" t="str">
        <f>IF(K751=L751,".", "!!!")</f>
        <v>.</v>
      </c>
    </row>
    <row r="752" spans="1:13" hidden="1" x14ac:dyDescent="0.25">
      <c r="A752" t="s">
        <v>787</v>
      </c>
      <c r="B752" t="s">
        <v>47</v>
      </c>
      <c r="C752">
        <v>52</v>
      </c>
      <c r="D752">
        <v>15</v>
      </c>
      <c r="E752">
        <v>0</v>
      </c>
      <c r="F752">
        <v>15</v>
      </c>
      <c r="G752">
        <v>6.5</v>
      </c>
      <c r="H752">
        <v>8.5</v>
      </c>
      <c r="I752">
        <v>6</v>
      </c>
      <c r="J752">
        <v>9</v>
      </c>
      <c r="K752" t="s">
        <v>60</v>
      </c>
      <c r="L752" t="str">
        <f>VLOOKUP(A752,[1]pH_IR_categories2_ALLDATA!$A$2:$K$791,11,FALSE)</f>
        <v>Cat5</v>
      </c>
      <c r="M752" t="str">
        <f>IF(K752=L752,".", "!!!")</f>
        <v>.</v>
      </c>
    </row>
    <row r="753" spans="1:13" x14ac:dyDescent="0.25">
      <c r="A753" t="s">
        <v>501</v>
      </c>
      <c r="B753" t="s">
        <v>47</v>
      </c>
      <c r="C753">
        <v>5</v>
      </c>
      <c r="D753">
        <v>0</v>
      </c>
      <c r="E753">
        <v>0</v>
      </c>
      <c r="F753">
        <v>0</v>
      </c>
      <c r="G753">
        <v>6.5</v>
      </c>
      <c r="H753">
        <v>8.5</v>
      </c>
      <c r="I753">
        <v>6</v>
      </c>
      <c r="J753">
        <v>2</v>
      </c>
      <c r="K753" t="s">
        <v>20</v>
      </c>
      <c r="L753" t="str">
        <f>VLOOKUP(A753,[1]pH_IR_categories2_ALLDATA!$A$2:$K$791,11,FALSE)</f>
        <v>Cat3</v>
      </c>
      <c r="M753" t="str">
        <f>IF(K753=L753,".", "!!!")</f>
        <v>!!!</v>
      </c>
    </row>
    <row r="754" spans="1:13" hidden="1" x14ac:dyDescent="0.25">
      <c r="A754" t="s">
        <v>789</v>
      </c>
      <c r="B754" t="s">
        <v>47</v>
      </c>
      <c r="C754">
        <v>6</v>
      </c>
      <c r="D754">
        <v>0</v>
      </c>
      <c r="E754">
        <v>0</v>
      </c>
      <c r="F754">
        <v>0</v>
      </c>
      <c r="G754">
        <v>6.5</v>
      </c>
      <c r="H754">
        <v>8.5</v>
      </c>
      <c r="I754">
        <v>6</v>
      </c>
      <c r="J754">
        <v>2</v>
      </c>
      <c r="K754" t="s">
        <v>20</v>
      </c>
      <c r="L754" t="str">
        <f>VLOOKUP(A754,[1]pH_IR_categories2_ALLDATA!$A$2:$K$791,11,FALSE)</f>
        <v>Cat2</v>
      </c>
      <c r="M754" t="str">
        <f>IF(K754=L754,".", "!!!")</f>
        <v>.</v>
      </c>
    </row>
    <row r="755" spans="1:13" hidden="1" x14ac:dyDescent="0.25">
      <c r="A755" t="s">
        <v>790</v>
      </c>
      <c r="B755" t="s">
        <v>47</v>
      </c>
      <c r="C755">
        <v>1</v>
      </c>
      <c r="D755">
        <v>0</v>
      </c>
      <c r="E755">
        <v>0</v>
      </c>
      <c r="F755">
        <v>0</v>
      </c>
      <c r="G755">
        <v>6.5</v>
      </c>
      <c r="H755">
        <v>8.5</v>
      </c>
      <c r="I755">
        <v>6</v>
      </c>
      <c r="J755">
        <v>2</v>
      </c>
      <c r="K755" t="s">
        <v>16</v>
      </c>
      <c r="L755" t="str">
        <f>VLOOKUP(A755,[1]pH_IR_categories2_ALLDATA!$A$2:$K$791,11,FALSE)</f>
        <v>Cat3</v>
      </c>
      <c r="M755" t="str">
        <f>IF(K755=L755,".", "!!!")</f>
        <v>.</v>
      </c>
    </row>
    <row r="756" spans="1:13" hidden="1" x14ac:dyDescent="0.25">
      <c r="A756" t="s">
        <v>791</v>
      </c>
      <c r="B756" t="s">
        <v>47</v>
      </c>
      <c r="C756">
        <v>4</v>
      </c>
      <c r="D756">
        <v>0</v>
      </c>
      <c r="E756">
        <v>0</v>
      </c>
      <c r="F756">
        <v>0</v>
      </c>
      <c r="G756">
        <v>6.5</v>
      </c>
      <c r="H756">
        <v>8.5</v>
      </c>
      <c r="I756">
        <v>6</v>
      </c>
      <c r="J756">
        <v>2</v>
      </c>
      <c r="K756" t="s">
        <v>16</v>
      </c>
      <c r="L756" t="str">
        <f>VLOOKUP(A756,[1]pH_IR_categories2_ALLDATA!$A$2:$K$791,11,FALSE)</f>
        <v>Cat3</v>
      </c>
      <c r="M756" t="str">
        <f>IF(K756=L756,".", "!!!")</f>
        <v>.</v>
      </c>
    </row>
    <row r="757" spans="1:13" hidden="1" x14ac:dyDescent="0.25">
      <c r="A757" t="s">
        <v>792</v>
      </c>
      <c r="B757" t="s">
        <v>47</v>
      </c>
      <c r="C757">
        <v>1</v>
      </c>
      <c r="D757">
        <v>0</v>
      </c>
      <c r="E757">
        <v>0</v>
      </c>
      <c r="F757">
        <v>0</v>
      </c>
      <c r="G757">
        <v>6.5</v>
      </c>
      <c r="H757">
        <v>8.5</v>
      </c>
      <c r="I757">
        <v>6</v>
      </c>
      <c r="J757">
        <v>2</v>
      </c>
      <c r="K757" t="s">
        <v>16</v>
      </c>
      <c r="L757" t="str">
        <f>VLOOKUP(A757,[1]pH_IR_categories2_ALLDATA!$A$2:$K$791,11,FALSE)</f>
        <v>Cat3</v>
      </c>
      <c r="M757" t="str">
        <f>IF(K757=L757,".", "!!!")</f>
        <v>.</v>
      </c>
    </row>
    <row r="758" spans="1:13" hidden="1" x14ac:dyDescent="0.25">
      <c r="A758" t="s">
        <v>793</v>
      </c>
      <c r="B758" t="s">
        <v>47</v>
      </c>
      <c r="C758">
        <v>4</v>
      </c>
      <c r="D758">
        <v>0</v>
      </c>
      <c r="E758">
        <v>0</v>
      </c>
      <c r="F758">
        <v>0</v>
      </c>
      <c r="G758">
        <v>6.5</v>
      </c>
      <c r="H758">
        <v>8.5</v>
      </c>
      <c r="I758">
        <v>6</v>
      </c>
      <c r="J758">
        <v>2</v>
      </c>
      <c r="K758" t="s">
        <v>16</v>
      </c>
      <c r="L758" t="str">
        <f>VLOOKUP(A758,[1]pH_IR_categories2_ALLDATA!$A$2:$K$791,11,FALSE)</f>
        <v>Cat3</v>
      </c>
      <c r="M758" t="str">
        <f>IF(K758=L758,".", "!!!")</f>
        <v>.</v>
      </c>
    </row>
    <row r="759" spans="1:13" hidden="1" x14ac:dyDescent="0.25">
      <c r="A759" t="s">
        <v>794</v>
      </c>
      <c r="B759" t="s">
        <v>47</v>
      </c>
      <c r="C759">
        <v>2</v>
      </c>
      <c r="D759">
        <v>0</v>
      </c>
      <c r="E759">
        <v>0</v>
      </c>
      <c r="F759">
        <v>0</v>
      </c>
      <c r="G759">
        <v>6.5</v>
      </c>
      <c r="H759">
        <v>8.5</v>
      </c>
      <c r="I759">
        <v>6</v>
      </c>
      <c r="J759">
        <v>2</v>
      </c>
      <c r="K759" t="s">
        <v>16</v>
      </c>
      <c r="L759" t="str">
        <f>VLOOKUP(A759,[1]pH_IR_categories2_ALLDATA!$A$2:$K$791,11,FALSE)</f>
        <v>Cat3</v>
      </c>
      <c r="M759" t="str">
        <f>IF(K759=L759,".", "!!!")</f>
        <v>.</v>
      </c>
    </row>
    <row r="760" spans="1:13" hidden="1" x14ac:dyDescent="0.25">
      <c r="A760" t="s">
        <v>795</v>
      </c>
      <c r="B760" t="s">
        <v>47</v>
      </c>
      <c r="C760">
        <v>1</v>
      </c>
      <c r="D760">
        <v>0</v>
      </c>
      <c r="E760">
        <v>0</v>
      </c>
      <c r="F760">
        <v>0</v>
      </c>
      <c r="G760">
        <v>6.5</v>
      </c>
      <c r="H760">
        <v>8.5</v>
      </c>
      <c r="I760">
        <v>6</v>
      </c>
      <c r="J760">
        <v>2</v>
      </c>
      <c r="K760" t="s">
        <v>16</v>
      </c>
      <c r="L760" t="str">
        <f>VLOOKUP(A760,[1]pH_IR_categories2_ALLDATA!$A$2:$K$791,11,FALSE)</f>
        <v>Cat3</v>
      </c>
      <c r="M760" t="str">
        <f>IF(K760=L760,".", "!!!")</f>
        <v>.</v>
      </c>
    </row>
    <row r="761" spans="1:13" hidden="1" x14ac:dyDescent="0.25">
      <c r="A761" t="s">
        <v>796</v>
      </c>
      <c r="B761" t="s">
        <v>47</v>
      </c>
      <c r="C761">
        <v>4</v>
      </c>
      <c r="D761">
        <v>2</v>
      </c>
      <c r="E761">
        <v>2</v>
      </c>
      <c r="F761">
        <v>0</v>
      </c>
      <c r="G761">
        <v>6.5</v>
      </c>
      <c r="H761">
        <v>8.5</v>
      </c>
      <c r="I761">
        <v>6</v>
      </c>
      <c r="J761">
        <v>2</v>
      </c>
      <c r="K761" t="s">
        <v>93</v>
      </c>
      <c r="L761" t="str">
        <f>VLOOKUP(A761,[1]pH_IR_categories2_ALLDATA!$A$2:$K$791,11,FALSE)</f>
        <v>Cat3B</v>
      </c>
      <c r="M761" t="str">
        <f>IF(K761=L761,".", "!!!")</f>
        <v>.</v>
      </c>
    </row>
    <row r="762" spans="1:13" hidden="1" x14ac:dyDescent="0.25">
      <c r="A762" t="s">
        <v>797</v>
      </c>
      <c r="B762" t="s">
        <v>56</v>
      </c>
      <c r="C762">
        <v>1</v>
      </c>
      <c r="D762">
        <v>0</v>
      </c>
      <c r="E762">
        <v>0</v>
      </c>
      <c r="F762">
        <v>0</v>
      </c>
      <c r="G762">
        <v>6.5</v>
      </c>
      <c r="H762">
        <v>8.5</v>
      </c>
      <c r="I762">
        <v>6</v>
      </c>
      <c r="J762">
        <v>2</v>
      </c>
      <c r="K762" t="s">
        <v>16</v>
      </c>
      <c r="L762" t="str">
        <f>VLOOKUP(A762,[1]pH_IR_categories2_ALLDATA!$A$2:$K$791,11,FALSE)</f>
        <v>Cat3</v>
      </c>
      <c r="M762" t="str">
        <f>IF(K762=L762,".", "!!!")</f>
        <v>.</v>
      </c>
    </row>
    <row r="763" spans="1:13" hidden="1" x14ac:dyDescent="0.25">
      <c r="A763" t="s">
        <v>798</v>
      </c>
      <c r="B763" t="s">
        <v>56</v>
      </c>
      <c r="C763">
        <v>2</v>
      </c>
      <c r="D763">
        <v>1</v>
      </c>
      <c r="E763">
        <v>0</v>
      </c>
      <c r="F763">
        <v>1</v>
      </c>
      <c r="G763">
        <v>6.5</v>
      </c>
      <c r="H763">
        <v>8.5</v>
      </c>
      <c r="I763">
        <v>6</v>
      </c>
      <c r="J763">
        <v>2</v>
      </c>
      <c r="K763" t="s">
        <v>16</v>
      </c>
      <c r="L763" t="str">
        <f>VLOOKUP(A763,[1]pH_IR_categories2_ALLDATA!$A$2:$K$791,11,FALSE)</f>
        <v>Cat3</v>
      </c>
      <c r="M763" t="str">
        <f>IF(K763=L763,".", "!!!")</f>
        <v>.</v>
      </c>
    </row>
    <row r="764" spans="1:13" hidden="1" x14ac:dyDescent="0.25">
      <c r="A764" t="s">
        <v>799</v>
      </c>
      <c r="B764" t="s">
        <v>56</v>
      </c>
      <c r="C764">
        <v>1</v>
      </c>
      <c r="D764">
        <v>1</v>
      </c>
      <c r="E764">
        <v>0</v>
      </c>
      <c r="F764">
        <v>1</v>
      </c>
      <c r="G764">
        <v>6.5</v>
      </c>
      <c r="H764">
        <v>8.5</v>
      </c>
      <c r="I764">
        <v>6</v>
      </c>
      <c r="J764">
        <v>2</v>
      </c>
      <c r="K764" t="s">
        <v>16</v>
      </c>
      <c r="L764" t="str">
        <f>VLOOKUP(A764,[1]pH_IR_categories2_ALLDATA!$A$2:$K$791,11,FALSE)</f>
        <v>Cat3</v>
      </c>
      <c r="M764" t="str">
        <f>IF(K764=L764,".", "!!!")</f>
        <v>.</v>
      </c>
    </row>
    <row r="765" spans="1:13" hidden="1" x14ac:dyDescent="0.25">
      <c r="A765" t="s">
        <v>800</v>
      </c>
      <c r="B765" t="s">
        <v>56</v>
      </c>
      <c r="C765">
        <v>9</v>
      </c>
      <c r="D765">
        <v>0</v>
      </c>
      <c r="E765">
        <v>0</v>
      </c>
      <c r="F765">
        <v>0</v>
      </c>
      <c r="G765">
        <v>6.5</v>
      </c>
      <c r="H765">
        <v>8.5</v>
      </c>
      <c r="I765">
        <v>6</v>
      </c>
      <c r="J765">
        <v>2</v>
      </c>
      <c r="K765" t="s">
        <v>20</v>
      </c>
      <c r="L765" t="str">
        <f>VLOOKUP(A765,[1]pH_IR_categories2_ALLDATA!$A$2:$K$791,11,FALSE)</f>
        <v>Cat2</v>
      </c>
      <c r="M765" t="str">
        <f>IF(K765=L765,".", "!!!")</f>
        <v>.</v>
      </c>
    </row>
    <row r="766" spans="1:13" hidden="1" x14ac:dyDescent="0.25">
      <c r="A766" t="s">
        <v>801</v>
      </c>
      <c r="B766" t="s">
        <v>56</v>
      </c>
      <c r="C766">
        <v>18</v>
      </c>
      <c r="D766">
        <v>0</v>
      </c>
      <c r="E766">
        <v>0</v>
      </c>
      <c r="F766">
        <v>0</v>
      </c>
      <c r="G766">
        <v>6.5</v>
      </c>
      <c r="H766">
        <v>8.5</v>
      </c>
      <c r="I766">
        <v>6</v>
      </c>
      <c r="J766">
        <v>4</v>
      </c>
      <c r="K766" t="s">
        <v>20</v>
      </c>
      <c r="L766" t="str">
        <f>VLOOKUP(A766,[1]pH_IR_categories2_ALLDATA!$A$2:$K$791,11,FALSE)</f>
        <v>Cat2</v>
      </c>
      <c r="M766" t="str">
        <f>IF(K766=L766,".", "!!!")</f>
        <v>.</v>
      </c>
    </row>
    <row r="767" spans="1:13" x14ac:dyDescent="0.25">
      <c r="A767" t="s">
        <v>788</v>
      </c>
      <c r="B767" t="s">
        <v>47</v>
      </c>
      <c r="C767">
        <v>6</v>
      </c>
      <c r="D767">
        <v>0</v>
      </c>
      <c r="E767">
        <v>0</v>
      </c>
      <c r="F767">
        <v>0</v>
      </c>
      <c r="G767">
        <v>6.5</v>
      </c>
      <c r="H767">
        <v>8.5</v>
      </c>
      <c r="I767">
        <v>6</v>
      </c>
      <c r="J767">
        <v>2</v>
      </c>
      <c r="K767" t="s">
        <v>20</v>
      </c>
      <c r="L767" t="str">
        <f>VLOOKUP(A767,[1]pH_IR_categories2_ALLDATA!$A$2:$K$791,11,FALSE)</f>
        <v>Cat3</v>
      </c>
      <c r="M767" t="str">
        <f>IF(K767=L767,".", "!!!")</f>
        <v>!!!</v>
      </c>
    </row>
    <row r="768" spans="1:13" hidden="1" x14ac:dyDescent="0.25">
      <c r="A768" t="s">
        <v>803</v>
      </c>
      <c r="B768" t="s">
        <v>56</v>
      </c>
      <c r="C768">
        <v>21</v>
      </c>
      <c r="D768">
        <v>0</v>
      </c>
      <c r="E768">
        <v>0</v>
      </c>
      <c r="F768">
        <v>0</v>
      </c>
      <c r="G768">
        <v>6.5</v>
      </c>
      <c r="H768">
        <v>8.5</v>
      </c>
      <c r="I768">
        <v>6</v>
      </c>
      <c r="J768">
        <v>5</v>
      </c>
      <c r="K768" t="s">
        <v>20</v>
      </c>
      <c r="L768" t="str">
        <f>VLOOKUP(A768,[1]pH_IR_categories2_ALLDATA!$A$2:$K$791,11,FALSE)</f>
        <v>Cat2</v>
      </c>
      <c r="M768" t="str">
        <f t="shared" ref="M707:M770" si="1">IF(K768=L768,".", "!!!")</f>
        <v>.</v>
      </c>
    </row>
    <row r="769" spans="1:13" hidden="1" x14ac:dyDescent="0.25">
      <c r="A769" t="s">
        <v>804</v>
      </c>
      <c r="B769" t="s">
        <v>56</v>
      </c>
      <c r="C769">
        <v>5</v>
      </c>
      <c r="D769">
        <v>0</v>
      </c>
      <c r="E769">
        <v>0</v>
      </c>
      <c r="F769">
        <v>0</v>
      </c>
      <c r="G769">
        <v>6.5</v>
      </c>
      <c r="H769">
        <v>8.5</v>
      </c>
      <c r="I769">
        <v>6</v>
      </c>
      <c r="J769">
        <v>2</v>
      </c>
      <c r="K769" t="s">
        <v>20</v>
      </c>
      <c r="L769" t="str">
        <f>VLOOKUP(A769,[1]pH_IR_categories2_ALLDATA!$A$2:$K$791,11,FALSE)</f>
        <v>Cat2</v>
      </c>
      <c r="M769" t="str">
        <f t="shared" si="1"/>
        <v>.</v>
      </c>
    </row>
    <row r="770" spans="1:13" hidden="1" x14ac:dyDescent="0.25">
      <c r="A770" t="s">
        <v>805</v>
      </c>
      <c r="B770" t="s">
        <v>56</v>
      </c>
      <c r="C770">
        <v>46</v>
      </c>
      <c r="D770">
        <v>0</v>
      </c>
      <c r="E770">
        <v>0</v>
      </c>
      <c r="F770">
        <v>0</v>
      </c>
      <c r="G770">
        <v>6.5</v>
      </c>
      <c r="H770">
        <v>8.5</v>
      </c>
      <c r="I770">
        <v>6</v>
      </c>
      <c r="J770">
        <v>8</v>
      </c>
      <c r="K770" t="s">
        <v>20</v>
      </c>
      <c r="L770" t="str">
        <f>VLOOKUP(A770,[1]pH_IR_categories2_ALLDATA!$A$2:$K$791,11,FALSE)</f>
        <v>Cat2</v>
      </c>
      <c r="M770" t="str">
        <f t="shared" si="1"/>
        <v>.</v>
      </c>
    </row>
    <row r="771" spans="1:13" hidden="1" x14ac:dyDescent="0.25">
      <c r="A771" t="s">
        <v>806</v>
      </c>
      <c r="B771" t="s">
        <v>56</v>
      </c>
      <c r="C771">
        <v>17</v>
      </c>
      <c r="D771">
        <v>1</v>
      </c>
      <c r="E771">
        <v>1</v>
      </c>
      <c r="F771">
        <v>0</v>
      </c>
      <c r="G771">
        <v>6.5</v>
      </c>
      <c r="H771">
        <v>8.5</v>
      </c>
      <c r="I771">
        <v>6</v>
      </c>
      <c r="J771">
        <v>4</v>
      </c>
      <c r="K771" t="s">
        <v>20</v>
      </c>
      <c r="L771" t="str">
        <f>VLOOKUP(A771,[1]pH_IR_categories2_ALLDATA!$A$2:$K$791,11,FALSE)</f>
        <v>Cat2</v>
      </c>
      <c r="M771" t="str">
        <f t="shared" ref="M771:M792" si="2">IF(K771=L771,".", "!!!")</f>
        <v>.</v>
      </c>
    </row>
    <row r="772" spans="1:13" hidden="1" x14ac:dyDescent="0.25">
      <c r="A772" t="s">
        <v>807</v>
      </c>
      <c r="B772" t="s">
        <v>56</v>
      </c>
      <c r="C772">
        <v>48</v>
      </c>
      <c r="D772">
        <v>0</v>
      </c>
      <c r="E772">
        <v>0</v>
      </c>
      <c r="F772">
        <v>0</v>
      </c>
      <c r="G772">
        <v>6.5</v>
      </c>
      <c r="H772">
        <v>8.5</v>
      </c>
      <c r="I772">
        <v>6</v>
      </c>
      <c r="J772">
        <v>9</v>
      </c>
      <c r="K772" t="s">
        <v>20</v>
      </c>
      <c r="L772" t="str">
        <f>VLOOKUP(A772,[1]pH_IR_categories2_ALLDATA!$A$2:$K$791,11,FALSE)</f>
        <v>Cat2</v>
      </c>
      <c r="M772" t="str">
        <f t="shared" si="2"/>
        <v>.</v>
      </c>
    </row>
    <row r="773" spans="1:13" hidden="1" x14ac:dyDescent="0.25">
      <c r="A773" t="s">
        <v>808</v>
      </c>
      <c r="B773" t="s">
        <v>56</v>
      </c>
      <c r="C773">
        <v>230</v>
      </c>
      <c r="D773">
        <v>10</v>
      </c>
      <c r="E773">
        <v>9</v>
      </c>
      <c r="F773">
        <v>1</v>
      </c>
      <c r="G773">
        <v>6.5</v>
      </c>
      <c r="H773">
        <v>8.5</v>
      </c>
      <c r="I773">
        <v>6</v>
      </c>
      <c r="J773">
        <v>30</v>
      </c>
      <c r="K773" t="s">
        <v>20</v>
      </c>
      <c r="L773" t="str">
        <f>VLOOKUP(A773,[1]pH_IR_categories2_ALLDATA!$A$2:$K$791,11,FALSE)</f>
        <v>Cat2</v>
      </c>
      <c r="M773" t="str">
        <f t="shared" si="2"/>
        <v>.</v>
      </c>
    </row>
    <row r="774" spans="1:13" hidden="1" x14ac:dyDescent="0.25">
      <c r="A774" t="s">
        <v>809</v>
      </c>
      <c r="B774" t="s">
        <v>56</v>
      </c>
      <c r="C774">
        <v>99</v>
      </c>
      <c r="D774">
        <v>24</v>
      </c>
      <c r="E774">
        <v>24</v>
      </c>
      <c r="F774">
        <v>0</v>
      </c>
      <c r="G774">
        <v>6.5</v>
      </c>
      <c r="H774">
        <v>8.5</v>
      </c>
      <c r="I774">
        <v>6</v>
      </c>
      <c r="J774">
        <v>15</v>
      </c>
      <c r="K774" t="s">
        <v>60</v>
      </c>
      <c r="L774" t="str">
        <f>VLOOKUP(A774,[1]pH_IR_categories2_ALLDATA!$A$2:$K$791,11,FALSE)</f>
        <v>Cat5</v>
      </c>
      <c r="M774" t="str">
        <f t="shared" si="2"/>
        <v>.</v>
      </c>
    </row>
    <row r="775" spans="1:13" hidden="1" x14ac:dyDescent="0.25">
      <c r="A775" t="s">
        <v>810</v>
      </c>
      <c r="B775" t="s">
        <v>56</v>
      </c>
      <c r="C775">
        <v>7</v>
      </c>
      <c r="D775">
        <v>0</v>
      </c>
      <c r="E775">
        <v>0</v>
      </c>
      <c r="F775">
        <v>0</v>
      </c>
      <c r="G775">
        <v>6.5</v>
      </c>
      <c r="H775">
        <v>8.5</v>
      </c>
      <c r="I775">
        <v>6</v>
      </c>
      <c r="J775">
        <v>2</v>
      </c>
      <c r="K775" t="s">
        <v>20</v>
      </c>
      <c r="L775" t="str">
        <f>VLOOKUP(A775,[1]pH_IR_categories2_ALLDATA!$A$2:$K$791,11,FALSE)</f>
        <v>Cat2</v>
      </c>
      <c r="M775" t="str">
        <f t="shared" si="2"/>
        <v>.</v>
      </c>
    </row>
    <row r="776" spans="1:13" hidden="1" x14ac:dyDescent="0.25">
      <c r="A776" t="s">
        <v>811</v>
      </c>
      <c r="B776" t="s">
        <v>56</v>
      </c>
      <c r="C776">
        <v>47</v>
      </c>
      <c r="D776">
        <v>0</v>
      </c>
      <c r="E776">
        <v>0</v>
      </c>
      <c r="F776">
        <v>0</v>
      </c>
      <c r="G776">
        <v>6.5</v>
      </c>
      <c r="H776">
        <v>8.5</v>
      </c>
      <c r="I776">
        <v>6</v>
      </c>
      <c r="J776">
        <v>8</v>
      </c>
      <c r="K776" t="s">
        <v>20</v>
      </c>
      <c r="L776" t="str">
        <f>VLOOKUP(A776,[1]pH_IR_categories2_ALLDATA!$A$2:$K$791,11,FALSE)</f>
        <v>Cat2</v>
      </c>
      <c r="M776" t="str">
        <f t="shared" si="2"/>
        <v>.</v>
      </c>
    </row>
    <row r="777" spans="1:13" hidden="1" x14ac:dyDescent="0.25">
      <c r="A777" t="s">
        <v>812</v>
      </c>
      <c r="B777" t="s">
        <v>56</v>
      </c>
      <c r="C777">
        <v>7</v>
      </c>
      <c r="D777">
        <v>0</v>
      </c>
      <c r="E777">
        <v>0</v>
      </c>
      <c r="F777">
        <v>0</v>
      </c>
      <c r="G777">
        <v>6.5</v>
      </c>
      <c r="H777">
        <v>8.5</v>
      </c>
      <c r="I777">
        <v>6</v>
      </c>
      <c r="J777">
        <v>2</v>
      </c>
      <c r="K777" t="s">
        <v>20</v>
      </c>
      <c r="L777" t="str">
        <f>VLOOKUP(A777,[1]pH_IR_categories2_ALLDATA!$A$2:$K$791,11,FALSE)</f>
        <v>Cat2</v>
      </c>
      <c r="M777" t="str">
        <f t="shared" si="2"/>
        <v>.</v>
      </c>
    </row>
    <row r="778" spans="1:13" hidden="1" x14ac:dyDescent="0.25">
      <c r="A778" t="s">
        <v>813</v>
      </c>
      <c r="B778" t="s">
        <v>56</v>
      </c>
      <c r="C778">
        <v>3</v>
      </c>
      <c r="D778">
        <v>0</v>
      </c>
      <c r="E778">
        <v>0</v>
      </c>
      <c r="F778">
        <v>0</v>
      </c>
      <c r="G778">
        <v>6.5</v>
      </c>
      <c r="H778">
        <v>8.5</v>
      </c>
      <c r="I778">
        <v>6</v>
      </c>
      <c r="J778">
        <v>2</v>
      </c>
      <c r="K778" t="s">
        <v>16</v>
      </c>
      <c r="L778" t="str">
        <f>VLOOKUP(A778,[1]pH_IR_categories2_ALLDATA!$A$2:$K$791,11,FALSE)</f>
        <v>Cat3</v>
      </c>
      <c r="M778" t="str">
        <f t="shared" si="2"/>
        <v>.</v>
      </c>
    </row>
    <row r="779" spans="1:13" hidden="1" x14ac:dyDescent="0.25">
      <c r="A779" t="s">
        <v>814</v>
      </c>
      <c r="B779" t="s">
        <v>56</v>
      </c>
      <c r="C779">
        <v>1</v>
      </c>
      <c r="D779">
        <v>0</v>
      </c>
      <c r="E779">
        <v>0</v>
      </c>
      <c r="F779">
        <v>0</v>
      </c>
      <c r="G779">
        <v>6.5</v>
      </c>
      <c r="H779">
        <v>8.5</v>
      </c>
      <c r="I779">
        <v>6</v>
      </c>
      <c r="J779">
        <v>2</v>
      </c>
      <c r="K779" t="s">
        <v>16</v>
      </c>
      <c r="L779" t="str">
        <f>VLOOKUP(A779,[1]pH_IR_categories2_ALLDATA!$A$2:$K$791,11,FALSE)</f>
        <v>Cat3</v>
      </c>
      <c r="M779" t="str">
        <f t="shared" si="2"/>
        <v>.</v>
      </c>
    </row>
    <row r="780" spans="1:13" hidden="1" x14ac:dyDescent="0.25">
      <c r="A780" t="s">
        <v>815</v>
      </c>
      <c r="B780" t="s">
        <v>47</v>
      </c>
      <c r="C780">
        <v>1</v>
      </c>
      <c r="D780">
        <v>0</v>
      </c>
      <c r="E780">
        <v>0</v>
      </c>
      <c r="F780">
        <v>0</v>
      </c>
      <c r="G780">
        <v>6.5</v>
      </c>
      <c r="H780">
        <v>8.5</v>
      </c>
      <c r="I780">
        <v>6</v>
      </c>
      <c r="J780">
        <v>2</v>
      </c>
      <c r="K780" t="s">
        <v>16</v>
      </c>
      <c r="L780" t="str">
        <f>VLOOKUP(A780,[1]pH_IR_categories2_ALLDATA!$A$2:$K$791,11,FALSE)</f>
        <v>Cat3</v>
      </c>
      <c r="M780" t="str">
        <f t="shared" si="2"/>
        <v>.</v>
      </c>
    </row>
    <row r="781" spans="1:13" hidden="1" x14ac:dyDescent="0.25">
      <c r="A781" t="s">
        <v>816</v>
      </c>
      <c r="B781" t="s">
        <v>538</v>
      </c>
      <c r="C781">
        <v>2</v>
      </c>
      <c r="D781">
        <v>0</v>
      </c>
      <c r="E781">
        <v>0</v>
      </c>
      <c r="F781">
        <v>0</v>
      </c>
      <c r="G781">
        <v>7</v>
      </c>
      <c r="H781">
        <v>9</v>
      </c>
      <c r="I781">
        <v>2</v>
      </c>
      <c r="J781">
        <v>2</v>
      </c>
      <c r="K781" t="s">
        <v>16</v>
      </c>
      <c r="L781" t="str">
        <f>VLOOKUP(A781,[1]pH_IR_categories2_ALLDATA!$A$2:$K$791,11,FALSE)</f>
        <v>Cat3</v>
      </c>
      <c r="M781" t="str">
        <f t="shared" si="2"/>
        <v>.</v>
      </c>
    </row>
    <row r="782" spans="1:13" hidden="1" x14ac:dyDescent="0.25">
      <c r="A782" t="s">
        <v>817</v>
      </c>
      <c r="B782" t="s">
        <v>543</v>
      </c>
      <c r="C782">
        <v>2</v>
      </c>
      <c r="D782">
        <v>0</v>
      </c>
      <c r="E782">
        <v>0</v>
      </c>
      <c r="F782">
        <v>0</v>
      </c>
      <c r="G782">
        <v>7</v>
      </c>
      <c r="H782">
        <v>9</v>
      </c>
      <c r="I782">
        <v>2</v>
      </c>
      <c r="J782">
        <v>2</v>
      </c>
      <c r="K782" t="s">
        <v>16</v>
      </c>
      <c r="L782" t="str">
        <f>VLOOKUP(A782,[1]pH_IR_categories2_ALLDATA!$A$2:$K$791,11,FALSE)</f>
        <v>Cat3</v>
      </c>
      <c r="M782" t="str">
        <f t="shared" si="2"/>
        <v>.</v>
      </c>
    </row>
    <row r="783" spans="1:13" hidden="1" x14ac:dyDescent="0.25">
      <c r="A783" t="s">
        <v>818</v>
      </c>
      <c r="B783" t="s">
        <v>543</v>
      </c>
      <c r="C783">
        <v>1</v>
      </c>
      <c r="D783">
        <v>0</v>
      </c>
      <c r="E783">
        <v>0</v>
      </c>
      <c r="F783">
        <v>0</v>
      </c>
      <c r="G783">
        <v>7</v>
      </c>
      <c r="H783">
        <v>9</v>
      </c>
      <c r="I783">
        <v>2</v>
      </c>
      <c r="J783">
        <v>2</v>
      </c>
      <c r="K783" t="s">
        <v>16</v>
      </c>
      <c r="L783" t="str">
        <f>VLOOKUP(A783,[1]pH_IR_categories2_ALLDATA!$A$2:$K$791,11,FALSE)</f>
        <v>Cat3</v>
      </c>
      <c r="M783" t="str">
        <f t="shared" si="2"/>
        <v>.</v>
      </c>
    </row>
    <row r="784" spans="1:13" hidden="1" x14ac:dyDescent="0.25">
      <c r="A784" t="s">
        <v>819</v>
      </c>
      <c r="B784" t="s">
        <v>543</v>
      </c>
      <c r="C784">
        <v>31</v>
      </c>
      <c r="D784">
        <v>0</v>
      </c>
      <c r="E784">
        <v>0</v>
      </c>
      <c r="F784">
        <v>0</v>
      </c>
      <c r="G784">
        <v>7</v>
      </c>
      <c r="H784">
        <v>9</v>
      </c>
      <c r="I784">
        <v>2</v>
      </c>
      <c r="J784">
        <v>6</v>
      </c>
      <c r="K784" t="s">
        <v>20</v>
      </c>
      <c r="L784" t="str">
        <f>VLOOKUP(A784,[1]pH_IR_categories2_ALLDATA!$A$2:$K$791,11,FALSE)</f>
        <v>Cat2</v>
      </c>
      <c r="M784" t="str">
        <f t="shared" si="2"/>
        <v>.</v>
      </c>
    </row>
    <row r="785" spans="1:13" hidden="1" x14ac:dyDescent="0.25">
      <c r="A785" t="s">
        <v>820</v>
      </c>
      <c r="B785" t="s">
        <v>538</v>
      </c>
      <c r="C785">
        <v>2</v>
      </c>
      <c r="D785">
        <v>0</v>
      </c>
      <c r="E785">
        <v>0</v>
      </c>
      <c r="F785">
        <v>0</v>
      </c>
      <c r="G785">
        <v>7</v>
      </c>
      <c r="H785">
        <v>9</v>
      </c>
      <c r="I785">
        <v>2</v>
      </c>
      <c r="J785">
        <v>2</v>
      </c>
      <c r="K785" t="s">
        <v>16</v>
      </c>
      <c r="L785" t="str">
        <f>VLOOKUP(A785,[1]pH_IR_categories2_ALLDATA!$A$2:$K$791,11,FALSE)</f>
        <v>Cat3</v>
      </c>
      <c r="M785" t="str">
        <f t="shared" si="2"/>
        <v>.</v>
      </c>
    </row>
    <row r="786" spans="1:13" hidden="1" x14ac:dyDescent="0.25">
      <c r="A786" t="s">
        <v>821</v>
      </c>
      <c r="B786" t="s">
        <v>538</v>
      </c>
      <c r="C786">
        <v>29</v>
      </c>
      <c r="D786">
        <v>0</v>
      </c>
      <c r="E786">
        <v>0</v>
      </c>
      <c r="F786">
        <v>0</v>
      </c>
      <c r="G786">
        <v>7</v>
      </c>
      <c r="H786">
        <v>9</v>
      </c>
      <c r="I786">
        <v>2</v>
      </c>
      <c r="J786">
        <v>6</v>
      </c>
      <c r="K786" t="s">
        <v>20</v>
      </c>
      <c r="L786" t="str">
        <f>VLOOKUP(A786,[1]pH_IR_categories2_ALLDATA!$A$2:$K$791,11,FALSE)</f>
        <v>Cat2</v>
      </c>
      <c r="M786" t="str">
        <f t="shared" si="2"/>
        <v>.</v>
      </c>
    </row>
    <row r="787" spans="1:13" hidden="1" x14ac:dyDescent="0.25">
      <c r="A787" t="s">
        <v>822</v>
      </c>
      <c r="B787" t="s">
        <v>113</v>
      </c>
      <c r="C787">
        <v>2</v>
      </c>
      <c r="D787">
        <v>2</v>
      </c>
      <c r="E787">
        <v>0</v>
      </c>
      <c r="F787">
        <v>2</v>
      </c>
      <c r="G787">
        <v>6.5</v>
      </c>
      <c r="H787">
        <v>8.5</v>
      </c>
      <c r="I787">
        <v>6</v>
      </c>
      <c r="J787">
        <v>2</v>
      </c>
      <c r="K787" t="s">
        <v>93</v>
      </c>
      <c r="L787" t="str">
        <f>VLOOKUP(A787,[1]pH_IR_categories2_ALLDATA!$A$2:$K$791,11,FALSE)</f>
        <v>Cat3B</v>
      </c>
      <c r="M787" t="str">
        <f t="shared" si="2"/>
        <v>.</v>
      </c>
    </row>
    <row r="788" spans="1:13" hidden="1" x14ac:dyDescent="0.25">
      <c r="A788" t="s">
        <v>823</v>
      </c>
      <c r="B788" t="s">
        <v>113</v>
      </c>
      <c r="C788">
        <v>47</v>
      </c>
      <c r="D788">
        <v>2</v>
      </c>
      <c r="E788">
        <v>2</v>
      </c>
      <c r="F788">
        <v>0</v>
      </c>
      <c r="G788">
        <v>6.5</v>
      </c>
      <c r="H788">
        <v>9</v>
      </c>
      <c r="I788">
        <v>5</v>
      </c>
      <c r="J788">
        <v>8</v>
      </c>
      <c r="K788" t="s">
        <v>20</v>
      </c>
      <c r="L788" t="str">
        <f>VLOOKUP(A788,[1]pH_IR_categories2_ALLDATA!$A$2:$K$791,11,FALSE)</f>
        <v>Cat2</v>
      </c>
      <c r="M788" t="str">
        <f t="shared" si="2"/>
        <v>.</v>
      </c>
    </row>
    <row r="789" spans="1:13" hidden="1" x14ac:dyDescent="0.25">
      <c r="A789" t="s">
        <v>824</v>
      </c>
      <c r="B789" t="s">
        <v>113</v>
      </c>
      <c r="C789">
        <v>123</v>
      </c>
      <c r="D789">
        <v>7</v>
      </c>
      <c r="E789">
        <v>7</v>
      </c>
      <c r="F789">
        <v>0</v>
      </c>
      <c r="G789">
        <v>6.5</v>
      </c>
      <c r="H789">
        <v>9</v>
      </c>
      <c r="I789">
        <v>5</v>
      </c>
      <c r="J789">
        <v>18</v>
      </c>
      <c r="K789" t="s">
        <v>20</v>
      </c>
      <c r="L789" t="str">
        <f>VLOOKUP(A789,[1]pH_IR_categories2_ALLDATA!$A$2:$K$791,11,FALSE)</f>
        <v>Cat2</v>
      </c>
      <c r="M789" t="str">
        <f t="shared" si="2"/>
        <v>.</v>
      </c>
    </row>
    <row r="790" spans="1:13" hidden="1" x14ac:dyDescent="0.25">
      <c r="A790" t="s">
        <v>825</v>
      </c>
      <c r="B790" t="s">
        <v>113</v>
      </c>
      <c r="C790">
        <v>5</v>
      </c>
      <c r="D790">
        <v>0</v>
      </c>
      <c r="E790">
        <v>0</v>
      </c>
      <c r="F790">
        <v>0</v>
      </c>
      <c r="G790">
        <v>6.5</v>
      </c>
      <c r="H790">
        <v>9</v>
      </c>
      <c r="I790">
        <v>5</v>
      </c>
      <c r="J790">
        <v>2</v>
      </c>
      <c r="K790" t="s">
        <v>20</v>
      </c>
      <c r="L790" t="str">
        <f>VLOOKUP(A790,[1]pH_IR_categories2_ALLDATA!$A$2:$K$791,11,FALSE)</f>
        <v>Cat2</v>
      </c>
      <c r="M790" t="str">
        <f t="shared" si="2"/>
        <v>.</v>
      </c>
    </row>
    <row r="791" spans="1:13" hidden="1" x14ac:dyDescent="0.25">
      <c r="A791" t="s">
        <v>826</v>
      </c>
      <c r="B791" t="s">
        <v>543</v>
      </c>
      <c r="C791">
        <v>1</v>
      </c>
      <c r="D791">
        <v>0</v>
      </c>
      <c r="E791">
        <v>0</v>
      </c>
      <c r="F791">
        <v>0</v>
      </c>
      <c r="G791">
        <v>7</v>
      </c>
      <c r="H791">
        <v>9</v>
      </c>
      <c r="I791">
        <v>2</v>
      </c>
      <c r="J791">
        <v>2</v>
      </c>
      <c r="K791" t="s">
        <v>16</v>
      </c>
      <c r="L791" t="str">
        <f>VLOOKUP(A791,[1]pH_IR_categories2_ALLDATA!$A$2:$K$791,11,FALSE)</f>
        <v>Cat3</v>
      </c>
      <c r="M791" t="str">
        <f t="shared" si="2"/>
        <v>.</v>
      </c>
    </row>
    <row r="792" spans="1:13" hidden="1" x14ac:dyDescent="0.25">
      <c r="A792" t="s">
        <v>827</v>
      </c>
      <c r="B792" t="s">
        <v>543</v>
      </c>
      <c r="C792">
        <v>39</v>
      </c>
      <c r="D792">
        <v>0</v>
      </c>
      <c r="E792">
        <v>0</v>
      </c>
      <c r="F792">
        <v>0</v>
      </c>
      <c r="G792">
        <v>7</v>
      </c>
      <c r="H792">
        <v>9</v>
      </c>
      <c r="I792">
        <v>2</v>
      </c>
      <c r="J792">
        <v>7</v>
      </c>
      <c r="K792" t="s">
        <v>20</v>
      </c>
      <c r="L792" t="str">
        <f>VLOOKUP(A792,[1]pH_IR_categories2_ALLDATA!$A$2:$K$791,11,FALSE)</f>
        <v>Cat2</v>
      </c>
      <c r="M792" t="str">
        <f t="shared" si="2"/>
        <v>.</v>
      </c>
    </row>
  </sheetData>
  <autoFilter ref="A1:N792">
    <filterColumn colId="12">
      <filters>
        <filter val="!!!"/>
        <filter val="#N/A"/>
      </filters>
    </filterColumn>
  </autoFilter>
  <sortState ref="A20:N767">
    <sortCondition ref="B2:B79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pH_IR_categories_ALLDATA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PRITCHARD Travis</dc:creator>
  <cp:lastModifiedBy>PRITCHARD Travis</cp:lastModifiedBy>
  <dcterms:created xsi:type="dcterms:W3CDTF">2019-05-21T18:52:40Z</dcterms:created>
  <dcterms:modified xsi:type="dcterms:W3CDTF">2019-05-22T15:52:47Z</dcterms:modified>
</cp:coreProperties>
</file>