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ctrlProps/ctrlProps2.xml" ContentType="application/vnd.ms-excel.controlproperties+xml"/>
  <Override PartName="/xl/ctrlProps/ctrlProps3.xml" ContentType="application/vnd.ms-excel.controlproperties+xml"/>
  <Override PartName="/xl/ctrlProps/ctrlProps4.xml" ContentType="application/vnd.ms-excel.controlproperties+xml"/>
  <Override PartName="/xl/ctrlProps/ctrlProps5.xml" ContentType="application/vnd.ms-excel.controlproperties+xml"/>
  <Override PartName="/xl/ctrlProps/ctrlProps6.xml" ContentType="application/vnd.ms-excel.controlproperties+xml"/>
  <Override PartName="/xl/ctrlProps/ctrlProps7.xml" ContentType="application/vnd.ms-excel.controlproperties+xml"/>
  <Override PartName="/xl/ctrlProps/ctrlProps8.xml" ContentType="application/vnd.ms-excel.controlproperties+xml"/>
  <Override PartName="/xl/ctrlProps/ctrlProps9.xml" ContentType="application/vnd.ms-excel.controlproperties+xml"/>
  <Override PartName="/xl/ctrlProps/ctrlProps10.xml" ContentType="application/vnd.ms-excel.controlproperties+xml"/>
  <Override PartName="/xl/ctrlProps/ctrlProps11.xml" ContentType="application/vnd.ms-excel.controlproperties+xml"/>
  <Override PartName="/xl/ctrlProps/ctrlProps12.xml" ContentType="application/vnd.ms-excel.controlproperties+xml"/>
  <Override PartName="/xl/ctrlProps/ctrlProps13.xml" ContentType="application/vnd.ms-excel.controlproperties+xml"/>
  <Override PartName="/xl/ctrlProps/ctrlProps14.xml" ContentType="application/vnd.ms-excel.controlproperties+xml"/>
  <Override PartName="/xl/ctrlProps/ctrlProps15.xml" ContentType="application/vnd.ms-excel.controlproperties+xml"/>
  <Override PartName="/xl/ctrlProps/ctrlProps16.xml" ContentType="application/vnd.ms-excel.controlproperties+xml"/>
  <Override PartName="/xl/ctrlProps/ctrlProps17.xml" ContentType="application/vnd.ms-excel.controlproperties+xml"/>
  <Override PartName="/xl/ctrlProps/ctrlProps18.xml" ContentType="application/vnd.ms-excel.controlproperties+xml"/>
  <Override PartName="/xl/ctrlProps/ctrlProps19.xml" ContentType="application/vnd.ms-excel.controlproperties+xml"/>
  <Override PartName="/xl/ctrlProps/ctrlProps20.xml" ContentType="application/vnd.ms-excel.controlproperties+xml"/>
  <Override PartName="/xl/ctrlProps/ctrlProps21.xml" ContentType="application/vnd.ms-excel.controlproperties+xml"/>
  <Override PartName="/xl/ctrlProps/ctrlProps23.xml" ContentType="application/vnd.ms-excel.controlproperties+xml"/>
  <Override PartName="/xl/ctrlProps/ctrlProps24.xml" ContentType="application/vnd.ms-excel.controlproperties+xml"/>
  <Override PartName="/xl/ctrlProps/ctrlProps25.xml" ContentType="application/vnd.ms-excel.controlproperties+xml"/>
  <Override PartName="/xl/ctrlProps/ctrlProps26.xml" ContentType="application/vnd.ms-excel.controlproperties+xml"/>
  <Override PartName="/xl/ctrlProps/ctrlProps28.xml" ContentType="application/vnd.ms-excel.controlproperties+xml"/>
  <Override PartName="/xl/ctrlProps/ctrlProps29.xml" ContentType="application/vnd.ms-excel.contro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drawings/drawing1.xml" ContentType="application/vnd.openxmlformats-officedocument.drawing+xml"/>
  <Override PartName="/xl/drawings/drawing27.xml" ContentType="application/vnd.openxmlformats-officedocument.drawing+xml"/>
  <Override PartName="/xl/drawings/vmlDrawing1.vml" ContentType="application/vnd.openxmlformats-officedocument.vmlDrawing"/>
  <Override PartName="/xl/drawings/drawing2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ARRANTY SERVICE COMPLAINT FORM" sheetId="1" state="visible" r:id="rId3"/>
    <sheet name="Data" sheetId="2" state="visible" r:id="rId4"/>
    <sheet name="RETURNED GOODS DECON CERT" sheetId="3" state="visible" r:id="rId5"/>
    <sheet name="RETURN GOODS LABEL" sheetId="4" state="visible" r:id="rId6"/>
    <sheet name="Form Instructions" sheetId="5" state="visible" r:id="rId7"/>
    <sheet name="Multiple Parent Systems" sheetId="6" state="visible" r:id="rId8"/>
  </sheets>
  <definedNames>
    <definedName function="false" hidden="false" localSheetId="4" name="_xlnm.Print_Area" vbProcedure="false">'Form Instructions'!$A$2:$M$106</definedName>
    <definedName function="false" hidden="false" localSheetId="4" name="_xlnm.Print_Titles" vbProcedure="false">'Form Instructions'!$2:$7</definedName>
    <definedName function="false" hidden="false" localSheetId="5" name="_xlnm.Print_Area" vbProcedure="false">'Multiple Parent Systems'!$A$2:$C$49</definedName>
    <definedName function="false" hidden="false" localSheetId="3" name="_xlnm.Print_Area" vbProcedure="false">'RETURN GOODS LABEL'!$B$8:$J$31</definedName>
    <definedName function="false" hidden="false" localSheetId="2" name="_xlnm.Print_Area" vbProcedure="false">'RETURNED GOODS DECON CERT'!$A$3:$I$17</definedName>
    <definedName function="false" hidden="false" name="ProductLine" vbProcedure="false">'WARRANTY SERVICE COMPLAINT FORM'!$G$9:$J$9</definedName>
    <definedName function="false" hidden="false" name="ProductLineList" vbProcedure="false">ProductLineTable[#headers]</definedName>
    <definedName function="false" hidden="false" name="Product_Description" vbProcedure="false">INDEX(ProductLineTable[],,MATCH(ProductLine,ProductLineList,0))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<sst xmlns="http://schemas.openxmlformats.org/spreadsheetml/2006/main" count="445" uniqueCount="282">
  <si>
    <t xml:space="preserve">Procedure Link</t>
  </si>
  <si>
    <t xml:space="preserve">SOP212</t>
  </si>
  <si>
    <t xml:space="preserve">Uncontrolled copy if printed valid for use on date of print:  Print Date: </t>
  </si>
  <si>
    <t xml:space="preserve">YOUR RMA WILL NOT BE PROCESSED WITHOUT COMPLETING THE HIGHLIGHTED FIELDS</t>
  </si>
  <si>
    <t xml:space="preserve">SAP Notification#:</t>
  </si>
  <si>
    <t xml:space="preserve">300031245</t>
  </si>
  <si>
    <t xml:space="preserve">Service Order:</t>
  </si>
  <si>
    <t xml:space="preserve">Date:</t>
  </si>
  <si>
    <t xml:space="preserve">View Instructions</t>
  </si>
  <si>
    <t xml:space="preserve">Reason for Request:</t>
  </si>
  <si>
    <t xml:space="preserve">Field Tech. Name:</t>
  </si>
  <si>
    <t xml:space="preserve">Travis Winston</t>
  </si>
  <si>
    <t xml:space="preserve">Warranty Replacement</t>
  </si>
  <si>
    <t xml:space="preserve">Phone:</t>
  </si>
  <si>
    <t xml:space="preserve">480-612-7737</t>
  </si>
  <si>
    <t xml:space="preserve">DSS Product Line:</t>
  </si>
  <si>
    <t xml:space="preserve">Email Address:</t>
  </si>
  <si>
    <t xml:space="preserve">Travis.Winston@emdgroup.com</t>
  </si>
  <si>
    <t xml:space="preserve">FlowMaster®</t>
  </si>
  <si>
    <t xml:space="preserve">System Description:</t>
  </si>
  <si>
    <t xml:space="preserve">Customer:</t>
  </si>
  <si>
    <t xml:space="preserve">Dan Lasley</t>
  </si>
  <si>
    <t xml:space="preserve">ChemBlend</t>
  </si>
  <si>
    <t xml:space="preserve">Company Ship To Name:</t>
  </si>
  <si>
    <t xml:space="preserve">Michael Southwell</t>
  </si>
  <si>
    <t xml:space="preserve">Company Ship To Address:</t>
  </si>
  <si>
    <t xml:space="preserve"> 1720 E Germann Road</t>
  </si>
  <si>
    <t xml:space="preserve">Equipment/Serial Number</t>
  </si>
  <si>
    <t xml:space="preserve">Chandler, AZ </t>
  </si>
  <si>
    <t xml:space="preserve">200466047-2</t>
  </si>
  <si>
    <t xml:space="preserve">Click here if multpile parents are affected</t>
  </si>
  <si>
    <t xml:space="preserve">Attn:</t>
  </si>
  <si>
    <t xml:space="preserve">Material Master/Model (or) Parent Commodity Code:</t>
  </si>
  <si>
    <t xml:space="preserve">2313196</t>
  </si>
  <si>
    <t xml:space="preserve">Contact Phone Number</t>
  </si>
  <si>
    <t xml:space="preserve">480-600-2007</t>
  </si>
  <si>
    <t xml:space="preserve">              Date Commissioned:</t>
  </si>
  <si>
    <t xml:space="preserve">N/A</t>
  </si>
  <si>
    <t xml:space="preserve">*Please send your Returned Materials to:</t>
  </si>
  <si>
    <t xml:space="preserve">Chemical/Gas Service:</t>
  </si>
  <si>
    <t xml:space="preserve">RAK151D</t>
  </si>
  <si>
    <t xml:space="preserve">  *(DSS Quality Use Only)*</t>
  </si>
  <si>
    <t xml:space="preserve">Start-Up/SLO3 Complete?</t>
  </si>
  <si>
    <t xml:space="preserve">Interruption to Flow?</t>
  </si>
  <si>
    <t xml:space="preserve">Interruption to Production?</t>
  </si>
  <si>
    <t xml:space="preserve">*Click here for "RETURN GOODS LABEL"</t>
  </si>
  <si>
    <t xml:space="preserve">Downtime (Hrs):</t>
  </si>
  <si>
    <t xml:space="preserve">***PARTS IDENTIFICATION***</t>
  </si>
  <si>
    <t xml:space="preserve">Replacement Required:</t>
  </si>
  <si>
    <t xml:space="preserve">Replacement Required: </t>
  </si>
  <si>
    <t xml:space="preserve">Quantity:</t>
  </si>
  <si>
    <t xml:space="preserve">Part Number:</t>
  </si>
  <si>
    <t xml:space="preserve">BG-036</t>
  </si>
  <si>
    <t xml:space="preserve">Item Description: </t>
  </si>
  <si>
    <t xml:space="preserve">Pressure Switch  PS003</t>
  </si>
  <si>
    <t xml:space="preserve">Item Description:</t>
  </si>
  <si>
    <t xml:space="preserve">22181064-3</t>
  </si>
  <si>
    <t xml:space="preserve">Hook for the Handgun  HG001</t>
  </si>
  <si>
    <t xml:space="preserve">***CLAIMS  IDENTIFICATION***</t>
  </si>
  <si>
    <t xml:space="preserve">Exposed to Process Gas or Chemicals?</t>
  </si>
  <si>
    <t xml:space="preserve">**Instructions for Exposed Component**</t>
  </si>
  <si>
    <t xml:space="preserve">Purged?</t>
  </si>
  <si>
    <t xml:space="preserve">List Gas/Liquid/Chemical Used in Service</t>
  </si>
  <si>
    <t xml:space="preserve">CUSTOMER CONCERN:</t>
  </si>
  <si>
    <t xml:space="preserve">Who discovered the problem?</t>
  </si>
  <si>
    <t xml:space="preserve">When was it discovered?</t>
  </si>
  <si>
    <t xml:space="preserve">What happened? (Give as much detail as possible)</t>
  </si>
  <si>
    <t xml:space="preserve">PS003 was sending a Pressure Signal even with no pressure in the line, regardless of the pressure setting it was set to except for fully off. The hook for the handgun (HG01) on DT1 side is broken off. </t>
  </si>
  <si>
    <t xml:space="preserve">FAILURE MODE:</t>
  </si>
  <si>
    <t xml:space="preserve">Failed on Install?:</t>
  </si>
  <si>
    <t xml:space="preserve">Why and how did it happen?  (Give as much detail as possible)</t>
  </si>
  <si>
    <t xml:space="preserve">During start up it was found like that. Not sure when HG01 Handle was broken. PS003 failed when testing during start up. </t>
  </si>
  <si>
    <t xml:space="preserve">CONTAINMENT:</t>
  </si>
  <si>
    <t xml:space="preserve">How was the problem contained?:</t>
  </si>
  <si>
    <t xml:space="preserve">Swapped parts from another tool for PS003, pulled from KG152D - PS002. The parts were sawapped due to start up that needed to be started ASAP. HG01 is setting with no issues of no hook in place.</t>
  </si>
  <si>
    <t xml:space="preserve">Who contained the problem?:</t>
  </si>
  <si>
    <t xml:space="preserve">Field Service: Travis Winston</t>
  </si>
  <si>
    <t xml:space="preserve">LABOR</t>
  </si>
  <si>
    <t xml:space="preserve">Description</t>
  </si>
  <si>
    <t xml:space="preserve">Technician</t>
  </si>
  <si>
    <t xml:space="preserve">Hours</t>
  </si>
  <si>
    <t xml:space="preserve">Date</t>
  </si>
  <si>
    <t xml:space="preserve">Price/Hr</t>
  </si>
  <si>
    <t xml:space="preserve">Ext/(Cost)</t>
  </si>
  <si>
    <t xml:space="preserve">Total</t>
  </si>
  <si>
    <t xml:space="preserve">E-Mail:</t>
  </si>
  <si>
    <t xml:space="preserve">Product Line</t>
  </si>
  <si>
    <t xml:space="preserve">Carrier Cleaner</t>
  </si>
  <si>
    <r>
      <rPr>
        <sz val="10"/>
        <rFont val="Arial"/>
        <family val="2"/>
        <charset val="1"/>
      </rPr>
      <t xml:space="preserve">ChemGuard</t>
    </r>
    <r>
      <rPr>
        <sz val="10"/>
        <rFont val="Calibri"/>
        <family val="2"/>
        <charset val="1"/>
      </rPr>
      <t xml:space="preserve">®</t>
    </r>
    <r>
      <rPr>
        <sz val="10"/>
        <rFont val="Arial"/>
        <family val="2"/>
        <charset val="1"/>
      </rPr>
      <t xml:space="preserve"> Chemical Delivery Systems</t>
    </r>
  </si>
  <si>
    <t xml:space="preserve">ChemKeeper Delivery Systems</t>
  </si>
  <si>
    <t xml:space="preserve">FTC (Flow and Temp Control) Systems </t>
  </si>
  <si>
    <t xml:space="preserve">GASGUARD® Gas Delivery Systems</t>
  </si>
  <si>
    <t xml:space="preserve">Gaskeeper Gas Delivery Systems</t>
  </si>
  <si>
    <t xml:space="preserve">GasSTAR</t>
  </si>
  <si>
    <t xml:space="preserve">VMHYT Tool Gas Jungles</t>
  </si>
  <si>
    <t xml:space="preserve">Parts Clean</t>
  </si>
  <si>
    <t xml:space="preserve">QMAC Analytical Systems  </t>
  </si>
  <si>
    <t xml:space="preserve">SCADA systems:  MMMS, GCS, CMS, GMS    </t>
  </si>
  <si>
    <t xml:space="preserve">Other (ABQ)</t>
  </si>
  <si>
    <t xml:space="preserve">Other (Vultee)</t>
  </si>
  <si>
    <t xml:space="preserve">Other (VMHYT)</t>
  </si>
  <si>
    <t xml:space="preserve">Reason for Request</t>
  </si>
  <si>
    <t xml:space="preserve">Send Returned Materials to: </t>
  </si>
  <si>
    <t xml:space="preserve">Notification</t>
  </si>
  <si>
    <t xml:space="preserve">FX30</t>
  </si>
  <si>
    <t xml:space="preserve">CG050 Bubbler</t>
  </si>
  <si>
    <t xml:space="preserve">BCD PLC</t>
  </si>
  <si>
    <t xml:space="preserve">Blend Module</t>
  </si>
  <si>
    <t xml:space="preserve">ATCS</t>
  </si>
  <si>
    <t xml:space="preserve">Blender</t>
  </si>
  <si>
    <t xml:space="preserve">Bulk Equipment</t>
  </si>
  <si>
    <t xml:space="preserve">BSGS Cabinet</t>
  </si>
  <si>
    <t xml:space="preserve">S-1088-4910</t>
  </si>
  <si>
    <t xml:space="preserve">S-450 OMNI 200 MM</t>
  </si>
  <si>
    <t xml:space="preserve">CMS</t>
  </si>
  <si>
    <t xml:space="preserve">Other (Enter Description in Failure Mode)</t>
  </si>
  <si>
    <t xml:space="preserve">    ***(Select from dropdown list)***</t>
  </si>
  <si>
    <t xml:space="preserve">Process One Cleaning System</t>
  </si>
  <si>
    <t xml:space="preserve">CG100,200,300</t>
  </si>
  <si>
    <t xml:space="preserve">CG PLC</t>
  </si>
  <si>
    <t xml:space="preserve">VMDOT</t>
  </si>
  <si>
    <t xml:space="preserve">Bulk Specialty Gas System (BSGS)</t>
  </si>
  <si>
    <t xml:space="preserve">Cabinet</t>
  </si>
  <si>
    <t xml:space="preserve">VMB Cabinet</t>
  </si>
  <si>
    <t xml:space="preserve">S-1087S W/S10016</t>
  </si>
  <si>
    <t xml:space="preserve">S-450 OMNI 300</t>
  </si>
  <si>
    <t xml:space="preserve">GCS</t>
  </si>
  <si>
    <t xml:space="preserve"> </t>
  </si>
  <si>
    <t xml:space="preserve">Labor Only</t>
  </si>
  <si>
    <t xml:space="preserve">Carlsbad</t>
  </si>
  <si>
    <t xml:space="preserve">ChemKeeper</t>
  </si>
  <si>
    <t xml:space="preserve">Ultra U-6272PV</t>
  </si>
  <si>
    <t xml:space="preserve">CG400</t>
  </si>
  <si>
    <t xml:space="preserve">CK PLC</t>
  </si>
  <si>
    <t xml:space="preserve">Distribution Module</t>
  </si>
  <si>
    <t xml:space="preserve">MDOT</t>
  </si>
  <si>
    <t xml:space="preserve">VMB</t>
  </si>
  <si>
    <t xml:space="preserve">S-1473 Quartz Cylinder Etching System</t>
  </si>
  <si>
    <t xml:space="preserve">S-450 OMNI 300 XT</t>
  </si>
  <si>
    <t xml:space="preserve">GMS</t>
  </si>
  <si>
    <t xml:space="preserve">Non-Warranty FAR - No Replacement</t>
  </si>
  <si>
    <t xml:space="preserve">Carlsbad - Canisters</t>
  </si>
  <si>
    <t xml:space="preserve">CG500</t>
  </si>
  <si>
    <t xml:space="preserve">Feed Module</t>
  </si>
  <si>
    <t xml:space="preserve">TCU/STC</t>
  </si>
  <si>
    <t xml:space="preserve">Controller</t>
  </si>
  <si>
    <t xml:space="preserve">S-1622 UPW Solvent Hood</t>
  </si>
  <si>
    <t xml:space="preserve">S-490 Typhoon 300 MM</t>
  </si>
  <si>
    <t xml:space="preserve">MMMS</t>
  </si>
  <si>
    <t xml:space="preserve">Return for Credit</t>
  </si>
  <si>
    <t xml:space="preserve">Component Test Lab</t>
  </si>
  <si>
    <t xml:space="preserve">CGBCD</t>
  </si>
  <si>
    <t xml:space="preserve">SCADA</t>
  </si>
  <si>
    <t xml:space="preserve">High Flow System (HFS)</t>
  </si>
  <si>
    <t xml:space="preserve">S-1628 Acid Decon Station</t>
  </si>
  <si>
    <t xml:space="preserve">S-655 VFQC</t>
  </si>
  <si>
    <t xml:space="preserve">Return for Refurbishment</t>
  </si>
  <si>
    <t xml:space="preserve">VMHYT</t>
  </si>
  <si>
    <t xml:space="preserve">FACS</t>
  </si>
  <si>
    <t xml:space="preserve">Spare Part or FRU</t>
  </si>
  <si>
    <t xml:space="preserve">S-1702 NITRIC ACID BENCH (NAB)</t>
  </si>
  <si>
    <t xml:space="preserve">S-1702 300mm Etch Parts Clnr (NAB)</t>
  </si>
  <si>
    <t xml:space="preserve">Returned Goods Authorization</t>
  </si>
  <si>
    <t xml:space="preserve">Vultee Street</t>
  </si>
  <si>
    <t xml:space="preserve">STAR</t>
  </si>
  <si>
    <t xml:space="preserve">Universal Pigtail</t>
  </si>
  <si>
    <t xml:space="preserve">S-1702, 300MM ETCH PARTS CLEANER</t>
  </si>
  <si>
    <t xml:space="preserve">Track and Trend - No Replacement</t>
  </si>
  <si>
    <t xml:space="preserve">WGQ</t>
  </si>
  <si>
    <t xml:space="preserve">  </t>
  </si>
  <si>
    <t xml:space="preserve">Transfill II TFL</t>
  </si>
  <si>
    <t xml:space="preserve">Very High Flow (VHF)</t>
  </si>
  <si>
    <t xml:space="preserve">S-450, OMNI 300</t>
  </si>
  <si>
    <t xml:space="preserve">S-790, Typhoon 300mm</t>
  </si>
  <si>
    <t xml:space="preserve">S-1089</t>
  </si>
  <si>
    <t xml:space="preserve">Warranty Replacement and FAR</t>
  </si>
  <si>
    <t xml:space="preserve">Wall Mount</t>
  </si>
  <si>
    <t xml:space="preserve">Send Returned Materials to (Address): </t>
  </si>
  <si>
    <t xml:space="preserve">Y/ISO Heater</t>
  </si>
  <si>
    <t xml:space="preserve">Field Service Report Description</t>
  </si>
  <si>
    <t xml:space="preserve">**Select Description**</t>
  </si>
  <si>
    <t xml:space="preserve">Labor</t>
  </si>
  <si>
    <t xml:space="preserve">Travel</t>
  </si>
  <si>
    <t xml:space="preserve">Exposed to Gas Complaint Form</t>
  </si>
  <si>
    <t xml:space="preserve">Purged Rtn Goods Label</t>
  </si>
  <si>
    <t xml:space="preserve">Hyperlink to Purgation</t>
  </si>
  <si>
    <t xml:space="preserve">#'RETURNED GOODS DECON CERT'!A1</t>
  </si>
  <si>
    <t xml:space="preserve">Click Here to Complete Returned Goods Decon Cert</t>
  </si>
  <si>
    <t xml:space="preserve">Change Description</t>
  </si>
  <si>
    <t xml:space="preserve">Return to Form</t>
  </si>
  <si>
    <t xml:space="preserve">Item Description Changes</t>
  </si>
  <si>
    <t xml:space="preserve">Return Good Purge Decon Certification </t>
  </si>
  <si>
    <t xml:space="preserve">Chemical or Gas  inservice:  </t>
  </si>
  <si>
    <t xml:space="preserve">Verified component  has  been  Purged/ decontaminated  using  N2 or Argon gas </t>
  </si>
  <si>
    <t xml:space="preserve">Initials   </t>
  </si>
  <si>
    <t xml:space="preserve">Verified component has been Capped /Plugged </t>
  </si>
  <si>
    <t xml:space="preserve">Verified component has been externally Decontaminated </t>
  </si>
  <si>
    <t xml:space="preserve">Verified component has been double bagged  and Sealed </t>
  </si>
  <si>
    <t xml:space="preserve">Package  Preparer Signature   </t>
  </si>
  <si>
    <t xml:space="preserve">Signature Certifies  that the listed component  has been purged, capped and  packaged  per current procedure.   </t>
  </si>
  <si>
    <t xml:space="preserve">Print  this  form and place in package with Returns Good Label  </t>
  </si>
  <si>
    <t xml:space="preserve">1) RETURN LABEL</t>
  </si>
  <si>
    <t xml:space="preserve">Print this page and send returned materials to the following address.</t>
  </si>
  <si>
    <t xml:space="preserve">      From:</t>
  </si>
  <si>
    <t xml:space="preserve">Ship to :</t>
  </si>
  <si>
    <t xml:space="preserve">Notif #</t>
  </si>
  <si>
    <t xml:space="preserve">Purged and Double Bagged Goods Enclosed:</t>
  </si>
  <si>
    <t xml:space="preserve">Warranty, Service, and Complaint Form Instructions and Process</t>
  </si>
  <si>
    <t xml:space="preserve"> Field Technician's Role</t>
  </si>
  <si>
    <t xml:space="preserve">DSS Technical Customer Service</t>
  </si>
  <si>
    <t xml:space="preserve"> DSS Component Test Lab</t>
  </si>
  <si>
    <t xml:space="preserve">1) Complete the following required fields:</t>
  </si>
  <si>
    <r>
      <rPr>
        <sz val="11"/>
        <color rgb="FF008000"/>
        <rFont val="Arial Narrow"/>
        <family val="2"/>
        <charset val="1"/>
      </rPr>
      <t xml:space="preserve">» </t>
    </r>
    <r>
      <rPr>
        <u val="single"/>
        <sz val="11"/>
        <color rgb="FF008000"/>
        <rFont val="Arial Narrow"/>
        <family val="2"/>
        <charset val="1"/>
      </rPr>
      <t xml:space="preserve">Date:</t>
    </r>
    <r>
      <rPr>
        <sz val="11"/>
        <color rgb="FF008000"/>
        <rFont val="Arial Narrow"/>
        <family val="2"/>
        <charset val="1"/>
      </rPr>
      <t xml:space="preserve"> Enter the date of the claim</t>
    </r>
  </si>
  <si>
    <r>
      <rPr>
        <sz val="11"/>
        <color rgb="FF008000"/>
        <rFont val="Arial Narrow"/>
        <family val="2"/>
        <charset val="1"/>
      </rPr>
      <t xml:space="preserve">» </t>
    </r>
    <r>
      <rPr>
        <u val="single"/>
        <sz val="11"/>
        <color rgb="FF008000"/>
        <rFont val="Arial Narrow"/>
        <family val="2"/>
        <charset val="1"/>
      </rPr>
      <t xml:space="preserve">Phone:</t>
    </r>
    <r>
      <rPr>
        <sz val="11"/>
        <color rgb="FF008000"/>
        <rFont val="Arial Narrow"/>
        <family val="2"/>
        <charset val="1"/>
      </rPr>
      <t xml:space="preserve"> Enter your cell phone number with country code</t>
    </r>
  </si>
  <si>
    <r>
      <rPr>
        <sz val="11"/>
        <color rgb="FF008000"/>
        <rFont val="Arial Narrow"/>
        <family val="2"/>
        <charset val="1"/>
      </rPr>
      <t xml:space="preserve">» </t>
    </r>
    <r>
      <rPr>
        <u val="single"/>
        <sz val="11"/>
        <color rgb="FF008000"/>
        <rFont val="Arial Narrow"/>
        <family val="2"/>
        <charset val="1"/>
      </rPr>
      <t xml:space="preserve">Email:</t>
    </r>
    <r>
      <rPr>
        <sz val="11"/>
        <color rgb="FF008000"/>
        <rFont val="Arial Narrow"/>
        <family val="2"/>
        <charset val="1"/>
      </rPr>
      <t xml:space="preserve"> Enter your email address</t>
    </r>
  </si>
  <si>
    <r>
      <rPr>
        <sz val="11"/>
        <color rgb="FF008000"/>
        <rFont val="Arial Narrow"/>
        <family val="2"/>
        <charset val="1"/>
      </rPr>
      <t xml:space="preserve">» </t>
    </r>
    <r>
      <rPr>
        <u val="single"/>
        <sz val="11"/>
        <color rgb="FF008000"/>
        <rFont val="Arial Narrow"/>
        <family val="2"/>
        <charset val="1"/>
      </rPr>
      <t xml:space="preserve">Customer:</t>
    </r>
    <r>
      <rPr>
        <sz val="11"/>
        <color rgb="FF008000"/>
        <rFont val="Arial Narrow"/>
        <family val="2"/>
        <charset val="1"/>
      </rPr>
      <t xml:space="preserve"> Enter the Customer's name and site </t>
    </r>
  </si>
  <si>
    <r>
      <rPr>
        <sz val="11"/>
        <color rgb="FF008000"/>
        <rFont val="Arial Narrow"/>
        <family val="2"/>
        <charset val="1"/>
      </rPr>
      <t xml:space="preserve">» </t>
    </r>
    <r>
      <rPr>
        <u val="single"/>
        <sz val="11"/>
        <color rgb="FF008000"/>
        <rFont val="Arial Narrow"/>
        <family val="2"/>
        <charset val="1"/>
      </rPr>
      <t xml:space="preserve">Ship to Address:</t>
    </r>
    <r>
      <rPr>
        <sz val="11"/>
        <color rgb="FF008000"/>
        <rFont val="Arial Narrow"/>
        <family val="2"/>
        <charset val="1"/>
      </rPr>
      <t xml:space="preserve"> Enter the address where you want materials to be shipped to.</t>
    </r>
  </si>
  <si>
    <r>
      <rPr>
        <sz val="11"/>
        <color rgb="FF008000"/>
        <rFont val="Arial Narrow"/>
        <family val="2"/>
        <charset val="1"/>
      </rPr>
      <t xml:space="preserve">»</t>
    </r>
    <r>
      <rPr>
        <u val="single"/>
        <sz val="11"/>
        <color rgb="FF008000"/>
        <rFont val="Arial Narrow"/>
        <family val="2"/>
        <charset val="1"/>
      </rPr>
      <t xml:space="preserve"> Attn:</t>
    </r>
    <r>
      <rPr>
        <sz val="11"/>
        <color rgb="FF008000"/>
        <rFont val="Arial Narrow"/>
        <family val="2"/>
        <charset val="1"/>
      </rPr>
      <t xml:space="preserve"> Enter the name of whom you want the materials to be shipped to.</t>
    </r>
  </si>
  <si>
    <r>
      <rPr>
        <sz val="11"/>
        <color rgb="FF008000"/>
        <rFont val="Arial Narrow"/>
        <family val="2"/>
        <charset val="1"/>
      </rPr>
      <t xml:space="preserve">» </t>
    </r>
    <r>
      <rPr>
        <u val="single"/>
        <sz val="11"/>
        <color rgb="FF008000"/>
        <rFont val="Arial Narrow"/>
        <family val="2"/>
        <charset val="1"/>
      </rPr>
      <t xml:space="preserve">Reason for Request:</t>
    </r>
    <r>
      <rPr>
        <sz val="11"/>
        <color rgb="FF008000"/>
        <rFont val="Arial Narrow"/>
        <family val="2"/>
        <charset val="1"/>
      </rPr>
      <t xml:space="preserve"> Select a reason for request from dropdown list</t>
    </r>
  </si>
  <si>
    <t xml:space="preserve">» Labor Only:  RMA which requires labor but has no replacement parts</t>
  </si>
  <si>
    <t xml:space="preserve">» Warranty Replacement: Failed Component which requires replacement without expectations of FAR</t>
  </si>
  <si>
    <t xml:space="preserve">» Warranty Replacement and FAR: Failed Component which requires replacement and FAR is requested.</t>
  </si>
  <si>
    <t xml:space="preserve">» Non Warranty FAR - No Replacement: Failed Component is out of warranty and customer has agreed to pay for FAR.</t>
  </si>
  <si>
    <t xml:space="preserve">» Track and Trend - No Replacement: NonConformance or failed parts will be entered into SAP for track and trend reporting only.</t>
  </si>
  <si>
    <t xml:space="preserve">» Return for Credit: Returning Goods for credit. Must be approved by RMM.</t>
  </si>
  <si>
    <t xml:space="preserve">» Return for Refurbishment: Returning failed components which are under warranty for refurbishment or repair.</t>
  </si>
  <si>
    <t xml:space="preserve">       (Limited to Equipment Type)</t>
  </si>
  <si>
    <t xml:space="preserve">» Return Goods Authorization: Request for goods to be returned to DSS. </t>
  </si>
  <si>
    <r>
      <rPr>
        <sz val="11"/>
        <color rgb="FF008000"/>
        <rFont val="Arial Narrow"/>
        <family val="2"/>
        <charset val="1"/>
      </rPr>
      <t xml:space="preserve">» </t>
    </r>
    <r>
      <rPr>
        <u val="single"/>
        <sz val="11"/>
        <color rgb="FF008000"/>
        <rFont val="Arial Narrow"/>
        <family val="2"/>
        <charset val="1"/>
      </rPr>
      <t xml:space="preserve">DSS Product Line:</t>
    </r>
    <r>
      <rPr>
        <sz val="11"/>
        <color rgb="FF008000"/>
        <rFont val="Arial Narrow"/>
        <family val="2"/>
        <charset val="1"/>
      </rPr>
      <t xml:space="preserve"> Select a Product Line for the dropdown list</t>
    </r>
  </si>
  <si>
    <r>
      <rPr>
        <sz val="11"/>
        <color rgb="FF008000"/>
        <rFont val="Arial Narrow"/>
        <family val="2"/>
        <charset val="1"/>
      </rPr>
      <t xml:space="preserve">» </t>
    </r>
    <r>
      <rPr>
        <u val="single"/>
        <sz val="11"/>
        <color rgb="FF008000"/>
        <rFont val="Arial Narrow"/>
        <family val="2"/>
        <charset val="1"/>
      </rPr>
      <t xml:space="preserve">System Description:</t>
    </r>
    <r>
      <rPr>
        <sz val="11"/>
        <color rgb="FF008000"/>
        <rFont val="Arial Narrow"/>
        <family val="2"/>
        <charset val="1"/>
      </rPr>
      <t xml:space="preserve"> Select a system specific description from the dropdown list</t>
    </r>
  </si>
  <si>
    <r>
      <rPr>
        <sz val="11"/>
        <color rgb="FF008000"/>
        <rFont val="Arial Narrow"/>
        <family val="2"/>
        <charset val="1"/>
      </rPr>
      <t xml:space="preserve">» </t>
    </r>
    <r>
      <rPr>
        <u val="single"/>
        <sz val="11"/>
        <color rgb="FF008000"/>
        <rFont val="Arial Narrow"/>
        <family val="2"/>
        <charset val="1"/>
      </rPr>
      <t xml:space="preserve">SAP Equipment Master or Parent Commodity Code and Serial Number:</t>
    </r>
  </si>
  <si>
    <t xml:space="preserve">» Enter the Equipment Master number</t>
  </si>
  <si>
    <t xml:space="preserve">» Vultee Street manufactured Example: </t>
  </si>
  <si>
    <t xml:space="preserve">Equipment Master:  200000051</t>
  </si>
  <si>
    <t xml:space="preserve">Serial Number:  200009573-1</t>
  </si>
  <si>
    <t xml:space="preserve">» HYT manufactured Example: </t>
  </si>
  <si>
    <t xml:space="preserve">Equipment Master:  Q12345</t>
  </si>
  <si>
    <t xml:space="preserve">Serial Number:  200001234-Q12345</t>
  </si>
  <si>
    <t xml:space="preserve">» For Pre SAP parts (manufactured prior to 10/31/2005), Enter the Parent Commodity Code</t>
  </si>
  <si>
    <t xml:space="preserve">» Vultee Street and HYT manufactured Examples: </t>
  </si>
  <si>
    <t xml:space="preserve">Parent Commodity Code:  801-4701234</t>
  </si>
  <si>
    <t xml:space="preserve">Serial Number:  D12345-0409</t>
  </si>
  <si>
    <r>
      <rPr>
        <sz val="11"/>
        <color rgb="FF008000"/>
        <rFont val="Arial Narrow"/>
        <family val="2"/>
        <charset val="1"/>
      </rPr>
      <t xml:space="preserve">» </t>
    </r>
    <r>
      <rPr>
        <u val="single"/>
        <sz val="11"/>
        <color rgb="FF008000"/>
        <rFont val="Arial Narrow"/>
        <family val="2"/>
        <charset val="1"/>
      </rPr>
      <t xml:space="preserve">Date Commissioned:</t>
    </r>
    <r>
      <rPr>
        <sz val="11"/>
        <color rgb="FF008000"/>
        <rFont val="Arial Narrow"/>
        <family val="2"/>
        <charset val="1"/>
      </rPr>
      <t xml:space="preserve"> Enter the date when the equipment was started up or NA if commissioning in progress</t>
    </r>
  </si>
  <si>
    <r>
      <rPr>
        <sz val="11"/>
        <color rgb="FF008000"/>
        <rFont val="Arial Narrow"/>
        <family val="2"/>
        <charset val="1"/>
      </rPr>
      <t xml:space="preserve">» </t>
    </r>
    <r>
      <rPr>
        <u val="single"/>
        <sz val="11"/>
        <color rgb="FF008000"/>
        <rFont val="Arial Narrow"/>
        <family val="2"/>
        <charset val="1"/>
      </rPr>
      <t xml:space="preserve">Chemical/Gas Service:</t>
    </r>
    <r>
      <rPr>
        <sz val="11"/>
        <color rgb="FF008000"/>
        <rFont val="Arial Narrow"/>
        <family val="2"/>
        <charset val="1"/>
      </rPr>
      <t xml:space="preserve"> Enter the gas service of the Equipment Master or Parent Commodity Code</t>
    </r>
  </si>
  <si>
    <t xml:space="preserve">2) Complete the Returned Goods Decon Cert</t>
  </si>
  <si>
    <r>
      <rPr>
        <sz val="11"/>
        <color rgb="FF008000"/>
        <rFont val="Arial Narrow"/>
        <family val="2"/>
        <charset val="1"/>
      </rPr>
      <t xml:space="preserve">» </t>
    </r>
    <r>
      <rPr>
        <u val="single"/>
        <sz val="11"/>
        <color rgb="FF008000"/>
        <rFont val="Arial Narrow"/>
        <family val="2"/>
        <charset val="1"/>
      </rPr>
      <t xml:space="preserve">Item Description</t>
    </r>
    <r>
      <rPr>
        <sz val="11"/>
        <color rgb="FF008000"/>
        <rFont val="Arial Narrow"/>
        <family val="2"/>
        <charset val="1"/>
      </rPr>
      <t xml:space="preserve"> field will default to the data entered in the first</t>
    </r>
    <r>
      <rPr>
        <u val="single"/>
        <sz val="11"/>
        <color rgb="FF008000"/>
        <rFont val="Arial Narrow"/>
        <family val="2"/>
        <charset val="1"/>
      </rPr>
      <t xml:space="preserve"> </t>
    </r>
    <r>
      <rPr>
        <sz val="11"/>
        <color rgb="FF008000"/>
        <rFont val="Arial Narrow"/>
        <family val="2"/>
        <charset val="1"/>
      </rPr>
      <t xml:space="preserve">parts identification, item description field.  To update the label to include or remove items, use the checkboxes in the Item Description Changes field.</t>
    </r>
  </si>
  <si>
    <t xml:space="preserve">3) Complete the Parts Identification Section (Up to 4 parts can be documented in this section):</t>
  </si>
  <si>
    <r>
      <rPr>
        <sz val="11"/>
        <color rgb="FF008000"/>
        <rFont val="Arial Narrow"/>
        <family val="2"/>
        <charset val="1"/>
      </rPr>
      <t xml:space="preserve">» </t>
    </r>
    <r>
      <rPr>
        <u val="single"/>
        <sz val="11"/>
        <color rgb="FF008000"/>
        <rFont val="Arial Narrow"/>
        <family val="2"/>
        <charset val="1"/>
      </rPr>
      <t xml:space="preserve">Replacement Parts Required:</t>
    </r>
  </si>
  <si>
    <t xml:space="preserve">» Select yes if replacements parts are required. </t>
  </si>
  <si>
    <t xml:space="preserve">» Select no if replacements parts are not required for:</t>
  </si>
  <si>
    <t xml:space="preserve">» Track and Trends</t>
  </si>
  <si>
    <t xml:space="preserve">» Non Warranty FAR</t>
  </si>
  <si>
    <t xml:space="preserve">» Returns for Credit</t>
  </si>
  <si>
    <t xml:space="preserve">» Complaints</t>
  </si>
  <si>
    <r>
      <rPr>
        <sz val="11"/>
        <color rgb="FF008000"/>
        <rFont val="Arial Narrow"/>
        <family val="2"/>
        <charset val="1"/>
      </rPr>
      <t xml:space="preserve">» </t>
    </r>
    <r>
      <rPr>
        <u val="single"/>
        <sz val="11"/>
        <color rgb="FF008000"/>
        <rFont val="Arial Narrow"/>
        <family val="2"/>
        <charset val="1"/>
      </rPr>
      <t xml:space="preserve">Quantity:</t>
    </r>
    <r>
      <rPr>
        <sz val="11"/>
        <color rgb="FF008000"/>
        <rFont val="Arial Narrow"/>
        <family val="2"/>
        <charset val="1"/>
      </rPr>
      <t xml:space="preserve"> Enter the Quantity</t>
    </r>
  </si>
  <si>
    <r>
      <rPr>
        <sz val="11"/>
        <color rgb="FF008000"/>
        <rFont val="Arial Narrow"/>
        <family val="2"/>
        <charset val="1"/>
      </rPr>
      <t xml:space="preserve">» </t>
    </r>
    <r>
      <rPr>
        <u val="single"/>
        <sz val="11"/>
        <color rgb="FF008000"/>
        <rFont val="Arial Narrow"/>
        <family val="2"/>
        <charset val="1"/>
      </rPr>
      <t xml:space="preserve">Part Number:</t>
    </r>
    <r>
      <rPr>
        <sz val="11"/>
        <color rgb="FF008000"/>
        <rFont val="Arial Narrow"/>
        <family val="2"/>
        <charset val="1"/>
      </rPr>
      <t xml:space="preserve"> Enter the Part number of failed component (If known)</t>
    </r>
  </si>
  <si>
    <r>
      <rPr>
        <sz val="11"/>
        <color rgb="FF008000"/>
        <rFont val="Arial Narrow"/>
        <family val="2"/>
        <charset val="1"/>
      </rPr>
      <t xml:space="preserve">» </t>
    </r>
    <r>
      <rPr>
        <u val="single"/>
        <sz val="11"/>
        <color rgb="FF008000"/>
        <rFont val="Arial Narrow"/>
        <family val="2"/>
        <charset val="1"/>
      </rPr>
      <t xml:space="preserve">Item Description:</t>
    </r>
    <r>
      <rPr>
        <sz val="11"/>
        <color rgb="FF008000"/>
        <rFont val="Arial Narrow"/>
        <family val="2"/>
        <charset val="1"/>
      </rPr>
      <t xml:space="preserve"> Enter the description of the failed component</t>
    </r>
  </si>
  <si>
    <t xml:space="preserve">4) Complete the Claim Information Section:</t>
  </si>
  <si>
    <r>
      <rPr>
        <sz val="11"/>
        <color rgb="FF008000"/>
        <rFont val="Arial Narrow"/>
        <family val="2"/>
        <charset val="1"/>
      </rPr>
      <t xml:space="preserve">» </t>
    </r>
    <r>
      <rPr>
        <u val="single"/>
        <sz val="11"/>
        <color rgb="FF008000"/>
        <rFont val="Arial Narrow"/>
        <family val="2"/>
        <charset val="1"/>
      </rPr>
      <t xml:space="preserve">Exposed to Process Gas or Chemical:</t>
    </r>
    <r>
      <rPr>
        <sz val="11"/>
        <color rgb="FF008000"/>
        <rFont val="Arial Narrow"/>
        <family val="2"/>
        <charset val="1"/>
      </rPr>
      <t xml:space="preserve"> Check "yes" or "no".  Review Instructions for Exposed Component</t>
    </r>
  </si>
  <si>
    <r>
      <rPr>
        <sz val="11"/>
        <color rgb="FF008000"/>
        <rFont val="Arial Narrow"/>
        <family val="2"/>
        <charset val="1"/>
      </rPr>
      <t xml:space="preserve">» </t>
    </r>
    <r>
      <rPr>
        <u val="single"/>
        <sz val="11"/>
        <color rgb="FF008000"/>
        <rFont val="Arial Narrow"/>
        <family val="2"/>
        <charset val="1"/>
      </rPr>
      <t xml:space="preserve">Purged?:</t>
    </r>
    <r>
      <rPr>
        <sz val="11"/>
        <color rgb="FF008000"/>
        <rFont val="Arial Narrow"/>
        <family val="2"/>
        <charset val="1"/>
      </rPr>
      <t xml:space="preserve"> Check "yes" or "no"</t>
    </r>
  </si>
  <si>
    <r>
      <rPr>
        <sz val="11"/>
        <color rgb="FF008000"/>
        <rFont val="Arial Narrow"/>
        <family val="2"/>
        <charset val="1"/>
      </rPr>
      <t xml:space="preserve">» </t>
    </r>
    <r>
      <rPr>
        <u val="single"/>
        <sz val="11"/>
        <color rgb="FF008000"/>
        <rFont val="Arial Narrow"/>
        <family val="2"/>
        <charset val="1"/>
      </rPr>
      <t xml:space="preserve">List Gas/Liquid used in Service:</t>
    </r>
    <r>
      <rPr>
        <sz val="11"/>
        <color rgb="FF008000"/>
        <rFont val="Arial Narrow"/>
        <family val="2"/>
        <charset val="1"/>
      </rPr>
      <t xml:space="preserve"> Enter the Gas or Liquid which was exposed to the parts being returned.</t>
    </r>
  </si>
  <si>
    <r>
      <rPr>
        <sz val="11"/>
        <color rgb="FF008000"/>
        <rFont val="Arial Narrow"/>
        <family val="2"/>
        <charset val="1"/>
      </rPr>
      <t xml:space="preserve">» </t>
    </r>
    <r>
      <rPr>
        <u val="single"/>
        <sz val="11"/>
        <color rgb="FF008000"/>
        <rFont val="Arial Narrow"/>
        <family val="2"/>
        <charset val="1"/>
      </rPr>
      <t xml:space="preserve">Customer Concern:</t>
    </r>
    <r>
      <rPr>
        <sz val="11"/>
        <color rgb="FF008000"/>
        <rFont val="Arial Narrow"/>
        <family val="2"/>
        <charset val="1"/>
      </rPr>
      <t xml:space="preserve"> Enter who discovered the problem, when the problem was discovered and what happened</t>
    </r>
  </si>
  <si>
    <r>
      <rPr>
        <sz val="11"/>
        <color rgb="FF008000"/>
        <rFont val="Arial Narrow"/>
        <family val="2"/>
        <charset val="1"/>
      </rPr>
      <t xml:space="preserve">» </t>
    </r>
    <r>
      <rPr>
        <u val="single"/>
        <sz val="11"/>
        <color rgb="FF008000"/>
        <rFont val="Arial Narrow"/>
        <family val="2"/>
        <charset val="1"/>
      </rPr>
      <t xml:space="preserve">Failure Mode:</t>
    </r>
    <r>
      <rPr>
        <sz val="11"/>
        <color rgb="FF008000"/>
        <rFont val="Arial Narrow"/>
        <family val="2"/>
        <charset val="1"/>
      </rPr>
      <t xml:space="preserve"> Enter Service Diagnostics and Failed on Install fields.  Enter a detailed description of failure. Forward additional attachments if available.</t>
    </r>
  </si>
  <si>
    <r>
      <rPr>
        <sz val="11"/>
        <color rgb="FF008000"/>
        <rFont val="Arial Narrow"/>
        <family val="2"/>
        <charset val="1"/>
      </rPr>
      <t xml:space="preserve">» </t>
    </r>
    <r>
      <rPr>
        <u val="single"/>
        <sz val="11"/>
        <color rgb="FF008000"/>
        <rFont val="Arial Narrow"/>
        <family val="2"/>
        <charset val="1"/>
      </rPr>
      <t xml:space="preserve">Containment</t>
    </r>
    <r>
      <rPr>
        <sz val="11"/>
        <color rgb="FF008000"/>
        <rFont val="Arial Narrow"/>
        <family val="2"/>
        <charset val="1"/>
      </rPr>
      <t xml:space="preserve">: Enter any containment strategies or methods used to contain the situation or failure</t>
    </r>
  </si>
  <si>
    <t xml:space="preserve">»Labor: Enter estimated labor and completion date only.</t>
  </si>
  <si>
    <t xml:space="preserve">» NOTE: If you cannot complete this information prior to submitting the form, you will not receive a Service Order Charge Number.</t>
  </si>
  <si>
    <t xml:space="preserve">5) Mail the form to email listed at the bottom of the form</t>
  </si>
  <si>
    <t xml:space="preserve">6) Technical Customer Service will receive the form and:</t>
  </si>
  <si>
    <t xml:space="preserve">» Create SAP notification</t>
  </si>
  <si>
    <t xml:space="preserve">» Verify the requested part numbers</t>
  </si>
  <si>
    <t xml:space="preserve">» Create a Service Order, if required</t>
  </si>
  <si>
    <t xml:space="preserve">» Update form and reply to submitter which will included the following information:</t>
  </si>
  <si>
    <t xml:space="preserve">» SAP Notification Number(s)</t>
  </si>
  <si>
    <t xml:space="preserve">» Part Number(s) and descriptions supplied by the submitter</t>
  </si>
  <si>
    <t xml:space="preserve">» Service Order Number </t>
  </si>
  <si>
    <t xml:space="preserve">» Return Goods Label address</t>
  </si>
  <si>
    <t xml:space="preserve">7) Technician will:</t>
  </si>
  <si>
    <r>
      <rPr>
        <sz val="11"/>
        <color rgb="FF008000"/>
        <rFont val="Arial Narrow"/>
        <family val="2"/>
        <charset val="1"/>
      </rPr>
      <t xml:space="preserve">» Print the </t>
    </r>
    <r>
      <rPr>
        <u val="single"/>
        <sz val="11"/>
        <color rgb="FF008000"/>
        <rFont val="Arial Narrow"/>
        <family val="2"/>
        <charset val="1"/>
      </rPr>
      <t xml:space="preserve">Return Goods Label</t>
    </r>
    <r>
      <rPr>
        <sz val="11"/>
        <color rgb="FF008000"/>
        <rFont val="Arial Narrow"/>
        <family val="2"/>
        <charset val="1"/>
      </rPr>
      <t xml:space="preserve"> attached</t>
    </r>
  </si>
  <si>
    <r>
      <rPr>
        <sz val="11"/>
        <color rgb="FF008000"/>
        <rFont val="Arial Narrow"/>
        <family val="2"/>
        <charset val="1"/>
      </rPr>
      <t xml:space="preserve">» </t>
    </r>
    <r>
      <rPr>
        <u val="single"/>
        <sz val="11"/>
        <color rgb="FF008000"/>
        <rFont val="Arial Narrow"/>
        <family val="2"/>
        <charset val="1"/>
      </rPr>
      <t xml:space="preserve">Ship</t>
    </r>
    <r>
      <rPr>
        <sz val="11"/>
        <color rgb="FF008000"/>
        <rFont val="Arial Narrow"/>
        <family val="2"/>
        <charset val="1"/>
      </rPr>
      <t xml:space="preserve"> returned goods to DSS, Ensure the Notification number is visible on the returned goods</t>
    </r>
  </si>
  <si>
    <r>
      <rPr>
        <sz val="11"/>
        <color rgb="FF008000"/>
        <rFont val="Arial Narrow"/>
        <family val="2"/>
        <charset val="1"/>
      </rPr>
      <t xml:space="preserve">8) Complete the </t>
    </r>
    <r>
      <rPr>
        <u val="single"/>
        <sz val="11"/>
        <color rgb="FF008000"/>
        <rFont val="Arial Narrow"/>
        <family val="2"/>
        <charset val="1"/>
      </rPr>
      <t xml:space="preserve">Labor </t>
    </r>
    <r>
      <rPr>
        <sz val="11"/>
        <color rgb="FF008000"/>
        <rFont val="Arial Narrow"/>
        <family val="2"/>
        <charset val="1"/>
      </rPr>
      <t xml:space="preserve">details with estimated labor and completion date</t>
    </r>
  </si>
  <si>
    <t xml:space="preserve">» Forward the updated form to the email listed at the bottom of the form</t>
  </si>
  <si>
    <t xml:space="preserve">Parent Commodity Code or Material Master/Model Number</t>
  </si>
</sst>
</file>

<file path=xl/styles.xml><?xml version="1.0" encoding="utf-8"?>
<styleSheet xmlns="http://schemas.openxmlformats.org/spreadsheetml/2006/main">
  <numFmts count="7">
    <numFmt numFmtId="164" formatCode="General"/>
    <numFmt numFmtId="165" formatCode="m/d/yyyy"/>
    <numFmt numFmtId="166" formatCode="@"/>
    <numFmt numFmtId="167" formatCode="0"/>
    <numFmt numFmtId="168" formatCode="_(\$* #,##0.00_);_(\$* \(#,##0.00\);_(\$* \-??_);_(@_)"/>
    <numFmt numFmtId="169" formatCode="&quot;TRUE&quot;;&quot;TRUE&quot;;&quot;FALSE&quot;"/>
    <numFmt numFmtId="170" formatCode="General"/>
  </numFmts>
  <fonts count="58">
    <font>
      <sz val="11"/>
      <color theme="1"/>
      <name val="Calibri"/>
      <family val="2"/>
      <charset val="1"/>
    </font>
    <font>
      <sz val="10"/>
      <name val="Arial"/>
      <family val="0"/>
    </font>
    <font>
      <sz val="10"/>
      <name val="Arial"/>
      <family val="0"/>
    </font>
    <font>
      <sz val="10"/>
      <name val="Arial"/>
      <family val="0"/>
    </font>
    <font>
      <u val="single"/>
      <sz val="10"/>
      <color rgb="FF0000FF"/>
      <name val="Arial"/>
      <family val="2"/>
      <charset val="1"/>
    </font>
    <font>
      <sz val="10"/>
      <name val="Arial"/>
      <family val="2"/>
      <charset val="1"/>
    </font>
    <font>
      <sz val="8"/>
      <name val="Arial"/>
      <family val="2"/>
      <charset val="1"/>
    </font>
    <font>
      <u val="single"/>
      <sz val="11"/>
      <color theme="10"/>
      <name val="Calibri"/>
      <family val="2"/>
      <charset val="1"/>
    </font>
    <font>
      <sz val="12"/>
      <name val="Arial"/>
      <family val="2"/>
      <charset val="1"/>
    </font>
    <font>
      <sz val="9"/>
      <color theme="1"/>
      <name val="Calibri"/>
      <family val="2"/>
      <charset val="1"/>
    </font>
    <font>
      <b val="true"/>
      <u val="single"/>
      <sz val="11"/>
      <color theme="1"/>
      <name val="Calibri"/>
      <family val="2"/>
      <charset val="1"/>
    </font>
    <font>
      <b val="true"/>
      <sz val="8"/>
      <color theme="1"/>
      <name val="Arial"/>
      <family val="2"/>
      <charset val="1"/>
    </font>
    <font>
      <sz val="8"/>
      <color rgb="FFFF0000"/>
      <name val="Arial"/>
      <family val="2"/>
      <charset val="1"/>
    </font>
    <font>
      <sz val="10"/>
      <color theme="1"/>
      <name val="Arial"/>
      <family val="2"/>
      <charset val="1"/>
    </font>
    <font>
      <u val="single"/>
      <sz val="9"/>
      <color theme="10"/>
      <name val="Calibri"/>
      <family val="2"/>
      <charset val="1"/>
    </font>
    <font>
      <b val="true"/>
      <sz val="10"/>
      <name val="Arial"/>
      <family val="2"/>
      <charset val="1"/>
    </font>
    <font>
      <u val="single"/>
      <sz val="10"/>
      <color theme="10"/>
      <name val="Calibri"/>
      <family val="2"/>
      <charset val="1"/>
    </font>
    <font>
      <sz val="10"/>
      <color theme="1"/>
      <name val="Calibri"/>
      <family val="2"/>
      <charset val="1"/>
    </font>
    <font>
      <sz val="8"/>
      <color theme="1"/>
      <name val="Arial"/>
      <family val="2"/>
      <charset val="1"/>
    </font>
    <font>
      <sz val="9"/>
      <color rgb="FF000000"/>
      <name val="Arial"/>
      <family val="2"/>
      <charset val="1"/>
    </font>
    <font>
      <sz val="9"/>
      <color theme="1"/>
      <name val="Arial"/>
      <family val="2"/>
      <charset val="1"/>
    </font>
    <font>
      <b val="true"/>
      <sz val="11"/>
      <color theme="1"/>
      <name val="Calibri"/>
      <family val="2"/>
      <charset val="1"/>
    </font>
    <font>
      <u val="single"/>
      <sz val="8"/>
      <color theme="10"/>
      <name val="Calibri"/>
      <family val="2"/>
      <charset val="1"/>
    </font>
    <font>
      <b val="true"/>
      <sz val="8"/>
      <name val="Arial"/>
      <family val="2"/>
      <charset val="1"/>
    </font>
    <font>
      <sz val="9"/>
      <color rgb="FFFF0000"/>
      <name val="Arial"/>
      <family val="2"/>
      <charset val="1"/>
    </font>
    <font>
      <sz val="9"/>
      <color rgb="FF0070C0"/>
      <name val="Arial"/>
      <family val="2"/>
      <charset val="1"/>
    </font>
    <font>
      <b val="true"/>
      <sz val="9"/>
      <name val="Arial"/>
      <family val="2"/>
      <charset val="1"/>
    </font>
    <font>
      <b val="true"/>
      <sz val="10"/>
      <color rgb="FFFF0000"/>
      <name val="Arial"/>
      <family val="2"/>
      <charset val="1"/>
    </font>
    <font>
      <b val="true"/>
      <u val="single"/>
      <sz val="8"/>
      <color theme="10"/>
      <name val="Calibri"/>
      <family val="2"/>
      <charset val="1"/>
    </font>
    <font>
      <b val="true"/>
      <u val="single"/>
      <sz val="8"/>
      <color rgb="FF0000FF"/>
      <name val="Arial"/>
      <family val="2"/>
      <charset val="1"/>
    </font>
    <font>
      <sz val="8"/>
      <color rgb="FF000000"/>
      <name val="Tahoma"/>
      <family val="0"/>
      <charset val="1"/>
    </font>
    <font>
      <b val="true"/>
      <u val="single"/>
      <sz val="10"/>
      <name val="Arial"/>
      <family val="2"/>
      <charset val="1"/>
    </font>
    <font>
      <sz val="10"/>
      <name val="Calibri"/>
      <family val="2"/>
      <charset val="1"/>
    </font>
    <font>
      <i val="true"/>
      <u val="single"/>
      <sz val="10"/>
      <name val="Arial"/>
      <family val="2"/>
      <charset val="1"/>
    </font>
    <font>
      <sz val="12"/>
      <name val="Tahoma"/>
      <family val="2"/>
      <charset val="1"/>
    </font>
    <font>
      <b val="true"/>
      <sz val="18"/>
      <color theme="1"/>
      <name val="Calibri"/>
      <family val="2"/>
      <charset val="1"/>
    </font>
    <font>
      <sz val="11"/>
      <color theme="0"/>
      <name val="Calibri"/>
      <family val="2"/>
      <charset val="1"/>
    </font>
    <font>
      <b val="true"/>
      <sz val="12"/>
      <color theme="1"/>
      <name val="Arial"/>
      <family val="2"/>
      <charset val="1"/>
    </font>
    <font>
      <b val="true"/>
      <sz val="14"/>
      <color theme="1"/>
      <name val="Calibri"/>
      <family val="2"/>
      <charset val="1"/>
    </font>
    <font>
      <sz val="12"/>
      <color theme="1"/>
      <name val="Calibri"/>
      <family val="2"/>
      <charset val="1"/>
    </font>
    <font>
      <b val="true"/>
      <sz val="10"/>
      <color theme="1"/>
      <name val="Calibri"/>
      <family val="2"/>
      <charset val="1"/>
    </font>
    <font>
      <b val="true"/>
      <sz val="12"/>
      <name val="Arial"/>
      <family val="2"/>
      <charset val="1"/>
    </font>
    <font>
      <sz val="18"/>
      <name val="Arial"/>
      <family val="2"/>
      <charset val="1"/>
    </font>
    <font>
      <sz val="14"/>
      <name val="Arial"/>
      <family val="2"/>
      <charset val="1"/>
    </font>
    <font>
      <sz val="10"/>
      <color theme="0"/>
      <name val="Arial"/>
      <family val="2"/>
      <charset val="1"/>
    </font>
    <font>
      <b val="true"/>
      <sz val="10"/>
      <color theme="1"/>
      <name val="Arial"/>
      <family val="2"/>
      <charset val="1"/>
    </font>
    <font>
      <b val="true"/>
      <sz val="11"/>
      <name val="Arial"/>
      <family val="2"/>
      <charset val="1"/>
    </font>
    <font>
      <b val="true"/>
      <u val="single"/>
      <sz val="12"/>
      <name val="Arial"/>
      <family val="2"/>
      <charset val="1"/>
    </font>
    <font>
      <sz val="11"/>
      <color rgb="FF008000"/>
      <name val="Arial Narrow"/>
      <family val="2"/>
      <charset val="1"/>
    </font>
    <font>
      <sz val="10"/>
      <color rgb="FF008000"/>
      <name val="Arial"/>
      <family val="2"/>
      <charset val="1"/>
    </font>
    <font>
      <i val="true"/>
      <sz val="11"/>
      <color theme="3" tint="0.3999"/>
      <name val="Arial"/>
      <family val="2"/>
      <charset val="1"/>
    </font>
    <font>
      <sz val="10"/>
      <color theme="3" tint="0.3999"/>
      <name val="Arial"/>
      <family val="2"/>
      <charset val="1"/>
    </font>
    <font>
      <b val="true"/>
      <i val="true"/>
      <sz val="11"/>
      <name val="Arial"/>
      <family val="2"/>
      <charset val="1"/>
    </font>
    <font>
      <sz val="10"/>
      <color rgb="FF000000"/>
      <name val="Arial"/>
      <family val="2"/>
      <charset val="1"/>
    </font>
    <font>
      <sz val="11"/>
      <name val="Arial Narrow"/>
      <family val="2"/>
      <charset val="1"/>
    </font>
    <font>
      <u val="single"/>
      <sz val="11"/>
      <color rgb="FF008000"/>
      <name val="Arial Narrow"/>
      <family val="2"/>
      <charset val="1"/>
    </font>
    <font>
      <sz val="11"/>
      <color rgb="FF000000"/>
      <name val="Arial Narrow"/>
      <family val="2"/>
      <charset val="1"/>
    </font>
    <font>
      <i val="true"/>
      <sz val="11"/>
      <color rgb="FF0000FF"/>
      <name val="Arial"/>
      <family val="2"/>
      <charset val="1"/>
    </font>
  </fonts>
  <fills count="12">
    <fill>
      <patternFill patternType="none"/>
    </fill>
    <fill>
      <patternFill patternType="gray125"/>
    </fill>
    <fill>
      <patternFill patternType="solid">
        <fgColor rgb="FFFFFFFF"/>
        <bgColor rgb="FFFFFFCC"/>
      </patternFill>
    </fill>
    <fill>
      <patternFill patternType="solid">
        <fgColor theme="7" tint="0.7999"/>
        <bgColor rgb="FFFFFFCC"/>
      </patternFill>
    </fill>
    <fill>
      <patternFill patternType="solid">
        <fgColor theme="0" tint="-0.15"/>
        <bgColor rgb="FFD0CECE"/>
      </patternFill>
    </fill>
    <fill>
      <patternFill patternType="solid">
        <fgColor rgb="FFC0C0C0"/>
        <bgColor rgb="FFD0CECE"/>
      </patternFill>
    </fill>
    <fill>
      <patternFill patternType="solid">
        <fgColor theme="2" tint="-0.1"/>
        <bgColor rgb="FFD9D9D9"/>
      </patternFill>
    </fill>
    <fill>
      <patternFill patternType="solid">
        <fgColor theme="0" tint="-0.35"/>
        <bgColor rgb="FF8497B0"/>
      </patternFill>
    </fill>
    <fill>
      <patternFill patternType="solid">
        <fgColor rgb="FFFFFFCC"/>
        <bgColor rgb="FFFFF2CC"/>
      </patternFill>
    </fill>
    <fill>
      <patternFill patternType="solid">
        <fgColor rgb="FF008000"/>
        <bgColor rgb="FF008080"/>
      </patternFill>
    </fill>
    <fill>
      <patternFill patternType="solid">
        <fgColor rgb="FF0000FF"/>
        <bgColor rgb="FF0000FF"/>
      </patternFill>
    </fill>
    <fill>
      <patternFill patternType="solid">
        <fgColor rgb="FF000000"/>
        <bgColor rgb="FF003300"/>
      </patternFill>
    </fill>
  </fills>
  <borders count="42">
    <border diagonalUp="false" diagonalDown="false">
      <left/>
      <right/>
      <top/>
      <bottom/>
      <diagonal/>
    </border>
    <border diagonalUp="false" diagonalDown="false">
      <left/>
      <right/>
      <top/>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color rgb="FFFF0000"/>
      </left>
      <right style="thin"/>
      <top style="thin">
        <color rgb="FFFF0000"/>
      </top>
      <bottom style="thin">
        <color rgb="FFFF0000"/>
      </bottom>
      <diagonal/>
    </border>
    <border diagonalUp="false" diagonalDown="false">
      <left style="thin">
        <color rgb="FFFF0000"/>
      </left>
      <right style="thin"/>
      <top style="thin">
        <color rgb="FFFF0000"/>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style="medium"/>
      <right style="medium"/>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bottom style="medium"/>
      <diagonal/>
    </border>
    <border diagonalUp="false" diagonalDown="false">
      <left style="thin"/>
      <right style="thin"/>
      <top style="medium"/>
      <bottom style="medium"/>
      <diagonal/>
    </border>
    <border diagonalUp="false" diagonalDown="false">
      <left style="thin"/>
      <right/>
      <top style="medium"/>
      <bottom/>
      <diagonal/>
    </border>
    <border diagonalUp="false" diagonalDown="false">
      <left style="thin"/>
      <right style="thin"/>
      <top style="medium"/>
      <bottom style="thin"/>
      <diagonal/>
    </border>
    <border diagonalUp="false" diagonalDown="false">
      <left/>
      <right style="thin"/>
      <top style="medium"/>
      <bottom/>
      <diagonal/>
    </border>
    <border diagonalUp="false" diagonalDown="false">
      <left/>
      <right/>
      <top style="medium"/>
      <bottom/>
      <diagonal/>
    </border>
    <border diagonalUp="false" diagonalDown="false">
      <left style="thin"/>
      <right/>
      <top style="thin"/>
      <bottom/>
      <diagonal/>
    </border>
    <border diagonalUp="false" diagonalDown="false">
      <left style="thin"/>
      <right/>
      <top/>
      <bottom style="medium"/>
      <diagonal/>
    </border>
    <border diagonalUp="false" diagonalDown="false">
      <left/>
      <right/>
      <top/>
      <bottom style="medium"/>
      <diagonal/>
    </border>
    <border diagonalUp="false" diagonalDown="false">
      <left style="thin"/>
      <right style="thin"/>
      <top style="thin"/>
      <bottom style="medium"/>
      <diagonal/>
    </border>
    <border diagonalUp="false" diagonalDown="false">
      <left style="thin"/>
      <right style="thin"/>
      <top style="medium"/>
      <bottom/>
      <diagonal/>
    </border>
    <border diagonalUp="false" diagonalDown="false">
      <left style="thin"/>
      <right/>
      <top style="thin"/>
      <bottom style="thin"/>
      <diagonal/>
    </border>
    <border diagonalUp="false" diagonalDown="false">
      <left style="medium"/>
      <right style="medium"/>
      <top style="medium"/>
      <bottom/>
      <diagonal/>
    </border>
    <border diagonalUp="false" diagonalDown="false">
      <left/>
      <right/>
      <top style="thin"/>
      <bottom style="thin"/>
      <diagonal/>
    </border>
    <border diagonalUp="false" diagonalDown="false">
      <left/>
      <right/>
      <top/>
      <bottom style="thick"/>
      <diagonal/>
    </border>
    <border diagonalUp="false" diagonalDown="false">
      <left style="thick"/>
      <right/>
      <top style="thick"/>
      <bottom/>
      <diagonal/>
    </border>
    <border diagonalUp="false" diagonalDown="false">
      <left/>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medium"/>
      <right style="medium"/>
      <top style="medium"/>
      <bottom style="medium"/>
      <diagonal/>
    </border>
    <border diagonalUp="false" diagonalDown="false">
      <left style="thick"/>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21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0" borderId="1" xfId="0" applyFont="true" applyBorder="true" applyAlignment="true" applyProtection="false">
      <alignment horizontal="center" vertical="bottom" textRotation="0" wrapText="false" indent="0" shrinkToFit="false"/>
      <protection locked="true" hidden="false"/>
    </xf>
    <xf numFmtId="165" fontId="6" fillId="2" borderId="0" xfId="0" applyFont="true" applyBorder="false" applyAlignment="true" applyProtection="false">
      <alignment horizontal="left" vertical="bottom" textRotation="0" wrapText="false" indent="0" shrinkToFit="false"/>
      <protection locked="true" hidden="false"/>
    </xf>
    <xf numFmtId="164" fontId="10" fillId="3" borderId="2"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6" fontId="12" fillId="4" borderId="4" xfId="0" applyFont="true" applyBorder="true" applyAlignment="true" applyProtection="true">
      <alignment horizontal="center" vertical="bottom" textRotation="0" wrapText="false" indent="0" shrinkToFit="false"/>
      <protection locked="fals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5" xfId="0" applyFont="true" applyBorder="true" applyAlignment="true" applyProtection="true">
      <alignment horizontal="center" vertical="bottom" textRotation="0" wrapText="false" indent="0" shrinkToFit="false"/>
      <protection locked="false" hidden="false"/>
    </xf>
    <xf numFmtId="164" fontId="11" fillId="0" borderId="3" xfId="0" applyFont="true" applyBorder="true" applyAlignment="true" applyProtection="false">
      <alignment horizontal="right" vertical="bottom" textRotation="0" wrapText="false" indent="0" shrinkToFit="false"/>
      <protection locked="true" hidden="false"/>
    </xf>
    <xf numFmtId="165" fontId="13" fillId="3" borderId="2" xfId="0" applyFont="true" applyBorder="true" applyAlignment="true" applyProtection="true">
      <alignment horizontal="left" vertical="bottom" textRotation="0" wrapText="false" indent="0" shrinkToFit="false"/>
      <protection locked="fals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6" fontId="15" fillId="3" borderId="6"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3" borderId="2" xfId="0" applyFont="true" applyBorder="true" applyAlignment="true" applyProtection="true">
      <alignment horizontal="left" vertical="bottom" textRotation="0" wrapText="false" indent="0" shrinkToFit="false"/>
      <protection locked="false" hidden="false"/>
    </xf>
    <xf numFmtId="164" fontId="0" fillId="0" borderId="8" xfId="0" applyFont="true" applyBorder="true" applyAlignment="true" applyProtection="true">
      <alignment horizontal="center" vertical="bottom" textRotation="0" wrapText="false" indent="0" shrinkToFit="false"/>
      <protection locked="false" hidden="false"/>
    </xf>
    <xf numFmtId="164" fontId="13" fillId="3" borderId="6" xfId="0" applyFont="true" applyBorder="true" applyAlignment="true" applyProtection="true">
      <alignment horizontal="left" vertical="bottom" textRotation="0" wrapText="false" indent="0" shrinkToFit="false"/>
      <protection locked="false" hidden="false"/>
    </xf>
    <xf numFmtId="164" fontId="15" fillId="3" borderId="6" xfId="0" applyFont="true" applyBorder="true" applyAlignment="true" applyProtection="false">
      <alignment horizontal="center" vertical="bottom" textRotation="0" wrapText="false" indent="0" shrinkToFit="false"/>
      <protection locked="true" hidden="false"/>
    </xf>
    <xf numFmtId="164" fontId="16" fillId="3" borderId="6" xfId="20" applyFont="true" applyBorder="true" applyAlignment="true" applyProtection="true">
      <alignment horizontal="left" vertical="bottom" textRotation="0" wrapText="false" indent="0" shrinkToFit="false"/>
      <protection locked="false" hidden="false"/>
    </xf>
    <xf numFmtId="164" fontId="17" fillId="0" borderId="8" xfId="0" applyFont="true" applyBorder="true" applyAlignment="true" applyProtection="true">
      <alignment horizontal="center" vertical="bottom" textRotation="0" wrapText="false" indent="0" shrinkToFit="false"/>
      <protection locked="false" hidden="false"/>
    </xf>
    <xf numFmtId="164" fontId="18" fillId="0" borderId="3" xfId="0" applyFont="true" applyBorder="true" applyAlignment="false" applyProtection="false">
      <alignment horizontal="general" vertical="bottom" textRotation="0" wrapText="false" indent="0" shrinkToFit="false"/>
      <protection locked="true" hidden="false"/>
    </xf>
    <xf numFmtId="164" fontId="15" fillId="3" borderId="6" xfId="0" applyFont="true" applyBorder="true" applyAlignment="true" applyProtection="false">
      <alignment horizontal="center" vertical="top" textRotation="0" wrapText="false" indent="0" shrinkToFit="false"/>
      <protection locked="true" hidden="false"/>
    </xf>
    <xf numFmtId="164" fontId="19" fillId="3" borderId="6" xfId="0" applyFont="true" applyBorder="true" applyAlignment="true" applyProtection="true">
      <alignment horizontal="left" vertical="bottom" textRotation="0" wrapText="false" indent="0" shrinkToFit="false"/>
      <protection locked="false" hidden="false"/>
    </xf>
    <xf numFmtId="164" fontId="17" fillId="0" borderId="6" xfId="0" applyFont="true" applyBorder="true" applyAlignment="true" applyProtection="true">
      <alignment horizontal="center" vertical="bottom" textRotation="0" wrapText="false" indent="0" shrinkToFit="false"/>
      <protection locked="false" hidden="false"/>
    </xf>
    <xf numFmtId="164" fontId="20" fillId="3" borderId="6" xfId="0" applyFont="true" applyBorder="true" applyAlignment="true" applyProtection="true">
      <alignment horizontal="left" vertical="bottom" textRotation="0" wrapText="false" indent="0" shrinkToFit="false"/>
      <protection locked="false" hidden="false"/>
    </xf>
    <xf numFmtId="164" fontId="21" fillId="0" borderId="7" xfId="0" applyFont="true" applyBorder="true" applyAlignment="true" applyProtection="false">
      <alignment horizontal="center" vertical="bottom" textRotation="0" wrapText="false" indent="0" shrinkToFit="false"/>
      <protection locked="true" hidden="false"/>
    </xf>
    <xf numFmtId="167" fontId="13" fillId="3" borderId="6" xfId="0" applyFont="true" applyBorder="true" applyAlignment="true" applyProtection="true">
      <alignment horizontal="center" vertical="bottom" textRotation="0" wrapText="false" indent="0" shrinkToFit="false"/>
      <protection locked="false" hidden="false"/>
    </xf>
    <xf numFmtId="164" fontId="22" fillId="0" borderId="9" xfId="20" applyFont="true" applyBorder="true" applyAlignment="true" applyProtection="true">
      <alignment horizontal="center" vertical="bottom" textRotation="0" wrapText="false" indent="0" shrinkToFit="false"/>
      <protection locked="true" hidden="false"/>
    </xf>
    <xf numFmtId="164" fontId="11" fillId="0" borderId="10" xfId="0" applyFont="true" applyBorder="true" applyAlignment="true" applyProtection="false">
      <alignment horizontal="right" vertical="top" textRotation="0" wrapText="true" indent="0" shrinkToFit="false"/>
      <protection locked="true" hidden="false"/>
    </xf>
    <xf numFmtId="166" fontId="0" fillId="3" borderId="6" xfId="0" applyFont="true" applyBorder="true" applyAlignment="true" applyProtection="true">
      <alignment horizontal="left" vertical="bottom" textRotation="0" wrapText="true" indent="0" shrinkToFit="false"/>
      <protection locked="fals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true" applyAlignment="true" applyProtection="false">
      <alignment horizontal="right" vertical="bottom" textRotation="0" wrapText="false" indent="0" shrinkToFit="false"/>
      <protection locked="true" hidden="false"/>
    </xf>
    <xf numFmtId="165" fontId="0" fillId="3" borderId="6" xfId="0" applyFont="true" applyBorder="true" applyAlignment="true" applyProtection="true">
      <alignment horizontal="left" vertical="bottom" textRotation="0" wrapText="false" indent="0" shrinkToFit="false"/>
      <protection locked="false" hidden="false"/>
    </xf>
    <xf numFmtId="164" fontId="15" fillId="5" borderId="2" xfId="0" applyFont="true" applyBorder="true" applyAlignment="true" applyProtection="false">
      <alignment horizontal="center"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true">
      <alignment horizontal="left" vertical="bottom" textRotation="0" wrapText="false" indent="0" shrinkToFit="false"/>
      <protection locked="false" hidden="false"/>
    </xf>
    <xf numFmtId="164" fontId="5" fillId="5" borderId="11" xfId="0" applyFont="true" applyBorder="true" applyAlignment="false" applyProtection="false">
      <alignment horizontal="general" vertical="bottom" textRotation="0" wrapText="false" indent="0" shrinkToFit="false"/>
      <protection locked="true" hidden="false"/>
    </xf>
    <xf numFmtId="164" fontId="24" fillId="6" borderId="12" xfId="0" applyFont="true" applyBorder="true" applyAlignment="true" applyProtection="true">
      <alignment horizontal="center" vertical="bottom" textRotation="0" wrapText="false" indent="0" shrinkToFit="false"/>
      <protection locked="false" hidden="false"/>
    </xf>
    <xf numFmtId="164" fontId="23" fillId="0" borderId="7" xfId="0" applyFont="true" applyBorder="true" applyAlignment="true" applyProtection="false">
      <alignment horizontal="right" vertical="bottom" textRotation="0" wrapText="false" indent="0" shrinkToFit="false"/>
      <protection locked="true" hidden="false"/>
    </xf>
    <xf numFmtId="164" fontId="0" fillId="3" borderId="6" xfId="0" applyFont="fals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22" fillId="0" borderId="3" xfId="20" applyFont="true" applyBorder="true" applyAlignment="true" applyProtection="true">
      <alignment horizontal="center" vertical="bottom" textRotation="0" wrapText="false" indent="0" shrinkToFit="false"/>
      <protection locked="true" hidden="false"/>
    </xf>
    <xf numFmtId="164" fontId="23" fillId="0" borderId="13" xfId="0" applyFont="true" applyBorder="true" applyAlignment="true" applyProtection="false">
      <alignment horizontal="right" vertical="bottom" textRotation="0" wrapText="false" indent="0" shrinkToFit="false"/>
      <protection locked="true" hidden="false"/>
    </xf>
    <xf numFmtId="164" fontId="5" fillId="3" borderId="6" xfId="0" applyFont="true" applyBorder="true" applyAlignment="true" applyProtection="true">
      <alignment horizontal="left" vertical="bottom" textRotation="0" wrapText="false" indent="0" shrinkToFit="false"/>
      <protection locked="false" hidden="false"/>
    </xf>
    <xf numFmtId="164" fontId="11" fillId="3" borderId="14" xfId="0" applyFont="true" applyBorder="true" applyAlignment="true" applyProtection="false">
      <alignment horizontal="left" vertical="bottom" textRotation="0" wrapText="false" indent="0" shrinkToFit="false"/>
      <protection locked="true" hidden="false"/>
    </xf>
    <xf numFmtId="164" fontId="11" fillId="0" borderId="15" xfId="0" applyFont="true" applyBorder="true" applyAlignment="false" applyProtection="false">
      <alignment horizontal="general" vertical="bottom" textRotation="0" wrapText="false" indent="0" shrinkToFit="false"/>
      <protection locked="true" hidden="false"/>
    </xf>
    <xf numFmtId="164" fontId="0" fillId="3" borderId="16" xfId="0" applyFont="false" applyBorder="true" applyAlignment="false" applyProtection="false">
      <alignment horizontal="general" vertical="bottom" textRotation="0" wrapText="false" indent="0" shrinkToFit="false"/>
      <protection locked="true" hidden="false"/>
    </xf>
    <xf numFmtId="164" fontId="0" fillId="3" borderId="16" xfId="0" applyFont="false" applyBorder="true" applyAlignment="true" applyProtection="false">
      <alignment horizontal="left" vertical="bottom" textRotation="0" wrapText="false" indent="0" shrinkToFit="false"/>
      <protection locked="true" hidden="false"/>
    </xf>
    <xf numFmtId="164" fontId="13" fillId="0" borderId="17"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7" xfId="0" applyFont="true" applyBorder="true" applyAlignment="false" applyProtection="false">
      <alignment horizontal="general"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left" vertical="bottom" textRotation="0" wrapText="false" indent="0" shrinkToFit="false"/>
      <protection locked="true" hidden="false"/>
    </xf>
    <xf numFmtId="164" fontId="11" fillId="0" borderId="10" xfId="0" applyFont="true" applyBorder="true" applyAlignment="true" applyProtection="false">
      <alignment horizontal="left" vertical="bottom" textRotation="0" wrapText="false" indent="0" shrinkToFit="false"/>
      <protection locked="true" hidden="false"/>
    </xf>
    <xf numFmtId="166" fontId="13" fillId="0" borderId="6" xfId="0" applyFont="true" applyBorder="true" applyAlignment="true" applyProtection="true">
      <alignment horizontal="left" vertical="bottom" textRotation="0" wrapText="false" indent="0" shrinkToFit="false"/>
      <protection locked="fals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1" xfId="0" applyFont="true" applyBorder="true" applyAlignment="false" applyProtection="false">
      <alignment horizontal="general" vertical="bottom" textRotation="0" wrapText="false" indent="0" shrinkToFit="false"/>
      <protection locked="true" hidden="false"/>
    </xf>
    <xf numFmtId="166" fontId="13" fillId="3" borderId="6" xfId="0" applyFont="true" applyBorder="true" applyAlignment="true" applyProtection="true">
      <alignment horizontal="left" vertical="bottom" textRotation="0" wrapText="false" indent="0" shrinkToFit="false"/>
      <protection locked="fals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2" borderId="3" xfId="0" applyFont="true" applyBorder="true" applyAlignment="false" applyProtection="false">
      <alignment horizontal="general" vertical="bottom" textRotation="0" wrapText="false" indent="0" shrinkToFit="false"/>
      <protection locked="true" hidden="false"/>
    </xf>
    <xf numFmtId="164" fontId="13" fillId="2" borderId="7" xfId="0" applyFont="true" applyBorder="true" applyAlignment="false" applyProtection="false">
      <alignment horizontal="general" vertical="bottom" textRotation="0" wrapText="false" indent="0" shrinkToFit="false"/>
      <protection locked="true" hidden="false"/>
    </xf>
    <xf numFmtId="164" fontId="13" fillId="2" borderId="10"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11" fillId="0" borderId="21" xfId="0" applyFont="true" applyBorder="true" applyAlignment="false" applyProtection="false">
      <alignment horizontal="general" vertical="bottom" textRotation="0" wrapText="false" indent="0" shrinkToFit="false"/>
      <protection locked="true" hidden="false"/>
    </xf>
    <xf numFmtId="166" fontId="13" fillId="3" borderId="22" xfId="0" applyFont="true" applyBorder="true" applyAlignment="true" applyProtection="true">
      <alignment horizontal="left" vertical="bottom" textRotation="0" wrapText="false" indent="0" shrinkToFit="false"/>
      <protection locked="fals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6" xfId="0" applyFont="true" applyBorder="true" applyAlignment="true" applyProtection="false">
      <alignment horizontal="general" vertical="center" textRotation="0" wrapText="true" indent="0" shrinkToFit="false"/>
      <protection locked="true" hidden="false"/>
    </xf>
    <xf numFmtId="164" fontId="15" fillId="3" borderId="6" xfId="0" applyFont="true" applyBorder="true" applyAlignment="true" applyProtection="false">
      <alignment horizontal="center" vertical="center" textRotation="0" wrapText="false" indent="0" shrinkToFit="false"/>
      <protection locked="true" hidden="false"/>
    </xf>
    <xf numFmtId="164" fontId="25" fillId="0" borderId="16" xfId="0" applyFont="true" applyBorder="true" applyAlignment="true" applyProtection="false">
      <alignment horizontal="center" vertical="top" textRotation="0" wrapText="true" indent="0" shrinkToFit="false"/>
      <protection locked="true" hidden="false"/>
    </xf>
    <xf numFmtId="164" fontId="26" fillId="3" borderId="6" xfId="0" applyFont="true" applyBorder="true" applyAlignment="true" applyProtection="false">
      <alignment horizontal="center"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true" indent="0" shrinkToFit="false"/>
      <protection locked="true" hidden="false"/>
    </xf>
    <xf numFmtId="164" fontId="15" fillId="3" borderId="2" xfId="0" applyFont="true" applyBorder="true" applyAlignment="true" applyProtection="false">
      <alignment horizontal="center" vertical="center" textRotation="0" wrapText="false" indent="0" shrinkToFit="false"/>
      <protection locked="true" hidden="false"/>
    </xf>
    <xf numFmtId="164" fontId="27" fillId="0" borderId="2" xfId="0" applyFont="true" applyBorder="true" applyAlignment="true" applyProtection="false">
      <alignment horizontal="center" vertical="bottom" textRotation="0" wrapText="false" indent="0" shrinkToFit="false"/>
      <protection locked="true" hidden="false"/>
    </xf>
    <xf numFmtId="164" fontId="20" fillId="0" borderId="6" xfId="0" applyFont="true" applyBorder="true" applyAlignment="true" applyProtection="true">
      <alignment horizontal="left" vertical="top" textRotation="0" wrapText="false" indent="0" shrinkToFit="false"/>
      <protection locked="false" hidden="false"/>
    </xf>
    <xf numFmtId="164" fontId="11" fillId="0" borderId="10" xfId="0" applyFont="true" applyBorder="true" applyAlignment="true" applyProtection="false">
      <alignment horizontal="left" vertical="center" textRotation="0" wrapText="false" indent="0" shrinkToFit="false"/>
      <protection locked="true" hidden="false"/>
    </xf>
    <xf numFmtId="164" fontId="11" fillId="3" borderId="6" xfId="0" applyFont="true" applyBorder="true" applyAlignment="true" applyProtection="false">
      <alignment horizontal="general" vertical="top" textRotation="0" wrapText="true" indent="0" shrinkToFit="false"/>
      <protection locked="true" hidden="false"/>
    </xf>
    <xf numFmtId="164" fontId="20" fillId="3" borderId="6" xfId="0" applyFont="true" applyBorder="true" applyAlignment="true" applyProtection="true">
      <alignment horizontal="left" vertical="top" textRotation="0" wrapText="true" indent="0" shrinkToFit="false"/>
      <protection locked="false" hidden="false"/>
    </xf>
    <xf numFmtId="165" fontId="20" fillId="3" borderId="6" xfId="0" applyFont="true" applyBorder="true" applyAlignment="true" applyProtection="true">
      <alignment horizontal="left" vertical="top" textRotation="0" wrapText="true" indent="0" shrinkToFit="false"/>
      <protection locked="false" hidden="false"/>
    </xf>
    <xf numFmtId="164" fontId="11" fillId="0" borderId="21" xfId="0" applyFont="true" applyBorder="true" applyAlignment="true" applyProtection="false">
      <alignment horizontal="general" vertical="top" textRotation="0" wrapText="true" indent="0" shrinkToFit="false"/>
      <protection locked="true" hidden="false"/>
    </xf>
    <xf numFmtId="164" fontId="13" fillId="0" borderId="21" xfId="0" applyFont="true" applyBorder="true" applyAlignment="true" applyProtection="false">
      <alignment horizontal="left" vertical="bottom" textRotation="0" wrapText="false" indent="0" shrinkToFit="false"/>
      <protection locked="true" hidden="false"/>
    </xf>
    <xf numFmtId="164" fontId="13" fillId="3" borderId="6" xfId="0" applyFont="true" applyBorder="true" applyAlignment="true" applyProtection="false">
      <alignment horizontal="center" vertical="bottom" textRotation="0" wrapText="false" indent="0" shrinkToFit="false"/>
      <protection locked="true" hidden="false"/>
    </xf>
    <xf numFmtId="164" fontId="20" fillId="3" borderId="2" xfId="0" applyFont="true" applyBorder="true" applyAlignment="true" applyProtection="true">
      <alignment horizontal="left" vertical="top" textRotation="0" wrapText="true" indent="0" shrinkToFit="false"/>
      <protection locked="false" hidden="false"/>
    </xf>
    <xf numFmtId="164" fontId="11" fillId="0" borderId="6"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4" fontId="11" fillId="6" borderId="6" xfId="0" applyFont="true" applyBorder="true" applyAlignment="true" applyProtection="false">
      <alignment horizontal="left" vertical="top" textRotation="0" wrapText="true" indent="0" shrinkToFit="false"/>
      <protection locked="true" hidden="false"/>
    </xf>
    <xf numFmtId="164" fontId="11" fillId="0" borderId="6" xfId="0" applyFont="true" applyBorder="true" applyAlignment="true" applyProtection="false">
      <alignment horizontal="center" vertical="top" textRotation="0" wrapText="true" indent="0" shrinkToFit="false"/>
      <protection locked="true" hidden="false"/>
    </xf>
    <xf numFmtId="164" fontId="11" fillId="0" borderId="6" xfId="0" applyFont="true" applyBorder="true" applyAlignment="true" applyProtection="false">
      <alignment horizontal="general" vertical="top" textRotation="0" wrapText="true" indent="0" shrinkToFit="false"/>
      <protection locked="true" hidden="false"/>
    </xf>
    <xf numFmtId="164" fontId="11" fillId="0" borderId="24" xfId="0" applyFont="true" applyBorder="true" applyAlignment="true" applyProtection="false">
      <alignment horizontal="general" vertical="top" textRotation="0" wrapText="true" indent="0" shrinkToFit="false"/>
      <protection locked="true" hidden="false"/>
    </xf>
    <xf numFmtId="164" fontId="18" fillId="3" borderId="6" xfId="0" applyFont="true" applyBorder="true" applyAlignment="true" applyProtection="true">
      <alignment horizontal="center" vertical="top" textRotation="0" wrapText="true" indent="0" shrinkToFit="false"/>
      <protection locked="false" hidden="false"/>
    </xf>
    <xf numFmtId="164" fontId="18" fillId="3" borderId="6" xfId="0" applyFont="true" applyBorder="true" applyAlignment="true" applyProtection="true">
      <alignment horizontal="left" vertical="top" textRotation="0" wrapText="true" indent="0" shrinkToFit="false"/>
      <protection locked="false" hidden="false"/>
    </xf>
    <xf numFmtId="165" fontId="18" fillId="3" borderId="6" xfId="0" applyFont="true" applyBorder="true" applyAlignment="true" applyProtection="true">
      <alignment horizontal="left" vertical="top" textRotation="0" wrapText="true" indent="0" shrinkToFit="false"/>
      <protection locked="false" hidden="false"/>
    </xf>
    <xf numFmtId="168" fontId="18" fillId="3" borderId="24" xfId="17" applyFont="true" applyBorder="true" applyAlignment="true" applyProtection="true">
      <alignment horizontal="left" vertical="top" textRotation="0" wrapText="true" indent="0" shrinkToFit="false"/>
      <protection locked="false" hidden="false"/>
    </xf>
    <xf numFmtId="168" fontId="18" fillId="3" borderId="6" xfId="17" applyFont="true" applyBorder="true" applyAlignment="true" applyProtection="true">
      <alignment horizontal="left" vertical="top" textRotation="0" wrapText="true" indent="0" shrinkToFit="false"/>
      <protection locked="true" hidden="false"/>
    </xf>
    <xf numFmtId="164" fontId="11" fillId="0" borderId="3" xfId="0" applyFont="true" applyBorder="tru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3" borderId="6" xfId="0" applyFont="true" applyBorder="tru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0" borderId="7" xfId="0" applyFont="true" applyBorder="true" applyAlignment="true" applyProtection="false">
      <alignment horizontal="center" vertical="top" textRotation="0" wrapText="true" indent="0" shrinkToFit="false"/>
      <protection locked="true" hidden="false"/>
    </xf>
    <xf numFmtId="164" fontId="28" fillId="0" borderId="3" xfId="2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23" fillId="2" borderId="11" xfId="0" applyFont="true" applyBorder="true" applyAlignment="true" applyProtection="false">
      <alignment horizontal="right" vertical="bottom" textRotation="0" wrapText="false" indent="0" shrinkToFit="false"/>
      <protection locked="true" hidden="false"/>
    </xf>
    <xf numFmtId="164" fontId="7" fillId="0" borderId="1" xfId="20" applyFont="true" applyBorder="true" applyAlignment="true" applyProtection="true">
      <alignment horizontal="center" vertical="bottom" textRotation="0" wrapText="false" indent="0" shrinkToFit="false"/>
      <protection locked="true" hidden="false"/>
    </xf>
    <xf numFmtId="164" fontId="29" fillId="2" borderId="1" xfId="2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31" fillId="0" borderId="0" xfId="22" applyFont="true" applyBorder="false" applyAlignment="false" applyProtection="false">
      <alignment horizontal="general" vertical="bottom" textRotation="0" wrapText="false" indent="0" shrinkToFit="false"/>
      <protection locked="true" hidden="false"/>
    </xf>
    <xf numFmtId="164" fontId="33" fillId="0" borderId="0" xfId="22" applyFont="true" applyBorder="false" applyAlignment="false" applyProtection="false">
      <alignment horizontal="general" vertical="bottom" textRotation="0" wrapText="false" indent="0" shrinkToFit="false"/>
      <protection locked="true" hidden="false"/>
    </xf>
    <xf numFmtId="166" fontId="5" fillId="0" borderId="0" xfId="22" applyFont="true" applyBorder="false" applyAlignment="false" applyProtection="false">
      <alignment horizontal="general" vertical="bottom" textRotation="0" wrapText="false" indent="0" shrinkToFit="false"/>
      <protection locked="true" hidden="false"/>
    </xf>
    <xf numFmtId="167" fontId="5" fillId="0" borderId="0" xfId="22" applyFont="true" applyBorder="false" applyAlignment="false" applyProtection="false">
      <alignment horizontal="general" vertical="bottom" textRotation="0" wrapText="false" indent="0" shrinkToFit="false"/>
      <protection locked="true" hidden="false"/>
    </xf>
    <xf numFmtId="164" fontId="15" fillId="0" borderId="0" xfId="22" applyFont="true" applyBorder="false" applyAlignment="false" applyProtection="false">
      <alignment horizontal="general" vertical="bottom" textRotation="0" wrapText="false" indent="0" shrinkToFit="false"/>
      <protection locked="true" hidden="false"/>
    </xf>
    <xf numFmtId="164" fontId="34" fillId="0" borderId="0" xfId="22" applyFont="true" applyBorder="false" applyAlignment="true" applyProtection="false">
      <alignment horizontal="left" vertical="center" textRotation="0" wrapText="false" indent="8" shrinkToFit="false"/>
      <protection locked="true" hidden="false"/>
    </xf>
    <xf numFmtId="169" fontId="5" fillId="0" borderId="0" xfId="22" applyFont="true" applyBorder="false" applyAlignment="false" applyProtection="false">
      <alignment horizontal="general" vertical="bottom" textRotation="0" wrapText="false" indent="0" shrinkToFit="false"/>
      <protection locked="true" hidden="false"/>
    </xf>
    <xf numFmtId="164" fontId="34" fillId="0" borderId="0" xfId="22" applyFont="true" applyBorder="false" applyAlignment="true" applyProtection="false">
      <alignment horizontal="left" vertical="center" textRotation="0" wrapText="false" indent="4" shrinkToFit="false"/>
      <protection locked="true" hidden="false"/>
    </xf>
    <xf numFmtId="164" fontId="7" fillId="0" borderId="0" xfId="20" applyFont="true" applyBorder="true" applyAlignment="true" applyProtection="true">
      <alignment horizontal="right" vertical="bottom" textRotation="0" wrapText="false" indent="0" shrinkToFit="false"/>
      <protection locked="true" hidden="false"/>
    </xf>
    <xf numFmtId="164" fontId="0" fillId="7" borderId="25"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true" applyAlignment="true" applyProtection="false">
      <alignment horizontal="center"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6" fontId="0" fillId="0" borderId="9" xfId="0" applyFont="false" applyBorder="true" applyAlignment="false" applyProtection="false">
      <alignment horizontal="general" vertical="bottom" textRotation="0" wrapText="false" indent="0" shrinkToFit="false"/>
      <protection locked="true" hidden="false"/>
    </xf>
    <xf numFmtId="170" fontId="36" fillId="0" borderId="0" xfId="0" applyFont="true" applyBorder="false" applyAlignment="false" applyProtection="false">
      <alignment horizontal="general" vertical="bottom" textRotation="0" wrapText="false" indent="0" shrinkToFit="false"/>
      <protection locked="true" hidden="false"/>
    </xf>
    <xf numFmtId="164" fontId="37" fillId="0" borderId="3" xfId="0" applyFont="true" applyBorder="true" applyAlignment="false" applyProtection="false">
      <alignment horizontal="general" vertical="bottom" textRotation="0" wrapText="false" indent="0" shrinkToFit="false"/>
      <protection locked="true" hidden="false"/>
    </xf>
    <xf numFmtId="170" fontId="38" fillId="0" borderId="0" xfId="0" applyFont="true" applyBorder="true" applyAlignment="true" applyProtection="false">
      <alignment horizontal="left" vertical="center" textRotation="0" wrapText="fals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xf numFmtId="166" fontId="0" fillId="0" borderId="7" xfId="0" applyFont="fals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left" vertical="bottom"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6" fontId="0" fillId="0" borderId="11" xfId="0" applyFont="false" applyBorder="true" applyAlignment="false" applyProtection="false">
      <alignment horizontal="general" vertical="bottom" textRotation="0" wrapText="false" indent="0" shrinkToFit="false"/>
      <protection locked="true" hidden="false"/>
    </xf>
    <xf numFmtId="166" fontId="0" fillId="0" borderId="12" xfId="0" applyFont="false" applyBorder="tru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right"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4" fontId="38" fillId="0" borderId="1"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8" fillId="0" borderId="26" xfId="0" applyFont="true" applyBorder="true" applyAlignment="true" applyProtection="true">
      <alignment horizontal="center" vertical="bottom" textRotation="0" wrapText="false" indent="0" shrinkToFit="false"/>
      <protection locked="false" hidden="false"/>
    </xf>
    <xf numFmtId="164" fontId="38" fillId="0" borderId="0" xfId="0" applyFont="true" applyBorder="true" applyAlignment="true" applyProtection="false">
      <alignment horizontal="left" vertical="center" textRotation="0" wrapText="false" indent="0" shrinkToFit="false"/>
      <protection locked="true" hidden="false"/>
    </xf>
    <xf numFmtId="164" fontId="40" fillId="0" borderId="0" xfId="0" applyFont="true" applyBorder="true" applyAlignment="true" applyProtection="false">
      <alignment horizontal="center" vertical="center" textRotation="0" wrapText="false" indent="0" shrinkToFit="false"/>
      <protection locked="true" hidden="false"/>
    </xf>
    <xf numFmtId="164" fontId="38" fillId="0" borderId="0" xfId="0" applyFont="true" applyBorder="true" applyAlignment="true" applyProtection="false">
      <alignment horizontal="center" vertical="center" textRotation="0" wrapText="false" indent="0" shrinkToFit="false"/>
      <protection locked="true" hidden="false"/>
    </xf>
    <xf numFmtId="164" fontId="15" fillId="0" borderId="0" xfId="22" applyFont="true" applyBorder="true" applyAlignment="true" applyProtection="false">
      <alignment horizontal="general" vertical="bottom" textRotation="0" wrapText="false" indent="0" shrinkToFit="false"/>
      <protection locked="true" hidden="false"/>
    </xf>
    <xf numFmtId="164" fontId="5" fillId="0" borderId="0" xfId="22" applyFont="true" applyBorder="true" applyAlignment="true" applyProtection="false">
      <alignment horizontal="general" vertical="bottom" textRotation="0" wrapText="false" indent="0" shrinkToFit="false"/>
      <protection locked="true" hidden="false"/>
    </xf>
    <xf numFmtId="164" fontId="41" fillId="0" borderId="0" xfId="22" applyFont="true" applyBorder="false" applyAlignment="false" applyProtection="false">
      <alignment horizontal="general" vertical="bottom" textRotation="0" wrapText="false" indent="0" shrinkToFit="false"/>
      <protection locked="true" hidden="false"/>
    </xf>
    <xf numFmtId="164" fontId="15" fillId="0" borderId="0" xfId="22" applyFont="true" applyBorder="false" applyAlignment="true" applyProtection="false">
      <alignment horizontal="general" vertical="top" textRotation="0" wrapText="true" indent="0" shrinkToFit="false"/>
      <protection locked="true" hidden="false"/>
    </xf>
    <xf numFmtId="164" fontId="5" fillId="0" borderId="0" xfId="22" applyFont="true" applyBorder="true" applyAlignment="true" applyProtection="false">
      <alignment horizontal="general" vertical="top" textRotation="0" wrapText="true" indent="0" shrinkToFit="false"/>
      <protection locked="true" hidden="false"/>
    </xf>
    <xf numFmtId="164" fontId="5" fillId="0" borderId="27" xfId="22" applyFont="true" applyBorder="true" applyAlignment="true" applyProtection="false">
      <alignment horizontal="general" vertical="bottom" textRotation="0" wrapText="false" indent="0" shrinkToFit="false"/>
      <protection locked="true" hidden="false"/>
    </xf>
    <xf numFmtId="164" fontId="5" fillId="0" borderId="28" xfId="22" applyFont="true" applyBorder="true" applyAlignment="false" applyProtection="false">
      <alignment horizontal="general" vertical="bottom" textRotation="0" wrapText="false" indent="0" shrinkToFit="false"/>
      <protection locked="true" hidden="false"/>
    </xf>
    <xf numFmtId="164" fontId="5" fillId="0" borderId="29" xfId="22" applyFont="true" applyBorder="true" applyAlignment="false" applyProtection="false">
      <alignment horizontal="general" vertical="bottom" textRotation="0" wrapText="false" indent="0" shrinkToFit="false"/>
      <protection locked="true" hidden="false"/>
    </xf>
    <xf numFmtId="164" fontId="5" fillId="0" borderId="30" xfId="22" applyFont="true" applyBorder="true" applyAlignment="false" applyProtection="false">
      <alignment horizontal="general" vertical="bottom" textRotation="0" wrapText="false" indent="0" shrinkToFit="false"/>
      <protection locked="true" hidden="false"/>
    </xf>
    <xf numFmtId="164" fontId="5" fillId="0" borderId="31" xfId="22" applyFont="true" applyBorder="true" applyAlignment="true" applyProtection="false">
      <alignment horizontal="right" vertical="bottom" textRotation="0" wrapText="false" indent="0" shrinkToFit="false"/>
      <protection locked="true" hidden="false"/>
    </xf>
    <xf numFmtId="164" fontId="5" fillId="0" borderId="1" xfId="22" applyFont="true" applyBorder="true" applyAlignment="true" applyProtection="false">
      <alignment horizontal="left" vertical="bottom" textRotation="0" wrapText="false" indent="0" shrinkToFit="false"/>
      <protection locked="true" hidden="false"/>
    </xf>
    <xf numFmtId="164" fontId="5" fillId="0" borderId="32" xfId="22" applyFont="true" applyBorder="true" applyAlignment="false" applyProtection="false">
      <alignment horizontal="general" vertical="bottom" textRotation="0" wrapText="false" indent="0" shrinkToFit="false"/>
      <protection locked="true" hidden="false"/>
    </xf>
    <xf numFmtId="164" fontId="5" fillId="0" borderId="31" xfId="22" applyFont="true" applyBorder="true" applyAlignment="false" applyProtection="false">
      <alignment horizontal="general" vertical="bottom" textRotation="0" wrapText="false" indent="0" shrinkToFit="false"/>
      <protection locked="true" hidden="false"/>
    </xf>
    <xf numFmtId="170" fontId="5" fillId="0" borderId="6" xfId="22" applyFont="true" applyBorder="true" applyAlignment="true" applyProtection="false">
      <alignment horizontal="left" vertical="bottom" textRotation="0" wrapText="false" indent="0" shrinkToFit="false"/>
      <protection locked="true" hidden="false"/>
    </xf>
    <xf numFmtId="164" fontId="42" fillId="0" borderId="31" xfId="22" applyFont="true" applyBorder="true" applyAlignment="false" applyProtection="false">
      <alignment horizontal="general" vertical="bottom" textRotation="0" wrapText="false" indent="0" shrinkToFit="false"/>
      <protection locked="true" hidden="false"/>
    </xf>
    <xf numFmtId="167" fontId="42" fillId="0" borderId="32" xfId="22" applyFont="true" applyBorder="true" applyAlignment="true" applyProtection="false">
      <alignment horizontal="general" vertical="bottom" textRotation="0" wrapText="false" indent="0" shrinkToFit="false"/>
      <protection locked="true" hidden="false"/>
    </xf>
    <xf numFmtId="170" fontId="42" fillId="0" borderId="32" xfId="22" applyFont="true" applyBorder="true" applyAlignment="true" applyProtection="false">
      <alignment horizontal="general" vertical="bottom" textRotation="0" wrapText="false" indent="0" shrinkToFit="false"/>
      <protection locked="true" hidden="false"/>
    </xf>
    <xf numFmtId="170" fontId="42" fillId="0" borderId="32" xfId="22" applyFont="true" applyBorder="true" applyAlignment="true" applyProtection="false">
      <alignment horizontal="left" vertical="bottom" textRotation="0" wrapText="false" indent="0" shrinkToFit="false"/>
      <protection locked="true" hidden="false"/>
    </xf>
    <xf numFmtId="170" fontId="42" fillId="0" borderId="0" xfId="22" applyFont="true" applyBorder="true" applyAlignment="true" applyProtection="false">
      <alignment horizontal="general" vertical="bottom" textRotation="0" wrapText="false" indent="0" shrinkToFit="false"/>
      <protection locked="true" hidden="false"/>
    </xf>
    <xf numFmtId="166" fontId="5" fillId="0" borderId="0" xfId="22" applyFont="true" applyBorder="true" applyAlignment="true" applyProtection="false">
      <alignment horizontal="general" vertical="bottom" textRotation="0" wrapText="false" indent="0" shrinkToFit="false"/>
      <protection locked="true" hidden="false"/>
    </xf>
    <xf numFmtId="164" fontId="43" fillId="0" borderId="0" xfId="22" applyFont="true" applyBorder="false" applyAlignment="false" applyProtection="false">
      <alignment horizontal="general" vertical="bottom" textRotation="0" wrapText="false" indent="0" shrinkToFit="false"/>
      <protection locked="true" hidden="false"/>
    </xf>
    <xf numFmtId="170" fontId="8" fillId="0" borderId="33" xfId="22" applyFont="true" applyBorder="true" applyAlignment="true" applyProtection="false">
      <alignment horizontal="center" vertical="bottom" textRotation="0" wrapText="false" indent="0" shrinkToFit="false"/>
      <protection locked="true" hidden="false"/>
    </xf>
    <xf numFmtId="164" fontId="15" fillId="0" borderId="31" xfId="22" applyFont="true" applyBorder="true" applyAlignment="false" applyProtection="false">
      <alignment horizontal="general" vertical="bottom" textRotation="0" wrapText="false" indent="0" shrinkToFit="false"/>
      <protection locked="true" hidden="false"/>
    </xf>
    <xf numFmtId="164" fontId="15" fillId="0" borderId="32" xfId="22" applyFont="true" applyBorder="true" applyAlignment="false" applyProtection="false">
      <alignment horizontal="general" vertical="bottom" textRotation="0" wrapText="false" indent="0" shrinkToFit="false"/>
      <protection locked="true" hidden="false"/>
    </xf>
    <xf numFmtId="164" fontId="15" fillId="0" borderId="31" xfId="22" applyFont="true" applyBorder="true" applyAlignment="true" applyProtection="false">
      <alignment horizontal="right" vertical="bottom" textRotation="0" wrapText="false" indent="0" shrinkToFit="false"/>
      <protection locked="true" hidden="false"/>
    </xf>
    <xf numFmtId="164" fontId="44" fillId="0" borderId="0" xfId="22" applyFont="true" applyBorder="false" applyAlignment="false" applyProtection="false">
      <alignment horizontal="general" vertical="bottom" textRotation="0" wrapText="false" indent="0" shrinkToFit="false"/>
      <protection locked="true" hidden="false"/>
    </xf>
    <xf numFmtId="170" fontId="45" fillId="0" borderId="34" xfId="22" applyFont="true" applyBorder="true" applyAlignment="true" applyProtection="false">
      <alignment horizontal="center" vertical="bottom" textRotation="0" wrapText="false" indent="0" shrinkToFit="false"/>
      <protection locked="true" hidden="false"/>
    </xf>
    <xf numFmtId="164" fontId="15" fillId="0" borderId="34" xfId="22" applyFont="true" applyBorder="true" applyAlignment="true" applyProtection="false">
      <alignment horizontal="center" vertical="bottom" textRotation="0" wrapText="false" indent="0" shrinkToFit="false"/>
      <protection locked="true" hidden="false"/>
    </xf>
    <xf numFmtId="164" fontId="5" fillId="0" borderId="35" xfId="22" applyFont="true" applyBorder="true" applyAlignment="false" applyProtection="false">
      <alignment horizontal="general" vertical="bottom" textRotation="0" wrapText="false" indent="0" shrinkToFit="false"/>
      <protection locked="true" hidden="false"/>
    </xf>
    <xf numFmtId="164" fontId="5" fillId="0" borderId="27" xfId="22" applyFont="true" applyBorder="true" applyAlignment="false" applyProtection="false">
      <alignment horizontal="general" vertical="bottom" textRotation="0" wrapText="false" indent="0" shrinkToFit="false"/>
      <protection locked="true" hidden="false"/>
    </xf>
    <xf numFmtId="164" fontId="5" fillId="0" borderId="36" xfId="22" applyFont="true" applyBorder="tru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center" vertical="bottom" textRotation="0" wrapText="false" indent="0" shrinkToFit="false"/>
      <protection locked="true" hidden="false"/>
    </xf>
    <xf numFmtId="164" fontId="46" fillId="0" borderId="0" xfId="22" applyFont="true" applyBorder="false" applyAlignment="false" applyProtection="false">
      <alignment horizontal="general" vertical="bottom" textRotation="0" wrapText="false" indent="0" shrinkToFit="false"/>
      <protection locked="true" hidden="false"/>
    </xf>
    <xf numFmtId="164" fontId="47" fillId="5" borderId="25" xfId="22" applyFont="true" applyBorder="true" applyAlignment="true" applyProtection="false">
      <alignment horizontal="center" vertical="bottom" textRotation="0" wrapText="false" indent="0" shrinkToFit="false"/>
      <protection locked="true" hidden="false"/>
    </xf>
    <xf numFmtId="164" fontId="8" fillId="0" borderId="0" xfId="22" applyFont="true" applyBorder="false" applyAlignment="false" applyProtection="false">
      <alignment horizontal="general" vertical="bottom" textRotation="0" wrapText="false" indent="0" shrinkToFit="false"/>
      <protection locked="true" hidden="false"/>
    </xf>
    <xf numFmtId="164" fontId="5" fillId="8" borderId="37" xfId="22" applyFont="true" applyBorder="true" applyAlignment="false" applyProtection="false">
      <alignment horizontal="general" vertical="bottom" textRotation="0" wrapText="false" indent="0" shrinkToFit="false"/>
      <protection locked="true" hidden="false"/>
    </xf>
    <xf numFmtId="164" fontId="5" fillId="8" borderId="0" xfId="22" applyFont="true" applyBorder="false" applyAlignment="false" applyProtection="false">
      <alignment horizontal="general" vertical="bottom" textRotation="0" wrapText="false" indent="0" shrinkToFit="false"/>
      <protection locked="true" hidden="false"/>
    </xf>
    <xf numFmtId="164" fontId="5" fillId="8" borderId="38" xfId="22" applyFont="true" applyBorder="true" applyAlignment="false" applyProtection="false">
      <alignment horizontal="general" vertical="bottom" textRotation="0" wrapText="false" indent="0" shrinkToFit="false"/>
      <protection locked="true" hidden="false"/>
    </xf>
    <xf numFmtId="164" fontId="5" fillId="9" borderId="37" xfId="22" applyFont="true" applyBorder="true" applyAlignment="false" applyProtection="false">
      <alignment horizontal="general" vertical="bottom" textRotation="0" wrapText="false" indent="0" shrinkToFit="false"/>
      <protection locked="true" hidden="false"/>
    </xf>
    <xf numFmtId="164" fontId="48" fillId="8" borderId="0" xfId="22" applyFont="true" applyBorder="false" applyAlignment="false" applyProtection="false">
      <alignment horizontal="general" vertical="bottom" textRotation="0" wrapText="false" indent="0" shrinkToFit="false"/>
      <protection locked="true" hidden="false"/>
    </xf>
    <xf numFmtId="164" fontId="49" fillId="8" borderId="0" xfId="22" applyFont="true" applyBorder="false" applyAlignment="false" applyProtection="false">
      <alignment horizontal="general" vertical="bottom" textRotation="0" wrapText="false" indent="0" shrinkToFit="false"/>
      <protection locked="true" hidden="false"/>
    </xf>
    <xf numFmtId="164" fontId="5" fillId="10" borderId="37" xfId="22" applyFont="true" applyBorder="true" applyAlignment="false" applyProtection="false">
      <alignment horizontal="general" vertical="bottom" textRotation="0" wrapText="false" indent="0" shrinkToFit="false"/>
      <protection locked="true" hidden="false"/>
    </xf>
    <xf numFmtId="164" fontId="50" fillId="8" borderId="0" xfId="22" applyFont="true" applyBorder="false" applyAlignment="false" applyProtection="false">
      <alignment horizontal="general" vertical="bottom" textRotation="0" wrapText="false" indent="0" shrinkToFit="false"/>
      <protection locked="true" hidden="false"/>
    </xf>
    <xf numFmtId="164" fontId="51" fillId="8" borderId="0" xfId="22" applyFont="true" applyBorder="false" applyAlignment="false" applyProtection="false">
      <alignment horizontal="general" vertical="bottom" textRotation="0" wrapText="false" indent="0" shrinkToFit="false"/>
      <protection locked="true" hidden="false"/>
    </xf>
    <xf numFmtId="164" fontId="5" fillId="11" borderId="37" xfId="22" applyFont="true" applyBorder="true" applyAlignment="false" applyProtection="false">
      <alignment horizontal="general" vertical="bottom" textRotation="0" wrapText="false" indent="0" shrinkToFit="false"/>
      <protection locked="true" hidden="false"/>
    </xf>
    <xf numFmtId="164" fontId="52" fillId="8" borderId="0" xfId="22" applyFont="true" applyBorder="false" applyAlignment="false" applyProtection="false">
      <alignment horizontal="general" vertical="bottom" textRotation="0" wrapText="false" indent="0" shrinkToFit="false"/>
      <protection locked="true" hidden="false"/>
    </xf>
    <xf numFmtId="164" fontId="53" fillId="8" borderId="0" xfId="22" applyFont="true" applyBorder="false" applyAlignment="false" applyProtection="false">
      <alignment horizontal="general" vertical="bottom" textRotation="0" wrapText="false" indent="0" shrinkToFit="false"/>
      <protection locked="true" hidden="false"/>
    </xf>
    <xf numFmtId="164" fontId="48" fillId="8" borderId="37" xfId="22" applyFont="true" applyBorder="true" applyAlignment="false" applyProtection="false">
      <alignment horizontal="general" vertical="bottom" textRotation="0" wrapText="false" indent="0" shrinkToFit="false"/>
      <protection locked="true" hidden="false"/>
    </xf>
    <xf numFmtId="164" fontId="54" fillId="8" borderId="0" xfId="22" applyFont="true" applyBorder="false" applyAlignment="false" applyProtection="false">
      <alignment horizontal="general" vertical="bottom" textRotation="0" wrapText="false" indent="0" shrinkToFit="false"/>
      <protection locked="true" hidden="false"/>
    </xf>
    <xf numFmtId="164" fontId="54" fillId="8" borderId="38" xfId="22" applyFont="true" applyBorder="true" applyAlignment="false" applyProtection="false">
      <alignment horizontal="general" vertical="bottom" textRotation="0" wrapText="false" indent="0" shrinkToFit="false"/>
      <protection locked="true" hidden="false"/>
    </xf>
    <xf numFmtId="164" fontId="54" fillId="0" borderId="0" xfId="22" applyFont="true" applyBorder="false" applyAlignment="false" applyProtection="false">
      <alignment horizontal="general" vertical="bottom" textRotation="0" wrapText="false" indent="0" shrinkToFit="false"/>
      <protection locked="true" hidden="false"/>
    </xf>
    <xf numFmtId="164" fontId="56" fillId="8" borderId="38" xfId="22" applyFont="true" applyBorder="true" applyAlignment="false" applyProtection="false">
      <alignment horizontal="general" vertical="bottom" textRotation="0" wrapText="false" indent="0" shrinkToFit="false"/>
      <protection locked="true" hidden="false"/>
    </xf>
    <xf numFmtId="164" fontId="48" fillId="0" borderId="0" xfId="22" applyFont="true" applyBorder="false" applyAlignment="false" applyProtection="false">
      <alignment horizontal="general" vertical="bottom" textRotation="0" wrapText="false" indent="0" shrinkToFit="false"/>
      <protection locked="true" hidden="false"/>
    </xf>
    <xf numFmtId="164" fontId="48" fillId="8" borderId="38" xfId="22" applyFont="true" applyBorder="true" applyAlignment="false" applyProtection="false">
      <alignment horizontal="general" vertical="bottom" textRotation="0" wrapText="false" indent="0" shrinkToFit="false"/>
      <protection locked="true" hidden="false"/>
    </xf>
    <xf numFmtId="164" fontId="48" fillId="8" borderId="38" xfId="22" applyFont="true" applyBorder="true" applyAlignment="true" applyProtection="false">
      <alignment horizontal="left" vertical="bottom" textRotation="0" wrapText="true" indent="0" shrinkToFit="false"/>
      <protection locked="true" hidden="false"/>
    </xf>
    <xf numFmtId="164" fontId="48" fillId="8" borderId="38" xfId="22" applyFont="true" applyBorder="true" applyAlignment="true" applyProtection="false">
      <alignment horizontal="left" vertical="top" textRotation="0" wrapText="true" indent="0" shrinkToFit="false"/>
      <protection locked="true" hidden="false"/>
    </xf>
    <xf numFmtId="164" fontId="57" fillId="8" borderId="37" xfId="22" applyFont="true" applyBorder="true" applyAlignment="false" applyProtection="false">
      <alignment horizontal="general" vertical="bottom" textRotation="0" wrapText="false" indent="0" shrinkToFit="false"/>
      <protection locked="true" hidden="false"/>
    </xf>
    <xf numFmtId="164" fontId="57" fillId="8" borderId="0" xfId="22" applyFont="true" applyBorder="false" applyAlignment="false" applyProtection="false">
      <alignment horizontal="general" vertical="bottom" textRotation="0" wrapText="false" indent="0" shrinkToFit="false"/>
      <protection locked="true" hidden="false"/>
    </xf>
    <xf numFmtId="164" fontId="57" fillId="8" borderId="38" xfId="22" applyFont="true" applyBorder="true" applyAlignment="false" applyProtection="false">
      <alignment horizontal="general" vertical="bottom" textRotation="0" wrapText="false" indent="0" shrinkToFit="false"/>
      <protection locked="true" hidden="false"/>
    </xf>
    <xf numFmtId="164" fontId="57" fillId="0" borderId="0" xfId="22" applyFont="true" applyBorder="false" applyAlignment="false" applyProtection="false">
      <alignment horizontal="general" vertical="bottom" textRotation="0" wrapText="false" indent="0" shrinkToFit="false"/>
      <protection locked="true" hidden="false"/>
    </xf>
    <xf numFmtId="164" fontId="5" fillId="8" borderId="39" xfId="22" applyFont="true" applyBorder="true" applyAlignment="false" applyProtection="false">
      <alignment horizontal="general" vertical="bottom" textRotation="0" wrapText="false" indent="0" shrinkToFit="false"/>
      <protection locked="true" hidden="false"/>
    </xf>
    <xf numFmtId="164" fontId="5" fillId="8" borderId="21" xfId="22" applyFont="true" applyBorder="true" applyAlignment="false" applyProtection="false">
      <alignment horizontal="general" vertical="bottom" textRotation="0" wrapText="false" indent="0" shrinkToFit="false"/>
      <protection locked="true" hidden="false"/>
    </xf>
    <xf numFmtId="164" fontId="5" fillId="8" borderId="40" xfId="22" applyFont="true" applyBorder="true" applyAlignment="false" applyProtection="false">
      <alignment horizontal="general" vertical="bottom" textRotation="0" wrapText="false" indent="0" shrinkToFit="false"/>
      <protection locked="true" hidden="false"/>
    </xf>
    <xf numFmtId="164" fontId="5" fillId="11" borderId="0" xfId="22" applyFont="true" applyBorder="false" applyAlignment="false" applyProtection="false">
      <alignment horizontal="general" vertical="bottom" textRotation="0" wrapText="false" indent="0" shrinkToFit="false"/>
      <protection locked="true" hidden="false"/>
    </xf>
    <xf numFmtId="164" fontId="31" fillId="5" borderId="33" xfId="22" applyFont="true" applyBorder="true" applyAlignment="true" applyProtection="false">
      <alignment horizontal="general" vertical="bottom" textRotation="0" wrapText="true" indent="0" shrinkToFit="false"/>
      <protection locked="true" hidden="false"/>
    </xf>
    <xf numFmtId="164" fontId="31" fillId="5" borderId="33" xfId="22" applyFont="true" applyBorder="true" applyAlignment="false" applyProtection="false">
      <alignment horizontal="general" vertical="bottom" textRotation="0" wrapText="false" indent="0" shrinkToFit="false"/>
      <protection locked="true" hidden="false"/>
    </xf>
    <xf numFmtId="164" fontId="5" fillId="8" borderId="41" xfId="22" applyFont="true" applyBorder="true" applyAlignment="false" applyProtection="true">
      <alignment horizontal="general" vertical="bottom" textRotation="0" wrapText="false" indent="0" shrinkToFit="false"/>
      <protection locked="false" hidden="false"/>
    </xf>
    <xf numFmtId="164" fontId="5" fillId="8" borderId="6" xfId="22" applyFont="true" applyBorder="true" applyAlignment="false" applyProtection="true">
      <alignment horizontal="general" vertical="bottom" textRotation="0" wrapText="false" indent="0" shrinkToFit="false"/>
      <protection locked="fals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unknown*" xfId="20" builtinId="8"/>
  </cellStyles>
  <dxfs count="8">
    <dxf>
      <font>
        <color rgb="FFFFFFFF"/>
      </font>
    </dxf>
    <dxf>
      <font>
        <b val="1"/>
        <i val="0"/>
        <color rgb="FFFF0000"/>
      </font>
    </dxf>
    <dxf/>
    <dxf>
      <fill>
        <patternFill>
          <bgColor theme="7" tint="0.7999"/>
        </patternFill>
      </fill>
    </dxf>
    <dxf>
      <font>
        <b val="1"/>
        <i val="0"/>
        <color rgb="FFFF0000"/>
      </font>
    </dxf>
    <dxf/>
    <dxf>
      <font>
        <b val="1"/>
        <i val="0"/>
        <color rgb="FFFF0000"/>
      </font>
      <fill>
        <patternFill>
          <bgColor rgb="00FFFFFF"/>
        </patternFill>
      </fill>
    </dxf>
    <dxf>
      <fill>
        <patternFill patternType="solid">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A6A6A6"/>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D9D9D9"/>
      <rgbColor rgb="FFFFF2CC"/>
      <rgbColor rgb="FF99CCFF"/>
      <rgbColor rgb="FFFF99CC"/>
      <rgbColor rgb="FFCC99FF"/>
      <rgbColor rgb="FFFFCC99"/>
      <rgbColor rgb="FF3366FF"/>
      <rgbColor rgb="FF33CCCC"/>
      <rgbColor rgb="FF99CC00"/>
      <rgbColor rgb="FFFFCC00"/>
      <rgbColor rgb="FFFF9900"/>
      <rgbColor rgb="FFFF6600"/>
      <rgbColor rgb="FF666699"/>
      <rgbColor rgb="FF8497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ctrlProps/ctrlProps10.xml><?xml version="1.0" encoding="utf-8"?>
<formControlPr xmlns="http://schemas.microsoft.com/office/spreadsheetml/2009/9/main" objectType="CheckBox" autoLine="false" print="true" lockText="1" noThreeD="1"/>
</file>

<file path=xl/ctrlProps/ctrlProps11.xml><?xml version="1.0" encoding="utf-8"?>
<formControlPr xmlns="http://schemas.microsoft.com/office/spreadsheetml/2009/9/main" objectType="CheckBox" autoLine="false" print="true" lockText="1" noThreeD="1"/>
</file>

<file path=xl/ctrlProps/ctrlProps12.xml><?xml version="1.0" encoding="utf-8"?>
<formControlPr xmlns="http://schemas.microsoft.com/office/spreadsheetml/2009/9/main" objectType="CheckBox" autoLine="false" print="true" lockText="1" noThreeD="1"/>
</file>

<file path=xl/ctrlProps/ctrlProps13.xml><?xml version="1.0" encoding="utf-8"?>
<formControlPr xmlns="http://schemas.microsoft.com/office/spreadsheetml/2009/9/main" objectType="CheckBox" autoLine="false" print="true" lockText="1" noThreeD="1"/>
</file>

<file path=xl/ctrlProps/ctrlProps14.xml><?xml version="1.0" encoding="utf-8"?>
<formControlPr xmlns="http://schemas.microsoft.com/office/spreadsheetml/2009/9/main" objectType="CheckBox" autoLine="false" print="true" lockText="1" noThreeD="1"/>
</file>

<file path=xl/ctrlProps/ctrlProps15.xml><?xml version="1.0" encoding="utf-8"?>
<formControlPr xmlns="http://schemas.microsoft.com/office/spreadsheetml/2009/9/main" objectType="CheckBox" autoLine="false" print="true" lockText="1" noThreeD="1"/>
</file>

<file path=xl/ctrlProps/ctrlProps16.xml><?xml version="1.0" encoding="utf-8"?>
<formControlPr xmlns="http://schemas.microsoft.com/office/spreadsheetml/2009/9/main" objectType="CheckBox" checked="Checked" autoLine="false" print="true" fmlaLink="Data!$A$21" lockText="1" noThreeD="1"/>
</file>

<file path=xl/ctrlProps/ctrlProps17.xml><?xml version="1.0" encoding="utf-8"?>
<formControlPr xmlns="http://schemas.microsoft.com/office/spreadsheetml/2009/9/main" objectType="CheckBox" autoLine="false" print="true" fmlaLink="Data!$A$22" lockText="1" noThreeD="1"/>
</file>

<file path=xl/ctrlProps/ctrlProps18.xml><?xml version="1.0" encoding="utf-8"?>
<formControlPr xmlns="http://schemas.microsoft.com/office/spreadsheetml/2009/9/main" objectType="CheckBox" checked="Checked" autoLine="false" print="true" fmlaLink="Data!$A$25" lockText="1" noThreeD="1"/>
</file>

<file path=xl/ctrlProps/ctrlProps19.xml><?xml version="1.0" encoding="utf-8"?>
<formControlPr xmlns="http://schemas.microsoft.com/office/spreadsheetml/2009/9/main" objectType="CheckBox" autoLine="false" print="true" lockText="1" noThreeD="1"/>
</file>

<file path=xl/ctrlProps/ctrlProps2.xml><?xml version="1.0" encoding="utf-8"?>
<formControlPr xmlns="http://schemas.microsoft.com/office/spreadsheetml/2009/9/main" objectType="CheckBox" checked="Checked" autoLine="false" print="true" lockText="1" noThreeD="1"/>
</file>

<file path=xl/ctrlProps/ctrlProps20.xml><?xml version="1.0" encoding="utf-8"?>
<formControlPr xmlns="http://schemas.microsoft.com/office/spreadsheetml/2009/9/main" objectType="CheckBox" checked="Checked" autoLine="false" print="true" lockText="1" noThreeD="1"/>
</file>

<file path=xl/ctrlProps/ctrlProps21.xml><?xml version="1.0" encoding="utf-8"?>
<formControlPr xmlns="http://schemas.microsoft.com/office/spreadsheetml/2009/9/main" objectType="CheckBox" autoLine="false" print="true" lockText="1" noThreeD="1"/>
</file>

<file path=xl/ctrlProps/ctrlProps23.xml><?xml version="1.0" encoding="utf-8"?>
<formControlPr xmlns="http://schemas.microsoft.com/office/spreadsheetml/2009/9/main" objectType="CheckBox" autoLine="false" print="true" fmlaLink="Data!$A$33" lockText="1" noThreeD="1"/>
</file>

<file path=xl/ctrlProps/ctrlProps24.xml><?xml version="1.0" encoding="utf-8"?>
<formControlPr xmlns="http://schemas.microsoft.com/office/spreadsheetml/2009/9/main" objectType="CheckBox" autoLine="false" print="true" fmlaLink="Data!$A$34" lockText="1" noThreeD="1"/>
</file>

<file path=xl/ctrlProps/ctrlProps25.xml><?xml version="1.0" encoding="utf-8"?>
<formControlPr xmlns="http://schemas.microsoft.com/office/spreadsheetml/2009/9/main" objectType="CheckBox" autoLine="false" print="true" fmlaLink="Data!$A$35" lockText="1" noThreeD="1"/>
</file>

<file path=xl/ctrlProps/ctrlProps26.xml><?xml version="1.0" encoding="utf-8"?>
<formControlPr xmlns="http://schemas.microsoft.com/office/spreadsheetml/2009/9/main" objectType="CheckBox" autoLine="false" print="true" fmlaLink="Data!$A$36" lockText="1" noThreeD="1"/>
</file>

<file path=xl/ctrlProps/ctrlProps28.xml><?xml version="1.0" encoding="utf-8"?>
<formControlPr xmlns="http://schemas.microsoft.com/office/spreadsheetml/2009/9/main" objectType="CheckBox" checked="Checked" autoLine="false" print="true" fmlaLink="Data!$A$25" lockText="1" noThreeD="1"/>
</file>

<file path=xl/ctrlProps/ctrlProps29.xml><?xml version="1.0" encoding="utf-8"?>
<formControlPr xmlns="http://schemas.microsoft.com/office/spreadsheetml/2009/9/main" objectType="CheckBox" autoLine="false" print="true" lockText="1" noThreeD="1"/>
</file>

<file path=xl/ctrlProps/ctrlProps3.xml><?xml version="1.0" encoding="utf-8"?>
<formControlPr xmlns="http://schemas.microsoft.com/office/spreadsheetml/2009/9/main" objectType="CheckBox" autoLine="false" print="true" lockText="1" noThreeD="1"/>
</file>

<file path=xl/ctrlProps/ctrlProps4.xml><?xml version="1.0" encoding="utf-8"?>
<formControlPr xmlns="http://schemas.microsoft.com/office/spreadsheetml/2009/9/main" objectType="CheckBox" checked="Checked" autoLine="false" print="true" lockText="1" noThreeD="1"/>
</file>

<file path=xl/ctrlProps/ctrlProps5.xml><?xml version="1.0" encoding="utf-8"?>
<formControlPr xmlns="http://schemas.microsoft.com/office/spreadsheetml/2009/9/main" objectType="CheckBox" autoLine="false" print="true" lockText="1" noThreeD="1"/>
</file>

<file path=xl/ctrlProps/ctrlProps6.xml><?xml version="1.0" encoding="utf-8"?>
<formControlPr xmlns="http://schemas.microsoft.com/office/spreadsheetml/2009/9/main" objectType="CheckBox" checked="Checked" autoLine="false" print="true" lockText="1" noThreeD="1"/>
</file>

<file path=xl/ctrlProps/ctrlProps7.xml><?xml version="1.0" encoding="utf-8"?>
<formControlPr xmlns="http://schemas.microsoft.com/office/spreadsheetml/2009/9/main" objectType="CheckBox" autoLine="false" print="true" lockText="1" noThreeD="1"/>
</file>

<file path=xl/ctrlProps/ctrlProps8.xml><?xml version="1.0" encoding="utf-8"?>
<formControlPr xmlns="http://schemas.microsoft.com/office/spreadsheetml/2009/9/main" objectType="CheckBox" checked="Checked" autoLine="false" print="true" lockText="1" noThreeD="1"/>
</file>

<file path=xl/ctrlProps/ctrlProps9.xml><?xml version="1.0" encoding="utf-8"?>
<formControlPr xmlns="http://schemas.microsoft.com/office/spreadsheetml/2009/9/main" objectType="CheckBox" autoLine="false" print="true" lockText="1" noThreeD="1"/>
</file>

<file path=xl/drawings/drawing1.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6"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17"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20"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21"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22"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6" name="Check Box 23"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7" name="Check Box 36"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8" name="Check Box 37"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9" name="Check Box 41"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0" name="Check Box 42"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1" name="Check Box 43"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2" name="Check Box 44"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3" name="Check Box 45"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4" name="Check Box 46"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1449000</xdr:colOff>
          <xdr:row>30</xdr:row>
          <xdr:rowOff>114120</xdr:rowOff>
        </xdr:from>
        <xdr:to>
          <xdr:col>1</xdr:col>
          <xdr:colOff>-686520</xdr:colOff>
          <xdr:row>31</xdr:row>
          <xdr:rowOff>142920</xdr:rowOff>
        </xdr:to>
        <xdr:sp>
          <xdr:nvSpPr>
            <xdr:cNvPr id="1015" name="Check Box 49"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1880640</xdr:colOff>
          <xdr:row>30</xdr:row>
          <xdr:rowOff>114120</xdr:rowOff>
        </xdr:from>
        <xdr:to>
          <xdr:col>1</xdr:col>
          <xdr:colOff>-284760</xdr:colOff>
          <xdr:row>31</xdr:row>
          <xdr:rowOff>152640</xdr:rowOff>
        </xdr:to>
        <xdr:sp>
          <xdr:nvSpPr>
            <xdr:cNvPr id="1016" name="Check Box 50"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1468080</xdr:colOff>
          <xdr:row>31</xdr:row>
          <xdr:rowOff>124200</xdr:rowOff>
        </xdr:from>
        <xdr:to>
          <xdr:col>1</xdr:col>
          <xdr:colOff>-686520</xdr:colOff>
          <xdr:row>33</xdr:row>
          <xdr:rowOff>95400</xdr:rowOff>
        </xdr:to>
        <xdr:sp>
          <xdr:nvSpPr>
            <xdr:cNvPr id="1017" name="Check Box 54"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8" name="Check Box 55"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9" name="Check Box 62"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0" name="Check Box 65" descr="Yes" hidden="0"/>
            <xdr:cNvSpPr/>
          </xdr:nvSpPr>
          <xdr:spPr>
            <a:xfrm>
              <a:off x="0" y="0"/>
              <a:ext cx="0" cy="0"/>
            </a:xfrm>
            <a:prstGeom prst="rect">
              <a:avLst/>
            </a:prstGeom>
          </xdr:spPr>
          <xdr:txBody>
            <a:bodyPr anchor="ctr">
              <a:noAutofit/>
            </a:bodyPr>
            <a:p>
              <a:r>
                <a:t>Yes</a:t>
              </a:r>
            </a:p>
          </xdr:txBody>
        </xdr:sp>
        <xdr:clientData/>
      </xdr:twoCellAnchor>
    </mc:Choice>
  </mc:AlternateContent>
</xdr:wsDr>
</file>

<file path=xl/drawings/drawing22.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3</xdr:col>
          <xdr:colOff>2495160</xdr:colOff>
          <xdr:row>1</xdr:row>
          <xdr:rowOff>114480</xdr:rowOff>
        </xdr:from>
        <xdr:to>
          <xdr:col>4</xdr:col>
          <xdr:colOff>137160</xdr:colOff>
          <xdr:row>2</xdr:row>
          <xdr:rowOff>152280</xdr:rowOff>
        </xdr:to>
        <xdr:sp>
          <xdr:nvSpPr>
            <xdr:cNvPr id="1001" name="Check Box 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2495160</xdr:colOff>
          <xdr:row>3</xdr:row>
          <xdr:rowOff>9360</xdr:rowOff>
        </xdr:from>
        <xdr:to>
          <xdr:col>4</xdr:col>
          <xdr:colOff>61200</xdr:colOff>
          <xdr:row>4</xdr:row>
          <xdr:rowOff>28800</xdr:rowOff>
        </xdr:to>
        <xdr:sp>
          <xdr:nvSpPr>
            <xdr:cNvPr id="1002" name="Check Box 1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2504880</xdr:colOff>
          <xdr:row>4</xdr:row>
          <xdr:rowOff>57240</xdr:rowOff>
        </xdr:from>
        <xdr:to>
          <xdr:col>4</xdr:col>
          <xdr:colOff>671040</xdr:colOff>
          <xdr:row>5</xdr:row>
          <xdr:rowOff>66600</xdr:rowOff>
        </xdr:to>
        <xdr:sp>
          <xdr:nvSpPr>
            <xdr:cNvPr id="1003" name="Check Box 1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2504880</xdr:colOff>
          <xdr:row>5</xdr:row>
          <xdr:rowOff>76320</xdr:rowOff>
        </xdr:from>
        <xdr:to>
          <xdr:col>4</xdr:col>
          <xdr:colOff>70920</xdr:colOff>
          <xdr:row>6</xdr:row>
          <xdr:rowOff>114480</xdr:rowOff>
        </xdr:to>
        <xdr:sp>
          <xdr:nvSpPr>
            <xdr:cNvPr id="1004" name="Check Box 14"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27.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1</xdr:col>
          <xdr:colOff>1461960</xdr:colOff>
          <xdr:row>28</xdr:row>
          <xdr:rowOff>75960</xdr:rowOff>
        </xdr:from>
        <xdr:to>
          <xdr:col>2</xdr:col>
          <xdr:colOff>-556920</xdr:colOff>
          <xdr:row>30</xdr:row>
          <xdr:rowOff>56880</xdr:rowOff>
        </xdr:to>
        <xdr:sp>
          <xdr:nvSpPr>
            <xdr:cNvPr id="1001" name="Check Box 1"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2" descr="No" hidden="0"/>
            <xdr:cNvSpPr/>
          </xdr:nvSpPr>
          <xdr:spPr>
            <a:xfrm>
              <a:off x="0" y="0"/>
              <a:ext cx="0" cy="0"/>
            </a:xfrm>
            <a:prstGeom prst="rect">
              <a:avLst/>
            </a:prstGeom>
          </xdr:spPr>
          <xdr:txBody>
            <a:bodyPr anchor="ctr">
              <a:noAutofit/>
            </a:bodyPr>
            <a:p>
              <a:r>
                <a:t>No</a:t>
              </a:r>
            </a:p>
          </xdr:txBody>
        </xdr:sp>
        <xdr:clientData/>
      </xdr:twoCellAnchor>
    </mc:Choice>
  </mc:AlternateContent>
</xdr:wsDr>
</file>

<file path=xl/tables/table1.xml><?xml version="1.0" encoding="utf-8"?>
<table xmlns="http://schemas.openxmlformats.org/spreadsheetml/2006/main" id="1" name="ProductLineTable" displayName="ProductLineTable" ref="G1:U13" headerRowCount="1" totalsRowCount="0" totalsRowShown="0">
  <autoFilter ref="G1:U13"/>
  <tableColumns count="15">
    <tableColumn id="1" name="Carrier Cleaner"/>
    <tableColumn id="2" name="ChemGuard® Chemical Delivery Systems"/>
    <tableColumn id="3" name="ChemKeeper Delivery Systems"/>
    <tableColumn id="4" name="FlowMaster®"/>
    <tableColumn id="5" name="FTC (Flow and Temp Control) Systems "/>
    <tableColumn id="6" name="GASGUARD® Gas Delivery Systems"/>
    <tableColumn id="7" name="Gaskeeper Gas Delivery Systems"/>
    <tableColumn id="8" name="GasSTAR"/>
    <tableColumn id="9" name="VMHYT Tool Gas Jungles"/>
    <tableColumn id="10" name="Parts Clean"/>
    <tableColumn id="11" name="QMAC Analytical Systems  "/>
    <tableColumn id="12" name="SCADA systems:  MMMS, GCS, CMS, GMS    "/>
    <tableColumn id="13" name="Other (ABQ)"/>
    <tableColumn id="14" name="Other (Vultee)"/>
    <tableColumn id="15" name="Other (VMHY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mdigital.sharepoint.com/sites/Elec_Publish/Docs/EESpub/EES/LocalDocs/SOP212.docx"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trlProp" Target="../ctrlProps/ctrlProps2.xml"/><Relationship Id="rId5" Type="http://schemas.openxmlformats.org/officeDocument/2006/relationships/ctrlProp" Target="../ctrlProps/ctrlProps3.xml"/><Relationship Id="rId6" Type="http://schemas.openxmlformats.org/officeDocument/2006/relationships/ctrlProp" Target="../ctrlProps/ctrlProps4.xml"/><Relationship Id="rId7" Type="http://schemas.openxmlformats.org/officeDocument/2006/relationships/ctrlProp" Target="../ctrlProps/ctrlProps5.xml"/><Relationship Id="rId8" Type="http://schemas.openxmlformats.org/officeDocument/2006/relationships/ctrlProp" Target="../ctrlProps/ctrlProps6.xml"/><Relationship Id="rId9" Type="http://schemas.openxmlformats.org/officeDocument/2006/relationships/ctrlProp" Target="../ctrlProps/ctrlProps7.xml"/><Relationship Id="rId10" Type="http://schemas.openxmlformats.org/officeDocument/2006/relationships/ctrlProp" Target="../ctrlProps/ctrlProps8.xml"/><Relationship Id="rId11" Type="http://schemas.openxmlformats.org/officeDocument/2006/relationships/ctrlProp" Target="../ctrlProps/ctrlProps9.xml"/><Relationship Id="rId12" Type="http://schemas.openxmlformats.org/officeDocument/2006/relationships/ctrlProp" Target="../ctrlProps/ctrlProps10.xml"/><Relationship Id="rId13" Type="http://schemas.openxmlformats.org/officeDocument/2006/relationships/ctrlProp" Target="../ctrlProps/ctrlProps11.xml"/><Relationship Id="rId14" Type="http://schemas.openxmlformats.org/officeDocument/2006/relationships/ctrlProp" Target="../ctrlProps/ctrlProps12.xml"/><Relationship Id="rId15" Type="http://schemas.openxmlformats.org/officeDocument/2006/relationships/ctrlProp" Target="../ctrlProps/ctrlProps13.xml"/><Relationship Id="rId16" Type="http://schemas.openxmlformats.org/officeDocument/2006/relationships/ctrlProp" Target="../ctrlProps/ctrlProps14.xml"/><Relationship Id="rId17" Type="http://schemas.openxmlformats.org/officeDocument/2006/relationships/ctrlProp" Target="../ctrlProps/ctrlProps15.xml"/><Relationship Id="rId18" Type="http://schemas.openxmlformats.org/officeDocument/2006/relationships/ctrlProp" Target="../ctrlProps/ctrlProps16.xml"/><Relationship Id="rId19" Type="http://schemas.openxmlformats.org/officeDocument/2006/relationships/ctrlProp" Target="../ctrlProps/ctrlProps17.xml"/><Relationship Id="rId20" Type="http://schemas.openxmlformats.org/officeDocument/2006/relationships/ctrlProp" Target="../ctrlProps/ctrlProps18.xml"/><Relationship Id="rId21" Type="http://schemas.openxmlformats.org/officeDocument/2006/relationships/ctrlProp" Target="../ctrlProps/ctrlProps19.xml"/><Relationship Id="rId22" Type="http://schemas.openxmlformats.org/officeDocument/2006/relationships/ctrlProp" Target="../ctrlProps/ctrlProps20.xml"/><Relationship Id="rId23" Type="http://schemas.openxmlformats.org/officeDocument/2006/relationships/ctrlProp" Target="../ctrlProps/ctrlProps21.x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22.xml"/><Relationship Id="rId2" Type="http://schemas.openxmlformats.org/officeDocument/2006/relationships/vmlDrawing" Target="../drawings/vmlDrawing2.vml"/><Relationship Id="rId3" Type="http://schemas.openxmlformats.org/officeDocument/2006/relationships/ctrlProp" Target="../ctrlProps/ctrlProps23.xml"/><Relationship Id="rId4" Type="http://schemas.openxmlformats.org/officeDocument/2006/relationships/ctrlProp" Target="../ctrlProps/ctrlProps24.xml"/><Relationship Id="rId5" Type="http://schemas.openxmlformats.org/officeDocument/2006/relationships/ctrlProp" Target="../ctrlProps/ctrlProps25.xml"/><Relationship Id="rId6" Type="http://schemas.openxmlformats.org/officeDocument/2006/relationships/ctrlProp" Target="../ctrlProps/ctrlProps26.xml"/>
</Relationships>
</file>

<file path=xl/worksheets/_rels/sheet4.xml.rels><?xml version="1.0" encoding="UTF-8"?>
<Relationships xmlns="http://schemas.openxmlformats.org/package/2006/relationships"><Relationship Id="rId1" Type="http://schemas.openxmlformats.org/officeDocument/2006/relationships/drawing" Target="../drawings/drawing27.xml"/><Relationship Id="rId2" Type="http://schemas.openxmlformats.org/officeDocument/2006/relationships/vmlDrawing" Target="../drawings/vmlDrawing3.vml"/><Relationship Id="rId3" Type="http://schemas.openxmlformats.org/officeDocument/2006/relationships/ctrlProp" Target="../ctrlProps/ctrlProps28.xml"/><Relationship Id="rId4" Type="http://schemas.openxmlformats.org/officeDocument/2006/relationships/ctrlProp" Target="../ctrlProps/ctrlProps2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6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O36" activeCellId="0" sqref="O36"/>
    </sheetView>
  </sheetViews>
  <sheetFormatPr defaultColWidth="8.6796875" defaultRowHeight="14.25" zeroHeight="false" outlineLevelRow="0" outlineLevelCol="0"/>
  <cols>
    <col collapsed="false" customWidth="true" hidden="false" outlineLevel="0" max="1" min="1" style="0" width="20.42"/>
    <col collapsed="false" customWidth="true" hidden="false" outlineLevel="0" max="2" min="2" style="0" width="5.86"/>
    <col collapsed="false" customWidth="true" hidden="false" outlineLevel="0" max="3" min="3" style="0" width="5.57"/>
    <col collapsed="false" customWidth="true" hidden="false" outlineLevel="0" max="4" min="4" style="0" width="14.57"/>
    <col collapsed="false" customWidth="true" hidden="false" outlineLevel="0" max="5" min="5" style="0" width="3.42"/>
    <col collapsed="false" customWidth="true" hidden="false" outlineLevel="0" max="7" min="7" style="0" width="6.57"/>
    <col collapsed="false" customWidth="true" hidden="false" outlineLevel="0" max="8" min="8" style="0" width="10.42"/>
    <col collapsed="false" customWidth="true" hidden="false" outlineLevel="0" max="9" min="9" style="0" width="7.15"/>
    <col collapsed="false" customWidth="true" hidden="false" outlineLevel="0" max="10" min="10" style="0" width="6.43"/>
    <col collapsed="false" customWidth="true" hidden="false" outlineLevel="0" max="11" min="11" style="0" width="11.85"/>
  </cols>
  <sheetData>
    <row r="1" customFormat="false" ht="4.5" hidden="false" customHeight="true" outlineLevel="0" collapsed="false"/>
    <row r="2" customFormat="false" ht="11.25" hidden="false" customHeight="true" outlineLevel="0" collapsed="false">
      <c r="A2" s="1" t="s">
        <v>0</v>
      </c>
      <c r="B2" s="2" t="s">
        <v>1</v>
      </c>
      <c r="D2" s="3" t="s">
        <v>2</v>
      </c>
      <c r="F2" s="4"/>
      <c r="G2" s="4"/>
      <c r="H2" s="4"/>
      <c r="I2" s="5" t="n">
        <f aca="true">TODAY()</f>
        <v>45787</v>
      </c>
      <c r="J2" s="5"/>
      <c r="K2" s="6"/>
    </row>
    <row r="3" customFormat="false" ht="12.75" hidden="false" customHeight="true" outlineLevel="0" collapsed="false">
      <c r="A3" s="7" t="s">
        <v>3</v>
      </c>
      <c r="B3" s="7"/>
      <c r="C3" s="7"/>
      <c r="D3" s="7"/>
      <c r="E3" s="7"/>
      <c r="F3" s="7"/>
      <c r="G3" s="7"/>
      <c r="H3" s="7"/>
      <c r="I3" s="7"/>
      <c r="J3" s="7"/>
      <c r="K3" s="7"/>
    </row>
    <row r="4" customFormat="false" ht="12" hidden="false" customHeight="true" outlineLevel="0" collapsed="false">
      <c r="A4" s="8"/>
      <c r="H4" s="9" t="s">
        <v>4</v>
      </c>
      <c r="I4" s="9"/>
      <c r="J4" s="10" t="s">
        <v>5</v>
      </c>
      <c r="K4" s="10"/>
    </row>
    <row r="5" customFormat="false" ht="12" hidden="false" customHeight="true" outlineLevel="0" collapsed="false">
      <c r="A5" s="11"/>
      <c r="B5" s="12"/>
      <c r="C5" s="12"/>
      <c r="D5" s="12"/>
      <c r="E5" s="12"/>
      <c r="F5" s="12"/>
      <c r="G5" s="12"/>
      <c r="H5" s="9" t="s">
        <v>6</v>
      </c>
      <c r="I5" s="9"/>
      <c r="J5" s="13" t="n">
        <v>6000008200</v>
      </c>
      <c r="K5" s="13"/>
    </row>
    <row r="6" customFormat="false" ht="12.75" hidden="false" customHeight="true" outlineLevel="0" collapsed="false">
      <c r="A6" s="14" t="s">
        <v>7</v>
      </c>
      <c r="B6" s="15" t="n">
        <v>45642</v>
      </c>
      <c r="C6" s="15"/>
      <c r="D6" s="16" t="s">
        <v>8</v>
      </c>
      <c r="E6" s="16"/>
      <c r="F6" s="12"/>
      <c r="G6" s="17" t="s">
        <v>9</v>
      </c>
      <c r="H6" s="17"/>
      <c r="I6" s="17"/>
      <c r="J6" s="17"/>
      <c r="K6" s="18"/>
    </row>
    <row r="7" customFormat="false" ht="16.5" hidden="false" customHeight="true" outlineLevel="0" collapsed="false">
      <c r="A7" s="14" t="s">
        <v>10</v>
      </c>
      <c r="B7" s="19" t="s">
        <v>11</v>
      </c>
      <c r="C7" s="19"/>
      <c r="D7" s="19"/>
      <c r="E7" s="12"/>
      <c r="F7" s="12"/>
      <c r="G7" s="20" t="s">
        <v>12</v>
      </c>
      <c r="H7" s="20"/>
      <c r="I7" s="20"/>
      <c r="J7" s="20"/>
      <c r="K7" s="18"/>
    </row>
    <row r="8" customFormat="false" ht="12" hidden="false" customHeight="true" outlineLevel="0" collapsed="false">
      <c r="A8" s="14" t="s">
        <v>13</v>
      </c>
      <c r="B8" s="21" t="s">
        <v>14</v>
      </c>
      <c r="C8" s="21"/>
      <c r="D8" s="21"/>
      <c r="E8" s="12"/>
      <c r="F8" s="12"/>
      <c r="G8" s="22" t="s">
        <v>15</v>
      </c>
      <c r="H8" s="22"/>
      <c r="I8" s="22"/>
      <c r="J8" s="22"/>
      <c r="K8" s="18"/>
    </row>
    <row r="9" customFormat="false" ht="15" hidden="false" customHeight="true" outlineLevel="0" collapsed="false">
      <c r="A9" s="14" t="s">
        <v>16</v>
      </c>
      <c r="B9" s="23" t="s">
        <v>17</v>
      </c>
      <c r="C9" s="23"/>
      <c r="D9" s="23"/>
      <c r="E9" s="12"/>
      <c r="F9" s="12"/>
      <c r="G9" s="24" t="s">
        <v>18</v>
      </c>
      <c r="H9" s="24"/>
      <c r="I9" s="24"/>
      <c r="J9" s="24"/>
      <c r="K9" s="18"/>
    </row>
    <row r="10" customFormat="false" ht="15" hidden="false" customHeight="true" outlineLevel="0" collapsed="false">
      <c r="A10" s="25"/>
      <c r="B10" s="12"/>
      <c r="C10" s="12"/>
      <c r="D10" s="12"/>
      <c r="E10" s="12"/>
      <c r="F10" s="12"/>
      <c r="G10" s="26" t="s">
        <v>19</v>
      </c>
      <c r="H10" s="26"/>
      <c r="I10" s="26"/>
      <c r="J10" s="26"/>
      <c r="K10" s="18"/>
    </row>
    <row r="11" customFormat="false" ht="17.25" hidden="false" customHeight="true" outlineLevel="0" collapsed="false">
      <c r="A11" s="14" t="s">
        <v>20</v>
      </c>
      <c r="B11" s="27" t="s">
        <v>21</v>
      </c>
      <c r="C11" s="27"/>
      <c r="D11" s="27"/>
      <c r="E11" s="12"/>
      <c r="F11" s="12"/>
      <c r="G11" s="28" t="s">
        <v>22</v>
      </c>
      <c r="H11" s="28"/>
      <c r="I11" s="28"/>
      <c r="J11" s="28"/>
      <c r="K11" s="18"/>
    </row>
    <row r="12" customFormat="false" ht="12" hidden="false" customHeight="true" outlineLevel="0" collapsed="false">
      <c r="A12" s="14" t="s">
        <v>23</v>
      </c>
      <c r="B12" s="29" t="s">
        <v>24</v>
      </c>
      <c r="C12" s="29"/>
      <c r="D12" s="29"/>
      <c r="E12" s="12"/>
      <c r="F12" s="12"/>
      <c r="K12" s="18"/>
    </row>
    <row r="13" customFormat="false" ht="12" hidden="false" customHeight="true" outlineLevel="0" collapsed="false">
      <c r="A13" s="14" t="s">
        <v>25</v>
      </c>
      <c r="B13" s="29" t="s">
        <v>26</v>
      </c>
      <c r="C13" s="29"/>
      <c r="D13" s="29"/>
      <c r="E13" s="12"/>
      <c r="F13" s="30" t="s">
        <v>27</v>
      </c>
      <c r="G13" s="30"/>
      <c r="H13" s="30"/>
      <c r="I13" s="30"/>
      <c r="J13" s="30"/>
      <c r="K13" s="30"/>
    </row>
    <row r="14" customFormat="false" ht="12" hidden="false" customHeight="true" outlineLevel="0" collapsed="false">
      <c r="A14" s="14"/>
      <c r="B14" s="29" t="s">
        <v>28</v>
      </c>
      <c r="C14" s="29"/>
      <c r="D14" s="29"/>
      <c r="E14" s="12"/>
      <c r="F14" s="31" t="s">
        <v>29</v>
      </c>
      <c r="G14" s="31"/>
      <c r="H14" s="31"/>
      <c r="I14" s="31"/>
      <c r="J14" s="31"/>
      <c r="K14" s="31"/>
    </row>
    <row r="15" customFormat="false" ht="14.25" hidden="false" customHeight="true" outlineLevel="0" collapsed="false">
      <c r="A15" s="14"/>
      <c r="B15" s="29"/>
      <c r="C15" s="29"/>
      <c r="D15" s="29"/>
      <c r="E15" s="12"/>
      <c r="F15" s="32" t="s">
        <v>30</v>
      </c>
      <c r="G15" s="32"/>
      <c r="H15" s="32"/>
      <c r="I15" s="32"/>
      <c r="J15" s="32"/>
      <c r="K15" s="32"/>
    </row>
    <row r="16" customFormat="false" ht="22.5" hidden="false" customHeight="true" outlineLevel="0" collapsed="false">
      <c r="A16" s="14" t="s">
        <v>31</v>
      </c>
      <c r="B16" s="29" t="s">
        <v>24</v>
      </c>
      <c r="C16" s="29"/>
      <c r="D16" s="29"/>
      <c r="E16" s="33" t="s">
        <v>32</v>
      </c>
      <c r="F16" s="33"/>
      <c r="G16" s="33"/>
      <c r="H16" s="33"/>
      <c r="I16" s="33"/>
      <c r="J16" s="34" t="s">
        <v>33</v>
      </c>
      <c r="K16" s="34"/>
    </row>
    <row r="17" customFormat="false" ht="14.25" hidden="false" customHeight="true" outlineLevel="0" collapsed="false">
      <c r="A17" s="14" t="s">
        <v>34</v>
      </c>
      <c r="B17" s="29" t="s">
        <v>35</v>
      </c>
      <c r="C17" s="29"/>
      <c r="D17" s="29"/>
      <c r="E17" s="12"/>
      <c r="F17" s="35"/>
      <c r="G17" s="36" t="s">
        <v>36</v>
      </c>
      <c r="H17" s="36"/>
      <c r="I17" s="36"/>
      <c r="J17" s="37" t="s">
        <v>37</v>
      </c>
      <c r="K17" s="37"/>
    </row>
    <row r="18" customFormat="false" ht="13.5" hidden="false" customHeight="true" outlineLevel="0" collapsed="false">
      <c r="A18" s="38" t="s">
        <v>38</v>
      </c>
      <c r="B18" s="38"/>
      <c r="C18" s="38"/>
      <c r="D18" s="38"/>
      <c r="E18" s="12"/>
      <c r="F18" s="39"/>
      <c r="G18" s="36" t="s">
        <v>39</v>
      </c>
      <c r="H18" s="36"/>
      <c r="I18" s="36"/>
      <c r="J18" s="40" t="s">
        <v>40</v>
      </c>
      <c r="K18" s="40"/>
    </row>
    <row r="19" customFormat="false" ht="13.5" hidden="false" customHeight="true" outlineLevel="0" collapsed="false">
      <c r="A19" s="41"/>
      <c r="B19" s="42" t="s">
        <v>41</v>
      </c>
      <c r="C19" s="42"/>
      <c r="D19" s="42"/>
      <c r="E19" s="12"/>
      <c r="F19" s="39"/>
      <c r="G19" s="43" t="s">
        <v>42</v>
      </c>
      <c r="H19" s="43"/>
      <c r="I19" s="43"/>
      <c r="J19" s="44"/>
      <c r="K19" s="44"/>
    </row>
    <row r="20" customFormat="false" ht="12" hidden="false" customHeight="true" outlineLevel="0" collapsed="false">
      <c r="A20" s="11"/>
      <c r="B20" s="12"/>
      <c r="C20" s="12"/>
      <c r="D20" s="12"/>
      <c r="E20" s="12"/>
      <c r="F20" s="45"/>
      <c r="G20" s="43" t="s">
        <v>43</v>
      </c>
      <c r="H20" s="43"/>
      <c r="I20" s="43"/>
      <c r="J20" s="44"/>
      <c r="K20" s="44"/>
    </row>
    <row r="21" customFormat="false" ht="12.75" hidden="false" customHeight="true" outlineLevel="0" collapsed="false">
      <c r="A21" s="11"/>
      <c r="B21" s="12"/>
      <c r="C21" s="12"/>
      <c r="D21" s="12"/>
      <c r="E21" s="12"/>
      <c r="F21" s="39"/>
      <c r="G21" s="43" t="s">
        <v>44</v>
      </c>
      <c r="H21" s="43"/>
      <c r="I21" s="43"/>
      <c r="J21" s="22"/>
      <c r="K21" s="22"/>
    </row>
    <row r="22" customFormat="false" ht="13.5" hidden="false" customHeight="true" outlineLevel="0" collapsed="false">
      <c r="A22" s="46" t="s">
        <v>45</v>
      </c>
      <c r="B22" s="46"/>
      <c r="C22" s="46"/>
      <c r="D22" s="46"/>
      <c r="E22" s="46"/>
      <c r="F22" s="39"/>
      <c r="G22" s="47" t="s">
        <v>46</v>
      </c>
      <c r="H22" s="47"/>
      <c r="I22" s="47"/>
      <c r="J22" s="48" t="s">
        <v>37</v>
      </c>
      <c r="K22" s="48"/>
    </row>
    <row r="23" customFormat="false" ht="12" hidden="false" customHeight="true" outlineLevel="0" collapsed="false">
      <c r="A23" s="49" t="s">
        <v>47</v>
      </c>
      <c r="B23" s="49"/>
      <c r="C23" s="49"/>
      <c r="D23" s="49"/>
      <c r="E23" s="49"/>
      <c r="F23" s="49"/>
      <c r="G23" s="49"/>
      <c r="H23" s="49"/>
      <c r="I23" s="49"/>
      <c r="J23" s="49"/>
      <c r="K23" s="49"/>
    </row>
    <row r="24" customFormat="false" ht="12" hidden="false" customHeight="true" outlineLevel="0" collapsed="false">
      <c r="A24" s="50" t="s">
        <v>48</v>
      </c>
      <c r="B24" s="51"/>
      <c r="C24" s="52"/>
      <c r="D24" s="53"/>
      <c r="E24" s="54"/>
      <c r="F24" s="50" t="s">
        <v>49</v>
      </c>
      <c r="G24" s="55"/>
      <c r="H24" s="55"/>
      <c r="I24" s="56"/>
      <c r="J24" s="52"/>
      <c r="K24" s="52"/>
    </row>
    <row r="25" customFormat="false" ht="12" hidden="false" customHeight="true" outlineLevel="0" collapsed="false">
      <c r="A25" s="57" t="s">
        <v>50</v>
      </c>
      <c r="B25" s="19" t="n">
        <v>1</v>
      </c>
      <c r="C25" s="19"/>
      <c r="D25" s="58"/>
      <c r="E25" s="54"/>
      <c r="F25" s="59" t="s">
        <v>50</v>
      </c>
      <c r="G25" s="59"/>
      <c r="H25" s="59"/>
      <c r="I25" s="59"/>
      <c r="J25" s="19"/>
      <c r="K25" s="19"/>
    </row>
    <row r="26" customFormat="false" ht="13.5" hidden="false" customHeight="true" outlineLevel="0" collapsed="false">
      <c r="A26" s="57" t="s">
        <v>51</v>
      </c>
      <c r="B26" s="60" t="s">
        <v>52</v>
      </c>
      <c r="C26" s="60"/>
      <c r="D26" s="60"/>
      <c r="E26" s="54"/>
      <c r="F26" s="57" t="s">
        <v>51</v>
      </c>
      <c r="G26" s="61"/>
      <c r="H26" s="61"/>
      <c r="I26" s="60"/>
      <c r="J26" s="60"/>
      <c r="K26" s="60"/>
    </row>
    <row r="27" customFormat="false" ht="12" hidden="false" customHeight="true" outlineLevel="0" collapsed="false">
      <c r="A27" s="62" t="s">
        <v>53</v>
      </c>
      <c r="B27" s="63" t="s">
        <v>54</v>
      </c>
      <c r="C27" s="63"/>
      <c r="D27" s="63"/>
      <c r="E27" s="54"/>
      <c r="F27" s="62" t="s">
        <v>55</v>
      </c>
      <c r="G27" s="64"/>
      <c r="H27" s="64"/>
      <c r="I27" s="63"/>
      <c r="J27" s="63"/>
      <c r="K27" s="63"/>
    </row>
    <row r="28" customFormat="false" ht="2.25" hidden="false" customHeight="true" outlineLevel="0" collapsed="false">
      <c r="A28" s="65"/>
      <c r="B28" s="54"/>
      <c r="C28" s="54"/>
      <c r="D28" s="66"/>
      <c r="E28" s="67"/>
      <c r="F28" s="11"/>
      <c r="G28" s="12"/>
      <c r="H28" s="12"/>
      <c r="I28" s="12"/>
      <c r="J28" s="12"/>
      <c r="K28" s="18"/>
    </row>
    <row r="29" customFormat="false" ht="13.5" hidden="false" customHeight="true" outlineLevel="0" collapsed="false">
      <c r="A29" s="68" t="s">
        <v>48</v>
      </c>
      <c r="B29" s="63"/>
      <c r="C29" s="63"/>
      <c r="D29" s="63"/>
      <c r="E29" s="54"/>
      <c r="F29" s="69" t="s">
        <v>49</v>
      </c>
      <c r="G29" s="69"/>
      <c r="H29" s="69"/>
      <c r="I29" s="69"/>
      <c r="J29" s="44"/>
      <c r="K29" s="44"/>
    </row>
    <row r="30" customFormat="false" ht="13.5" hidden="false" customHeight="true" outlineLevel="0" collapsed="false">
      <c r="A30" s="57" t="s">
        <v>50</v>
      </c>
      <c r="B30" s="19" t="n">
        <v>1</v>
      </c>
      <c r="C30" s="19"/>
      <c r="D30" s="18"/>
      <c r="E30" s="54"/>
      <c r="F30" s="57" t="s">
        <v>50</v>
      </c>
      <c r="G30" s="61"/>
      <c r="H30" s="61"/>
      <c r="I30" s="70"/>
      <c r="J30" s="19"/>
      <c r="K30" s="19"/>
    </row>
    <row r="31" customFormat="false" ht="12" hidden="false" customHeight="true" outlineLevel="0" collapsed="false">
      <c r="A31" s="57" t="s">
        <v>51</v>
      </c>
      <c r="B31" s="60" t="s">
        <v>56</v>
      </c>
      <c r="C31" s="60"/>
      <c r="D31" s="60"/>
      <c r="E31" s="54"/>
      <c r="F31" s="57" t="s">
        <v>51</v>
      </c>
      <c r="G31" s="61"/>
      <c r="H31" s="61"/>
      <c r="I31" s="60"/>
      <c r="J31" s="60"/>
      <c r="K31" s="60"/>
    </row>
    <row r="32" customFormat="false" ht="13.5" hidden="false" customHeight="true" outlineLevel="0" collapsed="false">
      <c r="A32" s="57" t="s">
        <v>53</v>
      </c>
      <c r="B32" s="63" t="s">
        <v>57</v>
      </c>
      <c r="C32" s="63"/>
      <c r="D32" s="63"/>
      <c r="E32" s="54"/>
      <c r="F32" s="71" t="s">
        <v>55</v>
      </c>
      <c r="G32" s="72"/>
      <c r="H32" s="72"/>
      <c r="I32" s="73"/>
      <c r="J32" s="73"/>
      <c r="K32" s="73"/>
    </row>
    <row r="33" customFormat="false" ht="10.5" hidden="false" customHeight="true" outlineLevel="0" collapsed="false">
      <c r="A33" s="74" t="s">
        <v>58</v>
      </c>
      <c r="B33" s="74"/>
      <c r="C33" s="74"/>
      <c r="D33" s="74"/>
      <c r="E33" s="74"/>
      <c r="F33" s="74"/>
      <c r="G33" s="74"/>
      <c r="H33" s="74"/>
      <c r="I33" s="74"/>
      <c r="J33" s="74"/>
      <c r="K33" s="74"/>
    </row>
    <row r="34" customFormat="false" ht="19.5" hidden="false" customHeight="true" outlineLevel="0" collapsed="false">
      <c r="A34" s="75" t="s">
        <v>59</v>
      </c>
      <c r="B34" s="76"/>
      <c r="C34" s="76"/>
      <c r="D34" s="77" t="str">
        <f aca="false">IF(Data!A21=TRUE(),HYPERLINK(Data!A29, Data!B29),IF(Data!A25=TRUE(),HYPERLINK(Data!A29, Data!B29)," "))</f>
        <v>Click Here to Complete Returned Goods Decon Cert</v>
      </c>
      <c r="E34" s="77"/>
      <c r="F34" s="78" t="s">
        <v>60</v>
      </c>
      <c r="G34" s="78"/>
      <c r="H34" s="78"/>
      <c r="I34" s="78"/>
      <c r="J34" s="78"/>
      <c r="K34" s="78"/>
    </row>
    <row r="35" customFormat="false" ht="14.25" hidden="false" customHeight="false" outlineLevel="0" collapsed="false">
      <c r="A35" s="79" t="s">
        <v>61</v>
      </c>
      <c r="B35" s="80"/>
      <c r="C35" s="80"/>
      <c r="D35" s="77"/>
      <c r="E35" s="77"/>
      <c r="F35" s="81" t="str">
        <f aca="false">IF(Data!A21=TRUE(),"PURGING AND DOUBLE BAGGING REQUIRED",IF(Data!A22=TRUE(),"N/A-Not Exposed",""))</f>
        <v>PURGING AND DOUBLE BAGGING REQUIRED</v>
      </c>
      <c r="G35" s="81"/>
      <c r="H35" s="81"/>
      <c r="I35" s="81"/>
      <c r="J35" s="81"/>
      <c r="K35" s="81"/>
    </row>
    <row r="36" customFormat="false" ht="24.75" hidden="false" customHeight="true" outlineLevel="0" collapsed="false">
      <c r="A36" s="79" t="s">
        <v>62</v>
      </c>
      <c r="B36" s="82" t="s">
        <v>37</v>
      </c>
      <c r="C36" s="82"/>
      <c r="D36" s="82"/>
      <c r="E36" s="82"/>
      <c r="F36" s="82"/>
      <c r="G36" s="82"/>
      <c r="H36" s="82"/>
      <c r="I36" s="82"/>
      <c r="J36" s="82"/>
      <c r="K36" s="82"/>
    </row>
    <row r="37" customFormat="false" ht="10.5" hidden="false" customHeight="true" outlineLevel="0" collapsed="false">
      <c r="A37" s="83" t="s">
        <v>63</v>
      </c>
      <c r="B37" s="83"/>
      <c r="C37" s="83"/>
      <c r="D37" s="83"/>
      <c r="E37" s="83"/>
      <c r="F37" s="83"/>
      <c r="G37" s="83"/>
      <c r="H37" s="83"/>
      <c r="I37" s="83"/>
      <c r="J37" s="83"/>
      <c r="K37" s="83"/>
    </row>
    <row r="38" customFormat="false" ht="21.75" hidden="false" customHeight="true" outlineLevel="0" collapsed="false">
      <c r="A38" s="84" t="s">
        <v>64</v>
      </c>
      <c r="B38" s="85" t="s">
        <v>11</v>
      </c>
      <c r="C38" s="85"/>
      <c r="D38" s="85"/>
      <c r="E38" s="85"/>
      <c r="F38" s="85"/>
      <c r="G38" s="85"/>
      <c r="H38" s="85"/>
      <c r="I38" s="85"/>
      <c r="J38" s="85"/>
      <c r="K38" s="85"/>
    </row>
    <row r="39" customFormat="false" ht="30" hidden="false" customHeight="true" outlineLevel="0" collapsed="false">
      <c r="A39" s="84" t="s">
        <v>65</v>
      </c>
      <c r="B39" s="86" t="n">
        <v>45642</v>
      </c>
      <c r="C39" s="86"/>
      <c r="D39" s="86"/>
      <c r="E39" s="86"/>
      <c r="F39" s="86"/>
      <c r="G39" s="86"/>
      <c r="H39" s="86"/>
      <c r="I39" s="86"/>
      <c r="J39" s="86"/>
      <c r="K39" s="86"/>
    </row>
    <row r="40" customFormat="false" ht="136.5" hidden="false" customHeight="true" outlineLevel="0" collapsed="false">
      <c r="A40" s="84" t="s">
        <v>66</v>
      </c>
      <c r="B40" s="85" t="s">
        <v>67</v>
      </c>
      <c r="C40" s="85"/>
      <c r="D40" s="85"/>
      <c r="E40" s="85"/>
      <c r="F40" s="85"/>
      <c r="G40" s="85"/>
      <c r="H40" s="85"/>
      <c r="I40" s="85"/>
      <c r="J40" s="85"/>
      <c r="K40" s="85"/>
    </row>
    <row r="41" customFormat="false" ht="19.5" hidden="false" customHeight="true" outlineLevel="0" collapsed="false">
      <c r="A41" s="87"/>
      <c r="B41" s="88"/>
      <c r="C41" s="88"/>
      <c r="D41" s="88"/>
      <c r="E41" s="88"/>
      <c r="F41" s="88"/>
      <c r="G41" s="88"/>
      <c r="H41" s="88"/>
      <c r="I41" s="88"/>
      <c r="J41" s="88"/>
      <c r="K41" s="88"/>
    </row>
    <row r="42" customFormat="false" ht="10.5" hidden="false" customHeight="true" outlineLevel="0" collapsed="false">
      <c r="A42" s="83" t="s">
        <v>68</v>
      </c>
      <c r="B42" s="83"/>
      <c r="C42" s="83"/>
      <c r="D42" s="83"/>
      <c r="E42" s="83"/>
      <c r="F42" s="83"/>
      <c r="G42" s="83"/>
      <c r="H42" s="83"/>
      <c r="I42" s="83"/>
      <c r="J42" s="83"/>
      <c r="K42" s="83"/>
    </row>
    <row r="43" customFormat="false" ht="12.75" hidden="false" customHeight="true" outlineLevel="0" collapsed="false">
      <c r="A43" s="79" t="s">
        <v>69</v>
      </c>
      <c r="B43" s="89"/>
      <c r="C43" s="89"/>
      <c r="D43" s="89"/>
      <c r="E43" s="89"/>
      <c r="F43" s="89"/>
      <c r="G43" s="89"/>
      <c r="H43" s="89"/>
      <c r="I43" s="89"/>
      <c r="J43" s="89"/>
      <c r="K43" s="89"/>
    </row>
    <row r="44" customFormat="false" ht="253.5" hidden="false" customHeight="true" outlineLevel="0" collapsed="false">
      <c r="A44" s="84" t="s">
        <v>70</v>
      </c>
      <c r="B44" s="90" t="s">
        <v>71</v>
      </c>
      <c r="C44" s="90"/>
      <c r="D44" s="90"/>
      <c r="E44" s="90"/>
      <c r="F44" s="90"/>
      <c r="G44" s="90"/>
      <c r="H44" s="90"/>
      <c r="I44" s="90"/>
      <c r="J44" s="90"/>
      <c r="K44" s="90"/>
    </row>
    <row r="45" customFormat="false" ht="12" hidden="false" customHeight="true" outlineLevel="0" collapsed="false">
      <c r="A45" s="91" t="s">
        <v>72</v>
      </c>
      <c r="B45" s="91"/>
      <c r="C45" s="91"/>
      <c r="D45" s="91"/>
      <c r="E45" s="91"/>
      <c r="F45" s="91"/>
      <c r="G45" s="91"/>
      <c r="H45" s="91"/>
      <c r="I45" s="91"/>
      <c r="J45" s="91"/>
      <c r="K45" s="91"/>
    </row>
    <row r="46" customFormat="false" ht="350.25" hidden="false" customHeight="true" outlineLevel="0" collapsed="false">
      <c r="A46" s="84" t="s">
        <v>73</v>
      </c>
      <c r="B46" s="85" t="s">
        <v>74</v>
      </c>
      <c r="C46" s="85"/>
      <c r="D46" s="85"/>
      <c r="E46" s="85"/>
      <c r="F46" s="85"/>
      <c r="G46" s="85"/>
      <c r="H46" s="85"/>
      <c r="I46" s="85"/>
      <c r="J46" s="85"/>
      <c r="K46" s="85"/>
    </row>
    <row r="47" customFormat="false" ht="30.75" hidden="false" customHeight="true" outlineLevel="0" collapsed="false">
      <c r="A47" s="84" t="s">
        <v>75</v>
      </c>
      <c r="B47" s="85" t="s">
        <v>76</v>
      </c>
      <c r="C47" s="85"/>
      <c r="D47" s="85"/>
      <c r="E47" s="85"/>
      <c r="F47" s="85"/>
      <c r="G47" s="85"/>
      <c r="H47" s="85"/>
      <c r="I47" s="85"/>
      <c r="J47" s="85"/>
      <c r="K47" s="85"/>
    </row>
    <row r="48" customFormat="false" ht="18" hidden="false" customHeight="true" outlineLevel="0" collapsed="false">
      <c r="A48" s="92"/>
      <c r="B48" s="92"/>
      <c r="C48" s="92"/>
      <c r="D48" s="92"/>
      <c r="E48" s="92"/>
      <c r="F48" s="92"/>
      <c r="G48" s="92"/>
      <c r="H48" s="92"/>
      <c r="I48" s="92"/>
      <c r="J48" s="92"/>
      <c r="K48" s="92"/>
    </row>
    <row r="49" customFormat="false" ht="12.75" hidden="false" customHeight="true" outlineLevel="0" collapsed="false">
      <c r="A49" s="93" t="s">
        <v>77</v>
      </c>
      <c r="B49" s="93"/>
      <c r="C49" s="93"/>
      <c r="D49" s="93"/>
      <c r="E49" s="93"/>
      <c r="F49" s="93"/>
      <c r="G49" s="93"/>
      <c r="H49" s="93"/>
      <c r="I49" s="93"/>
      <c r="J49" s="93"/>
      <c r="K49" s="93"/>
    </row>
    <row r="50" customFormat="false" ht="12" hidden="false" customHeight="true" outlineLevel="0" collapsed="false">
      <c r="A50" s="94" t="s">
        <v>78</v>
      </c>
      <c r="B50" s="94"/>
      <c r="C50" s="94"/>
      <c r="D50" s="94" t="s">
        <v>79</v>
      </c>
      <c r="E50" s="94"/>
      <c r="F50" s="94"/>
      <c r="G50" s="95" t="s">
        <v>80</v>
      </c>
      <c r="H50" s="95" t="s">
        <v>81</v>
      </c>
      <c r="I50" s="96" t="s">
        <v>82</v>
      </c>
      <c r="J50" s="94" t="s">
        <v>83</v>
      </c>
      <c r="K50" s="94"/>
    </row>
    <row r="51" customFormat="false" ht="16.5" hidden="false" customHeight="true" outlineLevel="0" collapsed="false">
      <c r="A51" s="97"/>
      <c r="B51" s="97"/>
      <c r="C51" s="97"/>
      <c r="D51" s="98"/>
      <c r="E51" s="98"/>
      <c r="F51" s="98"/>
      <c r="G51" s="98"/>
      <c r="H51" s="99"/>
      <c r="I51" s="100"/>
      <c r="J51" s="101" t="n">
        <f aca="false">G51*I51</f>
        <v>0</v>
      </c>
      <c r="K51" s="101"/>
    </row>
    <row r="52" customFormat="false" ht="16.5" hidden="false" customHeight="true" outlineLevel="0" collapsed="false">
      <c r="A52" s="97"/>
      <c r="B52" s="97"/>
      <c r="C52" s="97"/>
      <c r="D52" s="98"/>
      <c r="E52" s="98"/>
      <c r="F52" s="98"/>
      <c r="G52" s="98"/>
      <c r="H52" s="98"/>
      <c r="I52" s="100"/>
      <c r="J52" s="101" t="n">
        <f aca="false">G52*I52</f>
        <v>0</v>
      </c>
      <c r="K52" s="101"/>
    </row>
    <row r="53" customFormat="false" ht="16.5" hidden="false" customHeight="true" outlineLevel="0" collapsed="false">
      <c r="A53" s="97"/>
      <c r="B53" s="97"/>
      <c r="C53" s="97"/>
      <c r="D53" s="98"/>
      <c r="E53" s="98"/>
      <c r="F53" s="98"/>
      <c r="G53" s="98"/>
      <c r="H53" s="98"/>
      <c r="I53" s="100"/>
      <c r="J53" s="101" t="n">
        <f aca="false">G53*I53</f>
        <v>0</v>
      </c>
      <c r="K53" s="101"/>
    </row>
    <row r="54" customFormat="false" ht="16.5" hidden="false" customHeight="true" outlineLevel="0" collapsed="false">
      <c r="A54" s="97"/>
      <c r="B54" s="97"/>
      <c r="C54" s="97"/>
      <c r="D54" s="98"/>
      <c r="E54" s="98"/>
      <c r="F54" s="98"/>
      <c r="G54" s="98"/>
      <c r="H54" s="98"/>
      <c r="I54" s="100"/>
      <c r="J54" s="101" t="n">
        <f aca="false">G54*I54</f>
        <v>0</v>
      </c>
      <c r="K54" s="101"/>
    </row>
    <row r="55" customFormat="false" ht="16.5" hidden="false" customHeight="true" outlineLevel="0" collapsed="false">
      <c r="A55" s="97"/>
      <c r="B55" s="97"/>
      <c r="C55" s="97"/>
      <c r="D55" s="98"/>
      <c r="E55" s="98"/>
      <c r="F55" s="98"/>
      <c r="G55" s="98"/>
      <c r="H55" s="98"/>
      <c r="I55" s="100"/>
      <c r="J55" s="101" t="n">
        <f aca="false">G55*I55</f>
        <v>0</v>
      </c>
      <c r="K55" s="101"/>
    </row>
    <row r="56" customFormat="false" ht="16.5" hidden="false" customHeight="true" outlineLevel="0" collapsed="false">
      <c r="A56" s="102"/>
      <c r="B56" s="103"/>
      <c r="C56" s="103"/>
      <c r="D56" s="104"/>
      <c r="E56" s="104"/>
      <c r="F56" s="104"/>
      <c r="G56" s="104"/>
      <c r="H56" s="105" t="s">
        <v>84</v>
      </c>
      <c r="I56" s="105"/>
      <c r="J56" s="101" t="n">
        <f aca="false">SUM(J51:K55)</f>
        <v>0</v>
      </c>
      <c r="K56" s="101"/>
    </row>
    <row r="57" customFormat="false" ht="16.5" hidden="false" customHeight="true" outlineLevel="0" collapsed="false">
      <c r="A57" s="102"/>
      <c r="B57" s="103"/>
      <c r="C57" s="103"/>
      <c r="D57" s="103"/>
      <c r="E57" s="103"/>
      <c r="F57" s="103"/>
      <c r="G57" s="106"/>
      <c r="H57" s="106"/>
      <c r="I57" s="106"/>
      <c r="J57" s="103"/>
      <c r="K57" s="107"/>
    </row>
    <row r="58" customFormat="false" ht="12" hidden="false" customHeight="true" outlineLevel="0" collapsed="false">
      <c r="A58" s="108"/>
      <c r="B58" s="108"/>
      <c r="C58" s="108"/>
      <c r="D58" s="109"/>
      <c r="E58" s="109"/>
      <c r="F58" s="109"/>
      <c r="G58" s="109"/>
      <c r="H58" s="109"/>
      <c r="I58" s="109"/>
      <c r="J58" s="109"/>
      <c r="K58" s="110"/>
    </row>
    <row r="59" customFormat="false" ht="18.75" hidden="false" customHeight="true" outlineLevel="0" collapsed="false">
      <c r="A59" s="111" t="s">
        <v>85</v>
      </c>
      <c r="B59" s="112" t="str">
        <f aca="false">HYPERLINK("mailto:"&amp;(IF(G9="","Select DSS Product line",IF(ISNUMBER(SEARCH("HYT",G9)),"VMHYTRMA",IF(ISNUMBER(SEARCH("KEEPER",G9)),"VMHYTRMA",IF(G9="GasStar","DSSCNRMA@merckgroup.com","DSSRMA@emdgroup.com"))))))</f>
        <v>mailto:DSSRMA@emdgroup.com</v>
      </c>
      <c r="C59" s="112"/>
      <c r="D59" s="112"/>
      <c r="E59" s="112"/>
      <c r="F59" s="113"/>
      <c r="G59" s="113"/>
      <c r="H59" s="114"/>
      <c r="I59" s="114"/>
      <c r="J59" s="114"/>
      <c r="K59" s="115"/>
    </row>
    <row r="60" customFormat="false" ht="60.75" hidden="false" customHeight="true" outlineLevel="0" collapsed="false"/>
  </sheetData>
  <sheetProtection sheet="true" objects="true" scenarios="true"/>
  <mergeCells count="97">
    <mergeCell ref="I2:J2"/>
    <mergeCell ref="A3:K3"/>
    <mergeCell ref="H4:I4"/>
    <mergeCell ref="J4:K4"/>
    <mergeCell ref="H5:I5"/>
    <mergeCell ref="J5:K5"/>
    <mergeCell ref="B6:C6"/>
    <mergeCell ref="D6:E6"/>
    <mergeCell ref="G6:J6"/>
    <mergeCell ref="B7:D7"/>
    <mergeCell ref="G7:J7"/>
    <mergeCell ref="B8:D8"/>
    <mergeCell ref="G8:J8"/>
    <mergeCell ref="B9:D9"/>
    <mergeCell ref="G9:J9"/>
    <mergeCell ref="G10:J10"/>
    <mergeCell ref="B11:D11"/>
    <mergeCell ref="G11:J11"/>
    <mergeCell ref="B12:D12"/>
    <mergeCell ref="B13:D13"/>
    <mergeCell ref="F13:K13"/>
    <mergeCell ref="B14:D14"/>
    <mergeCell ref="F14:K14"/>
    <mergeCell ref="B15:D15"/>
    <mergeCell ref="F15:K15"/>
    <mergeCell ref="B16:D16"/>
    <mergeCell ref="E16:I16"/>
    <mergeCell ref="J16:K16"/>
    <mergeCell ref="B17:D17"/>
    <mergeCell ref="G17:I17"/>
    <mergeCell ref="J17:K17"/>
    <mergeCell ref="A18:D18"/>
    <mergeCell ref="G18:I18"/>
    <mergeCell ref="J18:K18"/>
    <mergeCell ref="B19:D19"/>
    <mergeCell ref="G19:I19"/>
    <mergeCell ref="G20:I20"/>
    <mergeCell ref="G21:I21"/>
    <mergeCell ref="A22:E22"/>
    <mergeCell ref="G22:I22"/>
    <mergeCell ref="J22:K22"/>
    <mergeCell ref="A23:K23"/>
    <mergeCell ref="B25:C25"/>
    <mergeCell ref="F25:I25"/>
    <mergeCell ref="J25:K25"/>
    <mergeCell ref="B26:D26"/>
    <mergeCell ref="I26:K26"/>
    <mergeCell ref="B27:D27"/>
    <mergeCell ref="I27:K27"/>
    <mergeCell ref="B29:D29"/>
    <mergeCell ref="F29:I29"/>
    <mergeCell ref="B30:C30"/>
    <mergeCell ref="J30:K30"/>
    <mergeCell ref="B31:D31"/>
    <mergeCell ref="I31:K31"/>
    <mergeCell ref="B32:D32"/>
    <mergeCell ref="I32:K32"/>
    <mergeCell ref="A33:K33"/>
    <mergeCell ref="D34:E35"/>
    <mergeCell ref="F34:K34"/>
    <mergeCell ref="F35:K35"/>
    <mergeCell ref="B36:K36"/>
    <mergeCell ref="A37:K37"/>
    <mergeCell ref="B38:K38"/>
    <mergeCell ref="B39:K39"/>
    <mergeCell ref="B40:K40"/>
    <mergeCell ref="A42:K42"/>
    <mergeCell ref="B43:K43"/>
    <mergeCell ref="B44:K44"/>
    <mergeCell ref="A45:K45"/>
    <mergeCell ref="B46:K46"/>
    <mergeCell ref="B47:K47"/>
    <mergeCell ref="A48:K48"/>
    <mergeCell ref="A49:K49"/>
    <mergeCell ref="A50:C50"/>
    <mergeCell ref="D50:F50"/>
    <mergeCell ref="J50:K50"/>
    <mergeCell ref="A51:C51"/>
    <mergeCell ref="D51:F51"/>
    <mergeCell ref="J51:K51"/>
    <mergeCell ref="A52:C52"/>
    <mergeCell ref="D52:F52"/>
    <mergeCell ref="J52:K52"/>
    <mergeCell ref="A53:C53"/>
    <mergeCell ref="D53:F53"/>
    <mergeCell ref="J53:K53"/>
    <mergeCell ref="A54:C54"/>
    <mergeCell ref="D54:F54"/>
    <mergeCell ref="J54:K54"/>
    <mergeCell ref="A55:C55"/>
    <mergeCell ref="D55:F55"/>
    <mergeCell ref="J55:K55"/>
    <mergeCell ref="H56:I56"/>
    <mergeCell ref="J56:K56"/>
    <mergeCell ref="A58:C58"/>
    <mergeCell ref="B59:E59"/>
    <mergeCell ref="F59:G59"/>
  </mergeCells>
  <conditionalFormatting sqref="B59:E59">
    <cfRule type="cellIs" priority="2" operator="equal" aboveAverage="0" equalAverage="0" bottom="0" percent="0" rank="0" text="" dxfId="0">
      <formula>"mailto:Select DSS Product line"</formula>
    </cfRule>
  </conditionalFormatting>
  <conditionalFormatting sqref="F35:K35">
    <cfRule type="expression" priority="3" aboveAverage="0" equalAverage="0" bottom="0" percent="0" rank="0" text="" dxfId="1">
      <formula>$F$35="DOUBLE BAGGING REQUIRED"</formula>
    </cfRule>
  </conditionalFormatting>
  <dataValidations count="7">
    <dataValidation allowBlank="true" errorStyle="stop" operator="between" showDropDown="false" showErrorMessage="true" showInputMessage="true" sqref="G9:J9" type="list">
      <formula1>ProductLineList</formula1>
      <formula2>0</formula2>
    </dataValidation>
    <dataValidation allowBlank="true" errorStyle="stop" operator="between" showDropDown="false" showErrorMessage="true" showInputMessage="true" sqref="G11:J11" type="list">
      <formula1>Product_Description</formula1>
      <formula2>0</formula2>
    </dataValidation>
    <dataValidation allowBlank="true" errorStyle="stop" operator="between" showDropDown="false" showErrorMessage="true" showInputMessage="false" sqref="B34 D34:E35" type="none">
      <formula1>0</formula1>
      <formula2>0</formula2>
    </dataValidation>
    <dataValidation allowBlank="true" errorStyle="stop" operator="between" prompt="Click on Send Mail (F67) to create an email." promptTitle="Send Mail" showDropDown="false" showErrorMessage="true" showInputMessage="false" sqref="B59:E59" type="none">
      <formula1>0</formula1>
      <formula2>0</formula2>
    </dataValidation>
    <dataValidation allowBlank="true" errorStyle="stop" operator="between" showDropDown="false" showErrorMessage="true" showInputMessage="true" sqref="G7:J7" type="list">
      <formula1>Data!$A$4:$A$11</formula1>
      <formula2>0</formula2>
    </dataValidation>
    <dataValidation allowBlank="true" errorStyle="stop" operator="between" showDropDown="false" showErrorMessage="true" showInputMessage="true" sqref="B19:D19" type="list">
      <formula1>Data!$B$3:$B$9</formula1>
      <formula2>0</formula2>
    </dataValidation>
    <dataValidation allowBlank="true" errorStyle="stop" operator="between" showDropDown="false" showErrorMessage="true" showInputMessage="true" sqref="A51:C55" type="list">
      <formula1>Data!$A$17</formula1>
      <formula2>0</formula2>
    </dataValidation>
  </dataValidations>
  <hyperlinks>
    <hyperlink ref="B2" r:id="rId1" display="SOP212"/>
    <hyperlink ref="D6" location="'Form Instructions'!A1" display="View Instructions"/>
    <hyperlink ref="F15" location="'Multiple Parent Systems'!A1" display="Click here if multpile parents are affected"/>
    <hyperlink ref="A22" location="'RETURN GOODS LABEL'!A1" display="*Click here for &quot;RETURN GOODS LABEL&quot;"/>
  </hyperlinks>
  <printOptions headings="false" gridLines="false" gridLinesSet="true" horizontalCentered="false" verticalCentered="false"/>
  <pageMargins left="0.25" right="0.2" top="0.75" bottom="0.666666666666667" header="0.3" footer="0.3"/>
  <pageSetup paperSize="1" scale="100" fitToWidth="1" fitToHeight="1" pageOrder="downThenOver" orientation="portrait" blackAndWhite="false" draft="false" cellComments="none" horizontalDpi="300" verticalDpi="300" copies="1"/>
  <headerFooter differentFirst="false" differentOddEven="false">
    <oddHeader>&amp;L&amp;"Arial,Bold"&amp;14Delivery Systems and Services
&amp;"Calibri,Bold Italic"&amp;12&amp;K4c8b9aWarranty, Service, and Complaint Form</oddHeader>
    <oddFooter>&amp;L&amp;8DSS Form SOP212b
REV K 5/29/2019&amp;R&amp;8Page &amp;P of  &amp;N</oddFooter>
  </headerFooter>
  <rowBreaks count="2" manualBreakCount="2">
    <brk id="40" man="true" max="16383" min="0"/>
    <brk id="47" man="true" max="16383" min="0"/>
  </rowBreaks>
  <drawing r:id="rId2"/>
  <legacyDrawing r:id="rId3"/>
  <mc:AlternateContent xmlns:mc="http://schemas.openxmlformats.org/markup-compatibility/2006">
    <mc:Choice Requires="x14">
      <controls>
        <mc:AlternateContent xmlns:mc="http://schemas.openxmlformats.org/markup-compatibility/2006">
          <mc:Choice Requires="x14">
            <control shapeId="1001" r:id="rId4" name="Yes">
              <controlPr defaultSize="0" locked="1" autoFill="0" autoLine="0" autoPict="0" print="true" altText="Check Box 1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5" name="No">
              <controlPr defaultSize="0" locked="1" autoFill="0" autoLine="0" autoPict="0" print="true" altText="Check Box 1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6" name="Yes">
              <controlPr defaultSize="0" locked="1" autoFill="0" autoLine="0" autoPict="0" print="true" altText="Check Box 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7" name="No">
              <controlPr defaultSize="0" locked="1" autoFill="0" autoLine="0" autoPict="0" print="true" altText="Check Box 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8" name="Yes">
              <controlPr defaultSize="0" locked="1" autoFill="0" autoLine="0" autoPict="0" print="true" altText="Check Box 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9" name="No">
              <controlPr defaultSize="0" locked="1" autoFill="0" autoLine="0" autoPict="0" print="true" altText="Check Box 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10" name="Yes">
              <controlPr defaultSize="0" locked="1" autoFill="0" autoLine="0" autoPict="0" print="true" altText="Check Box 3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1" name="No">
              <controlPr defaultSize="0" locked="1" autoFill="0" autoLine="0" autoPict="0" print="true" altText="Check Box 3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2" name="Yes">
              <controlPr defaultSize="0" locked="1" autoFill="0" autoLine="0" autoPict="0" print="true" altText="Check Box 4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13" name="No">
              <controlPr defaultSize="0" locked="1" autoFill="0" autoLine="0" autoPict="0" print="true" altText="Check Box 4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14" name="Yes">
              <controlPr defaultSize="0" locked="1" autoFill="0" autoLine="0" autoPict="0" print="true" altText="Check Box 4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15" name="No">
              <controlPr defaultSize="0" locked="1" autoFill="0" autoLine="0" autoPict="0" print="true" altText="Check Box 4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3" r:id="rId16" name="Yes">
              <controlPr defaultSize="0" locked="1" autoFill="0" autoLine="0" autoPict="0" print="true" altText="Check Box 4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4" r:id="rId17" name="No">
              <controlPr defaultSize="0" locked="1" autoFill="0" autoLine="0" autoPict="0" print="true" altText="Check Box 4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5" r:id="rId18" name="Yes">
              <controlPr defaultSize="0" locked="1" autoFill="0" autoLine="0" autoPict="0" print="true" altText="Check Box 49">
                <anchor moveWithCells="true" sizeWithCells="false">
                  <from>
                    <xdr:col>0</xdr:col>
                    <xdr:colOff>1449000</xdr:colOff>
                    <xdr:row>30</xdr:row>
                    <xdr:rowOff>114120</xdr:rowOff>
                  </from>
                  <to>
                    <xdr:col>1</xdr:col>
                    <xdr:colOff>-686520</xdr:colOff>
                    <xdr:row>31</xdr:row>
                    <xdr:rowOff>142920</xdr:rowOff>
                  </to>
                </anchor>
              </controlPr>
            </control>
          </mc:Choice>
        </mc:AlternateContent>
        <mc:AlternateContent xmlns:mc="http://schemas.openxmlformats.org/markup-compatibility/2006">
          <mc:Choice Requires="x14">
            <control shapeId="1016" r:id="rId19" name="No">
              <controlPr defaultSize="0" locked="1" autoFill="0" autoLine="0" autoPict="0" print="true" altText="Check Box 50">
                <anchor moveWithCells="true" sizeWithCells="false">
                  <from>
                    <xdr:col>0</xdr:col>
                    <xdr:colOff>1880640</xdr:colOff>
                    <xdr:row>30</xdr:row>
                    <xdr:rowOff>114120</xdr:rowOff>
                  </from>
                  <to>
                    <xdr:col>1</xdr:col>
                    <xdr:colOff>-284760</xdr:colOff>
                    <xdr:row>31</xdr:row>
                    <xdr:rowOff>152640</xdr:rowOff>
                  </to>
                </anchor>
              </controlPr>
            </control>
          </mc:Choice>
        </mc:AlternateContent>
        <mc:AlternateContent xmlns:mc="http://schemas.openxmlformats.org/markup-compatibility/2006">
          <mc:Choice Requires="x14">
            <control shapeId="1017" r:id="rId20" name="Yes">
              <controlPr defaultSize="0" locked="1" autoFill="0" autoLine="0" autoPict="0" print="true" altText="Check Box 54">
                <anchor moveWithCells="true" sizeWithCells="false">
                  <from>
                    <xdr:col>0</xdr:col>
                    <xdr:colOff>1468080</xdr:colOff>
                    <xdr:row>31</xdr:row>
                    <xdr:rowOff>124200</xdr:rowOff>
                  </from>
                  <to>
                    <xdr:col>1</xdr:col>
                    <xdr:colOff>-686520</xdr:colOff>
                    <xdr:row>33</xdr:row>
                    <xdr:rowOff>95400</xdr:rowOff>
                  </to>
                </anchor>
              </controlPr>
            </control>
          </mc:Choice>
        </mc:AlternateContent>
        <mc:AlternateContent xmlns:mc="http://schemas.openxmlformats.org/markup-compatibility/2006">
          <mc:Choice Requires="x14">
            <control shapeId="1018" r:id="rId21" name="No">
              <controlPr defaultSize="0" locked="1" autoFill="0" autoLine="0" autoPict="0" print="true" altText="Check Box 5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9" r:id="rId22" name="No">
              <controlPr defaultSize="0" locked="1" autoFill="0" autoLine="0" autoPict="0" print="true" altText="Check Box 6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0" r:id="rId23" name="Yes">
              <controlPr defaultSize="0" locked="1" autoFill="0" autoLine="0" autoPict="0" print="true" altText="Check Box 65">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 id="{C7491D2D-97E4-4F92-84CB-48DDEA4AC2EA}">
            <xm:f>Data!A21="False"</xm:f>
            <x14:dxf/>
          </x14:cfRule>
          <x14:cfRule type="expression" priority="5" id="{742BE7C9-6D66-4D14-A772-6858B8AD44BD}">
            <xm:f>Data!A21=TRUE()</xm:f>
            <x14:dxf>
              <fill>
                <patternFill>
                  <bgColor theme="7" tint="0.7999"/>
                </patternFill>
              </fill>
            </x14:dxf>
          </x14:cfRule>
          <xm:sqref>B36</xm:sqref>
        </x14:conditionalFormatting>
        <x14:conditionalFormatting xmlns:xm="http://schemas.microsoft.com/office/excel/2006/main">
          <x14:cfRule type="expression" priority="6" id="{E48B54CE-5026-4810-AEB1-F8006EC328FB}">
            <xm:f>Data!A25=TRUE()</xm:f>
            <x14:dxf>
              <font>
                <b val="1"/>
                <i val="0"/>
                <color rgb="FFFF0000"/>
              </font>
            </x14:dxf>
          </x14:cfRule>
          <x14:cfRule type="expression" priority="7" id="{C8CC2D85-B194-49A0-BB77-108A3037872F}">
            <xm:f>Data!A21=FALSE()</xm:f>
            <x14:dxf/>
          </x14:cfRule>
          <x14:cfRule type="expression" priority="8" id="{3A3A1AF5-F0DD-449D-8925-D03130AAAA31}">
            <xm:f>Data!A21=TRUE()</xm:f>
            <x14:dxf>
              <font>
                <b val="1"/>
                <i val="0"/>
                <color rgb="FFFF0000"/>
              </font>
              <fill>
                <patternFill>
                  <bgColor rgb="00FFFFFF"/>
                </patternFill>
              </fill>
            </x14:dxf>
          </x14:cfRule>
          <xm:sqref>D34:E35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9.1484375" defaultRowHeight="12.75" zeroHeight="false" outlineLevelRow="0" outlineLevelCol="0"/>
  <cols>
    <col collapsed="false" customWidth="true" hidden="false" outlineLevel="0" max="1" min="1" style="116" width="36.42"/>
    <col collapsed="false" customWidth="true" hidden="false" outlineLevel="0" max="2" min="2" style="116" width="36.57"/>
    <col collapsed="false" customWidth="true" hidden="false" outlineLevel="0" max="3" min="3" style="116" width="25.57"/>
    <col collapsed="false" customWidth="true" hidden="false" outlineLevel="0" max="4" min="4" style="116" width="38.86"/>
    <col collapsed="false" customWidth="true" hidden="false" outlineLevel="0" max="5" min="5" style="116" width="38.57"/>
    <col collapsed="false" customWidth="true" hidden="false" outlineLevel="0" max="6" min="6" style="116" width="40.43"/>
    <col collapsed="false" customWidth="true" hidden="false" outlineLevel="0" max="7" min="7" style="116" width="17.15"/>
    <col collapsed="false" customWidth="true" hidden="false" outlineLevel="0" max="8" min="8" style="116" width="40.57"/>
    <col collapsed="false" customWidth="true" hidden="false" outlineLevel="0" max="9" min="9" style="116" width="15"/>
    <col collapsed="false" customWidth="true" hidden="false" outlineLevel="0" max="10" min="10" style="116" width="38.42"/>
    <col collapsed="false" customWidth="true" hidden="false" outlineLevel="0" max="11" min="11" style="116" width="35.14"/>
    <col collapsed="false" customWidth="true" hidden="false" outlineLevel="0" max="12" min="12" style="116" width="32.86"/>
    <col collapsed="false" customWidth="true" hidden="false" outlineLevel="0" max="13" min="13" style="116" width="11.57"/>
    <col collapsed="false" customWidth="true" hidden="false" outlineLevel="0" max="14" min="14" style="116" width="22.86"/>
    <col collapsed="false" customWidth="true" hidden="false" outlineLevel="0" max="15" min="15" style="116" width="41.57"/>
    <col collapsed="false" customWidth="true" hidden="false" outlineLevel="0" max="16" min="16" style="116" width="27.42"/>
    <col collapsed="false" customWidth="true" hidden="false" outlineLevel="0" max="17" min="17" style="116" width="43"/>
    <col collapsed="false" customWidth="true" hidden="false" outlineLevel="0" max="18" min="18" style="116" width="13.86"/>
    <col collapsed="false" customWidth="true" hidden="false" outlineLevel="0" max="19" min="19" style="116" width="15.57"/>
    <col collapsed="false" customWidth="true" hidden="false" outlineLevel="0" max="20" min="20" style="116" width="17.57"/>
    <col collapsed="false" customWidth="false" hidden="false" outlineLevel="0" max="16384" min="21" style="116" width="9.14"/>
  </cols>
  <sheetData>
    <row r="1" customFormat="false" ht="13.5" hidden="false" customHeight="false" outlineLevel="0" collapsed="false">
      <c r="C1" s="117"/>
      <c r="D1" s="116" t="s">
        <v>86</v>
      </c>
      <c r="G1" s="116" t="s">
        <v>87</v>
      </c>
      <c r="H1" s="116" t="s">
        <v>88</v>
      </c>
      <c r="I1" s="116" t="s">
        <v>89</v>
      </c>
      <c r="J1" s="116" t="s">
        <v>18</v>
      </c>
      <c r="K1" s="116" t="s">
        <v>90</v>
      </c>
      <c r="L1" s="116" t="s">
        <v>91</v>
      </c>
      <c r="M1" s="116" t="s">
        <v>92</v>
      </c>
      <c r="N1" s="116" t="s">
        <v>93</v>
      </c>
      <c r="O1" s="116" t="s">
        <v>94</v>
      </c>
      <c r="P1" s="116" t="s">
        <v>95</v>
      </c>
      <c r="Q1" s="116" t="s">
        <v>96</v>
      </c>
      <c r="R1" s="116" t="s">
        <v>97</v>
      </c>
      <c r="S1" s="116" t="s">
        <v>98</v>
      </c>
      <c r="T1" s="116" t="s">
        <v>99</v>
      </c>
      <c r="U1" s="116" t="s">
        <v>100</v>
      </c>
    </row>
    <row r="2" customFormat="false" ht="14.25" hidden="false" customHeight="false" outlineLevel="0" collapsed="false">
      <c r="A2" s="117" t="s">
        <v>101</v>
      </c>
      <c r="B2" s="117" t="s">
        <v>102</v>
      </c>
      <c r="C2" s="117" t="s">
        <v>103</v>
      </c>
      <c r="D2" s="116" t="s">
        <v>87</v>
      </c>
      <c r="G2" s="116" t="s">
        <v>104</v>
      </c>
      <c r="H2" s="116" t="s">
        <v>105</v>
      </c>
      <c r="I2" s="116" t="s">
        <v>106</v>
      </c>
      <c r="J2" s="116" t="s">
        <v>107</v>
      </c>
      <c r="K2" s="116" t="s">
        <v>108</v>
      </c>
      <c r="L2" s="116" t="s">
        <v>109</v>
      </c>
      <c r="M2" s="116" t="s">
        <v>110</v>
      </c>
      <c r="N2" s="116" t="s">
        <v>111</v>
      </c>
      <c r="O2" s="116" t="s">
        <v>112</v>
      </c>
      <c r="P2" s="116" t="s">
        <v>113</v>
      </c>
      <c r="Q2" s="116" t="s">
        <v>114</v>
      </c>
      <c r="R2" s="116" t="s">
        <v>115</v>
      </c>
      <c r="S2" s="116" t="s">
        <v>115</v>
      </c>
      <c r="T2" s="116" t="s">
        <v>115</v>
      </c>
      <c r="U2" s="116" t="s">
        <v>115</v>
      </c>
    </row>
    <row r="3" customFormat="false" ht="14.25" hidden="false" customHeight="false" outlineLevel="0" collapsed="false">
      <c r="A3" s="118" t="s">
        <v>116</v>
      </c>
      <c r="B3" s="118" t="s">
        <v>41</v>
      </c>
      <c r="C3" s="119"/>
      <c r="D3" s="116" t="s">
        <v>88</v>
      </c>
      <c r="G3" s="116" t="s">
        <v>117</v>
      </c>
      <c r="H3" s="116" t="s">
        <v>118</v>
      </c>
      <c r="I3" s="116" t="s">
        <v>119</v>
      </c>
      <c r="J3" s="116" t="s">
        <v>22</v>
      </c>
      <c r="K3" s="116" t="s">
        <v>120</v>
      </c>
      <c r="L3" s="116" t="s">
        <v>121</v>
      </c>
      <c r="M3" s="116" t="s">
        <v>122</v>
      </c>
      <c r="N3" s="116" t="s">
        <v>123</v>
      </c>
      <c r="O3" s="116" t="s">
        <v>124</v>
      </c>
      <c r="P3" s="116" t="s">
        <v>125</v>
      </c>
      <c r="Q3" s="116" t="s">
        <v>126</v>
      </c>
      <c r="R3" s="116" t="s">
        <v>127</v>
      </c>
      <c r="S3" s="116" t="s">
        <v>127</v>
      </c>
      <c r="T3" s="116" t="s">
        <v>127</v>
      </c>
      <c r="U3" s="116" t="s">
        <v>127</v>
      </c>
    </row>
    <row r="4" customFormat="false" ht="14.25" hidden="false" customHeight="false" outlineLevel="0" collapsed="false">
      <c r="A4" s="116" t="s">
        <v>128</v>
      </c>
      <c r="B4" s="116" t="s">
        <v>129</v>
      </c>
      <c r="D4" s="116" t="s">
        <v>130</v>
      </c>
      <c r="G4" s="116" t="s">
        <v>131</v>
      </c>
      <c r="H4" s="116" t="s">
        <v>132</v>
      </c>
      <c r="I4" s="116" t="s">
        <v>133</v>
      </c>
      <c r="J4" s="116" t="s">
        <v>134</v>
      </c>
      <c r="K4" s="116" t="s">
        <v>135</v>
      </c>
      <c r="L4" s="116" t="s">
        <v>122</v>
      </c>
      <c r="M4" s="116" t="s">
        <v>136</v>
      </c>
      <c r="N4" s="116" t="s">
        <v>115</v>
      </c>
      <c r="O4" s="116" t="s">
        <v>137</v>
      </c>
      <c r="P4" s="116" t="s">
        <v>138</v>
      </c>
      <c r="Q4" s="116" t="s">
        <v>139</v>
      </c>
      <c r="R4" s="116" t="s">
        <v>127</v>
      </c>
      <c r="S4" s="116" t="s">
        <v>127</v>
      </c>
      <c r="T4" s="116" t="s">
        <v>127</v>
      </c>
      <c r="U4" s="116" t="s">
        <v>127</v>
      </c>
    </row>
    <row r="5" customFormat="false" ht="14.25" hidden="false" customHeight="false" outlineLevel="0" collapsed="false">
      <c r="A5" s="116" t="s">
        <v>140</v>
      </c>
      <c r="B5" s="116" t="s">
        <v>141</v>
      </c>
      <c r="D5" s="116" t="s">
        <v>18</v>
      </c>
      <c r="G5" s="116" t="s">
        <v>115</v>
      </c>
      <c r="H5" s="116" t="s">
        <v>142</v>
      </c>
      <c r="I5" s="116" t="s">
        <v>115</v>
      </c>
      <c r="J5" s="116" t="s">
        <v>143</v>
      </c>
      <c r="K5" s="116" t="s">
        <v>144</v>
      </c>
      <c r="L5" s="116" t="s">
        <v>145</v>
      </c>
      <c r="M5" s="116" t="s">
        <v>115</v>
      </c>
      <c r="N5" s="116" t="s">
        <v>127</v>
      </c>
      <c r="O5" s="116" t="s">
        <v>146</v>
      </c>
      <c r="P5" s="116" t="s">
        <v>147</v>
      </c>
      <c r="Q5" s="116" t="s">
        <v>148</v>
      </c>
      <c r="R5" s="116" t="s">
        <v>127</v>
      </c>
      <c r="S5" s="116" t="s">
        <v>127</v>
      </c>
      <c r="T5" s="116" t="s">
        <v>127</v>
      </c>
      <c r="U5" s="116" t="s">
        <v>127</v>
      </c>
    </row>
    <row r="6" customFormat="false" ht="14.25" hidden="false" customHeight="false" outlineLevel="0" collapsed="false">
      <c r="A6" s="116" t="s">
        <v>149</v>
      </c>
      <c r="B6" s="116" t="s">
        <v>150</v>
      </c>
      <c r="D6" s="116" t="s">
        <v>90</v>
      </c>
      <c r="G6" s="116" t="s">
        <v>127</v>
      </c>
      <c r="H6" s="116" t="s">
        <v>151</v>
      </c>
      <c r="I6" s="116" t="s">
        <v>127</v>
      </c>
      <c r="J6" s="116" t="s">
        <v>152</v>
      </c>
      <c r="K6" s="116" t="s">
        <v>115</v>
      </c>
      <c r="L6" s="116" t="s">
        <v>153</v>
      </c>
      <c r="M6" s="116" t="s">
        <v>127</v>
      </c>
      <c r="N6" s="116" t="s">
        <v>127</v>
      </c>
      <c r="O6" s="116" t="s">
        <v>154</v>
      </c>
      <c r="P6" s="116" t="s">
        <v>155</v>
      </c>
      <c r="Q6" s="116" t="s">
        <v>115</v>
      </c>
      <c r="R6" s="116" t="s">
        <v>127</v>
      </c>
      <c r="S6" s="116" t="s">
        <v>127</v>
      </c>
      <c r="T6" s="116" t="s">
        <v>127</v>
      </c>
      <c r="U6" s="116" t="s">
        <v>127</v>
      </c>
    </row>
    <row r="7" customFormat="false" ht="14.25" hidden="false" customHeight="false" outlineLevel="0" collapsed="false">
      <c r="A7" s="116" t="s">
        <v>156</v>
      </c>
      <c r="B7" s="116" t="s">
        <v>157</v>
      </c>
      <c r="D7" s="116" t="s">
        <v>91</v>
      </c>
      <c r="G7" s="116" t="s">
        <v>127</v>
      </c>
      <c r="H7" s="116" t="s">
        <v>158</v>
      </c>
      <c r="I7" s="116" t="s">
        <v>127</v>
      </c>
      <c r="J7" s="116" t="s">
        <v>115</v>
      </c>
      <c r="L7" s="116" t="s">
        <v>159</v>
      </c>
      <c r="M7" s="116" t="s">
        <v>127</v>
      </c>
      <c r="N7" s="116" t="s">
        <v>127</v>
      </c>
      <c r="O7" s="116" t="s">
        <v>160</v>
      </c>
      <c r="P7" s="116" t="s">
        <v>161</v>
      </c>
      <c r="Q7" s="116" t="s">
        <v>127</v>
      </c>
      <c r="R7" s="116" t="s">
        <v>127</v>
      </c>
      <c r="S7" s="116" t="s">
        <v>127</v>
      </c>
      <c r="T7" s="116" t="s">
        <v>127</v>
      </c>
      <c r="U7" s="116" t="s">
        <v>127</v>
      </c>
    </row>
    <row r="8" customFormat="false" ht="14.25" hidden="false" customHeight="false" outlineLevel="0" collapsed="false">
      <c r="A8" s="116" t="s">
        <v>162</v>
      </c>
      <c r="B8" s="116" t="s">
        <v>163</v>
      </c>
      <c r="D8" s="116" t="s">
        <v>92</v>
      </c>
      <c r="G8" s="116" t="s">
        <v>127</v>
      </c>
      <c r="H8" s="116" t="s">
        <v>164</v>
      </c>
      <c r="I8" s="116" t="s">
        <v>127</v>
      </c>
      <c r="J8" s="116" t="s">
        <v>127</v>
      </c>
      <c r="K8" s="116" t="s">
        <v>127</v>
      </c>
      <c r="L8" s="116" t="s">
        <v>165</v>
      </c>
      <c r="M8" s="116" t="s">
        <v>127</v>
      </c>
      <c r="N8" s="116" t="s">
        <v>127</v>
      </c>
      <c r="O8" s="116" t="s">
        <v>166</v>
      </c>
      <c r="P8" s="116" t="s">
        <v>124</v>
      </c>
      <c r="Q8" s="116" t="s">
        <v>127</v>
      </c>
      <c r="R8" s="116" t="s">
        <v>127</v>
      </c>
      <c r="S8" s="116" t="s">
        <v>127</v>
      </c>
      <c r="T8" s="116" t="s">
        <v>127</v>
      </c>
      <c r="U8" s="116" t="s">
        <v>127</v>
      </c>
    </row>
    <row r="9" customFormat="false" ht="14.25" hidden="false" customHeight="false" outlineLevel="0" collapsed="false">
      <c r="A9" s="116" t="s">
        <v>167</v>
      </c>
      <c r="B9" s="116" t="s">
        <v>168</v>
      </c>
      <c r="D9" s="116" t="s">
        <v>93</v>
      </c>
      <c r="G9" s="116" t="s">
        <v>169</v>
      </c>
      <c r="H9" s="116" t="s">
        <v>170</v>
      </c>
      <c r="I9" s="116" t="s">
        <v>127</v>
      </c>
      <c r="J9" s="116" t="s">
        <v>127</v>
      </c>
      <c r="K9" s="116" t="s">
        <v>127</v>
      </c>
      <c r="L9" s="116" t="s">
        <v>171</v>
      </c>
      <c r="M9" s="116" t="s">
        <v>127</v>
      </c>
      <c r="N9" s="116" t="s">
        <v>127</v>
      </c>
      <c r="O9" s="116" t="s">
        <v>172</v>
      </c>
      <c r="P9" s="116" t="s">
        <v>112</v>
      </c>
      <c r="Q9" s="116" t="s">
        <v>127</v>
      </c>
      <c r="R9" s="116" t="s">
        <v>127</v>
      </c>
      <c r="S9" s="116" t="s">
        <v>127</v>
      </c>
      <c r="T9" s="116" t="s">
        <v>127</v>
      </c>
      <c r="U9" s="116" t="s">
        <v>127</v>
      </c>
    </row>
    <row r="10" customFormat="false" ht="14.25" hidden="false" customHeight="false" outlineLevel="0" collapsed="false">
      <c r="A10" s="116" t="s">
        <v>12</v>
      </c>
      <c r="D10" s="116" t="s">
        <v>94</v>
      </c>
      <c r="G10" s="116" t="s">
        <v>127</v>
      </c>
      <c r="H10" s="116" t="s">
        <v>115</v>
      </c>
      <c r="I10" s="116" t="s">
        <v>127</v>
      </c>
      <c r="J10" s="116" t="s">
        <v>127</v>
      </c>
      <c r="K10" s="116" t="s">
        <v>127</v>
      </c>
      <c r="L10" s="116" t="s">
        <v>136</v>
      </c>
      <c r="M10" s="116" t="s">
        <v>127</v>
      </c>
      <c r="N10" s="116" t="s">
        <v>127</v>
      </c>
      <c r="O10" s="116" t="s">
        <v>173</v>
      </c>
      <c r="P10" s="116" t="s">
        <v>174</v>
      </c>
      <c r="Q10" s="116" t="s">
        <v>127</v>
      </c>
      <c r="R10" s="116" t="s">
        <v>127</v>
      </c>
      <c r="S10" s="116" t="s">
        <v>127</v>
      </c>
      <c r="T10" s="116" t="s">
        <v>127</v>
      </c>
      <c r="U10" s="116" t="s">
        <v>127</v>
      </c>
    </row>
    <row r="11" customFormat="false" ht="12.75" hidden="false" customHeight="false" outlineLevel="0" collapsed="false">
      <c r="A11" s="116" t="s">
        <v>175</v>
      </c>
      <c r="D11" s="116" t="s">
        <v>95</v>
      </c>
      <c r="G11" s="116" t="s">
        <v>127</v>
      </c>
      <c r="H11" s="116" t="s">
        <v>127</v>
      </c>
      <c r="I11" s="116" t="s">
        <v>127</v>
      </c>
      <c r="J11" s="116" t="s">
        <v>127</v>
      </c>
      <c r="K11" s="116" t="s">
        <v>127</v>
      </c>
      <c r="L11" s="116" t="s">
        <v>176</v>
      </c>
      <c r="M11" s="116" t="s">
        <v>127</v>
      </c>
      <c r="N11" s="116" t="s">
        <v>127</v>
      </c>
      <c r="O11" s="116" t="s">
        <v>115</v>
      </c>
      <c r="P11" s="116" t="s">
        <v>115</v>
      </c>
      <c r="Q11" s="116" t="s">
        <v>127</v>
      </c>
      <c r="R11" s="116" t="s">
        <v>127</v>
      </c>
      <c r="S11" s="116" t="s">
        <v>127</v>
      </c>
      <c r="T11" s="116" t="s">
        <v>127</v>
      </c>
      <c r="U11" s="116" t="s">
        <v>127</v>
      </c>
    </row>
    <row r="12" customFormat="false" ht="12.75" hidden="false" customHeight="false" outlineLevel="0" collapsed="false">
      <c r="B12" s="117" t="s">
        <v>177</v>
      </c>
      <c r="D12" s="116" t="s">
        <v>96</v>
      </c>
      <c r="G12" s="116" t="s">
        <v>127</v>
      </c>
      <c r="H12" s="116" t="s">
        <v>127</v>
      </c>
      <c r="I12" s="116" t="s">
        <v>127</v>
      </c>
      <c r="J12" s="116" t="s">
        <v>127</v>
      </c>
      <c r="K12" s="116" t="s">
        <v>127</v>
      </c>
      <c r="L12" s="116" t="s">
        <v>178</v>
      </c>
      <c r="M12" s="116" t="s">
        <v>127</v>
      </c>
      <c r="N12" s="116" t="s">
        <v>127</v>
      </c>
      <c r="O12" s="116" t="s">
        <v>127</v>
      </c>
      <c r="P12" s="116" t="s">
        <v>127</v>
      </c>
      <c r="Q12" s="116" t="s">
        <v>127</v>
      </c>
      <c r="R12" s="116" t="s">
        <v>127</v>
      </c>
      <c r="S12" s="116" t="s">
        <v>127</v>
      </c>
      <c r="T12" s="116" t="s">
        <v>127</v>
      </c>
      <c r="U12" s="116" t="s">
        <v>127</v>
      </c>
    </row>
    <row r="13" customFormat="false" ht="12" hidden="false" customHeight="true" outlineLevel="0" collapsed="false">
      <c r="B13" s="120" t="str">
        <f aca="false">'WARRANTY SERVICE COMPLAINT FORM'!B19</f>
        <v>  *(DSS Quality Use Only)*</v>
      </c>
      <c r="D13" s="116" t="s">
        <v>97</v>
      </c>
      <c r="G13" s="116" t="s">
        <v>127</v>
      </c>
      <c r="H13" s="116" t="s">
        <v>127</v>
      </c>
      <c r="I13" s="116" t="s">
        <v>127</v>
      </c>
      <c r="J13" s="116" t="s">
        <v>127</v>
      </c>
      <c r="K13" s="116" t="s">
        <v>127</v>
      </c>
      <c r="L13" s="116" t="s">
        <v>115</v>
      </c>
      <c r="M13" s="116" t="s">
        <v>127</v>
      </c>
      <c r="N13" s="116" t="s">
        <v>127</v>
      </c>
      <c r="O13" s="116" t="s">
        <v>127</v>
      </c>
      <c r="P13" s="116" t="s">
        <v>127</v>
      </c>
      <c r="Q13" s="116" t="s">
        <v>127</v>
      </c>
      <c r="R13" s="116" t="s">
        <v>127</v>
      </c>
      <c r="S13" s="116" t="s">
        <v>127</v>
      </c>
      <c r="T13" s="116" t="s">
        <v>127</v>
      </c>
      <c r="U13" s="116" t="s">
        <v>127</v>
      </c>
    </row>
    <row r="14" customFormat="false" ht="14.25" hidden="false" customHeight="false" outlineLevel="0" collapsed="false">
      <c r="B14" s="116" t="str">
        <f aca="false">IF(B13="Vultee Street","Versum Materials",IF(B13="VMHYT","HAN YANG TECHNOLOGY Co., Ltd",IF(B13="Carlsbad","Versum Materials",IF(B13="Carlsbad - Canisters","Versum Materials",IF(B13="Component Test lab","Versum Materials US LLC ",IF(B13="WGQ","Versum Materials (Shanghai) Co. Ltd.","____________________"))))))</f>
        <v>____________________</v>
      </c>
      <c r="D14" s="116" t="s">
        <v>98</v>
      </c>
    </row>
    <row r="15" customFormat="false" ht="14.25" hidden="false" customHeight="false" outlineLevel="0" collapsed="false">
      <c r="A15" s="121" t="s">
        <v>179</v>
      </c>
      <c r="B15" s="116" t="str">
        <f aca="false">IF(B13="Vultee Street","1919 Vultee Street",IF(B13="VMHYT","1048-5, Singil-Dong, Ansan-si Kyunggi-Do,",IF(B13="Component Test Lab","Three TEK Park – Suite 130, Loading Dock #3",IF(B13="Carlsbad","1969 Palomar Oaks Way",IF(B13="Carlsbad - Canisters","1969 Palomar Oaks Way",IF(B13="WGQ","No.238 Fen Ju Road","____________________"))))))</f>
        <v>____________________</v>
      </c>
      <c r="D15" s="116" t="s">
        <v>99</v>
      </c>
    </row>
    <row r="16" customFormat="false" ht="14.25" hidden="false" customHeight="false" outlineLevel="0" collapsed="false">
      <c r="A16" s="121" t="s">
        <v>180</v>
      </c>
      <c r="B16" s="116" t="str">
        <f aca="false">IF(B13="Vultee Street","Allentown, Pa. 18103",IF(B13="VMHYT","Korea",IF(B13="Component Test Lab","9999 Hamilton Boulevard",IF(B13="Carlsbad","Carlsbad, CA. 92011",IF(B13="Carlsbad - Canisters","Carlsbad, CA. 92011",IF(B13="WGQ","China (Shanghai) Pilot Free Trade Zone","____________________"))))))</f>
        <v>____________________</v>
      </c>
      <c r="D16" s="116" t="s">
        <v>100</v>
      </c>
    </row>
    <row r="17" customFormat="false" ht="15" hidden="false" customHeight="false" outlineLevel="0" collapsed="false">
      <c r="A17" s="116" t="s">
        <v>181</v>
      </c>
      <c r="B17" s="116" t="str">
        <f aca="false">IF(B13="VMHYT","",IF(B13="Vultee Street","",IF(B13="Component Test Lab","Breinigsville, PA  18031",IF(B13="Carlsbad","Attn:  Tom McAlpin",IF(B13="Carlsbad - Canisters","Attn:  Heidi Van Ee",IF(B13="WGQ","200131 Shanghai","____________________"))))))</f>
        <v>____________________</v>
      </c>
      <c r="G17" s="122"/>
    </row>
    <row r="18" customFormat="false" ht="15" hidden="false" customHeight="false" outlineLevel="0" collapsed="false">
      <c r="A18" s="116" t="s">
        <v>182</v>
      </c>
      <c r="B18" s="116" t="str">
        <f aca="false">IF(B13="Component Test Lab","Attn:  Andrew Marx",IF(B13="WGQ","China","____________________"))</f>
        <v>____________________</v>
      </c>
      <c r="G18" s="122"/>
    </row>
    <row r="19" customFormat="false" ht="15" hidden="false" customHeight="false" outlineLevel="0" collapsed="false">
      <c r="G19" s="122"/>
    </row>
    <row r="20" customFormat="false" ht="15" hidden="false" customHeight="false" outlineLevel="0" collapsed="false">
      <c r="A20" s="116" t="s">
        <v>183</v>
      </c>
      <c r="F20" s="118"/>
      <c r="G20" s="122"/>
    </row>
    <row r="21" customFormat="false" ht="15" hidden="false" customHeight="false" outlineLevel="0" collapsed="false">
      <c r="A21" s="123" t="b">
        <v>1</v>
      </c>
      <c r="G21" s="124"/>
    </row>
    <row r="22" customFormat="false" ht="12.75" hidden="false" customHeight="false" outlineLevel="0" collapsed="false">
      <c r="A22" s="123"/>
    </row>
    <row r="24" customFormat="false" ht="12.75" hidden="false" customHeight="false" outlineLevel="0" collapsed="false">
      <c r="A24" s="116" t="s">
        <v>184</v>
      </c>
    </row>
    <row r="25" customFormat="false" ht="12.75" hidden="false" customHeight="false" outlineLevel="0" collapsed="false">
      <c r="A25" s="123" t="b">
        <v>1</v>
      </c>
    </row>
    <row r="27" customFormat="false" ht="14.25" hidden="false" customHeight="false" outlineLevel="0" collapsed="false">
      <c r="A27" s="2"/>
    </row>
    <row r="28" customFormat="false" ht="12.75" hidden="false" customHeight="false" outlineLevel="0" collapsed="false">
      <c r="A28" s="116" t="s">
        <v>185</v>
      </c>
    </row>
    <row r="29" customFormat="false" ht="12.75" hidden="false" customHeight="false" outlineLevel="0" collapsed="false">
      <c r="A29" s="116" t="s">
        <v>186</v>
      </c>
      <c r="B29" s="116" t="s">
        <v>187</v>
      </c>
    </row>
    <row r="32" customFormat="false" ht="12.75" hidden="false" customHeight="false" outlineLevel="0" collapsed="false">
      <c r="A32" s="116" t="s">
        <v>188</v>
      </c>
    </row>
    <row r="33" customFormat="false" ht="12.75" hidden="false" customHeight="false" outlineLevel="0" collapsed="false">
      <c r="A33" s="123"/>
    </row>
    <row r="34" customFormat="false" ht="12.75" hidden="false" customHeight="false" outlineLevel="0" collapsed="false">
      <c r="A34" s="123"/>
    </row>
    <row r="35" customFormat="false" ht="12.75" hidden="false" customHeight="false" outlineLevel="0" collapsed="false">
      <c r="A35" s="123"/>
    </row>
    <row r="36" customFormat="false" ht="12.75" hidden="false" customHeight="false" outlineLevel="0" collapsed="false">
      <c r="A36" s="123"/>
    </row>
    <row r="53" customFormat="false" ht="14.25" hidden="false" customHeight="false" outlineLevel="0" collapsed="false"/>
    <row r="54" customFormat="false" ht="14.25" hidden="false" customHeight="false" outlineLevel="0" collapsed="false"/>
    <row r="55" customFormat="false" ht="14.25" hidden="false" customHeight="false" outlineLevel="0" collapsed="false"/>
    <row r="56" customFormat="false" ht="14.25" hidden="false" customHeight="false" outlineLevel="0" collapsed="false"/>
    <row r="57" customFormat="false" ht="14.25" hidden="false" customHeight="false" outlineLevel="0" collapsed="false"/>
    <row r="58" customFormat="false" ht="14.25" hidden="false" customHeight="false" outlineLevel="0" collapsed="false"/>
    <row r="59" customFormat="false" ht="14.25" hidden="false" customHeight="false" outlineLevel="0" collapsed="false"/>
    <row r="60" customFormat="false" ht="14.25" hidden="false" customHeight="false" outlineLevel="0" collapsed="false"/>
    <row r="61" customFormat="false" ht="14.25"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K20" activeCellId="0" sqref="K20"/>
    </sheetView>
  </sheetViews>
  <sheetFormatPr defaultColWidth="8.6796875" defaultRowHeight="14.25" zeroHeight="false" outlineLevelRow="0" outlineLevelCol="0"/>
  <cols>
    <col collapsed="false" customWidth="true" hidden="false" outlineLevel="0" max="1" min="1" style="0" width="33.57"/>
    <col collapsed="false" customWidth="true" hidden="false" outlineLevel="0" max="2" min="2" style="0" width="13.15"/>
    <col collapsed="false" customWidth="true" hidden="false" outlineLevel="0" max="7" min="7" style="0" width="3.42"/>
    <col collapsed="false" customWidth="true" hidden="false" outlineLevel="0" max="11" min="11" style="0" width="14.42"/>
    <col collapsed="false" customWidth="true" hidden="false" outlineLevel="0" max="12" min="12" style="0" width="5.57"/>
    <col collapsed="false" customWidth="true" hidden="false" outlineLevel="0" max="13" min="13" style="0" width="10"/>
    <col collapsed="false" customWidth="true" hidden="false" outlineLevel="0" max="14" min="14" style="0" width="22.42"/>
  </cols>
  <sheetData>
    <row r="1" customFormat="false" ht="14.25" hidden="false" customHeight="false" outlineLevel="0" collapsed="false">
      <c r="A1" s="125" t="s">
        <v>189</v>
      </c>
      <c r="B1" s="125"/>
      <c r="C1" s="125"/>
      <c r="D1" s="125"/>
      <c r="E1" s="125"/>
      <c r="F1" s="125"/>
      <c r="G1" s="125"/>
      <c r="H1" s="125"/>
      <c r="I1" s="125"/>
      <c r="J1" s="125"/>
      <c r="M1" s="126" t="s">
        <v>190</v>
      </c>
      <c r="N1" s="126"/>
    </row>
    <row r="2" customFormat="false" ht="23.25" hidden="false" customHeight="false" outlineLevel="0" collapsed="false">
      <c r="A2" s="127" t="s">
        <v>191</v>
      </c>
      <c r="B2" s="127"/>
      <c r="C2" s="127"/>
      <c r="D2" s="127"/>
      <c r="E2" s="127"/>
      <c r="F2" s="127"/>
      <c r="G2" s="127"/>
      <c r="H2" s="127"/>
      <c r="I2" s="127"/>
      <c r="M2" s="128"/>
      <c r="N2" s="129" t="str">
        <f aca="false">'WARRANTY SERVICE COMPLAINT FORM'!$B$27</f>
        <v>Pressure Switch  PS003</v>
      </c>
      <c r="Q2" s="130" t="b">
        <f aca="false">TRUE()</f>
        <v>1</v>
      </c>
    </row>
    <row r="3" customFormat="false" ht="18" hidden="false" customHeight="false" outlineLevel="0" collapsed="false">
      <c r="A3" s="131" t="s">
        <v>20</v>
      </c>
      <c r="B3" s="132" t="str">
        <f aca="false">IF('WARRANTY SERVICE COMPLAINT FORM'!$B$11="","",'WARRANTY SERVICE COMPLAINT FORM'!$B$11)</f>
        <v>Dan Lasley</v>
      </c>
      <c r="C3" s="132"/>
      <c r="D3" s="132"/>
      <c r="E3" s="132"/>
      <c r="F3" s="132"/>
      <c r="G3" s="132"/>
      <c r="H3" s="132"/>
      <c r="I3" s="132"/>
      <c r="M3" s="133"/>
      <c r="N3" s="134" t="n">
        <f aca="false">'WARRANTY SERVICE COMPLAINT FORM'!$I$27</f>
        <v>0</v>
      </c>
      <c r="Q3" s="135"/>
    </row>
    <row r="4" customFormat="false" ht="18" hidden="false" customHeight="false" outlineLevel="0" collapsed="false">
      <c r="A4" s="131" t="s">
        <v>53</v>
      </c>
      <c r="B4" s="136" t="str">
        <f aca="false">CONCATENATE(IF(Data!A33=TRUE(),'WARRANTY SERVICE COMPLAINT FORM'!$B27&amp;", ",""),IF(Data!A34=TRUE(),'WARRANTY SERVICE COMPLAINT FORM'!$I27&amp;", ",""),IF(Data!A35=TRUE(),'WARRANTY SERVICE COMPLAINT FORM'!$B32&amp;", ",""),IF(Data!A36=TRUE(),'WARRANTY SERVICE COMPLAINT FORM'!$I32&amp;", ", ""))</f>
        <v/>
      </c>
      <c r="C4" s="136"/>
      <c r="D4" s="136"/>
      <c r="E4" s="136"/>
      <c r="F4" s="136"/>
      <c r="G4" s="136"/>
      <c r="H4" s="136"/>
      <c r="I4" s="136"/>
      <c r="M4" s="133"/>
      <c r="N4" s="134" t="str">
        <f aca="false">'WARRANTY SERVICE COMPLAINT FORM'!$B$32</f>
        <v>Hook for the Handgun  HG001</v>
      </c>
      <c r="Q4" s="135"/>
    </row>
    <row r="5" customFormat="false" ht="18" hidden="false" customHeight="false" outlineLevel="0" collapsed="false">
      <c r="A5" s="137" t="s">
        <v>192</v>
      </c>
      <c r="B5" s="132" t="str">
        <f aca="false">IF('WARRANTY SERVICE COMPLAINT FORM'!B36:K36="","",'WARRANTY SERVICE COMPLAINT FORM'!B36:K36)</f>
        <v>N/A</v>
      </c>
      <c r="C5" s="132"/>
      <c r="D5" s="132"/>
      <c r="E5" s="132"/>
      <c r="F5" s="132"/>
      <c r="G5" s="132"/>
      <c r="H5" s="132"/>
      <c r="I5" s="132"/>
      <c r="M5" s="138"/>
      <c r="N5" s="139" t="n">
        <f aca="false">'WARRANTY SERVICE COMPLAINT FORM'!$I$32</f>
        <v>0</v>
      </c>
      <c r="Q5" s="135"/>
    </row>
    <row r="6" customFormat="false" ht="15" hidden="false" customHeight="false" outlineLevel="0" collapsed="false">
      <c r="A6" s="140"/>
      <c r="B6" s="141"/>
      <c r="C6" s="141"/>
      <c r="D6" s="141"/>
      <c r="E6" s="141"/>
      <c r="F6" s="141"/>
      <c r="G6" s="141"/>
      <c r="H6" s="141"/>
    </row>
    <row r="7" customFormat="false" ht="21" hidden="false" customHeight="true" outlineLevel="0" collapsed="false">
      <c r="A7" s="141"/>
      <c r="B7" s="141"/>
      <c r="C7" s="141"/>
      <c r="D7" s="141"/>
      <c r="E7" s="141"/>
      <c r="F7" s="141"/>
      <c r="G7" s="141"/>
      <c r="H7" s="141"/>
    </row>
    <row r="8" customFormat="false" ht="39.75" hidden="false" customHeight="true" outlineLevel="0" collapsed="false">
      <c r="A8" s="136" t="s">
        <v>193</v>
      </c>
      <c r="B8" s="136"/>
      <c r="C8" s="136"/>
      <c r="D8" s="136"/>
      <c r="E8" s="136"/>
      <c r="F8" s="142" t="s">
        <v>194</v>
      </c>
      <c r="G8" s="142"/>
      <c r="H8" s="143"/>
      <c r="I8" s="143"/>
      <c r="P8" s="144"/>
    </row>
    <row r="9" customFormat="false" ht="39.75" hidden="false" customHeight="true" outlineLevel="0" collapsed="false">
      <c r="A9" s="136" t="s">
        <v>195</v>
      </c>
      <c r="B9" s="136"/>
      <c r="C9" s="136"/>
      <c r="D9" s="136"/>
      <c r="E9" s="136"/>
      <c r="F9" s="145" t="s">
        <v>194</v>
      </c>
      <c r="G9" s="145"/>
      <c r="H9" s="146"/>
      <c r="I9" s="146"/>
    </row>
    <row r="10" customFormat="false" ht="34.5" hidden="false" customHeight="true" outlineLevel="0" collapsed="false">
      <c r="A10" s="136" t="s">
        <v>196</v>
      </c>
      <c r="B10" s="136"/>
      <c r="C10" s="136"/>
      <c r="D10" s="136"/>
      <c r="E10" s="136"/>
      <c r="F10" s="145" t="s">
        <v>194</v>
      </c>
      <c r="G10" s="145"/>
      <c r="H10" s="146"/>
      <c r="I10" s="146"/>
    </row>
    <row r="11" customFormat="false" ht="29.25" hidden="false" customHeight="true" outlineLevel="0" collapsed="false">
      <c r="A11" s="136" t="s">
        <v>197</v>
      </c>
      <c r="B11" s="136"/>
      <c r="C11" s="136"/>
      <c r="D11" s="136"/>
      <c r="E11" s="136"/>
      <c r="F11" s="142" t="s">
        <v>194</v>
      </c>
      <c r="G11" s="142"/>
      <c r="H11" s="146"/>
      <c r="I11" s="146"/>
    </row>
    <row r="12" customFormat="false" ht="18.75" hidden="false" customHeight="true" outlineLevel="0" collapsed="false">
      <c r="A12" s="147" t="s">
        <v>198</v>
      </c>
      <c r="B12" s="143"/>
      <c r="C12" s="143"/>
      <c r="D12" s="143"/>
      <c r="E12" s="143"/>
      <c r="F12" s="143"/>
      <c r="G12" s="143"/>
      <c r="H12" s="143"/>
      <c r="I12" s="143"/>
    </row>
    <row r="13" customFormat="false" ht="18.75" hidden="false" customHeight="true" outlineLevel="0" collapsed="false">
      <c r="A13" s="147"/>
      <c r="B13" s="143"/>
      <c r="C13" s="143"/>
      <c r="D13" s="143"/>
      <c r="E13" s="143"/>
      <c r="F13" s="143"/>
      <c r="G13" s="143"/>
      <c r="H13" s="143"/>
      <c r="I13" s="143"/>
    </row>
    <row r="14" customFormat="false" ht="14.25" hidden="false" customHeight="false" outlineLevel="0" collapsed="false">
      <c r="A14" s="148" t="s">
        <v>199</v>
      </c>
      <c r="B14" s="148"/>
      <c r="C14" s="148"/>
      <c r="D14" s="148"/>
      <c r="E14" s="148"/>
      <c r="F14" s="148"/>
      <c r="G14" s="148"/>
      <c r="H14" s="148"/>
      <c r="I14" s="148"/>
    </row>
    <row r="15" customFormat="false" ht="18.75" hidden="false" customHeight="true" outlineLevel="0" collapsed="false">
      <c r="A15" s="148"/>
      <c r="B15" s="148"/>
      <c r="C15" s="148"/>
      <c r="D15" s="148"/>
      <c r="E15" s="148"/>
      <c r="F15" s="148"/>
      <c r="G15" s="148"/>
      <c r="H15" s="148"/>
      <c r="I15" s="148"/>
    </row>
    <row r="16" customFormat="false" ht="14.25" hidden="false" customHeight="false" outlineLevel="0" collapsed="false">
      <c r="A16" s="149" t="s">
        <v>200</v>
      </c>
      <c r="B16" s="149"/>
      <c r="C16" s="149"/>
      <c r="D16" s="149"/>
      <c r="E16" s="149"/>
      <c r="F16" s="149"/>
      <c r="G16" s="149"/>
      <c r="H16" s="149"/>
      <c r="I16" s="149"/>
    </row>
    <row r="17" customFormat="false" ht="14.25" hidden="false" customHeight="false" outlineLevel="0" collapsed="false">
      <c r="A17" s="149"/>
      <c r="B17" s="149"/>
      <c r="C17" s="149"/>
      <c r="D17" s="149"/>
      <c r="E17" s="149"/>
      <c r="F17" s="149"/>
      <c r="G17" s="149"/>
      <c r="H17" s="149"/>
      <c r="I17" s="149"/>
    </row>
  </sheetData>
  <sheetProtection sheet="true" objects="true" scenarios="true"/>
  <mergeCells count="20">
    <mergeCell ref="A1:J1"/>
    <mergeCell ref="M1:N1"/>
    <mergeCell ref="A2:I2"/>
    <mergeCell ref="B3:I3"/>
    <mergeCell ref="B4:I4"/>
    <mergeCell ref="B5:I5"/>
    <mergeCell ref="A8:E8"/>
    <mergeCell ref="F8:G8"/>
    <mergeCell ref="H8:I8"/>
    <mergeCell ref="A9:E9"/>
    <mergeCell ref="H9:I9"/>
    <mergeCell ref="A10:E10"/>
    <mergeCell ref="H10:I10"/>
    <mergeCell ref="A11:E11"/>
    <mergeCell ref="F11:G11"/>
    <mergeCell ref="H11:I11"/>
    <mergeCell ref="A12:A13"/>
    <mergeCell ref="B12:I13"/>
    <mergeCell ref="A14:I15"/>
    <mergeCell ref="A16:I17"/>
  </mergeCells>
  <hyperlinks>
    <hyperlink ref="A1" location="'WARRANTY SERVICE COMPLAINT FORM'!A1" display="Return to Form"/>
  </hyperlinks>
  <printOptions headings="false" gridLines="false" gridLinesSet="true" horizontalCentered="false" verticalCentered="false"/>
  <pageMargins left="0.25" right="0.25"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
              <controlPr defaultSize="0" locked="1" autoFill="0" autoLine="0" autoPict="0" print="true" altText="Check Box 4">
                <anchor moveWithCells="true" sizeWithCells="false">
                  <from>
                    <xdr:col>3</xdr:col>
                    <xdr:colOff>2495160</xdr:colOff>
                    <xdr:row>1</xdr:row>
                    <xdr:rowOff>114480</xdr:rowOff>
                  </from>
                  <to>
                    <xdr:col>4</xdr:col>
                    <xdr:colOff>137160</xdr:colOff>
                    <xdr:row>2</xdr:row>
                    <xdr:rowOff>152280</xdr:rowOff>
                  </to>
                </anchor>
              </controlPr>
            </control>
          </mc:Choice>
        </mc:AlternateContent>
        <mc:AlternateContent xmlns:mc="http://schemas.openxmlformats.org/markup-compatibility/2006">
          <mc:Choice Requires="x14">
            <control shapeId="1002" r:id="rId4" name="">
              <controlPr defaultSize="0" locked="1" autoFill="0" autoLine="0" autoPict="0" print="true" altText="Check Box 12">
                <anchor moveWithCells="true" sizeWithCells="false">
                  <from>
                    <xdr:col>3</xdr:col>
                    <xdr:colOff>2495160</xdr:colOff>
                    <xdr:row>3</xdr:row>
                    <xdr:rowOff>9360</xdr:rowOff>
                  </from>
                  <to>
                    <xdr:col>4</xdr:col>
                    <xdr:colOff>61200</xdr:colOff>
                    <xdr:row>4</xdr:row>
                    <xdr:rowOff>28800</xdr:rowOff>
                  </to>
                </anchor>
              </controlPr>
            </control>
          </mc:Choice>
        </mc:AlternateContent>
        <mc:AlternateContent xmlns:mc="http://schemas.openxmlformats.org/markup-compatibility/2006">
          <mc:Choice Requires="x14">
            <control shapeId="1003" r:id="rId5" name="">
              <controlPr defaultSize="0" locked="1" autoFill="0" autoLine="0" autoPict="0" print="true" altText="Check Box 13">
                <anchor moveWithCells="true" sizeWithCells="false">
                  <from>
                    <xdr:col>3</xdr:col>
                    <xdr:colOff>2504880</xdr:colOff>
                    <xdr:row>4</xdr:row>
                    <xdr:rowOff>57240</xdr:rowOff>
                  </from>
                  <to>
                    <xdr:col>4</xdr:col>
                    <xdr:colOff>671040</xdr:colOff>
                    <xdr:row>5</xdr:row>
                    <xdr:rowOff>66600</xdr:rowOff>
                  </to>
                </anchor>
              </controlPr>
            </control>
          </mc:Choice>
        </mc:AlternateContent>
        <mc:AlternateContent xmlns:mc="http://schemas.openxmlformats.org/markup-compatibility/2006">
          <mc:Choice Requires="x14">
            <control shapeId="1004" r:id="rId6" name="">
              <controlPr defaultSize="0" locked="1" autoFill="0" autoLine="0" autoPict="0" print="true" altText="Check Box 14">
                <anchor moveWithCells="true" sizeWithCells="false">
                  <from>
                    <xdr:col>3</xdr:col>
                    <xdr:colOff>2504880</xdr:colOff>
                    <xdr:row>5</xdr:row>
                    <xdr:rowOff>76320</xdr:rowOff>
                  </from>
                  <to>
                    <xdr:col>4</xdr:col>
                    <xdr:colOff>70920</xdr:colOff>
                    <xdr:row>6</xdr:row>
                    <xdr:rowOff>114480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9.1484375" defaultRowHeight="12.75" zeroHeight="false" outlineLevelRow="0" outlineLevelCol="0"/>
  <cols>
    <col collapsed="false" customWidth="false" hidden="false" outlineLevel="0" max="16384" min="1" style="116" width="9.14"/>
  </cols>
  <sheetData>
    <row r="1" customFormat="false" ht="14.25" hidden="false" customHeight="false" outlineLevel="0" collapsed="false">
      <c r="A1" s="125" t="s">
        <v>189</v>
      </c>
      <c r="B1" s="125"/>
      <c r="C1" s="125"/>
      <c r="D1" s="125"/>
      <c r="E1" s="125"/>
      <c r="F1" s="125"/>
      <c r="G1" s="125"/>
      <c r="H1" s="125"/>
      <c r="I1" s="125"/>
      <c r="J1" s="125"/>
    </row>
    <row r="2" customFormat="false" ht="12.75" hidden="false" customHeight="false" outlineLevel="0" collapsed="false">
      <c r="A2" s="150"/>
      <c r="B2" s="150"/>
      <c r="C2" s="150"/>
      <c r="E2" s="151"/>
      <c r="F2" s="151"/>
      <c r="G2" s="151"/>
      <c r="H2" s="151"/>
      <c r="I2" s="151"/>
      <c r="J2" s="151"/>
    </row>
    <row r="3" customFormat="false" ht="15" hidden="false" customHeight="false" outlineLevel="0" collapsed="false">
      <c r="A3" s="152" t="s">
        <v>201</v>
      </c>
      <c r="B3" s="152"/>
      <c r="C3" s="153"/>
      <c r="E3" s="151"/>
      <c r="F3" s="151"/>
      <c r="G3" s="151"/>
      <c r="H3" s="151"/>
      <c r="I3" s="151"/>
      <c r="J3" s="151"/>
      <c r="L3" s="119"/>
    </row>
    <row r="4" customFormat="false" ht="12.75" hidden="false" customHeight="true" outlineLevel="0" collapsed="false">
      <c r="A4" s="154" t="s">
        <v>202</v>
      </c>
      <c r="B4" s="154"/>
      <c r="C4" s="154"/>
      <c r="D4" s="154"/>
      <c r="E4" s="154"/>
      <c r="F4" s="154"/>
      <c r="G4" s="154"/>
      <c r="H4" s="154"/>
      <c r="I4" s="154"/>
      <c r="J4" s="154"/>
    </row>
    <row r="6" customFormat="false" ht="12.75" hidden="false" customHeight="false" outlineLevel="0" collapsed="false">
      <c r="A6" s="116" t="s">
        <v>127</v>
      </c>
      <c r="E6" s="151"/>
      <c r="F6" s="151"/>
      <c r="G6" s="151"/>
      <c r="H6" s="151"/>
      <c r="I6" s="151"/>
      <c r="J6" s="151"/>
    </row>
    <row r="7" customFormat="false" ht="13.5" hidden="false" customHeight="false" outlineLevel="0" collapsed="false">
      <c r="E7" s="155"/>
      <c r="F7" s="155"/>
      <c r="G7" s="155"/>
      <c r="H7" s="155"/>
      <c r="I7" s="155"/>
      <c r="J7" s="155"/>
    </row>
    <row r="8" customFormat="false" ht="13.5" hidden="false" customHeight="false" outlineLevel="0" collapsed="false">
      <c r="B8" s="156"/>
      <c r="C8" s="157"/>
      <c r="D8" s="157"/>
      <c r="E8" s="157"/>
      <c r="F8" s="157"/>
      <c r="G8" s="157"/>
      <c r="H8" s="157"/>
      <c r="I8" s="157"/>
      <c r="J8" s="158"/>
    </row>
    <row r="9" customFormat="false" ht="12.75" hidden="false" customHeight="false" outlineLevel="0" collapsed="false">
      <c r="B9" s="159"/>
      <c r="C9" s="160"/>
      <c r="D9" s="160"/>
      <c r="E9" s="160"/>
      <c r="F9" s="160"/>
      <c r="J9" s="161"/>
    </row>
    <row r="10" customFormat="false" ht="12.75" hidden="false" customHeight="false" outlineLevel="0" collapsed="false">
      <c r="B10" s="162" t="s">
        <v>203</v>
      </c>
      <c r="C10" s="163" t="str">
        <f aca="false">'WARRANTY SERVICE COMPLAINT FORM'!$B$12</f>
        <v>Michael Southwell</v>
      </c>
      <c r="D10" s="163"/>
      <c r="E10" s="163"/>
      <c r="F10" s="163"/>
      <c r="J10" s="161"/>
    </row>
    <row r="11" customFormat="false" ht="12.75" hidden="false" customHeight="false" outlineLevel="0" collapsed="false">
      <c r="B11" s="162"/>
      <c r="C11" s="163" t="str">
        <f aca="false">'WARRANTY SERVICE COMPLAINT FORM'!$B$13</f>
        <v> 1720 E Germann Road</v>
      </c>
      <c r="D11" s="163"/>
      <c r="E11" s="163"/>
      <c r="F11" s="163"/>
      <c r="J11" s="161"/>
    </row>
    <row r="12" customFormat="false" ht="12.75" hidden="false" customHeight="false" outlineLevel="0" collapsed="false">
      <c r="B12" s="162"/>
      <c r="C12" s="163" t="str">
        <f aca="false">'WARRANTY SERVICE COMPLAINT FORM'!$B$14</f>
        <v>Chandler, AZ </v>
      </c>
      <c r="D12" s="163"/>
      <c r="E12" s="163"/>
      <c r="F12" s="163"/>
      <c r="J12" s="161"/>
    </row>
    <row r="13" customFormat="false" ht="12.75" hidden="false" customHeight="false" outlineLevel="0" collapsed="false">
      <c r="B13" s="162"/>
      <c r="C13" s="163" t="n">
        <f aca="false">'WARRANTY SERVICE COMPLAINT FORM'!$B$15</f>
        <v>0</v>
      </c>
      <c r="D13" s="163"/>
      <c r="E13" s="163"/>
      <c r="F13" s="163"/>
      <c r="J13" s="161"/>
    </row>
    <row r="14" customFormat="false" ht="12.75" hidden="false" customHeight="false" outlineLevel="0" collapsed="false">
      <c r="B14" s="159" t="s">
        <v>31</v>
      </c>
      <c r="C14" s="163" t="str">
        <f aca="false">'WARRANTY SERVICE COMPLAINT FORM'!$B$16</f>
        <v>Michael Southwell</v>
      </c>
      <c r="D14" s="163"/>
      <c r="E14" s="163"/>
      <c r="F14" s="163"/>
      <c r="J14" s="161"/>
    </row>
    <row r="15" customFormat="false" ht="12.75" hidden="false" customHeight="false" outlineLevel="0" collapsed="false">
      <c r="B15" s="162"/>
      <c r="J15" s="161"/>
    </row>
    <row r="16" customFormat="false" ht="12.75" hidden="false" customHeight="false" outlineLevel="0" collapsed="false">
      <c r="B16" s="162"/>
      <c r="J16" s="161"/>
    </row>
    <row r="17" customFormat="false" ht="12.75" hidden="false" customHeight="false" outlineLevel="0" collapsed="false">
      <c r="B17" s="162"/>
      <c r="J17" s="161"/>
    </row>
    <row r="18" customFormat="false" ht="22.5" hidden="false" customHeight="false" outlineLevel="0" collapsed="false">
      <c r="B18" s="164" t="s">
        <v>204</v>
      </c>
      <c r="J18" s="161"/>
    </row>
    <row r="19" customFormat="false" ht="22.5" hidden="false" customHeight="false" outlineLevel="0" collapsed="false">
      <c r="B19" s="162"/>
      <c r="C19" s="165" t="str">
        <f aca="false">Data!B14</f>
        <v>____________________</v>
      </c>
      <c r="D19" s="165"/>
      <c r="E19" s="165"/>
      <c r="F19" s="165"/>
      <c r="G19" s="165"/>
      <c r="H19" s="165"/>
      <c r="I19" s="165"/>
      <c r="J19" s="165"/>
    </row>
    <row r="20" customFormat="false" ht="22.5" hidden="false" customHeight="false" outlineLevel="0" collapsed="false">
      <c r="B20" s="162"/>
      <c r="C20" s="166" t="str">
        <f aca="false">Data!B15</f>
        <v>____________________</v>
      </c>
      <c r="D20" s="166"/>
      <c r="E20" s="166"/>
      <c r="F20" s="166"/>
      <c r="G20" s="166"/>
      <c r="H20" s="166"/>
      <c r="I20" s="166"/>
      <c r="J20" s="166"/>
    </row>
    <row r="21" customFormat="false" ht="22.5" hidden="false" customHeight="false" outlineLevel="0" collapsed="false">
      <c r="B21" s="162"/>
      <c r="C21" s="166" t="str">
        <f aca="false">Data!B16</f>
        <v>____________________</v>
      </c>
      <c r="D21" s="166"/>
      <c r="E21" s="166"/>
      <c r="F21" s="166"/>
      <c r="G21" s="166"/>
      <c r="H21" s="166"/>
      <c r="I21" s="166"/>
      <c r="J21" s="166"/>
    </row>
    <row r="22" customFormat="false" ht="22.5" hidden="false" customHeight="false" outlineLevel="0" collapsed="false">
      <c r="B22" s="162"/>
      <c r="C22" s="167" t="str">
        <f aca="false">Data!B17</f>
        <v>____________________</v>
      </c>
      <c r="D22" s="167"/>
      <c r="E22" s="167"/>
      <c r="F22" s="167"/>
      <c r="G22" s="167"/>
      <c r="H22" s="167"/>
      <c r="I22" s="167"/>
      <c r="J22" s="167"/>
    </row>
    <row r="23" customFormat="false" ht="23.25" hidden="false" customHeight="false" outlineLevel="0" collapsed="false">
      <c r="B23" s="162"/>
      <c r="C23" s="168" t="str">
        <f aca="false">Data!B18</f>
        <v>____________________</v>
      </c>
      <c r="D23" s="168"/>
      <c r="E23" s="168"/>
      <c r="F23" s="168"/>
      <c r="G23" s="169"/>
      <c r="H23" s="169"/>
      <c r="I23" s="169"/>
      <c r="J23" s="161"/>
    </row>
    <row r="24" customFormat="false" ht="18" hidden="false" customHeight="false" outlineLevel="0" collapsed="false">
      <c r="B24" s="162"/>
      <c r="C24" s="170" t="s">
        <v>205</v>
      </c>
      <c r="D24" s="171" t="str">
        <f aca="false">IF('WARRANTY SERVICE COMPLAINT FORM'!J4="Tech. Cust. Serv. Use", "",'WARRANTY SERVICE COMPLAINT FORM'!J4)</f>
        <v>300031245</v>
      </c>
      <c r="E24" s="171"/>
      <c r="F24" s="171"/>
      <c r="G24" s="119"/>
      <c r="H24" s="119"/>
      <c r="J24" s="161"/>
    </row>
    <row r="25" customFormat="false" ht="12.75" hidden="false" customHeight="false" outlineLevel="0" collapsed="false">
      <c r="B25" s="172"/>
      <c r="C25" s="121"/>
      <c r="D25" s="121"/>
      <c r="E25" s="121"/>
      <c r="F25" s="121"/>
      <c r="G25" s="121"/>
      <c r="H25" s="121"/>
      <c r="I25" s="121"/>
      <c r="J25" s="173"/>
    </row>
    <row r="26" customFormat="false" ht="12.75" hidden="false" customHeight="false" outlineLevel="0" collapsed="false">
      <c r="B26" s="162"/>
      <c r="H26" s="119"/>
      <c r="J26" s="161"/>
    </row>
    <row r="27" customFormat="false" ht="12.75" hidden="false" customHeight="false" outlineLevel="0" collapsed="false">
      <c r="B27" s="174" t="s">
        <v>206</v>
      </c>
      <c r="C27" s="174"/>
      <c r="D27" s="174"/>
      <c r="E27" s="174"/>
      <c r="F27" s="174"/>
      <c r="J27" s="161"/>
      <c r="L27" s="175"/>
    </row>
    <row r="28" customFormat="false" ht="12.75" hidden="false" customHeight="false" outlineLevel="0" collapsed="false">
      <c r="B28" s="162"/>
      <c r="J28" s="161"/>
    </row>
    <row r="29" customFormat="false" ht="15" hidden="false" customHeight="true" outlineLevel="0" collapsed="false">
      <c r="B29" s="176" t="str">
        <f aca="false">IF(Data!A21=TRUE(),"**This component has been purged but may still contain residual Chemical or Gas**",IF(Data!A25=TRUE(),"**This component has been purged but may still contain residual Chemcial or Gas**",""))</f>
        <v>**This component has been purged but may still contain residual Chemical or Gas**</v>
      </c>
      <c r="C29" s="176"/>
      <c r="D29" s="176"/>
      <c r="E29" s="176"/>
      <c r="F29" s="176"/>
      <c r="G29" s="176"/>
      <c r="H29" s="176"/>
      <c r="I29" s="176"/>
      <c r="J29" s="176"/>
    </row>
    <row r="30" customFormat="false" ht="12.75" hidden="false" customHeight="false" outlineLevel="0" collapsed="false">
      <c r="B30" s="177"/>
      <c r="C30" s="177"/>
      <c r="D30" s="177"/>
      <c r="E30" s="177"/>
      <c r="F30" s="177"/>
      <c r="G30" s="177"/>
      <c r="H30" s="177"/>
      <c r="I30" s="177"/>
      <c r="J30" s="177"/>
    </row>
    <row r="31" customFormat="false" ht="13.5" hidden="false" customHeight="false" outlineLevel="0" collapsed="false">
      <c r="B31" s="178"/>
      <c r="C31" s="179"/>
      <c r="D31" s="179"/>
      <c r="E31" s="179"/>
      <c r="F31" s="179"/>
      <c r="G31" s="179"/>
      <c r="H31" s="179"/>
      <c r="I31" s="179"/>
      <c r="J31" s="180"/>
    </row>
    <row r="32" customFormat="false" ht="13.5" hidden="false" customHeight="false" outlineLevel="0" collapsed="false"/>
  </sheetData>
  <sheetProtection sheet="true" objects="true" scenarios="true"/>
  <mergeCells count="27">
    <mergeCell ref="A1:J1"/>
    <mergeCell ref="A2:C2"/>
    <mergeCell ref="E2:G2"/>
    <mergeCell ref="H2:J2"/>
    <mergeCell ref="E3:G3"/>
    <mergeCell ref="H3:J3"/>
    <mergeCell ref="A4:J4"/>
    <mergeCell ref="E6:G6"/>
    <mergeCell ref="H6:J6"/>
    <mergeCell ref="E7:G7"/>
    <mergeCell ref="H7:J7"/>
    <mergeCell ref="C9:F9"/>
    <mergeCell ref="C10:F10"/>
    <mergeCell ref="C11:F11"/>
    <mergeCell ref="C12:F12"/>
    <mergeCell ref="C13:F13"/>
    <mergeCell ref="C14:F14"/>
    <mergeCell ref="C19:J19"/>
    <mergeCell ref="C20:J20"/>
    <mergeCell ref="C21:J21"/>
    <mergeCell ref="C22:J22"/>
    <mergeCell ref="C23:F23"/>
    <mergeCell ref="G23:I23"/>
    <mergeCell ref="D24:F24"/>
    <mergeCell ref="B27:F27"/>
    <mergeCell ref="B29:J29"/>
    <mergeCell ref="B30:J30"/>
  </mergeCells>
  <hyperlinks>
    <hyperlink ref="A1" location="'WARRANTY SERVICE COMPLAINT FORM'!A1" display="Return to Form"/>
  </hyperlinks>
  <printOptions headings="false" gridLines="false" gridLinesSet="true" horizontalCentered="true" verticalCentered="false"/>
  <pageMargins left="0.75" right="0.75" top="0.75" bottom="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YES">
              <controlPr defaultSize="0" locked="1" autoFill="0" autoLine="0" autoPict="0" print="true" altText="Check Box 1">
                <anchor moveWithCells="true" sizeWithCells="false">
                  <from>
                    <xdr:col>1</xdr:col>
                    <xdr:colOff>1461960</xdr:colOff>
                    <xdr:row>28</xdr:row>
                    <xdr:rowOff>75960</xdr:rowOff>
                  </from>
                  <to>
                    <xdr:col>2</xdr:col>
                    <xdr:colOff>-556920</xdr:colOff>
                    <xdr:row>30</xdr:row>
                    <xdr:rowOff>56880</xdr:rowOff>
                  </to>
                </anchor>
              </controlPr>
            </control>
          </mc:Choice>
        </mc:AlternateContent>
        <mc:AlternateContent xmlns:mc="http://schemas.openxmlformats.org/markup-compatibility/2006">
          <mc:Choice Requires="x14">
            <control shapeId="1002" r:id="rId4" name="No">
              <controlPr defaultSize="0" locked="1" autoFill="0" autoLine="0" autoPict="0" print="true" altText="Check Box 2">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484375" defaultRowHeight="12.75" zeroHeight="false" outlineLevelRow="0" outlineLevelCol="0"/>
  <cols>
    <col collapsed="false" customWidth="true" hidden="false" outlineLevel="0" max="1" min="1" style="116" width="5.86"/>
    <col collapsed="false" customWidth="true" hidden="false" outlineLevel="0" max="3" min="2" style="116" width="8.57"/>
    <col collapsed="false" customWidth="true" hidden="false" outlineLevel="0" max="4" min="4" style="116" width="9.86"/>
    <col collapsed="false" customWidth="false" hidden="false" outlineLevel="0" max="12" min="5" style="116" width="9.14"/>
    <col collapsed="false" customWidth="true" hidden="false" outlineLevel="0" max="13" min="13" style="116" width="10.42"/>
    <col collapsed="false" customWidth="false" hidden="false" outlineLevel="0" max="16384" min="14" style="116" width="9.14"/>
  </cols>
  <sheetData>
    <row r="1" s="182" customFormat="true" ht="15" hidden="false" customHeight="false" outlineLevel="0" collapsed="false">
      <c r="A1" s="181" t="s">
        <v>189</v>
      </c>
      <c r="B1" s="181"/>
      <c r="C1" s="181"/>
      <c r="D1" s="181"/>
      <c r="E1" s="181"/>
      <c r="F1" s="181"/>
      <c r="G1" s="181"/>
      <c r="H1" s="181"/>
      <c r="I1" s="181"/>
      <c r="J1" s="181"/>
      <c r="K1" s="181"/>
      <c r="L1" s="181"/>
      <c r="M1" s="181"/>
    </row>
    <row r="2" s="184" customFormat="true" ht="15" hidden="false" customHeight="false" outlineLevel="0" collapsed="false">
      <c r="A2" s="183" t="s">
        <v>207</v>
      </c>
      <c r="B2" s="183"/>
      <c r="C2" s="183"/>
      <c r="D2" s="183"/>
      <c r="E2" s="183"/>
      <c r="F2" s="183"/>
      <c r="G2" s="183"/>
      <c r="H2" s="183"/>
      <c r="I2" s="183"/>
      <c r="J2" s="183"/>
      <c r="K2" s="183"/>
      <c r="L2" s="183"/>
      <c r="M2" s="183"/>
    </row>
    <row r="3" customFormat="false" ht="12.75" hidden="false" customHeight="false" outlineLevel="0" collapsed="false">
      <c r="A3" s="185"/>
      <c r="B3" s="186"/>
      <c r="C3" s="186"/>
      <c r="D3" s="186"/>
      <c r="E3" s="186"/>
      <c r="F3" s="186"/>
      <c r="G3" s="186"/>
      <c r="H3" s="186"/>
      <c r="I3" s="186"/>
      <c r="J3" s="186"/>
      <c r="K3" s="186"/>
      <c r="L3" s="186"/>
      <c r="M3" s="187"/>
    </row>
    <row r="4" customFormat="false" ht="13.5" hidden="false" customHeight="false" outlineLevel="0" collapsed="false">
      <c r="A4" s="188"/>
      <c r="B4" s="189" t="s">
        <v>208</v>
      </c>
      <c r="C4" s="186"/>
      <c r="D4" s="190"/>
      <c r="E4" s="186"/>
      <c r="F4" s="186"/>
      <c r="G4" s="186"/>
      <c r="H4" s="186"/>
      <c r="I4" s="186"/>
      <c r="J4" s="186"/>
      <c r="K4" s="186"/>
      <c r="L4" s="186"/>
      <c r="M4" s="187"/>
    </row>
    <row r="5" customFormat="false" ht="14.25" hidden="false" customHeight="false" outlineLevel="0" collapsed="false">
      <c r="A5" s="191"/>
      <c r="B5" s="192" t="s">
        <v>209</v>
      </c>
      <c r="C5" s="193"/>
      <c r="D5" s="193"/>
      <c r="E5" s="193"/>
      <c r="F5" s="186"/>
      <c r="G5" s="186"/>
      <c r="H5" s="186"/>
      <c r="I5" s="186"/>
      <c r="J5" s="186"/>
      <c r="K5" s="186"/>
      <c r="L5" s="186"/>
      <c r="M5" s="187"/>
    </row>
    <row r="6" customFormat="false" ht="13.5" hidden="false" customHeight="false" outlineLevel="0" collapsed="false">
      <c r="A6" s="194"/>
      <c r="B6" s="195" t="s">
        <v>210</v>
      </c>
      <c r="C6" s="186"/>
      <c r="D6" s="196"/>
      <c r="E6" s="186"/>
      <c r="F6" s="186"/>
      <c r="G6" s="186"/>
      <c r="H6" s="186"/>
      <c r="I6" s="186"/>
      <c r="J6" s="186"/>
      <c r="K6" s="186"/>
      <c r="L6" s="186"/>
      <c r="M6" s="187"/>
    </row>
    <row r="7" customFormat="false" ht="12.75" hidden="false" customHeight="false" outlineLevel="0" collapsed="false">
      <c r="A7" s="185"/>
      <c r="B7" s="186"/>
      <c r="C7" s="186"/>
      <c r="D7" s="186"/>
      <c r="E7" s="186"/>
      <c r="F7" s="186"/>
      <c r="G7" s="186"/>
      <c r="H7" s="186"/>
      <c r="I7" s="186"/>
      <c r="J7" s="186"/>
      <c r="K7" s="186"/>
      <c r="L7" s="186"/>
      <c r="M7" s="187"/>
    </row>
    <row r="8" s="200" customFormat="true" ht="13.5" hidden="false" customHeight="false" outlineLevel="0" collapsed="false">
      <c r="A8" s="197" t="s">
        <v>211</v>
      </c>
      <c r="B8" s="189"/>
      <c r="C8" s="189"/>
      <c r="D8" s="189"/>
      <c r="E8" s="198"/>
      <c r="F8" s="198"/>
      <c r="G8" s="198"/>
      <c r="H8" s="198"/>
      <c r="I8" s="198"/>
      <c r="J8" s="198"/>
      <c r="K8" s="198"/>
      <c r="L8" s="198"/>
      <c r="M8" s="199"/>
    </row>
    <row r="9" s="200" customFormat="true" ht="13.5" hidden="false" customHeight="false" outlineLevel="0" collapsed="false">
      <c r="A9" s="197"/>
      <c r="B9" s="189" t="s">
        <v>212</v>
      </c>
      <c r="C9" s="189"/>
      <c r="D9" s="189"/>
      <c r="E9" s="198"/>
      <c r="F9" s="198"/>
      <c r="G9" s="198"/>
      <c r="H9" s="198"/>
      <c r="I9" s="198"/>
      <c r="J9" s="198"/>
      <c r="K9" s="198"/>
      <c r="L9" s="198"/>
      <c r="M9" s="199"/>
    </row>
    <row r="10" s="200" customFormat="true" ht="13.5" hidden="false" customHeight="false" outlineLevel="0" collapsed="false">
      <c r="A10" s="197"/>
      <c r="B10" s="189" t="s">
        <v>213</v>
      </c>
      <c r="C10" s="189"/>
      <c r="D10" s="189"/>
      <c r="E10" s="198"/>
      <c r="F10" s="198"/>
      <c r="G10" s="198"/>
      <c r="H10" s="198"/>
      <c r="I10" s="198"/>
      <c r="J10" s="198"/>
      <c r="K10" s="198"/>
      <c r="L10" s="198"/>
      <c r="M10" s="199"/>
    </row>
    <row r="11" s="200" customFormat="true" ht="13.5" hidden="false" customHeight="false" outlineLevel="0" collapsed="false">
      <c r="A11" s="197"/>
      <c r="B11" s="189" t="s">
        <v>214</v>
      </c>
      <c r="C11" s="189"/>
      <c r="D11" s="189"/>
      <c r="E11" s="198"/>
      <c r="F11" s="198"/>
      <c r="G11" s="198"/>
      <c r="H11" s="198"/>
      <c r="I11" s="198"/>
      <c r="J11" s="198"/>
      <c r="K11" s="198"/>
      <c r="L11" s="198"/>
      <c r="M11" s="199"/>
    </row>
    <row r="12" s="200" customFormat="true" ht="13.5" hidden="false" customHeight="false" outlineLevel="0" collapsed="false">
      <c r="A12" s="197"/>
      <c r="B12" s="189" t="s">
        <v>215</v>
      </c>
      <c r="C12" s="189"/>
      <c r="D12" s="189"/>
      <c r="E12" s="198"/>
      <c r="F12" s="198"/>
      <c r="G12" s="198"/>
      <c r="H12" s="198"/>
      <c r="I12" s="198"/>
      <c r="J12" s="198"/>
      <c r="K12" s="198"/>
      <c r="L12" s="198"/>
      <c r="M12" s="199"/>
    </row>
    <row r="13" s="200" customFormat="true" ht="13.5" hidden="false" customHeight="false" outlineLevel="0" collapsed="false">
      <c r="A13" s="197"/>
      <c r="B13" s="189" t="s">
        <v>216</v>
      </c>
      <c r="C13" s="189"/>
      <c r="D13" s="189"/>
      <c r="E13" s="198"/>
      <c r="F13" s="198"/>
      <c r="G13" s="198"/>
      <c r="H13" s="198"/>
      <c r="I13" s="198"/>
      <c r="J13" s="198"/>
      <c r="K13" s="198"/>
      <c r="L13" s="198"/>
      <c r="M13" s="199"/>
    </row>
    <row r="14" s="200" customFormat="true" ht="13.5" hidden="false" customHeight="false" outlineLevel="0" collapsed="false">
      <c r="A14" s="197"/>
      <c r="B14" s="189" t="s">
        <v>217</v>
      </c>
      <c r="C14" s="189"/>
      <c r="D14" s="189"/>
      <c r="E14" s="198"/>
      <c r="F14" s="198"/>
      <c r="G14" s="198"/>
      <c r="H14" s="198"/>
      <c r="I14" s="198"/>
      <c r="J14" s="198"/>
      <c r="K14" s="198"/>
      <c r="L14" s="198"/>
      <c r="M14" s="199"/>
    </row>
    <row r="15" s="200" customFormat="true" ht="13.5" hidden="false" customHeight="false" outlineLevel="0" collapsed="false">
      <c r="A15" s="197"/>
      <c r="B15" s="189" t="s">
        <v>218</v>
      </c>
      <c r="C15" s="189"/>
      <c r="D15" s="189"/>
      <c r="E15" s="198"/>
      <c r="F15" s="198"/>
      <c r="G15" s="198"/>
      <c r="H15" s="198"/>
      <c r="I15" s="198"/>
      <c r="J15" s="198"/>
      <c r="K15" s="198"/>
      <c r="L15" s="198"/>
      <c r="M15" s="199"/>
    </row>
    <row r="16" s="200" customFormat="true" ht="13.5" hidden="false" customHeight="false" outlineLevel="0" collapsed="false">
      <c r="A16" s="197"/>
      <c r="B16" s="189"/>
      <c r="C16" s="189" t="s">
        <v>219</v>
      </c>
      <c r="D16" s="189"/>
      <c r="E16" s="198"/>
      <c r="F16" s="198"/>
      <c r="G16" s="198"/>
      <c r="H16" s="198"/>
      <c r="I16" s="198"/>
      <c r="J16" s="198"/>
      <c r="K16" s="198"/>
      <c r="L16" s="198"/>
      <c r="M16" s="199"/>
    </row>
    <row r="17" s="200" customFormat="true" ht="13.5" hidden="false" customHeight="false" outlineLevel="0" collapsed="false">
      <c r="A17" s="197"/>
      <c r="B17" s="189"/>
      <c r="C17" s="189" t="s">
        <v>220</v>
      </c>
      <c r="D17" s="189"/>
      <c r="E17" s="198"/>
      <c r="F17" s="198"/>
      <c r="G17" s="198"/>
      <c r="H17" s="198"/>
      <c r="I17" s="198"/>
      <c r="J17" s="198"/>
      <c r="K17" s="198"/>
      <c r="L17" s="198"/>
      <c r="M17" s="199"/>
    </row>
    <row r="18" s="200" customFormat="true" ht="13.5" hidden="false" customHeight="false" outlineLevel="0" collapsed="false">
      <c r="A18" s="197"/>
      <c r="B18" s="189"/>
      <c r="C18" s="189" t="s">
        <v>221</v>
      </c>
      <c r="D18" s="189"/>
      <c r="E18" s="198"/>
      <c r="F18" s="198"/>
      <c r="G18" s="198"/>
      <c r="H18" s="198"/>
      <c r="I18" s="198"/>
      <c r="J18" s="198"/>
      <c r="K18" s="198"/>
      <c r="L18" s="198"/>
      <c r="M18" s="199"/>
    </row>
    <row r="19" s="200" customFormat="true" ht="13.5" hidden="false" customHeight="false" outlineLevel="0" collapsed="false">
      <c r="A19" s="197"/>
      <c r="B19" s="189"/>
      <c r="C19" s="189" t="s">
        <v>222</v>
      </c>
      <c r="D19" s="189"/>
      <c r="E19" s="198"/>
      <c r="F19" s="198"/>
      <c r="G19" s="198"/>
      <c r="H19" s="198"/>
      <c r="I19" s="198"/>
      <c r="J19" s="198"/>
      <c r="K19" s="198"/>
      <c r="L19" s="198"/>
      <c r="M19" s="199"/>
    </row>
    <row r="20" s="200" customFormat="true" ht="13.5" hidden="false" customHeight="false" outlineLevel="0" collapsed="false">
      <c r="A20" s="197"/>
      <c r="B20" s="189"/>
      <c r="C20" s="189" t="s">
        <v>223</v>
      </c>
      <c r="D20" s="189"/>
      <c r="E20" s="198"/>
      <c r="F20" s="198"/>
      <c r="G20" s="198"/>
      <c r="H20" s="198"/>
      <c r="I20" s="198"/>
      <c r="J20" s="198"/>
      <c r="K20" s="198"/>
      <c r="L20" s="198"/>
      <c r="M20" s="199"/>
    </row>
    <row r="21" s="200" customFormat="true" ht="13.5" hidden="false" customHeight="false" outlineLevel="0" collapsed="false">
      <c r="A21" s="197"/>
      <c r="B21" s="189"/>
      <c r="C21" s="189" t="s">
        <v>224</v>
      </c>
      <c r="D21" s="189"/>
      <c r="E21" s="198"/>
      <c r="F21" s="198"/>
      <c r="G21" s="198"/>
      <c r="H21" s="198"/>
      <c r="I21" s="198"/>
      <c r="J21" s="198"/>
      <c r="K21" s="198"/>
      <c r="L21" s="198"/>
      <c r="M21" s="199"/>
    </row>
    <row r="22" s="200" customFormat="true" ht="13.5" hidden="false" customHeight="false" outlineLevel="0" collapsed="false">
      <c r="A22" s="197"/>
      <c r="B22" s="189"/>
      <c r="C22" s="189" t="s">
        <v>225</v>
      </c>
      <c r="D22" s="189"/>
      <c r="E22" s="198"/>
      <c r="F22" s="198"/>
      <c r="G22" s="198"/>
      <c r="H22" s="198"/>
      <c r="I22" s="198"/>
      <c r="J22" s="198"/>
      <c r="K22" s="198"/>
      <c r="L22" s="198"/>
      <c r="M22" s="199"/>
    </row>
    <row r="23" s="200" customFormat="true" ht="13.5" hidden="false" customHeight="false" outlineLevel="0" collapsed="false">
      <c r="A23" s="197"/>
      <c r="B23" s="189"/>
      <c r="C23" s="189" t="s">
        <v>226</v>
      </c>
      <c r="D23" s="189"/>
      <c r="E23" s="198"/>
      <c r="F23" s="198"/>
      <c r="G23" s="198"/>
      <c r="H23" s="198"/>
      <c r="I23" s="198"/>
      <c r="J23" s="198"/>
      <c r="K23" s="198"/>
      <c r="L23" s="198"/>
      <c r="M23" s="199"/>
    </row>
    <row r="24" s="200" customFormat="true" ht="13.5" hidden="false" customHeight="false" outlineLevel="0" collapsed="false">
      <c r="A24" s="197"/>
      <c r="B24" s="189"/>
      <c r="C24" s="189" t="s">
        <v>227</v>
      </c>
      <c r="D24" s="189"/>
      <c r="E24" s="198"/>
      <c r="F24" s="198"/>
      <c r="G24" s="198"/>
      <c r="H24" s="198"/>
      <c r="I24" s="198"/>
      <c r="J24" s="198"/>
      <c r="K24" s="198"/>
      <c r="L24" s="198"/>
      <c r="M24" s="199"/>
    </row>
    <row r="25" s="200" customFormat="true" ht="13.5" hidden="false" customHeight="false" outlineLevel="0" collapsed="false">
      <c r="A25" s="197"/>
      <c r="B25" s="189" t="s">
        <v>228</v>
      </c>
      <c r="C25" s="189"/>
      <c r="D25" s="189"/>
      <c r="E25" s="198"/>
      <c r="F25" s="198"/>
      <c r="G25" s="198"/>
      <c r="H25" s="198"/>
      <c r="I25" s="198"/>
      <c r="J25" s="198"/>
      <c r="K25" s="198"/>
      <c r="L25" s="198"/>
      <c r="M25" s="199"/>
    </row>
    <row r="26" s="200" customFormat="true" ht="13.5" hidden="false" customHeight="false" outlineLevel="0" collapsed="false">
      <c r="A26" s="197"/>
      <c r="B26" s="189" t="s">
        <v>229</v>
      </c>
      <c r="C26" s="189"/>
      <c r="D26" s="189"/>
      <c r="E26" s="198"/>
      <c r="F26" s="198"/>
      <c r="G26" s="198"/>
      <c r="H26" s="198"/>
      <c r="I26" s="198"/>
      <c r="J26" s="198"/>
      <c r="K26" s="198"/>
      <c r="L26" s="198"/>
      <c r="M26" s="199"/>
    </row>
    <row r="27" s="200" customFormat="true" ht="13.5" hidden="false" customHeight="false" outlineLevel="0" collapsed="false">
      <c r="A27" s="197"/>
      <c r="B27" s="189" t="s">
        <v>230</v>
      </c>
      <c r="C27" s="189"/>
      <c r="D27" s="189"/>
      <c r="E27" s="198"/>
      <c r="F27" s="198"/>
      <c r="G27" s="198"/>
      <c r="H27" s="198"/>
      <c r="I27" s="198"/>
      <c r="J27" s="198"/>
      <c r="K27" s="198"/>
      <c r="L27" s="198"/>
      <c r="M27" s="199"/>
    </row>
    <row r="28" s="200" customFormat="true" ht="13.5" hidden="false" customHeight="false" outlineLevel="0" collapsed="false">
      <c r="A28" s="197"/>
      <c r="B28" s="189"/>
      <c r="C28" s="189" t="s">
        <v>231</v>
      </c>
      <c r="D28" s="189"/>
      <c r="E28" s="198"/>
      <c r="F28" s="198"/>
      <c r="G28" s="198"/>
      <c r="H28" s="198"/>
      <c r="I28" s="198"/>
      <c r="J28" s="198"/>
      <c r="K28" s="198"/>
      <c r="L28" s="198"/>
      <c r="M28" s="199"/>
    </row>
    <row r="29" s="200" customFormat="true" ht="13.5" hidden="false" customHeight="false" outlineLevel="0" collapsed="false">
      <c r="A29" s="197"/>
      <c r="B29" s="189"/>
      <c r="C29" s="189"/>
      <c r="D29" s="189" t="s">
        <v>232</v>
      </c>
      <c r="E29" s="198"/>
      <c r="F29" s="198"/>
      <c r="G29" s="198"/>
      <c r="H29" s="198"/>
      <c r="I29" s="198"/>
      <c r="J29" s="198"/>
      <c r="K29" s="198"/>
      <c r="L29" s="198"/>
      <c r="M29" s="199"/>
    </row>
    <row r="30" s="202" customFormat="true" ht="13.5" hidden="false" customHeight="false" outlineLevel="0" collapsed="false">
      <c r="A30" s="197"/>
      <c r="B30" s="189"/>
      <c r="C30" s="189"/>
      <c r="D30" s="189"/>
      <c r="E30" s="189" t="s">
        <v>233</v>
      </c>
      <c r="F30" s="189"/>
      <c r="G30" s="189"/>
      <c r="H30" s="189"/>
      <c r="I30" s="189"/>
      <c r="J30" s="189"/>
      <c r="K30" s="189"/>
      <c r="L30" s="189"/>
      <c r="M30" s="201"/>
    </row>
    <row r="31" s="202" customFormat="true" ht="13.5" hidden="false" customHeight="false" outlineLevel="0" collapsed="false">
      <c r="A31" s="197"/>
      <c r="B31" s="189"/>
      <c r="C31" s="189"/>
      <c r="D31" s="189"/>
      <c r="E31" s="189" t="s">
        <v>234</v>
      </c>
      <c r="F31" s="189"/>
      <c r="G31" s="189"/>
      <c r="H31" s="189"/>
      <c r="I31" s="189"/>
      <c r="J31" s="189"/>
      <c r="K31" s="189"/>
      <c r="L31" s="189"/>
      <c r="M31" s="203"/>
    </row>
    <row r="32" s="200" customFormat="true" ht="13.5" hidden="false" customHeight="false" outlineLevel="0" collapsed="false">
      <c r="A32" s="197"/>
      <c r="B32" s="189"/>
      <c r="C32" s="189"/>
      <c r="D32" s="189" t="s">
        <v>235</v>
      </c>
      <c r="E32" s="198"/>
      <c r="F32" s="198"/>
      <c r="G32" s="198"/>
      <c r="H32" s="198"/>
      <c r="I32" s="198"/>
      <c r="J32" s="198"/>
      <c r="K32" s="198"/>
      <c r="L32" s="198"/>
      <c r="M32" s="199"/>
    </row>
    <row r="33" s="202" customFormat="true" ht="13.5" hidden="false" customHeight="false" outlineLevel="0" collapsed="false">
      <c r="A33" s="197"/>
      <c r="B33" s="189"/>
      <c r="C33" s="189"/>
      <c r="D33" s="189"/>
      <c r="E33" s="189" t="s">
        <v>236</v>
      </c>
      <c r="F33" s="189"/>
      <c r="G33" s="189"/>
      <c r="H33" s="189"/>
      <c r="I33" s="189"/>
      <c r="J33" s="189"/>
      <c r="K33" s="189"/>
      <c r="L33" s="189"/>
      <c r="M33" s="203"/>
    </row>
    <row r="34" s="202" customFormat="true" ht="13.5" hidden="false" customHeight="false" outlineLevel="0" collapsed="false">
      <c r="A34" s="197"/>
      <c r="B34" s="189"/>
      <c r="C34" s="189"/>
      <c r="D34" s="189"/>
      <c r="E34" s="189" t="s">
        <v>237</v>
      </c>
      <c r="F34" s="189"/>
      <c r="G34" s="189"/>
      <c r="H34" s="189"/>
      <c r="I34" s="189"/>
      <c r="J34" s="189"/>
      <c r="K34" s="189"/>
      <c r="L34" s="189"/>
      <c r="M34" s="203"/>
    </row>
    <row r="35" s="200" customFormat="true" ht="13.5" hidden="false" customHeight="false" outlineLevel="0" collapsed="false">
      <c r="A35" s="197"/>
      <c r="B35" s="189"/>
      <c r="C35" s="189" t="s">
        <v>238</v>
      </c>
      <c r="D35" s="189"/>
      <c r="E35" s="198"/>
      <c r="F35" s="198"/>
      <c r="G35" s="198"/>
      <c r="H35" s="198"/>
      <c r="I35" s="198"/>
      <c r="J35" s="198"/>
      <c r="K35" s="198"/>
      <c r="L35" s="198"/>
      <c r="M35" s="199"/>
    </row>
    <row r="36" s="200" customFormat="true" ht="13.5" hidden="false" customHeight="false" outlineLevel="0" collapsed="false">
      <c r="A36" s="197"/>
      <c r="B36" s="189"/>
      <c r="C36" s="189"/>
      <c r="D36" s="189" t="s">
        <v>239</v>
      </c>
      <c r="E36" s="198"/>
      <c r="F36" s="198"/>
      <c r="G36" s="198"/>
      <c r="H36" s="198"/>
      <c r="I36" s="198"/>
      <c r="J36" s="198"/>
      <c r="K36" s="198"/>
      <c r="L36" s="198"/>
      <c r="M36" s="199"/>
    </row>
    <row r="37" s="202" customFormat="true" ht="13.5" hidden="false" customHeight="false" outlineLevel="0" collapsed="false">
      <c r="A37" s="197"/>
      <c r="B37" s="189"/>
      <c r="C37" s="189"/>
      <c r="D37" s="189"/>
      <c r="E37" s="189" t="s">
        <v>240</v>
      </c>
      <c r="F37" s="189"/>
      <c r="G37" s="189"/>
      <c r="H37" s="189"/>
      <c r="I37" s="189"/>
      <c r="J37" s="189"/>
      <c r="K37" s="189"/>
      <c r="L37" s="189"/>
      <c r="M37" s="203"/>
    </row>
    <row r="38" s="202" customFormat="true" ht="13.5" hidden="false" customHeight="false" outlineLevel="0" collapsed="false">
      <c r="A38" s="197"/>
      <c r="B38" s="189"/>
      <c r="C38" s="189"/>
      <c r="D38" s="189"/>
      <c r="E38" s="189" t="s">
        <v>241</v>
      </c>
      <c r="F38" s="189"/>
      <c r="G38" s="189"/>
      <c r="H38" s="189"/>
      <c r="I38" s="189"/>
      <c r="J38" s="189"/>
      <c r="K38" s="189"/>
      <c r="L38" s="189"/>
      <c r="M38" s="203"/>
    </row>
    <row r="39" s="200" customFormat="true" ht="13.5" hidden="false" customHeight="false" outlineLevel="0" collapsed="false">
      <c r="A39" s="197"/>
      <c r="B39" s="189" t="s">
        <v>242</v>
      </c>
      <c r="C39" s="189"/>
      <c r="D39" s="189"/>
      <c r="E39" s="198"/>
      <c r="F39" s="198"/>
      <c r="G39" s="198"/>
      <c r="H39" s="198"/>
      <c r="I39" s="198"/>
      <c r="J39" s="198"/>
      <c r="K39" s="198"/>
      <c r="L39" s="198"/>
      <c r="M39" s="199"/>
    </row>
    <row r="40" s="200" customFormat="true" ht="13.5" hidden="false" customHeight="false" outlineLevel="0" collapsed="false">
      <c r="A40" s="197"/>
      <c r="B40" s="189" t="s">
        <v>243</v>
      </c>
      <c r="C40" s="189"/>
      <c r="D40" s="189"/>
      <c r="E40" s="198"/>
      <c r="F40" s="198"/>
      <c r="G40" s="198"/>
      <c r="H40" s="198"/>
      <c r="I40" s="198"/>
      <c r="J40" s="198"/>
      <c r="K40" s="198"/>
      <c r="L40" s="198"/>
      <c r="M40" s="199"/>
    </row>
    <row r="41" s="200" customFormat="true" ht="13.5" hidden="false" customHeight="false" outlineLevel="0" collapsed="false">
      <c r="A41" s="197" t="s">
        <v>244</v>
      </c>
      <c r="B41" s="189"/>
      <c r="C41" s="189"/>
      <c r="D41" s="189"/>
      <c r="E41" s="198"/>
      <c r="F41" s="198"/>
      <c r="G41" s="198"/>
      <c r="H41" s="198"/>
      <c r="I41" s="198"/>
      <c r="J41" s="198"/>
      <c r="K41" s="198"/>
      <c r="L41" s="198"/>
      <c r="M41" s="199"/>
    </row>
    <row r="42" s="200" customFormat="true" ht="32.25" hidden="false" customHeight="true" outlineLevel="0" collapsed="false">
      <c r="A42" s="197"/>
      <c r="B42" s="204" t="s">
        <v>245</v>
      </c>
      <c r="C42" s="204"/>
      <c r="D42" s="204"/>
      <c r="E42" s="204"/>
      <c r="F42" s="204"/>
      <c r="G42" s="204"/>
      <c r="H42" s="204"/>
      <c r="I42" s="204"/>
      <c r="J42" s="204"/>
      <c r="K42" s="204"/>
      <c r="L42" s="204"/>
      <c r="M42" s="204"/>
    </row>
    <row r="43" s="200" customFormat="true" ht="13.5" hidden="false" customHeight="false" outlineLevel="0" collapsed="false">
      <c r="A43" s="197" t="s">
        <v>246</v>
      </c>
      <c r="B43" s="189"/>
      <c r="C43" s="189"/>
      <c r="D43" s="189"/>
      <c r="E43" s="198"/>
      <c r="F43" s="198"/>
      <c r="G43" s="198"/>
      <c r="H43" s="198"/>
      <c r="I43" s="198"/>
      <c r="J43" s="198"/>
      <c r="K43" s="198"/>
      <c r="L43" s="198"/>
      <c r="M43" s="199"/>
    </row>
    <row r="44" s="200" customFormat="true" ht="13.5" hidden="false" customHeight="false" outlineLevel="0" collapsed="false">
      <c r="A44" s="197"/>
      <c r="B44" s="189" t="s">
        <v>247</v>
      </c>
      <c r="C44" s="189"/>
      <c r="D44" s="189"/>
      <c r="E44" s="198"/>
      <c r="F44" s="198"/>
      <c r="G44" s="198"/>
      <c r="H44" s="198"/>
      <c r="I44" s="198"/>
      <c r="J44" s="198"/>
      <c r="K44" s="198"/>
      <c r="L44" s="198"/>
      <c r="M44" s="199"/>
    </row>
    <row r="45" s="200" customFormat="true" ht="13.5" hidden="false" customHeight="false" outlineLevel="0" collapsed="false">
      <c r="A45" s="197"/>
      <c r="B45" s="189"/>
      <c r="C45" s="189" t="s">
        <v>248</v>
      </c>
      <c r="D45" s="189"/>
      <c r="E45" s="198"/>
      <c r="F45" s="198"/>
      <c r="G45" s="198"/>
      <c r="H45" s="198"/>
      <c r="I45" s="198"/>
      <c r="J45" s="198"/>
      <c r="K45" s="198"/>
      <c r="L45" s="198"/>
      <c r="M45" s="199"/>
    </row>
    <row r="46" s="200" customFormat="true" ht="13.5" hidden="false" customHeight="false" outlineLevel="0" collapsed="false">
      <c r="A46" s="197"/>
      <c r="B46" s="189"/>
      <c r="C46" s="189" t="s">
        <v>249</v>
      </c>
      <c r="D46" s="189"/>
      <c r="E46" s="198"/>
      <c r="F46" s="198"/>
      <c r="G46" s="198"/>
      <c r="H46" s="198"/>
      <c r="I46" s="198"/>
      <c r="J46" s="198"/>
      <c r="K46" s="198"/>
      <c r="L46" s="198"/>
      <c r="M46" s="199"/>
    </row>
    <row r="47" s="200" customFormat="true" ht="13.5" hidden="false" customHeight="false" outlineLevel="0" collapsed="false">
      <c r="A47" s="197"/>
      <c r="B47" s="189"/>
      <c r="C47" s="189"/>
      <c r="D47" s="189" t="s">
        <v>250</v>
      </c>
      <c r="E47" s="198"/>
      <c r="F47" s="198"/>
      <c r="G47" s="198"/>
      <c r="H47" s="198"/>
      <c r="I47" s="198"/>
      <c r="J47" s="198"/>
      <c r="K47" s="198"/>
      <c r="L47" s="198"/>
      <c r="M47" s="199"/>
    </row>
    <row r="48" s="200" customFormat="true" ht="13.5" hidden="false" customHeight="false" outlineLevel="0" collapsed="false">
      <c r="A48" s="197"/>
      <c r="B48" s="189"/>
      <c r="C48" s="189"/>
      <c r="D48" s="189" t="s">
        <v>251</v>
      </c>
      <c r="E48" s="198"/>
      <c r="F48" s="198"/>
      <c r="G48" s="198"/>
      <c r="H48" s="198"/>
      <c r="I48" s="198"/>
      <c r="J48" s="198"/>
      <c r="K48" s="198"/>
      <c r="L48" s="198"/>
      <c r="M48" s="199"/>
    </row>
    <row r="49" s="200" customFormat="true" ht="13.5" hidden="false" customHeight="false" outlineLevel="0" collapsed="false">
      <c r="A49" s="197"/>
      <c r="B49" s="189"/>
      <c r="C49" s="189"/>
      <c r="D49" s="189" t="s">
        <v>252</v>
      </c>
      <c r="E49" s="198"/>
      <c r="F49" s="198"/>
      <c r="G49" s="198"/>
      <c r="H49" s="198"/>
      <c r="I49" s="198"/>
      <c r="J49" s="198"/>
      <c r="K49" s="198"/>
      <c r="L49" s="198"/>
      <c r="M49" s="199"/>
    </row>
    <row r="50" s="200" customFormat="true" ht="13.5" hidden="false" customHeight="false" outlineLevel="0" collapsed="false">
      <c r="A50" s="197"/>
      <c r="B50" s="189"/>
      <c r="C50" s="189"/>
      <c r="D50" s="189" t="s">
        <v>253</v>
      </c>
      <c r="E50" s="198"/>
      <c r="F50" s="198"/>
      <c r="G50" s="198"/>
      <c r="H50" s="198"/>
      <c r="I50" s="198"/>
      <c r="J50" s="198"/>
      <c r="K50" s="198"/>
      <c r="L50" s="198"/>
      <c r="M50" s="199"/>
    </row>
    <row r="51" s="200" customFormat="true" ht="13.5" hidden="false" customHeight="false" outlineLevel="0" collapsed="false">
      <c r="A51" s="197"/>
      <c r="B51" s="189" t="s">
        <v>254</v>
      </c>
      <c r="C51" s="189"/>
      <c r="D51" s="189"/>
      <c r="E51" s="198"/>
      <c r="F51" s="198"/>
      <c r="G51" s="198"/>
      <c r="H51" s="198"/>
      <c r="I51" s="198"/>
      <c r="J51" s="198"/>
      <c r="K51" s="198"/>
      <c r="L51" s="198"/>
      <c r="M51" s="199"/>
    </row>
    <row r="52" s="200" customFormat="true" ht="13.5" hidden="false" customHeight="false" outlineLevel="0" collapsed="false">
      <c r="A52" s="197"/>
      <c r="B52" s="189" t="s">
        <v>255</v>
      </c>
      <c r="C52" s="189"/>
      <c r="D52" s="189"/>
      <c r="E52" s="198"/>
      <c r="F52" s="198"/>
      <c r="G52" s="198"/>
      <c r="H52" s="198"/>
      <c r="I52" s="198"/>
      <c r="J52" s="198"/>
      <c r="K52" s="198"/>
      <c r="L52" s="198"/>
      <c r="M52" s="199"/>
    </row>
    <row r="53" s="200" customFormat="true" ht="13.5" hidden="false" customHeight="false" outlineLevel="0" collapsed="false">
      <c r="A53" s="197"/>
      <c r="B53" s="189" t="s">
        <v>256</v>
      </c>
      <c r="C53" s="189"/>
      <c r="D53" s="189"/>
      <c r="E53" s="198"/>
      <c r="F53" s="198"/>
      <c r="G53" s="198"/>
      <c r="H53" s="198"/>
      <c r="I53" s="198"/>
      <c r="J53" s="198"/>
      <c r="K53" s="198"/>
      <c r="L53" s="198"/>
      <c r="M53" s="199"/>
    </row>
    <row r="54" s="200" customFormat="true" ht="13.5" hidden="false" customHeight="false" outlineLevel="0" collapsed="false">
      <c r="A54" s="197"/>
      <c r="B54" s="189"/>
      <c r="C54" s="189"/>
      <c r="D54" s="189"/>
      <c r="E54" s="198"/>
      <c r="F54" s="198"/>
      <c r="G54" s="198"/>
      <c r="H54" s="198"/>
      <c r="I54" s="198"/>
      <c r="J54" s="198"/>
      <c r="K54" s="198"/>
      <c r="L54" s="198"/>
      <c r="M54" s="199"/>
    </row>
    <row r="55" s="200" customFormat="true" ht="13.5" hidden="false" customHeight="false" outlineLevel="0" collapsed="false">
      <c r="A55" s="197" t="s">
        <v>257</v>
      </c>
      <c r="B55" s="189"/>
      <c r="C55" s="189"/>
      <c r="D55" s="189"/>
      <c r="E55" s="198"/>
      <c r="F55" s="198"/>
      <c r="G55" s="198"/>
      <c r="H55" s="198"/>
      <c r="I55" s="198"/>
      <c r="J55" s="198"/>
      <c r="K55" s="198"/>
      <c r="L55" s="198"/>
      <c r="M55" s="199"/>
    </row>
    <row r="56" s="200" customFormat="true" ht="13.5" hidden="false" customHeight="false" outlineLevel="0" collapsed="false">
      <c r="A56" s="197"/>
      <c r="B56" s="189" t="s">
        <v>258</v>
      </c>
      <c r="C56" s="189"/>
      <c r="D56" s="189"/>
      <c r="E56" s="198"/>
      <c r="F56" s="198"/>
      <c r="G56" s="198"/>
      <c r="H56" s="198"/>
      <c r="I56" s="198"/>
      <c r="J56" s="198"/>
      <c r="K56" s="198"/>
      <c r="L56" s="198"/>
      <c r="M56" s="199"/>
    </row>
    <row r="57" s="200" customFormat="true" ht="13.5" hidden="false" customHeight="false" outlineLevel="0" collapsed="false">
      <c r="A57" s="197"/>
      <c r="B57" s="189" t="s">
        <v>259</v>
      </c>
      <c r="C57" s="189"/>
      <c r="D57" s="189"/>
      <c r="E57" s="198"/>
      <c r="F57" s="198"/>
      <c r="G57" s="198"/>
      <c r="H57" s="198"/>
      <c r="I57" s="198"/>
      <c r="J57" s="198"/>
      <c r="K57" s="198"/>
      <c r="L57" s="198"/>
      <c r="M57" s="199"/>
    </row>
    <row r="58" s="200" customFormat="true" ht="13.5" hidden="false" customHeight="false" outlineLevel="0" collapsed="false">
      <c r="A58" s="197"/>
      <c r="B58" s="189" t="s">
        <v>260</v>
      </c>
      <c r="C58" s="189"/>
      <c r="D58" s="189"/>
      <c r="E58" s="198"/>
      <c r="F58" s="198"/>
      <c r="G58" s="198"/>
      <c r="H58" s="198"/>
      <c r="I58" s="198"/>
      <c r="J58" s="198"/>
      <c r="K58" s="198"/>
      <c r="L58" s="198"/>
      <c r="M58" s="199"/>
    </row>
    <row r="59" s="200" customFormat="true" ht="13.5" hidden="false" customHeight="false" outlineLevel="0" collapsed="false">
      <c r="A59" s="197"/>
      <c r="B59" s="189" t="s">
        <v>261</v>
      </c>
      <c r="C59" s="189"/>
      <c r="D59" s="189"/>
      <c r="E59" s="198"/>
      <c r="F59" s="198"/>
      <c r="G59" s="198"/>
      <c r="H59" s="198"/>
      <c r="I59" s="198"/>
      <c r="J59" s="198"/>
      <c r="K59" s="198"/>
      <c r="L59" s="198"/>
      <c r="M59" s="199"/>
    </row>
    <row r="60" s="200" customFormat="true" ht="36" hidden="false" customHeight="true" outlineLevel="0" collapsed="false">
      <c r="A60" s="197"/>
      <c r="B60" s="205" t="s">
        <v>262</v>
      </c>
      <c r="C60" s="205"/>
      <c r="D60" s="205"/>
      <c r="E60" s="205"/>
      <c r="F60" s="205"/>
      <c r="G60" s="205"/>
      <c r="H60" s="205"/>
      <c r="I60" s="205"/>
      <c r="J60" s="205"/>
      <c r="K60" s="205"/>
      <c r="L60" s="205"/>
      <c r="M60" s="205"/>
    </row>
    <row r="61" s="200" customFormat="true" ht="13.5" hidden="false" customHeight="false" outlineLevel="0" collapsed="false">
      <c r="A61" s="197"/>
      <c r="B61" s="189" t="s">
        <v>263</v>
      </c>
      <c r="C61" s="189"/>
      <c r="D61" s="189"/>
      <c r="E61" s="198"/>
      <c r="F61" s="198"/>
      <c r="G61" s="198"/>
      <c r="H61" s="198"/>
      <c r="I61" s="198"/>
      <c r="J61" s="198"/>
      <c r="K61" s="198"/>
      <c r="L61" s="198"/>
      <c r="M61" s="199"/>
    </row>
    <row r="62" s="200" customFormat="true" ht="13.5" hidden="false" customHeight="false" outlineLevel="0" collapsed="false">
      <c r="A62" s="197"/>
      <c r="B62" s="189" t="s">
        <v>264</v>
      </c>
      <c r="C62" s="189"/>
      <c r="D62" s="189"/>
      <c r="E62" s="198"/>
      <c r="F62" s="198"/>
      <c r="G62" s="198"/>
      <c r="H62" s="198"/>
      <c r="I62" s="198"/>
      <c r="J62" s="198"/>
      <c r="K62" s="198"/>
      <c r="L62" s="198"/>
      <c r="M62" s="199"/>
    </row>
    <row r="63" s="200" customFormat="true" ht="13.5" hidden="false" customHeight="false" outlineLevel="0" collapsed="false">
      <c r="A63" s="197"/>
      <c r="B63" s="189"/>
      <c r="C63" s="189" t="s">
        <v>265</v>
      </c>
      <c r="D63" s="189"/>
      <c r="E63" s="198"/>
      <c r="F63" s="198"/>
      <c r="G63" s="198"/>
      <c r="H63" s="198"/>
      <c r="I63" s="198"/>
      <c r="J63" s="198"/>
      <c r="K63" s="198"/>
      <c r="L63" s="198"/>
      <c r="M63" s="199"/>
    </row>
    <row r="64" s="200" customFormat="true" ht="13.5" hidden="false" customHeight="false" outlineLevel="0" collapsed="false">
      <c r="A64" s="197"/>
      <c r="B64" s="189"/>
      <c r="C64" s="189"/>
      <c r="D64" s="189"/>
      <c r="E64" s="198"/>
      <c r="F64" s="198"/>
      <c r="G64" s="198"/>
      <c r="H64" s="198"/>
      <c r="I64" s="198"/>
      <c r="J64" s="198"/>
      <c r="K64" s="198"/>
      <c r="L64" s="198"/>
      <c r="M64" s="199"/>
    </row>
    <row r="65" s="200" customFormat="true" ht="13.5" hidden="false" customHeight="false" outlineLevel="0" collapsed="false">
      <c r="A65" s="197" t="s">
        <v>266</v>
      </c>
      <c r="B65" s="189"/>
      <c r="C65" s="189"/>
      <c r="D65" s="189"/>
      <c r="E65" s="198"/>
      <c r="F65" s="198"/>
      <c r="G65" s="198"/>
      <c r="H65" s="198"/>
      <c r="I65" s="198"/>
      <c r="J65" s="198"/>
      <c r="K65" s="198"/>
      <c r="L65" s="198"/>
      <c r="M65" s="199"/>
    </row>
    <row r="66" customFormat="false" ht="12.75" hidden="false" customHeight="false" outlineLevel="0" collapsed="false">
      <c r="A66" s="185"/>
      <c r="B66" s="186"/>
      <c r="C66" s="186"/>
      <c r="D66" s="186"/>
      <c r="E66" s="186"/>
      <c r="F66" s="186"/>
      <c r="G66" s="186"/>
      <c r="H66" s="186"/>
      <c r="I66" s="186"/>
      <c r="J66" s="186"/>
      <c r="K66" s="186"/>
      <c r="L66" s="186"/>
      <c r="M66" s="187"/>
    </row>
    <row r="67" s="209" customFormat="true" ht="14.25" hidden="false" customHeight="false" outlineLevel="0" collapsed="false">
      <c r="A67" s="206" t="s">
        <v>267</v>
      </c>
      <c r="B67" s="207"/>
      <c r="C67" s="207"/>
      <c r="D67" s="207"/>
      <c r="E67" s="207"/>
      <c r="F67" s="207"/>
      <c r="G67" s="207"/>
      <c r="H67" s="207"/>
      <c r="I67" s="207"/>
      <c r="J67" s="207"/>
      <c r="K67" s="207"/>
      <c r="L67" s="207"/>
      <c r="M67" s="208"/>
    </row>
    <row r="68" s="209" customFormat="true" ht="14.25" hidden="false" customHeight="false" outlineLevel="0" collapsed="false">
      <c r="A68" s="206"/>
      <c r="B68" s="207" t="s">
        <v>268</v>
      </c>
      <c r="C68" s="207"/>
      <c r="D68" s="207"/>
      <c r="E68" s="207"/>
      <c r="F68" s="207"/>
      <c r="G68" s="207"/>
      <c r="H68" s="207"/>
      <c r="I68" s="207"/>
      <c r="J68" s="207"/>
      <c r="K68" s="207"/>
      <c r="L68" s="207"/>
      <c r="M68" s="208"/>
    </row>
    <row r="69" s="209" customFormat="true" ht="14.25" hidden="false" customHeight="false" outlineLevel="0" collapsed="false">
      <c r="A69" s="206"/>
      <c r="B69" s="207" t="s">
        <v>269</v>
      </c>
      <c r="C69" s="207"/>
      <c r="D69" s="207"/>
      <c r="E69" s="207"/>
      <c r="F69" s="207"/>
      <c r="G69" s="207"/>
      <c r="H69" s="207"/>
      <c r="I69" s="207"/>
      <c r="J69" s="207"/>
      <c r="K69" s="207"/>
      <c r="L69" s="207"/>
      <c r="M69" s="208"/>
    </row>
    <row r="70" s="209" customFormat="true" ht="14.25" hidden="false" customHeight="false" outlineLevel="0" collapsed="false">
      <c r="A70" s="206"/>
      <c r="B70" s="207" t="s">
        <v>270</v>
      </c>
      <c r="C70" s="207"/>
      <c r="D70" s="207"/>
      <c r="E70" s="207"/>
      <c r="F70" s="207"/>
      <c r="G70" s="207"/>
      <c r="H70" s="207"/>
      <c r="I70" s="207"/>
      <c r="J70" s="207"/>
      <c r="K70" s="207"/>
      <c r="L70" s="207"/>
      <c r="M70" s="208"/>
    </row>
    <row r="71" s="209" customFormat="true" ht="14.25" hidden="false" customHeight="false" outlineLevel="0" collapsed="false">
      <c r="A71" s="206"/>
      <c r="B71" s="207" t="s">
        <v>271</v>
      </c>
      <c r="C71" s="207"/>
      <c r="D71" s="207"/>
      <c r="E71" s="207"/>
      <c r="F71" s="207"/>
      <c r="G71" s="207"/>
      <c r="H71" s="207"/>
      <c r="I71" s="207"/>
      <c r="J71" s="207"/>
      <c r="K71" s="207"/>
      <c r="L71" s="207"/>
      <c r="M71" s="208"/>
    </row>
    <row r="72" s="209" customFormat="true" ht="14.25" hidden="false" customHeight="false" outlineLevel="0" collapsed="false">
      <c r="A72" s="206"/>
      <c r="B72" s="207"/>
      <c r="C72" s="207" t="s">
        <v>272</v>
      </c>
      <c r="D72" s="207"/>
      <c r="E72" s="207"/>
      <c r="F72" s="207"/>
      <c r="G72" s="207"/>
      <c r="H72" s="207"/>
      <c r="I72" s="207"/>
      <c r="J72" s="207"/>
      <c r="K72" s="207"/>
      <c r="L72" s="207"/>
      <c r="M72" s="208"/>
    </row>
    <row r="73" s="209" customFormat="true" ht="14.25" hidden="false" customHeight="false" outlineLevel="0" collapsed="false">
      <c r="A73" s="206"/>
      <c r="B73" s="207"/>
      <c r="C73" s="207" t="s">
        <v>273</v>
      </c>
      <c r="D73" s="207"/>
      <c r="E73" s="207"/>
      <c r="F73" s="207"/>
      <c r="G73" s="207"/>
      <c r="H73" s="207"/>
      <c r="I73" s="207"/>
      <c r="J73" s="207"/>
      <c r="K73" s="207"/>
      <c r="L73" s="207"/>
      <c r="M73" s="208"/>
    </row>
    <row r="74" s="209" customFormat="true" ht="14.25" hidden="false" customHeight="false" outlineLevel="0" collapsed="false">
      <c r="A74" s="206"/>
      <c r="B74" s="207"/>
      <c r="C74" s="207" t="s">
        <v>274</v>
      </c>
      <c r="D74" s="207"/>
      <c r="E74" s="207"/>
      <c r="F74" s="207"/>
      <c r="G74" s="207"/>
      <c r="H74" s="207"/>
      <c r="I74" s="207"/>
      <c r="J74" s="207"/>
      <c r="K74" s="207"/>
      <c r="L74" s="207"/>
      <c r="M74" s="208"/>
    </row>
    <row r="75" s="209" customFormat="true" ht="14.25" hidden="false" customHeight="false" outlineLevel="0" collapsed="false">
      <c r="A75" s="206"/>
      <c r="B75" s="207"/>
      <c r="C75" s="207" t="s">
        <v>275</v>
      </c>
      <c r="D75" s="207"/>
      <c r="E75" s="207"/>
      <c r="F75" s="207"/>
      <c r="G75" s="207"/>
      <c r="H75" s="207"/>
      <c r="I75" s="207"/>
      <c r="J75" s="207"/>
      <c r="K75" s="207"/>
      <c r="L75" s="207"/>
      <c r="M75" s="208"/>
    </row>
    <row r="76" customFormat="false" ht="12.75" hidden="false" customHeight="false" outlineLevel="0" collapsed="false">
      <c r="A76" s="185"/>
      <c r="B76" s="186"/>
      <c r="C76" s="186"/>
      <c r="D76" s="186"/>
      <c r="E76" s="186"/>
      <c r="F76" s="186"/>
      <c r="G76" s="186"/>
      <c r="H76" s="186"/>
      <c r="I76" s="186"/>
      <c r="J76" s="186"/>
      <c r="K76" s="186"/>
      <c r="L76" s="186"/>
      <c r="M76" s="187"/>
    </row>
    <row r="77" s="202" customFormat="true" ht="13.5" hidden="false" customHeight="false" outlineLevel="0" collapsed="false">
      <c r="A77" s="197" t="s">
        <v>276</v>
      </c>
      <c r="B77" s="189"/>
      <c r="C77" s="189"/>
      <c r="D77" s="189"/>
      <c r="E77" s="189"/>
      <c r="F77" s="189"/>
      <c r="G77" s="189"/>
      <c r="H77" s="189"/>
      <c r="I77" s="189"/>
      <c r="J77" s="189"/>
      <c r="K77" s="189"/>
      <c r="L77" s="189"/>
      <c r="M77" s="203"/>
    </row>
    <row r="78" s="202" customFormat="true" ht="13.5" hidden="false" customHeight="false" outlineLevel="0" collapsed="false">
      <c r="A78" s="197"/>
      <c r="B78" s="189" t="s">
        <v>277</v>
      </c>
      <c r="C78" s="189"/>
      <c r="D78" s="189"/>
      <c r="E78" s="189"/>
      <c r="F78" s="189"/>
      <c r="G78" s="189"/>
      <c r="H78" s="189"/>
      <c r="I78" s="189"/>
      <c r="J78" s="189"/>
      <c r="K78" s="189"/>
      <c r="L78" s="189"/>
      <c r="M78" s="203"/>
    </row>
    <row r="79" s="202" customFormat="true" ht="13.5" hidden="false" customHeight="false" outlineLevel="0" collapsed="false">
      <c r="A79" s="197"/>
      <c r="B79" s="189" t="s">
        <v>278</v>
      </c>
      <c r="C79" s="189"/>
      <c r="D79" s="189"/>
      <c r="E79" s="189"/>
      <c r="F79" s="189"/>
      <c r="G79" s="189"/>
      <c r="H79" s="189"/>
      <c r="I79" s="189"/>
      <c r="J79" s="189"/>
      <c r="K79" s="189"/>
      <c r="L79" s="189"/>
      <c r="M79" s="203"/>
    </row>
    <row r="80" s="202" customFormat="true" ht="13.5" hidden="false" customHeight="false" outlineLevel="0" collapsed="false">
      <c r="A80" s="197"/>
      <c r="B80" s="189"/>
      <c r="C80" s="189"/>
      <c r="D80" s="189"/>
      <c r="E80" s="189"/>
      <c r="F80" s="189"/>
      <c r="G80" s="189"/>
      <c r="H80" s="189"/>
      <c r="I80" s="189"/>
      <c r="J80" s="189"/>
      <c r="K80" s="189"/>
      <c r="L80" s="189"/>
      <c r="M80" s="203"/>
    </row>
    <row r="81" s="202" customFormat="true" ht="13.5" hidden="false" customHeight="false" outlineLevel="0" collapsed="false">
      <c r="A81" s="197" t="s">
        <v>279</v>
      </c>
      <c r="B81" s="189"/>
      <c r="C81" s="189"/>
      <c r="D81" s="189"/>
      <c r="E81" s="189"/>
      <c r="F81" s="189"/>
      <c r="G81" s="189"/>
      <c r="H81" s="189"/>
      <c r="I81" s="189"/>
      <c r="J81" s="189"/>
      <c r="K81" s="189"/>
      <c r="L81" s="189"/>
      <c r="M81" s="203"/>
    </row>
    <row r="82" s="202" customFormat="true" ht="13.5" hidden="false" customHeight="false" outlineLevel="0" collapsed="false">
      <c r="A82" s="197"/>
      <c r="B82" s="189" t="s">
        <v>280</v>
      </c>
      <c r="C82" s="189"/>
      <c r="D82" s="189"/>
      <c r="E82" s="189"/>
      <c r="F82" s="189"/>
      <c r="G82" s="189"/>
      <c r="H82" s="189"/>
      <c r="I82" s="189"/>
      <c r="J82" s="189"/>
      <c r="K82" s="189"/>
      <c r="L82" s="189"/>
      <c r="M82" s="187"/>
    </row>
    <row r="83" customFormat="false" ht="12.75" hidden="false" customHeight="false" outlineLevel="0" collapsed="false">
      <c r="A83" s="185"/>
      <c r="B83" s="186"/>
      <c r="C83" s="186"/>
      <c r="D83" s="186"/>
      <c r="E83" s="186"/>
      <c r="F83" s="186"/>
      <c r="G83" s="186"/>
      <c r="H83" s="186"/>
      <c r="I83" s="186"/>
      <c r="J83" s="186"/>
      <c r="K83" s="186"/>
      <c r="L83" s="186"/>
      <c r="M83" s="187"/>
    </row>
    <row r="84" customFormat="false" ht="12.75" hidden="false" customHeight="false" outlineLevel="0" collapsed="false">
      <c r="A84" s="185"/>
      <c r="B84" s="186"/>
      <c r="C84" s="186"/>
      <c r="D84" s="186"/>
      <c r="E84" s="186"/>
      <c r="F84" s="186"/>
      <c r="G84" s="186"/>
      <c r="H84" s="186"/>
      <c r="I84" s="186"/>
      <c r="J84" s="186"/>
      <c r="K84" s="186"/>
      <c r="L84" s="186"/>
      <c r="M84" s="187"/>
    </row>
    <row r="85" customFormat="false" ht="12.75" hidden="false" customHeight="false" outlineLevel="0" collapsed="false">
      <c r="A85" s="185"/>
      <c r="B85" s="186"/>
      <c r="C85" s="186"/>
      <c r="D85" s="186"/>
      <c r="E85" s="186"/>
      <c r="F85" s="186"/>
      <c r="G85" s="186"/>
      <c r="H85" s="186"/>
      <c r="I85" s="186"/>
      <c r="J85" s="186"/>
      <c r="K85" s="186"/>
      <c r="L85" s="186"/>
      <c r="M85" s="187"/>
    </row>
    <row r="86" customFormat="false" ht="12.75" hidden="false" customHeight="false" outlineLevel="0" collapsed="false">
      <c r="A86" s="185"/>
      <c r="B86" s="186"/>
      <c r="C86" s="186"/>
      <c r="D86" s="186"/>
      <c r="E86" s="186"/>
      <c r="F86" s="186"/>
      <c r="G86" s="186"/>
      <c r="H86" s="186"/>
      <c r="I86" s="186"/>
      <c r="J86" s="186"/>
      <c r="K86" s="186"/>
      <c r="L86" s="186"/>
      <c r="M86" s="187"/>
    </row>
    <row r="87" customFormat="false" ht="12.75" hidden="false" customHeight="false" outlineLevel="0" collapsed="false">
      <c r="A87" s="185"/>
      <c r="B87" s="186"/>
      <c r="C87" s="186"/>
      <c r="D87" s="186"/>
      <c r="E87" s="186"/>
      <c r="F87" s="186"/>
      <c r="G87" s="186"/>
      <c r="H87" s="186"/>
      <c r="I87" s="186"/>
      <c r="J87" s="186"/>
      <c r="K87" s="186"/>
      <c r="L87" s="186"/>
      <c r="M87" s="187"/>
    </row>
    <row r="88" customFormat="false" ht="12.75" hidden="false" customHeight="false" outlineLevel="0" collapsed="false">
      <c r="A88" s="185"/>
      <c r="B88" s="186"/>
      <c r="C88" s="186"/>
      <c r="D88" s="186"/>
      <c r="E88" s="186"/>
      <c r="F88" s="186"/>
      <c r="G88" s="186"/>
      <c r="H88" s="186"/>
      <c r="I88" s="186"/>
      <c r="J88" s="186"/>
      <c r="K88" s="186"/>
      <c r="L88" s="186"/>
      <c r="M88" s="187"/>
    </row>
    <row r="89" customFormat="false" ht="12.75" hidden="false" customHeight="false" outlineLevel="0" collapsed="false">
      <c r="A89" s="185"/>
      <c r="B89" s="186"/>
      <c r="C89" s="186"/>
      <c r="D89" s="186"/>
      <c r="E89" s="186"/>
      <c r="F89" s="186"/>
      <c r="G89" s="186"/>
      <c r="H89" s="186"/>
      <c r="I89" s="186"/>
      <c r="J89" s="186"/>
      <c r="K89" s="186"/>
      <c r="L89" s="186"/>
      <c r="M89" s="187"/>
    </row>
    <row r="90" customFormat="false" ht="12.75" hidden="false" customHeight="false" outlineLevel="0" collapsed="false">
      <c r="A90" s="185"/>
      <c r="B90" s="186"/>
      <c r="C90" s="186"/>
      <c r="D90" s="186"/>
      <c r="E90" s="186"/>
      <c r="F90" s="186"/>
      <c r="G90" s="186"/>
      <c r="H90" s="186"/>
      <c r="I90" s="186"/>
      <c r="J90" s="186"/>
      <c r="K90" s="186"/>
      <c r="L90" s="186"/>
      <c r="M90" s="187"/>
    </row>
    <row r="91" customFormat="false" ht="12.75" hidden="false" customHeight="false" outlineLevel="0" collapsed="false">
      <c r="A91" s="185"/>
      <c r="B91" s="186"/>
      <c r="C91" s="186"/>
      <c r="D91" s="186"/>
      <c r="E91" s="186"/>
      <c r="F91" s="186"/>
      <c r="G91" s="186"/>
      <c r="H91" s="186"/>
      <c r="I91" s="186"/>
      <c r="J91" s="186"/>
      <c r="K91" s="186"/>
      <c r="L91" s="186"/>
      <c r="M91" s="187"/>
    </row>
    <row r="92" customFormat="false" ht="12.75" hidden="false" customHeight="false" outlineLevel="0" collapsed="false">
      <c r="A92" s="185"/>
      <c r="B92" s="186"/>
      <c r="C92" s="186"/>
      <c r="D92" s="186"/>
      <c r="E92" s="186"/>
      <c r="F92" s="186"/>
      <c r="G92" s="186"/>
      <c r="H92" s="186"/>
      <c r="I92" s="186"/>
      <c r="J92" s="186"/>
      <c r="K92" s="186"/>
      <c r="L92" s="186"/>
      <c r="M92" s="187"/>
    </row>
    <row r="93" customFormat="false" ht="12.75" hidden="false" customHeight="false" outlineLevel="0" collapsed="false">
      <c r="A93" s="185"/>
      <c r="B93" s="186"/>
      <c r="C93" s="186"/>
      <c r="D93" s="186"/>
      <c r="E93" s="186"/>
      <c r="F93" s="186"/>
      <c r="G93" s="186"/>
      <c r="H93" s="186"/>
      <c r="I93" s="186"/>
      <c r="J93" s="186"/>
      <c r="K93" s="186"/>
      <c r="L93" s="186"/>
      <c r="M93" s="187"/>
    </row>
    <row r="94" customFormat="false" ht="12.75" hidden="false" customHeight="false" outlineLevel="0" collapsed="false">
      <c r="A94" s="185"/>
      <c r="B94" s="186"/>
      <c r="C94" s="186"/>
      <c r="D94" s="186"/>
      <c r="E94" s="186"/>
      <c r="F94" s="186"/>
      <c r="G94" s="186"/>
      <c r="H94" s="186"/>
      <c r="I94" s="186"/>
      <c r="J94" s="186"/>
      <c r="K94" s="186"/>
      <c r="L94" s="186"/>
      <c r="M94" s="187"/>
    </row>
    <row r="95" customFormat="false" ht="12.75" hidden="false" customHeight="false" outlineLevel="0" collapsed="false">
      <c r="A95" s="185"/>
      <c r="B95" s="186"/>
      <c r="C95" s="186"/>
      <c r="D95" s="186"/>
      <c r="E95" s="186"/>
      <c r="F95" s="186"/>
      <c r="G95" s="186"/>
      <c r="H95" s="186"/>
      <c r="I95" s="186"/>
      <c r="J95" s="186"/>
      <c r="K95" s="186"/>
      <c r="L95" s="186"/>
      <c r="M95" s="187"/>
    </row>
    <row r="96" customFormat="false" ht="12.75" hidden="false" customHeight="false" outlineLevel="0" collapsed="false">
      <c r="A96" s="185"/>
      <c r="B96" s="186"/>
      <c r="C96" s="186"/>
      <c r="D96" s="186"/>
      <c r="E96" s="186"/>
      <c r="F96" s="186"/>
      <c r="G96" s="186"/>
      <c r="H96" s="186"/>
      <c r="I96" s="186"/>
      <c r="J96" s="186"/>
      <c r="K96" s="186"/>
      <c r="L96" s="186"/>
      <c r="M96" s="187"/>
    </row>
    <row r="97" customFormat="false" ht="12.75" hidden="false" customHeight="false" outlineLevel="0" collapsed="false">
      <c r="A97" s="185"/>
      <c r="B97" s="186"/>
      <c r="C97" s="186"/>
      <c r="D97" s="186"/>
      <c r="E97" s="186"/>
      <c r="F97" s="186"/>
      <c r="G97" s="186"/>
      <c r="H97" s="186"/>
      <c r="I97" s="186"/>
      <c r="J97" s="186"/>
      <c r="K97" s="186"/>
      <c r="L97" s="186"/>
      <c r="M97" s="187"/>
    </row>
    <row r="98" customFormat="false" ht="12.75" hidden="false" customHeight="false" outlineLevel="0" collapsed="false">
      <c r="A98" s="185"/>
      <c r="B98" s="186"/>
      <c r="C98" s="186"/>
      <c r="D98" s="186"/>
      <c r="E98" s="186"/>
      <c r="F98" s="186"/>
      <c r="G98" s="186"/>
      <c r="H98" s="186"/>
      <c r="I98" s="186"/>
      <c r="J98" s="186"/>
      <c r="K98" s="186"/>
      <c r="L98" s="186"/>
      <c r="M98" s="187"/>
    </row>
    <row r="99" customFormat="false" ht="12.75" hidden="false" customHeight="false" outlineLevel="0" collapsed="false">
      <c r="A99" s="185"/>
      <c r="B99" s="186"/>
      <c r="C99" s="186"/>
      <c r="D99" s="186"/>
      <c r="E99" s="186"/>
      <c r="F99" s="186"/>
      <c r="G99" s="186"/>
      <c r="H99" s="186"/>
      <c r="I99" s="186"/>
      <c r="J99" s="186"/>
      <c r="K99" s="186"/>
      <c r="L99" s="186"/>
      <c r="M99" s="187"/>
    </row>
    <row r="100" customFormat="false" ht="12.75" hidden="false" customHeight="false" outlineLevel="0" collapsed="false">
      <c r="A100" s="185"/>
      <c r="B100" s="186"/>
      <c r="C100" s="186"/>
      <c r="D100" s="186"/>
      <c r="E100" s="186"/>
      <c r="F100" s="186"/>
      <c r="G100" s="186"/>
      <c r="H100" s="186"/>
      <c r="I100" s="186"/>
      <c r="J100" s="186"/>
      <c r="K100" s="186"/>
      <c r="L100" s="186"/>
      <c r="M100" s="187"/>
    </row>
    <row r="101" customFormat="false" ht="12.75" hidden="false" customHeight="false" outlineLevel="0" collapsed="false">
      <c r="A101" s="185"/>
      <c r="B101" s="186"/>
      <c r="C101" s="186"/>
      <c r="D101" s="186"/>
      <c r="E101" s="186"/>
      <c r="F101" s="186"/>
      <c r="G101" s="186"/>
      <c r="H101" s="186"/>
      <c r="I101" s="186"/>
      <c r="J101" s="186"/>
      <c r="K101" s="186"/>
      <c r="L101" s="186"/>
      <c r="M101" s="187"/>
    </row>
    <row r="102" customFormat="false" ht="12.75" hidden="false" customHeight="false" outlineLevel="0" collapsed="false">
      <c r="A102" s="185"/>
      <c r="B102" s="186"/>
      <c r="C102" s="186"/>
      <c r="D102" s="186"/>
      <c r="E102" s="186"/>
      <c r="F102" s="186"/>
      <c r="G102" s="186"/>
      <c r="H102" s="186"/>
      <c r="I102" s="186"/>
      <c r="J102" s="186"/>
      <c r="K102" s="186"/>
      <c r="L102" s="186"/>
      <c r="M102" s="187"/>
    </row>
    <row r="103" customFormat="false" ht="12.75" hidden="false" customHeight="false" outlineLevel="0" collapsed="false">
      <c r="A103" s="185"/>
      <c r="B103" s="186"/>
      <c r="C103" s="186"/>
      <c r="D103" s="186"/>
      <c r="E103" s="186"/>
      <c r="F103" s="186"/>
      <c r="G103" s="186"/>
      <c r="H103" s="186"/>
      <c r="I103" s="186"/>
      <c r="J103" s="186"/>
      <c r="K103" s="186"/>
      <c r="L103" s="186"/>
      <c r="M103" s="187"/>
    </row>
    <row r="104" customFormat="false" ht="12.75" hidden="false" customHeight="false" outlineLevel="0" collapsed="false">
      <c r="A104" s="185"/>
      <c r="B104" s="186"/>
      <c r="C104" s="186"/>
      <c r="D104" s="186"/>
      <c r="E104" s="186"/>
      <c r="F104" s="186"/>
      <c r="G104" s="186"/>
      <c r="H104" s="186"/>
      <c r="I104" s="186"/>
      <c r="J104" s="186"/>
      <c r="K104" s="186"/>
      <c r="L104" s="186"/>
      <c r="M104" s="187"/>
    </row>
    <row r="105" customFormat="false" ht="12.75" hidden="false" customHeight="false" outlineLevel="0" collapsed="false">
      <c r="A105" s="185"/>
      <c r="B105" s="186"/>
      <c r="C105" s="186"/>
      <c r="D105" s="186"/>
      <c r="E105" s="186"/>
      <c r="F105" s="186"/>
      <c r="G105" s="186"/>
      <c r="H105" s="186"/>
      <c r="I105" s="186"/>
      <c r="J105" s="186"/>
      <c r="K105" s="186"/>
      <c r="L105" s="186"/>
      <c r="M105" s="187"/>
    </row>
    <row r="106" customFormat="false" ht="13.5" hidden="false" customHeight="false" outlineLevel="0" collapsed="false">
      <c r="A106" s="210"/>
      <c r="B106" s="211"/>
      <c r="C106" s="211"/>
      <c r="D106" s="211"/>
      <c r="E106" s="211"/>
      <c r="F106" s="211"/>
      <c r="G106" s="211"/>
      <c r="H106" s="211"/>
      <c r="I106" s="211"/>
      <c r="J106" s="211"/>
      <c r="K106" s="211"/>
      <c r="L106" s="211"/>
      <c r="M106" s="212"/>
    </row>
  </sheetData>
  <sheetProtection sheet="true" objects="true" scenarios="true"/>
  <mergeCells count="4">
    <mergeCell ref="A1:M1"/>
    <mergeCell ref="A2:M2"/>
    <mergeCell ref="B42:M42"/>
    <mergeCell ref="B60:M60"/>
  </mergeCells>
  <hyperlinks>
    <hyperlink ref="A1" location="'WARRANTY SERVICE COMPLAINT FORM'!A1" display="Return to Form"/>
  </hyperlinks>
  <printOptions headings="false" gridLines="false" gridLinesSet="true" horizontalCentered="false" verticalCentered="false"/>
  <pageMargins left="0.75" right="0.75" top="1" bottom="1" header="0.511811023622047" footer="0.5"/>
  <pageSetup paperSize="1" scale="100" fitToWidth="1" fitToHeight="1" pageOrder="downThenOver" orientation="landscape" blackAndWhite="false" draft="false" cellComments="none" horizontalDpi="300" verticalDpi="300" copies="1"/>
  <headerFooter differentFirst="false" differentOddEven="false">
    <oddHeader/>
    <oddFooter>&amp;RPage &amp;P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9.1484375" defaultRowHeight="12.75" zeroHeight="false" outlineLevelRow="0" outlineLevelCol="0"/>
  <cols>
    <col collapsed="false" customWidth="true" hidden="false" outlineLevel="0" max="1" min="1" style="116" width="29"/>
    <col collapsed="false" customWidth="true" hidden="false" outlineLevel="0" max="2" min="2" style="116" width="24.42"/>
    <col collapsed="false" customWidth="true" hidden="false" outlineLevel="0" max="3" min="3" style="116" width="38"/>
    <col collapsed="false" customWidth="true" hidden="false" outlineLevel="0" max="4" min="4" style="213" width="8.86"/>
    <col collapsed="false" customWidth="false" hidden="false" outlineLevel="0" max="15" min="5" style="213" width="9.14"/>
    <col collapsed="false" customWidth="false" hidden="false" outlineLevel="0" max="16384" min="16" style="116" width="9.14"/>
  </cols>
  <sheetData>
    <row r="1" customFormat="false" ht="15" hidden="false" customHeight="false" outlineLevel="0" collapsed="false">
      <c r="A1" s="181" t="s">
        <v>189</v>
      </c>
      <c r="B1" s="181"/>
      <c r="C1" s="181"/>
    </row>
    <row r="2" customFormat="false" ht="27" hidden="false" customHeight="false" outlineLevel="0" collapsed="false">
      <c r="A2" s="214" t="s">
        <v>281</v>
      </c>
      <c r="B2" s="215" t="s">
        <v>27</v>
      </c>
      <c r="C2" s="215" t="s">
        <v>78</v>
      </c>
    </row>
    <row r="3" customFormat="false" ht="12.75" hidden="false" customHeight="false" outlineLevel="0" collapsed="false">
      <c r="A3" s="216"/>
      <c r="B3" s="216"/>
      <c r="C3" s="216"/>
    </row>
    <row r="4" customFormat="false" ht="12.75" hidden="false" customHeight="false" outlineLevel="0" collapsed="false">
      <c r="A4" s="217"/>
      <c r="B4" s="217"/>
      <c r="C4" s="217"/>
    </row>
    <row r="5" customFormat="false" ht="12.75" hidden="false" customHeight="false" outlineLevel="0" collapsed="false">
      <c r="A5" s="217"/>
      <c r="B5" s="217"/>
      <c r="C5" s="217"/>
    </row>
    <row r="6" customFormat="false" ht="12.75" hidden="false" customHeight="false" outlineLevel="0" collapsed="false">
      <c r="A6" s="217"/>
      <c r="B6" s="217"/>
      <c r="C6" s="217"/>
    </row>
    <row r="7" customFormat="false" ht="12.75" hidden="false" customHeight="false" outlineLevel="0" collapsed="false">
      <c r="A7" s="217"/>
      <c r="B7" s="217"/>
      <c r="C7" s="217"/>
    </row>
    <row r="8" customFormat="false" ht="12.75" hidden="false" customHeight="false" outlineLevel="0" collapsed="false">
      <c r="A8" s="217"/>
      <c r="B8" s="217"/>
      <c r="C8" s="217"/>
    </row>
    <row r="9" customFormat="false" ht="12.75" hidden="false" customHeight="false" outlineLevel="0" collapsed="false">
      <c r="A9" s="217"/>
      <c r="B9" s="217"/>
      <c r="C9" s="217"/>
    </row>
    <row r="10" customFormat="false" ht="12.75" hidden="false" customHeight="false" outlineLevel="0" collapsed="false">
      <c r="A10" s="217"/>
      <c r="B10" s="217"/>
      <c r="C10" s="217"/>
    </row>
    <row r="11" customFormat="false" ht="12.75" hidden="false" customHeight="false" outlineLevel="0" collapsed="false">
      <c r="A11" s="217"/>
      <c r="B11" s="217"/>
      <c r="C11" s="217"/>
    </row>
    <row r="12" customFormat="false" ht="12.75" hidden="false" customHeight="false" outlineLevel="0" collapsed="false">
      <c r="A12" s="217"/>
      <c r="B12" s="217"/>
      <c r="C12" s="217"/>
    </row>
    <row r="13" customFormat="false" ht="12.75" hidden="false" customHeight="false" outlineLevel="0" collapsed="false">
      <c r="A13" s="217"/>
      <c r="B13" s="217"/>
      <c r="C13" s="217"/>
    </row>
    <row r="14" customFormat="false" ht="12.75" hidden="false" customHeight="false" outlineLevel="0" collapsed="false">
      <c r="A14" s="217"/>
      <c r="B14" s="217"/>
      <c r="C14" s="217"/>
    </row>
    <row r="15" customFormat="false" ht="12.75" hidden="false" customHeight="false" outlineLevel="0" collapsed="false">
      <c r="A15" s="217"/>
      <c r="B15" s="217"/>
      <c r="C15" s="217"/>
    </row>
    <row r="16" customFormat="false" ht="12.75" hidden="false" customHeight="false" outlineLevel="0" collapsed="false">
      <c r="A16" s="217"/>
      <c r="B16" s="217"/>
      <c r="C16" s="217"/>
    </row>
    <row r="17" customFormat="false" ht="12.75" hidden="false" customHeight="false" outlineLevel="0" collapsed="false">
      <c r="A17" s="217"/>
      <c r="B17" s="217"/>
      <c r="C17" s="217"/>
    </row>
    <row r="18" customFormat="false" ht="12.75" hidden="false" customHeight="false" outlineLevel="0" collapsed="false">
      <c r="A18" s="217"/>
      <c r="B18" s="217"/>
      <c r="C18" s="217"/>
    </row>
    <row r="19" customFormat="false" ht="12.75" hidden="false" customHeight="false" outlineLevel="0" collapsed="false">
      <c r="A19" s="217"/>
      <c r="B19" s="217"/>
      <c r="C19" s="217"/>
    </row>
    <row r="20" customFormat="false" ht="12.75" hidden="false" customHeight="false" outlineLevel="0" collapsed="false">
      <c r="A20" s="217"/>
      <c r="B20" s="217"/>
      <c r="C20" s="217"/>
    </row>
    <row r="21" customFormat="false" ht="12.75" hidden="false" customHeight="false" outlineLevel="0" collapsed="false">
      <c r="A21" s="217"/>
      <c r="B21" s="217"/>
      <c r="C21" s="217"/>
    </row>
    <row r="22" customFormat="false" ht="12.75" hidden="false" customHeight="false" outlineLevel="0" collapsed="false">
      <c r="A22" s="217"/>
      <c r="B22" s="217"/>
      <c r="C22" s="217"/>
    </row>
    <row r="23" customFormat="false" ht="12.75" hidden="false" customHeight="false" outlineLevel="0" collapsed="false">
      <c r="A23" s="217"/>
      <c r="B23" s="217"/>
      <c r="C23" s="217"/>
    </row>
    <row r="24" customFormat="false" ht="12.75" hidden="false" customHeight="false" outlineLevel="0" collapsed="false">
      <c r="A24" s="217"/>
      <c r="B24" s="217"/>
      <c r="C24" s="217"/>
    </row>
    <row r="25" customFormat="false" ht="12.75" hidden="false" customHeight="false" outlineLevel="0" collapsed="false">
      <c r="A25" s="217"/>
      <c r="B25" s="217"/>
      <c r="C25" s="217"/>
    </row>
    <row r="26" customFormat="false" ht="12.75" hidden="false" customHeight="false" outlineLevel="0" collapsed="false">
      <c r="A26" s="217"/>
      <c r="B26" s="217"/>
      <c r="C26" s="217"/>
    </row>
    <row r="27" customFormat="false" ht="12.75" hidden="false" customHeight="false" outlineLevel="0" collapsed="false">
      <c r="A27" s="217"/>
      <c r="B27" s="217"/>
      <c r="C27" s="217"/>
    </row>
    <row r="28" customFormat="false" ht="12.75" hidden="false" customHeight="false" outlineLevel="0" collapsed="false">
      <c r="A28" s="217"/>
      <c r="B28" s="217"/>
      <c r="C28" s="217"/>
    </row>
    <row r="29" customFormat="false" ht="12.75" hidden="false" customHeight="false" outlineLevel="0" collapsed="false">
      <c r="A29" s="217"/>
      <c r="B29" s="217"/>
      <c r="C29" s="217"/>
    </row>
    <row r="30" customFormat="false" ht="12.75" hidden="false" customHeight="false" outlineLevel="0" collapsed="false">
      <c r="A30" s="217"/>
      <c r="B30" s="217"/>
      <c r="C30" s="217"/>
    </row>
    <row r="31" customFormat="false" ht="12.75" hidden="false" customHeight="false" outlineLevel="0" collapsed="false">
      <c r="A31" s="217"/>
      <c r="B31" s="217"/>
      <c r="C31" s="217"/>
    </row>
    <row r="32" customFormat="false" ht="12.75" hidden="false" customHeight="false" outlineLevel="0" collapsed="false">
      <c r="A32" s="217"/>
      <c r="B32" s="217"/>
      <c r="C32" s="217"/>
    </row>
    <row r="33" customFormat="false" ht="12.75" hidden="false" customHeight="false" outlineLevel="0" collapsed="false">
      <c r="A33" s="217"/>
      <c r="B33" s="217"/>
      <c r="C33" s="217"/>
    </row>
    <row r="34" customFormat="false" ht="12.75" hidden="false" customHeight="false" outlineLevel="0" collapsed="false">
      <c r="A34" s="217"/>
      <c r="B34" s="217"/>
      <c r="C34" s="217"/>
    </row>
    <row r="35" customFormat="false" ht="12.75" hidden="false" customHeight="false" outlineLevel="0" collapsed="false">
      <c r="A35" s="217"/>
      <c r="B35" s="217"/>
      <c r="C35" s="217"/>
    </row>
    <row r="36" customFormat="false" ht="12.75" hidden="false" customHeight="false" outlineLevel="0" collapsed="false">
      <c r="A36" s="217"/>
      <c r="B36" s="217"/>
      <c r="C36" s="217"/>
    </row>
    <row r="37" customFormat="false" ht="12.75" hidden="false" customHeight="false" outlineLevel="0" collapsed="false">
      <c r="A37" s="217"/>
      <c r="B37" s="217"/>
      <c r="C37" s="217"/>
    </row>
    <row r="38" customFormat="false" ht="12.75" hidden="false" customHeight="false" outlineLevel="0" collapsed="false">
      <c r="A38" s="217"/>
      <c r="B38" s="217"/>
      <c r="C38" s="217"/>
    </row>
    <row r="39" customFormat="false" ht="12.75" hidden="false" customHeight="false" outlineLevel="0" collapsed="false">
      <c r="A39" s="217"/>
      <c r="B39" s="217"/>
      <c r="C39" s="217"/>
    </row>
    <row r="40" customFormat="false" ht="12.75" hidden="false" customHeight="false" outlineLevel="0" collapsed="false">
      <c r="A40" s="217"/>
      <c r="B40" s="217"/>
      <c r="C40" s="217"/>
    </row>
    <row r="41" customFormat="false" ht="12.75" hidden="false" customHeight="false" outlineLevel="0" collapsed="false">
      <c r="A41" s="217"/>
      <c r="B41" s="217"/>
      <c r="C41" s="217"/>
    </row>
    <row r="42" customFormat="false" ht="12.75" hidden="false" customHeight="false" outlineLevel="0" collapsed="false">
      <c r="A42" s="217"/>
      <c r="B42" s="217"/>
      <c r="C42" s="217"/>
    </row>
    <row r="43" customFormat="false" ht="12.75" hidden="false" customHeight="false" outlineLevel="0" collapsed="false">
      <c r="A43" s="217"/>
      <c r="B43" s="217"/>
      <c r="C43" s="217"/>
    </row>
    <row r="44" customFormat="false" ht="12.75" hidden="false" customHeight="false" outlineLevel="0" collapsed="false">
      <c r="A44" s="217"/>
      <c r="B44" s="217"/>
      <c r="C44" s="217"/>
    </row>
    <row r="45" customFormat="false" ht="12.75" hidden="false" customHeight="false" outlineLevel="0" collapsed="false">
      <c r="A45" s="217"/>
      <c r="B45" s="217"/>
      <c r="C45" s="217"/>
    </row>
    <row r="46" customFormat="false" ht="12.75" hidden="false" customHeight="false" outlineLevel="0" collapsed="false">
      <c r="A46" s="217"/>
      <c r="B46" s="217"/>
      <c r="C46" s="217"/>
    </row>
    <row r="47" customFormat="false" ht="12.75" hidden="false" customHeight="false" outlineLevel="0" collapsed="false">
      <c r="A47" s="217"/>
      <c r="B47" s="217"/>
      <c r="C47" s="217"/>
    </row>
    <row r="48" customFormat="false" ht="12.75" hidden="false" customHeight="false" outlineLevel="0" collapsed="false">
      <c r="A48" s="217"/>
      <c r="B48" s="217"/>
      <c r="C48" s="217"/>
    </row>
    <row r="49" customFormat="false" ht="12.75" hidden="false" customHeight="false" outlineLevel="0" collapsed="false">
      <c r="A49" s="217"/>
      <c r="B49" s="217"/>
      <c r="C49" s="217"/>
    </row>
  </sheetData>
  <sheetProtection sheet="true" objects="true" scenarios="true"/>
  <mergeCells count="1">
    <mergeCell ref="A1:C1"/>
  </mergeCells>
  <hyperlinks>
    <hyperlink ref="A1" location="'WARRANTY SERVICE COMPLAINT FORM'!A1" display="Return to Form"/>
  </hyperlinks>
  <printOptions headings="false" gridLines="false" gridLinesSet="true" horizontalCentered="false" verticalCentered="false"/>
  <pageMargins left="0.679861111111111"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5ADEBA7C71EC4C9B03FA0A262D2A80" ma:contentTypeVersion="19" ma:contentTypeDescription="Create a new document." ma:contentTypeScope="" ma:versionID="c5b1be8120bdeb1003c57f4ecad29299">
  <xsd:schema xmlns:xsd="http://www.w3.org/2001/XMLSchema" xmlns:xs="http://www.w3.org/2001/XMLSchema" xmlns:p="http://schemas.microsoft.com/office/2006/metadata/properties" xmlns:ns2="1e51cef0-56f6-4662-b0a9-ebedf42e86c8" xmlns:ns3="15f98810-fb16-4a79-be12-97f6c19ed137" targetNamespace="http://schemas.microsoft.com/office/2006/metadata/properties" ma:root="true" ma:fieldsID="9103782b54da86eb7a833c42584c6193" ns2:_="" ns3:_="">
    <xsd:import namespace="1e51cef0-56f6-4662-b0a9-ebedf42e86c8"/>
    <xsd:import namespace="15f98810-fb16-4a79-be12-97f6c19ed13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ObjectDetectorVersions" minOccurs="0"/>
                <xsd:element ref="ns3:MediaServiceSearchProperties" minOccurs="0"/>
                <xsd:element ref="ns3:lcf76f155ced4ddcb4097134ff3c332f" minOccurs="0"/>
                <xsd:element ref="ns2:TaxCatchAll"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1cef0-56f6-4662-b0a9-ebedf42e86c8"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a131eb7-ecb8-44b6-987f-8c0be886963b}" ma:internalName="TaxCatchAll" ma:showField="CatchAllData" ma:web="1e51cef0-56f6-4662-b0a9-ebedf42e86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5f98810-fb16-4a79-be12-97f6c19ed13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ce2f110-134e-491c-b1fb-b64789dc5c11"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Produc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1e51cef0-56f6-4662-b0a9-ebedf42e86c8">
      <UserInfo>
        <DisplayName>EES Published Content Visitors</DisplayName>
        <AccountId>362</AccountId>
        <AccountType/>
      </UserInfo>
      <UserInfo>
        <DisplayName>Bernard Klees</DisplayName>
        <AccountId>115</AccountId>
        <AccountType/>
      </UserInfo>
    </SharedWithUsers>
    <lcf76f155ced4ddcb4097134ff3c332f xmlns="15f98810-fb16-4a79-be12-97f6c19ed137">
      <Terms xmlns="http://schemas.microsoft.com/office/infopath/2007/PartnerControls"/>
    </lcf76f155ced4ddcb4097134ff3c332f>
    <TaxCatchAll xmlns="1e51cef0-56f6-4662-b0a9-ebedf42e86c8" xsi:nil="true"/>
  </documentManagement>
</p:properties>
</file>

<file path=customXml/itemProps1.xml><?xml version="1.0" encoding="utf-8"?>
<ds:datastoreItem xmlns:ds="http://schemas.openxmlformats.org/officeDocument/2006/customXml" ds:itemID="{6FEA771B-FA26-414B-80AC-95A74B2847B1}"/>
</file>

<file path=customXml/itemProps2.xml><?xml version="1.0" encoding="utf-8"?>
<ds:datastoreItem xmlns:ds="http://schemas.openxmlformats.org/officeDocument/2006/customXml" ds:itemID="{75A6EAE3-7450-4DD7-AB80-D9BBDBA0C91D}"/>
</file>

<file path=customXml/itemProps3.xml><?xml version="1.0" encoding="utf-8"?>
<ds:datastoreItem xmlns:ds="http://schemas.openxmlformats.org/officeDocument/2006/customXml" ds:itemID="{0B33A056-99B9-4545-B94F-1778A5A298A3}"/>
</file>

<file path=docProps/app.xml><?xml version="1.0" encoding="utf-8"?>
<Properties xmlns="http://schemas.openxmlformats.org/officeDocument/2006/extended-properties" xmlns:vt="http://schemas.openxmlformats.org/officeDocument/2006/docPropsVTypes">
  <Template/>
  <TotalTime>55</TotalTime>
  <Application>LibreOffice/7.6.0.3$Windows_X86_64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2019-03-13T15:11:24Z</dcterms:created>
  <dc:creator>Yocum, Michele L.</dc:creator>
  <dc:description/>
  <dc:language>en-US</dc:language>
  <cp:lastModifiedBy/>
  <dcterms:modified xsi:type="dcterms:W3CDTF">2025-05-10T15:06:01Z</dcterms:modified>
  <cp:revision>3</cp:revision>
  <dc:subject/>
  <dc:title>SOP212b</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roval Level">
    <vt:lpwstr/>
  </property>
  <property fmtid="{D5CDD505-2E9C-101B-9397-08002B2CF9AE}" pid="3" name="Assigned To">
    <vt:lpwstr/>
  </property>
  <property fmtid="{D5CDD505-2E9C-101B-9397-08002B2CF9AE}" pid="4" name="AuthorIds_UIVersion_13824">
    <vt:lpwstr>25</vt:lpwstr>
  </property>
  <property fmtid="{D5CDD505-2E9C-101B-9397-08002B2CF9AE}" pid="5" name="AuthorIds_UIVersion_23040">
    <vt:lpwstr>36</vt:lpwstr>
  </property>
  <property fmtid="{D5CDD505-2E9C-101B-9397-08002B2CF9AE}" pid="6" name="Categories">
    <vt:lpwstr/>
  </property>
  <property fmtid="{D5CDD505-2E9C-101B-9397-08002B2CF9AE}" pid="7" name="Category">
    <vt:lpwstr>RMA Warranty Forms</vt:lpwstr>
  </property>
  <property fmtid="{D5CDD505-2E9C-101B-9397-08002B2CF9AE}" pid="8" name="Compliance">
    <vt:lpwstr>;#Air Products Policy and Standards;#</vt:lpwstr>
  </property>
  <property fmtid="{D5CDD505-2E9C-101B-9397-08002B2CF9AE}" pid="9" name="ContentTypeId">
    <vt:lpwstr>0x010100415ADEBA7C71EC4C9B03FA0A262D2A80</vt:lpwstr>
  </property>
  <property fmtid="{D5CDD505-2E9C-101B-9397-08002B2CF9AE}" pid="10" name="Document Type">
    <vt:lpwstr>Form</vt:lpwstr>
  </property>
  <property fmtid="{D5CDD505-2E9C-101B-9397-08002B2CF9AE}" pid="11" name="Document_x0020_Type">
    <vt:lpwstr>Form</vt:lpwstr>
  </property>
  <property fmtid="{D5CDD505-2E9C-101B-9397-08002B2CF9AE}" pid="12" name="MSIP_Label_d4109583-c2c0-43d1-a4b9-08114fefaca5_Application">
    <vt:lpwstr>Microsoft Azure Information Protection</vt:lpwstr>
  </property>
  <property fmtid="{D5CDD505-2E9C-101B-9397-08002B2CF9AE}" pid="13" name="MSIP_Label_d4109583-c2c0-43d1-a4b9-08114fefaca5_Enabled">
    <vt:lpwstr>True</vt:lpwstr>
  </property>
  <property fmtid="{D5CDD505-2E9C-101B-9397-08002B2CF9AE}" pid="14" name="MSIP_Label_d4109583-c2c0-43d1-a4b9-08114fefaca5_Extended_MSFT_Method">
    <vt:lpwstr>Automatic</vt:lpwstr>
  </property>
  <property fmtid="{D5CDD505-2E9C-101B-9397-08002B2CF9AE}" pid="15" name="MSIP_Label_d4109583-c2c0-43d1-a4b9-08114fefaca5_Name">
    <vt:lpwstr>Confidential</vt:lpwstr>
  </property>
  <property fmtid="{D5CDD505-2E9C-101B-9397-08002B2CF9AE}" pid="16" name="MSIP_Label_d4109583-c2c0-43d1-a4b9-08114fefaca5_Owner">
    <vt:lpwstr>Michele.Yocum@versummaterials.com</vt:lpwstr>
  </property>
  <property fmtid="{D5CDD505-2E9C-101B-9397-08002B2CF9AE}" pid="17" name="MSIP_Label_d4109583-c2c0-43d1-a4b9-08114fefaca5_Ref">
    <vt:lpwstr>https://api.informationprotection.azure.com/api/5c95da56-0d5c-4dbc-b531-065cebf5abcc</vt:lpwstr>
  </property>
  <property fmtid="{D5CDD505-2E9C-101B-9397-08002B2CF9AE}" pid="18" name="MSIP_Label_d4109583-c2c0-43d1-a4b9-08114fefaca5_SetDate">
    <vt:lpwstr>2019-03-13T16:45:38.8486803Z</vt:lpwstr>
  </property>
  <property fmtid="{D5CDD505-2E9C-101B-9397-08002B2CF9AE}" pid="19" name="MSIP_Label_d4109583-c2c0-43d1-a4b9-08114fefaca5_SiteId">
    <vt:lpwstr>5c95da56-0d5c-4dbc-b531-065cebf5abcc</vt:lpwstr>
  </property>
  <property fmtid="{D5CDD505-2E9C-101B-9397-08002B2CF9AE}" pid="20" name="MediaServiceImageTags">
    <vt:lpwstr/>
  </property>
  <property fmtid="{D5CDD505-2E9C-101B-9397-08002B2CF9AE}" pid="21" name="Order">
    <vt:r8>8100</vt:r8>
  </property>
  <property fmtid="{D5CDD505-2E9C-101B-9397-08002B2CF9AE}" pid="22" name="SharedWithUsers">
    <vt:lpwstr>362;#EES Published Content Visitors;#115;#Bernard Klees</vt:lpwstr>
  </property>
  <property fmtid="{D5CDD505-2E9C-101B-9397-08002B2CF9AE}" pid="23" name="apci_Content_Creator">
    <vt:lpwstr>None</vt:lpwstr>
  </property>
  <property fmtid="{D5CDD505-2E9C-101B-9397-08002B2CF9AE}" pid="24" name="apci_Create_Date">
    <vt:lpwstr>2008-01-01T00:00:00Z</vt:lpwstr>
  </property>
  <property fmtid="{D5CDD505-2E9C-101B-9397-08002B2CF9AE}" pid="25" name="apci_Create_Date_b8a1569f">
    <vt:lpwstr>2009-07-08T03:00:00+00:00</vt:lpwstr>
  </property>
  <property fmtid="{D5CDD505-2E9C-101B-9397-08002B2CF9AE}" pid="26" name="apci_Description">
    <vt:lpwstr>EES Warranty Service Complaint Form - Rev D</vt:lpwstr>
  </property>
  <property fmtid="{D5CDD505-2E9C-101B-9397-08002B2CF9AE}" pid="27" name="apci_Document_Title">
    <vt:lpwstr>Complaint Form English</vt:lpwstr>
  </property>
  <property fmtid="{D5CDD505-2E9C-101B-9397-08002B2CF9AE}" pid="28" name="apci_Historical_Inactive_Flag">
    <vt:lpwstr>0</vt:lpwstr>
  </property>
</Properties>
</file>