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workbookProtection lockStructure="1"/>
  <bookViews>
    <workbookView visibility="visible" minimized="0" showHorizontalScroll="1" showVerticalScroll="1" showSheetTabs="1" xWindow="-110" yWindow="-110" windowWidth="19420" windowHeight="10420" tabRatio="748" firstSheet="0" activeTab="0" autoFilterDateGrouping="1"/>
  </bookViews>
  <sheets>
    <sheet xmlns:r="http://schemas.openxmlformats.org/officeDocument/2006/relationships" name="WARRANTY SERVICE COMPLAINT FORM" sheetId="1" state="visible" r:id="rId1"/>
    <sheet xmlns:r="http://schemas.openxmlformats.org/officeDocument/2006/relationships" name="RETURNED GOODS DECON CERT" sheetId="2" state="visible" r:id="rId2"/>
    <sheet xmlns:r="http://schemas.openxmlformats.org/officeDocument/2006/relationships" name="RETURN GOODS LABEL" sheetId="3" state="visible" r:id="rId3"/>
    <sheet xmlns:r="http://schemas.openxmlformats.org/officeDocument/2006/relationships" name="Form Instructions" sheetId="4" state="visible" r:id="rId4"/>
    <sheet xmlns:r="http://schemas.openxmlformats.org/officeDocument/2006/relationships" name="Multiple Parent Systems" sheetId="5" state="visible" r:id="rId5"/>
    <sheet xmlns:r="http://schemas.openxmlformats.org/officeDocument/2006/relationships" name="Data" sheetId="6" state="hidden" r:id="rId6"/>
  </sheets>
  <externalReferences>
    <externalReference xmlns:r="http://schemas.openxmlformats.org/officeDocument/2006/relationships" r:id="rId7"/>
  </externalReferences>
  <definedNames>
    <definedName name="Product_Description" localSheetId="1">INDEX([1]!ProductLineTable[#Data],,MATCH([0]!ProductLine,[0]!ProductLineList,0))</definedName>
    <definedName name="Product_Description">INDEX(ProductLineTable[],,MATCH(ProductLine,ProductLineList,0))</definedName>
    <definedName name="ProductLine">'WARRANTY SERVICE COMPLAINT FORM'!$G$9:$J$9</definedName>
    <definedName name="ProductLineList">ProductLineTable[#Headers]</definedName>
    <definedName name="_xlnm.Print_Area" localSheetId="1">'RETURNED GOODS DECON CERT'!$A$3:$I$17</definedName>
    <definedName name="_xlnm.Print_Area" localSheetId="2">'RETURN GOODS LABEL'!$B$8:$J$31</definedName>
    <definedName name="_xlnm.Print_Titles" localSheetId="3">'Form Instructions'!$2:$7</definedName>
    <definedName name="_xlnm.Print_Area" localSheetId="3">'Form Instructions'!$A$2:$M$106</definedName>
    <definedName name="_xlnm.Print_Area" localSheetId="4">'Multiple Parent Systems'!$A$2:$C$49</definedName>
  </definedNames>
  <calcPr calcId="191028" fullCalcOnLoad="1"/>
</workbook>
</file>

<file path=xl/styles.xml><?xml version="1.0" encoding="utf-8"?>
<styleSheet xmlns="http://schemas.openxmlformats.org/spreadsheetml/2006/main">
  <numFmts count="1">
    <numFmt numFmtId="164" formatCode="_(&quot;$&quot;* #,##0.00_);_(&quot;$&quot;* \(#,##0.00\);_(&quot;$&quot;* &quot;-&quot;??_);_(@_)"/>
  </numFmts>
  <fonts count="58">
    <font>
      <name val="Calibri"/>
      <family val="2"/>
      <color theme="1"/>
      <sz val="11"/>
      <scheme val="minor"/>
    </font>
    <font>
      <name val="Calibri"/>
      <family val="2"/>
      <b val="1"/>
      <color theme="1"/>
      <sz val="11"/>
      <scheme val="minor"/>
    </font>
    <font>
      <name val="Arial"/>
      <family val="2"/>
      <color theme="1"/>
      <sz val="10"/>
    </font>
    <font>
      <name val="Calibri"/>
      <family val="2"/>
      <color theme="1"/>
      <sz val="9"/>
      <scheme val="minor"/>
    </font>
    <font>
      <name val="Calibri"/>
      <family val="2"/>
      <color theme="10"/>
      <sz val="11"/>
      <u val="single"/>
      <scheme val="minor"/>
    </font>
    <font>
      <name val="Arial"/>
      <family val="2"/>
      <sz val="8"/>
    </font>
    <font>
      <name val="Arial"/>
      <family val="2"/>
      <color indexed="12"/>
      <sz val="10"/>
      <u val="single"/>
    </font>
    <font>
      <name val="Arial"/>
      <family val="2"/>
      <sz val="12"/>
    </font>
    <font>
      <name val="Calibri"/>
      <family val="2"/>
      <color theme="10"/>
      <sz val="9"/>
      <u val="single"/>
      <scheme val="minor"/>
    </font>
    <font>
      <name val="Arial"/>
      <family val="2"/>
      <b val="1"/>
      <sz val="10"/>
      <u val="single"/>
    </font>
    <font>
      <name val="Arial"/>
      <family val="2"/>
      <b val="1"/>
      <sz val="10"/>
    </font>
    <font>
      <name val="Calibri"/>
      <family val="2"/>
      <b val="1"/>
      <color theme="1"/>
      <sz val="11"/>
      <u val="single"/>
      <scheme val="minor"/>
    </font>
    <font>
      <name val="Arial"/>
      <family val="2"/>
      <b val="1"/>
      <color theme="1"/>
      <sz val="10"/>
    </font>
    <font>
      <name val="Arial"/>
      <family val="2"/>
      <sz val="10"/>
    </font>
    <font>
      <name val="Calibri"/>
      <family val="2"/>
      <color theme="10"/>
      <sz val="8"/>
      <u val="single"/>
      <scheme val="minor"/>
    </font>
    <font>
      <name val="Arial"/>
      <family val="2"/>
      <b val="1"/>
      <sz val="8"/>
    </font>
    <font>
      <name val="Arial"/>
      <family val="2"/>
      <b val="1"/>
      <color theme="1"/>
      <sz val="8"/>
    </font>
    <font>
      <name val="Arial"/>
      <family val="2"/>
      <color rgb="FFFF0000"/>
      <sz val="8"/>
    </font>
    <font>
      <name val="Arial"/>
      <family val="2"/>
      <sz val="14"/>
    </font>
    <font>
      <name val="Arial"/>
      <family val="2"/>
      <sz val="18"/>
    </font>
    <font>
      <name val="Arial"/>
      <family val="2"/>
      <b val="1"/>
      <sz val="12"/>
    </font>
    <font>
      <name val="Arial"/>
      <family val="2"/>
      <i val="1"/>
      <color indexed="12"/>
      <sz val="11"/>
    </font>
    <font>
      <name val="Arial Narrow"/>
      <family val="2"/>
      <color indexed="17"/>
      <sz val="11"/>
    </font>
    <font>
      <name val="Arial Narrow"/>
      <family val="2"/>
      <color indexed="17"/>
      <sz val="11"/>
      <u val="single"/>
    </font>
    <font>
      <name val="Arial Narrow"/>
      <family val="2"/>
      <sz val="11"/>
    </font>
    <font>
      <name val="Arial Narrow"/>
      <family val="2"/>
      <color indexed="8"/>
      <sz val="11"/>
    </font>
    <font>
      <name val="Arial"/>
      <family val="2"/>
      <color indexed="8"/>
      <sz val="10"/>
    </font>
    <font>
      <name val="Arial"/>
      <family val="2"/>
      <b val="1"/>
      <i val="1"/>
      <sz val="11"/>
    </font>
    <font>
      <name val="Arial"/>
      <family val="2"/>
      <color theme="3" tint="0.3999755851924192"/>
      <sz val="10"/>
    </font>
    <font>
      <name val="Arial"/>
      <family val="2"/>
      <i val="1"/>
      <color theme="3" tint="0.3999755851924192"/>
      <sz val="11"/>
    </font>
    <font>
      <name val="Arial"/>
      <family val="2"/>
      <color indexed="17"/>
      <sz val="10"/>
    </font>
    <font>
      <name val="Arial"/>
      <family val="2"/>
      <b val="1"/>
      <sz val="12"/>
      <u val="single"/>
    </font>
    <font>
      <name val="Arial"/>
      <family val="2"/>
      <b val="1"/>
      <sz val="11"/>
    </font>
    <font>
      <name val="Arial"/>
      <family val="2"/>
      <i val="1"/>
      <sz val="10"/>
      <u val="single"/>
    </font>
    <font>
      <name val="Calibri"/>
      <family val="2"/>
      <sz val="10"/>
    </font>
    <font>
      <name val="Tahoma"/>
      <family val="2"/>
      <sz val="12"/>
    </font>
    <font>
      <name val="Arial"/>
      <family val="2"/>
      <color theme="0"/>
      <sz val="10"/>
    </font>
    <font>
      <name val="Calibri"/>
      <family val="2"/>
      <color theme="1"/>
      <sz val="11"/>
      <scheme val="minor"/>
    </font>
    <font>
      <name val="Arial"/>
      <family val="2"/>
      <color theme="1"/>
      <sz val="9"/>
    </font>
    <font>
      <name val="Arial"/>
      <family val="2"/>
      <color theme="1"/>
      <sz val="8"/>
    </font>
    <font>
      <name val="Arial"/>
      <family val="2"/>
      <b val="1"/>
      <sz val="9"/>
    </font>
    <font>
      <name val="Arial"/>
      <family val="2"/>
      <b val="1"/>
      <color indexed="12"/>
      <sz val="8"/>
      <u val="single"/>
    </font>
    <font>
      <name val="Calibri"/>
      <family val="2"/>
      <b val="1"/>
      <color theme="10"/>
      <sz val="8"/>
      <u val="single"/>
      <scheme val="minor"/>
    </font>
    <font>
      <name val="Calibri"/>
      <family val="2"/>
      <color theme="1"/>
      <sz val="10"/>
      <scheme val="minor"/>
    </font>
    <font>
      <name val="Arial"/>
      <family val="2"/>
      <color rgb="FFFF0000"/>
      <sz val="9"/>
    </font>
    <font>
      <name val="Arial Narrow"/>
      <family val="2"/>
      <color rgb="FF008000"/>
      <sz val="11"/>
    </font>
    <font>
      <name val="Arial Narrow"/>
      <family val="2"/>
      <color rgb="FF008000"/>
      <sz val="11"/>
      <u val="single"/>
    </font>
    <font>
      <name val="Arial"/>
      <family val="2"/>
      <b val="1"/>
      <color rgb="FFFF0000"/>
      <sz val="10"/>
    </font>
    <font>
      <name val="Calibri"/>
      <family val="2"/>
      <color theme="10"/>
      <sz val="10"/>
      <u val="single"/>
      <scheme val="minor"/>
    </font>
    <font>
      <name val="Arial"/>
      <family val="2"/>
      <color rgb="FF0070C0"/>
      <sz val="9"/>
    </font>
    <font>
      <name val="Calibri"/>
      <family val="2"/>
      <b val="1"/>
      <color theme="1"/>
      <sz val="18"/>
      <scheme val="minor"/>
    </font>
    <font>
      <name val="Arial"/>
      <family val="2"/>
      <b val="1"/>
      <color theme="1"/>
      <sz val="12"/>
    </font>
    <font>
      <name val="Calibri"/>
      <family val="2"/>
      <b val="1"/>
      <color theme="1"/>
      <sz val="14"/>
      <scheme val="minor"/>
    </font>
    <font>
      <name val="Calibri"/>
      <family val="2"/>
      <color theme="1"/>
      <sz val="12"/>
      <scheme val="minor"/>
    </font>
    <font>
      <name val="Calibri"/>
      <family val="2"/>
      <b val="1"/>
      <color theme="1"/>
      <sz val="10"/>
      <scheme val="minor"/>
    </font>
    <font>
      <name val="Calibri"/>
      <family val="2"/>
      <color theme="0"/>
      <sz val="11"/>
      <scheme val="minor"/>
    </font>
    <font>
      <name val="Arial"/>
      <family val="2"/>
      <color rgb="FF000000"/>
      <sz val="9"/>
    </font>
    <font>
      <name val="Calibri"/>
      <sz val="11"/>
    </font>
  </fonts>
  <fills count="15">
    <fill>
      <patternFill/>
    </fill>
    <fill>
      <patternFill patternType="gray125"/>
    </fill>
    <fill>
      <patternFill patternType="solid">
        <fgColor indexed="9"/>
        <bgColor indexed="64"/>
      </patternFill>
    </fill>
    <fill>
      <patternFill patternType="solid">
        <fgColor indexed="26"/>
        <bgColor indexed="64"/>
      </patternFill>
    </fill>
    <fill>
      <patternFill patternType="solid">
        <fgColor theme="7" tint="0.7999816888943144"/>
        <bgColor indexed="64"/>
      </patternFill>
    </fill>
    <fill>
      <patternFill patternType="solid">
        <fgColor indexed="22"/>
        <bgColor indexed="64"/>
      </patternFill>
    </fill>
    <fill>
      <patternFill patternType="solid">
        <fgColor theme="0" tint="-0.1499984740745262"/>
        <bgColor indexed="64"/>
      </patternFill>
    </fill>
    <fill>
      <patternFill patternType="solid">
        <fgColor indexed="8"/>
        <bgColor indexed="64"/>
      </patternFill>
    </fill>
    <fill>
      <patternFill patternType="solid">
        <fgColor indexed="12"/>
        <bgColor indexed="64"/>
      </patternFill>
    </fill>
    <fill>
      <patternFill patternType="solid">
        <fgColor indexed="17"/>
        <bgColor indexed="64"/>
      </patternFill>
    </fill>
    <fill>
      <patternFill patternType="solid">
        <fgColor theme="2" tint="-0.09997863704336681"/>
        <bgColor indexed="64"/>
      </patternFill>
    </fill>
    <fill>
      <patternFill patternType="solid">
        <fgColor theme="0"/>
        <bgColor indexed="64"/>
      </patternFill>
    </fill>
    <fill>
      <patternFill patternType="solid">
        <fgColor theme="0" tint="-0.3499862666707358"/>
        <bgColor indexed="64"/>
      </patternFill>
    </fill>
    <fill>
      <patternFill patternType="solid">
        <fgColor rgb="FFFFF2CC"/>
        <bgColor rgb="FF000000"/>
      </patternFill>
    </fill>
    <fill>
      <patternFill patternType="solid">
        <fgColor rgb="00DDDDDD"/>
        <bgColor rgb="00DDDDDD"/>
      </patternFill>
    </fill>
  </fills>
  <borders count="6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FF0000"/>
      </left>
      <right/>
      <top style="thin">
        <color rgb="FFFF0000"/>
      </top>
      <bottom style="thin">
        <color rgb="FFFF0000"/>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indexed="64"/>
      </bottom>
      <diagonal/>
    </border>
    <border>
      <left/>
      <right/>
      <top style="thick">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right style="thick">
        <color indexed="64"/>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style="thick">
        <color indexed="64"/>
      </left>
      <right/>
      <top style="thick">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thin">
        <color indexed="64"/>
      </right>
      <top style="thin">
        <color rgb="FFFF0000"/>
      </top>
      <bottom style="thin">
        <color rgb="FFFF0000"/>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rgb="FFFF0000"/>
      </left>
      <right/>
      <top style="thin">
        <color rgb="FFFF0000"/>
      </top>
      <bottom/>
      <diagonal/>
    </border>
    <border>
      <left/>
      <right style="thin">
        <color indexed="64"/>
      </right>
      <top style="thin">
        <color rgb="FFFF0000"/>
      </top>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rgb="FFFF0000"/>
      </left>
      <right style="thin">
        <color indexed="64"/>
      </right>
      <top style="thin">
        <color rgb="FFFF0000"/>
      </top>
      <bottom style="thin">
        <color rgb="FFFF0000"/>
      </bottom>
      <diagonal/>
    </border>
    <border>
      <left/>
      <right/>
      <top style="thin">
        <color rgb="FFFF0000"/>
      </top>
      <bottom/>
      <diagonal/>
    </border>
    <border>
      <left style="thin">
        <color rgb="FFFF0000"/>
      </left>
      <right style="thin">
        <color indexed="64"/>
      </right>
      <top style="thin">
        <color rgb="FFFF0000"/>
      </top>
      <bottom/>
      <diagonal/>
    </border>
    <border>
      <left style="thin">
        <color indexed="64"/>
      </left>
      <right style="thin">
        <color rgb="FF000000"/>
      </right>
      <top style="thin">
        <color indexed="64"/>
      </top>
      <bottom style="thin">
        <color indexed="64"/>
      </bottom>
      <diagonal/>
    </border>
    <border>
      <left/>
      <right style="thin">
        <color rgb="FF000000"/>
      </right>
      <top style="thin">
        <color indexed="64"/>
      </top>
      <bottom/>
      <diagonal/>
    </border>
    <border>
      <left style="medium">
        <color indexed="64"/>
      </left>
      <right style="medium">
        <color indexed="64"/>
      </right>
      <top style="medium">
        <color indexed="64"/>
      </top>
      <bottom/>
      <diagonal/>
    </border>
    <border>
      <left style="thick">
        <color indexed="64"/>
      </left>
      <right style="thick">
        <color indexed="64"/>
      </right>
      <top/>
      <bottom/>
      <diagonal/>
    </border>
    <border>
      <left style="thin"/>
      <right style="thin"/>
      <top style="thin"/>
      <bottom style="thin"/>
    </border>
  </borders>
  <cellStyleXfs count="5">
    <xf numFmtId="0" fontId="37" fillId="0" borderId="0"/>
    <xf numFmtId="0" fontId="4" fillId="0" borderId="0"/>
    <xf numFmtId="0" fontId="13" fillId="0" borderId="0"/>
    <xf numFmtId="0" fontId="6" fillId="0" borderId="0" applyAlignment="1" applyProtection="1">
      <alignment vertical="top"/>
      <protection locked="0" hidden="0"/>
    </xf>
    <xf numFmtId="44" fontId="37" fillId="0" borderId="0"/>
  </cellStyleXfs>
  <cellXfs count="486">
    <xf numFmtId="0" fontId="0" fillId="0" borderId="0" pivotButton="0" quotePrefix="0" xfId="0"/>
    <xf numFmtId="0" fontId="5" fillId="2" borderId="0" applyAlignment="1" pivotButton="0" quotePrefix="0" xfId="0">
      <alignment horizontal="left"/>
    </xf>
    <xf numFmtId="0" fontId="7" fillId="0" borderId="0" applyAlignment="1" pivotButton="0" quotePrefix="0" xfId="0">
      <alignment horizontal="center"/>
    </xf>
    <xf numFmtId="14" fontId="5" fillId="2" borderId="0" applyAlignment="1" pivotButton="0" quotePrefix="0" xfId="0">
      <alignment horizontal="left"/>
    </xf>
    <xf numFmtId="0" fontId="0" fillId="0" borderId="0" applyAlignment="1" pivotButton="0" quotePrefix="0" xfId="0">
      <alignment horizontal="center"/>
    </xf>
    <xf numFmtId="0" fontId="2" fillId="0" borderId="0" pivotButton="0" quotePrefix="0" xfId="0"/>
    <xf numFmtId="0" fontId="5" fillId="0" borderId="0" pivotButton="0" quotePrefix="0" xfId="0"/>
    <xf numFmtId="0" fontId="10" fillId="0" borderId="0" pivotButton="0" quotePrefix="0" xfId="0"/>
    <xf numFmtId="0" fontId="10" fillId="0" borderId="0" applyAlignment="1" pivotButton="0" quotePrefix="0" xfId="0">
      <alignment horizontal="right"/>
    </xf>
    <xf numFmtId="0" fontId="10" fillId="0" borderId="0" applyAlignment="1" pivotButton="0" quotePrefix="0" xfId="0">
      <alignment wrapText="1"/>
    </xf>
    <xf numFmtId="0" fontId="0" fillId="4" borderId="10" applyAlignment="1" pivotButton="0" quotePrefix="0" xfId="0">
      <alignment horizontal="left"/>
    </xf>
    <xf numFmtId="0" fontId="10" fillId="4" borderId="10" applyAlignment="1" pivotButton="0" quotePrefix="0" xfId="0">
      <alignment horizontal="center"/>
    </xf>
    <xf numFmtId="0" fontId="10" fillId="4" borderId="10" applyAlignment="1" pivotButton="0" quotePrefix="0" xfId="0">
      <alignment horizontal="center" vertical="center"/>
    </xf>
    <xf numFmtId="0" fontId="10" fillId="4" borderId="28" applyAlignment="1" pivotButton="0" quotePrefix="0" xfId="0">
      <alignment horizontal="center" vertical="center"/>
    </xf>
    <xf numFmtId="0" fontId="13" fillId="0" borderId="0" pivotButton="0" quotePrefix="0" xfId="2"/>
    <xf numFmtId="0" fontId="13" fillId="0" borderId="29" pivotButton="0" quotePrefix="0" xfId="2"/>
    <xf numFmtId="0" fontId="13" fillId="0" borderId="23" pivotButton="0" quotePrefix="0" xfId="2"/>
    <xf numFmtId="0" fontId="13" fillId="0" borderId="30" pivotButton="0" quotePrefix="0" xfId="2"/>
    <xf numFmtId="0" fontId="13" fillId="0" borderId="31" pivotButton="0" quotePrefix="0" xfId="2"/>
    <xf numFmtId="0" fontId="13" fillId="0" borderId="32" pivotButton="0" quotePrefix="0" xfId="2"/>
    <xf numFmtId="49" fontId="13" fillId="0" borderId="0" pivotButton="0" quotePrefix="0" xfId="2"/>
    <xf numFmtId="0" fontId="10" fillId="0" borderId="31" pivotButton="0" quotePrefix="0" xfId="2"/>
    <xf numFmtId="0" fontId="10" fillId="0" borderId="0" pivotButton="0" quotePrefix="0" xfId="2"/>
    <xf numFmtId="0" fontId="10" fillId="0" borderId="32" pivotButton="0" quotePrefix="0" xfId="2"/>
    <xf numFmtId="0" fontId="18" fillId="0" borderId="0" pivotButton="0" quotePrefix="0" xfId="2"/>
    <xf numFmtId="0" fontId="19" fillId="0" borderId="32" pivotButton="0" quotePrefix="0" xfId="2"/>
    <xf numFmtId="0" fontId="13" fillId="0" borderId="32" applyAlignment="1" pivotButton="0" quotePrefix="0" xfId="2">
      <alignment horizontal="right"/>
    </xf>
    <xf numFmtId="0" fontId="13" fillId="0" borderId="33" pivotButton="0" quotePrefix="0" xfId="2"/>
    <xf numFmtId="0" fontId="13" fillId="0" borderId="24" pivotButton="0" quotePrefix="0" xfId="2"/>
    <xf numFmtId="0" fontId="13" fillId="0" borderId="34" pivotButton="0" quotePrefix="0" xfId="2"/>
    <xf numFmtId="0" fontId="10" fillId="0" borderId="0" applyAlignment="1" pivotButton="0" quotePrefix="0" xfId="2">
      <alignment vertical="top" wrapText="1"/>
    </xf>
    <xf numFmtId="0" fontId="20" fillId="0" borderId="0" pivotButton="0" quotePrefix="0" xfId="2"/>
    <xf numFmtId="0" fontId="13" fillId="7" borderId="0" pivotButton="0" quotePrefix="0" xfId="2"/>
    <xf numFmtId="0" fontId="13" fillId="3" borderId="10" applyProtection="1" pivotButton="0" quotePrefix="0" xfId="2">
      <protection locked="0" hidden="0"/>
    </xf>
    <xf numFmtId="0" fontId="13" fillId="3" borderId="25" applyProtection="1" pivotButton="0" quotePrefix="0" xfId="2">
      <protection locked="0" hidden="0"/>
    </xf>
    <xf numFmtId="0" fontId="13" fillId="3" borderId="35" pivotButton="0" quotePrefix="0" xfId="2"/>
    <xf numFmtId="0" fontId="13" fillId="3" borderId="26" pivotButton="0" quotePrefix="0" xfId="2"/>
    <xf numFmtId="0" fontId="13" fillId="3" borderId="36" pivotButton="0" quotePrefix="0" xfId="2"/>
    <xf numFmtId="0" fontId="13" fillId="3" borderId="18" pivotButton="0" quotePrefix="0" xfId="2"/>
    <xf numFmtId="0" fontId="13" fillId="3" borderId="0" pivotButton="0" quotePrefix="0" xfId="2"/>
    <xf numFmtId="0" fontId="13" fillId="3" borderId="17" pivotButton="0" quotePrefix="0" xfId="2"/>
    <xf numFmtId="0" fontId="21" fillId="0" borderId="0" pivotButton="0" quotePrefix="0" xfId="2"/>
    <xf numFmtId="0" fontId="21" fillId="3" borderId="18" pivotButton="0" quotePrefix="0" xfId="2"/>
    <xf numFmtId="0" fontId="21" fillId="3" borderId="0" pivotButton="0" quotePrefix="0" xfId="2"/>
    <xf numFmtId="0" fontId="21" fillId="3" borderId="17" pivotButton="0" quotePrefix="0" xfId="2"/>
    <xf numFmtId="0" fontId="22" fillId="0" borderId="0" pivotButton="0" quotePrefix="0" xfId="2"/>
    <xf numFmtId="0" fontId="22" fillId="3" borderId="0" pivotButton="0" quotePrefix="0" xfId="2"/>
    <xf numFmtId="0" fontId="22" fillId="3" borderId="17" pivotButton="0" quotePrefix="0" xfId="2"/>
    <xf numFmtId="0" fontId="22" fillId="3" borderId="18" pivotButton="0" quotePrefix="0" xfId="2"/>
    <xf numFmtId="0" fontId="24" fillId="0" borderId="0" pivotButton="0" quotePrefix="0" xfId="2"/>
    <xf numFmtId="0" fontId="24" fillId="3" borderId="18" pivotButton="0" quotePrefix="0" xfId="2"/>
    <xf numFmtId="0" fontId="24" fillId="3" borderId="0" pivotButton="0" quotePrefix="0" xfId="2"/>
    <xf numFmtId="0" fontId="25" fillId="3" borderId="18" pivotButton="0" quotePrefix="0" xfId="2"/>
    <xf numFmtId="0" fontId="26" fillId="3" borderId="0" pivotButton="0" quotePrefix="0" xfId="2"/>
    <xf numFmtId="0" fontId="27" fillId="3" borderId="0" pivotButton="0" quotePrefix="0" xfId="2"/>
    <xf numFmtId="0" fontId="13" fillId="7" borderId="17" pivotButton="0" quotePrefix="0" xfId="2"/>
    <xf numFmtId="0" fontId="28" fillId="3" borderId="0" pivotButton="0" quotePrefix="0" xfId="2"/>
    <xf numFmtId="0" fontId="29" fillId="3" borderId="0" pivotButton="0" quotePrefix="0" xfId="2"/>
    <xf numFmtId="0" fontId="13" fillId="8" borderId="17" pivotButton="0" quotePrefix="0" xfId="2"/>
    <xf numFmtId="0" fontId="30" fillId="3" borderId="0" pivotButton="0" quotePrefix="0" xfId="2"/>
    <xf numFmtId="0" fontId="13" fillId="9" borderId="17" pivotButton="0" quotePrefix="0" xfId="2"/>
    <xf numFmtId="0" fontId="7" fillId="0" borderId="0" pivotButton="0" quotePrefix="0" xfId="2"/>
    <xf numFmtId="0" fontId="32" fillId="0" borderId="0" pivotButton="0" quotePrefix="0" xfId="2"/>
    <xf numFmtId="0" fontId="9" fillId="5" borderId="19" pivotButton="0" quotePrefix="0" xfId="2"/>
    <xf numFmtId="0" fontId="9" fillId="5" borderId="19" applyAlignment="1" pivotButton="0" quotePrefix="0" xfId="2">
      <alignment wrapText="1"/>
    </xf>
    <xf numFmtId="0" fontId="9" fillId="0" borderId="0" pivotButton="0" quotePrefix="0" xfId="2"/>
    <xf numFmtId="0" fontId="33" fillId="0" borderId="0" pivotButton="0" quotePrefix="0" xfId="2"/>
    <xf numFmtId="1" fontId="13" fillId="0" borderId="0" pivotButton="0" quotePrefix="0" xfId="2"/>
    <xf numFmtId="0" fontId="35" fillId="0" borderId="0" applyAlignment="1" pivotButton="0" quotePrefix="0" xfId="2">
      <alignment horizontal="left" vertical="center" indent="8"/>
    </xf>
    <xf numFmtId="0" fontId="35" fillId="0" borderId="0" applyAlignment="1" pivotButton="0" quotePrefix="0" xfId="2">
      <alignment horizontal="left" vertical="center" indent="4"/>
    </xf>
    <xf numFmtId="0" fontId="16" fillId="4" borderId="10" applyAlignment="1" pivotButton="0" quotePrefix="0" xfId="0">
      <alignment vertical="center" wrapText="1"/>
    </xf>
    <xf numFmtId="0" fontId="16" fillId="4" borderId="10" applyAlignment="1" pivotButton="0" quotePrefix="0" xfId="0">
      <alignment wrapText="1"/>
    </xf>
    <xf numFmtId="0" fontId="16" fillId="0" borderId="0" applyAlignment="1" pivotButton="0" quotePrefix="0" xfId="0">
      <alignment horizontal="left" vertical="top" wrapText="1"/>
    </xf>
    <xf numFmtId="0" fontId="0" fillId="0" borderId="3" pivotButton="0" quotePrefix="0" xfId="0"/>
    <xf numFmtId="0" fontId="2" fillId="0" borderId="3" pivotButton="0" quotePrefix="0" xfId="0"/>
    <xf numFmtId="0" fontId="2" fillId="0" borderId="4" pivotButton="0" quotePrefix="0" xfId="0"/>
    <xf numFmtId="0" fontId="16" fillId="0" borderId="3" pivotButton="0" quotePrefix="0" xfId="0"/>
    <xf numFmtId="0" fontId="0" fillId="0" borderId="4" applyAlignment="1" pivotButton="0" quotePrefix="0" xfId="0">
      <alignment horizontal="center"/>
    </xf>
    <xf numFmtId="0" fontId="0" fillId="0" borderId="8" pivotButton="0" quotePrefix="0" xfId="0"/>
    <xf numFmtId="0" fontId="0" fillId="0" borderId="9" pivotButton="0" quotePrefix="0" xfId="0"/>
    <xf numFmtId="0" fontId="16" fillId="0" borderId="3" applyAlignment="1" pivotButton="0" quotePrefix="0" xfId="0">
      <alignment horizontal="right"/>
    </xf>
    <xf numFmtId="0" fontId="39" fillId="0" borderId="3" pivotButton="0" quotePrefix="0" xfId="0"/>
    <xf numFmtId="0" fontId="16" fillId="0" borderId="4" pivotButton="0" quotePrefix="0" xfId="0"/>
    <xf numFmtId="0" fontId="16" fillId="0" borderId="26" pivotButton="0" quotePrefix="0" xfId="0"/>
    <xf numFmtId="0" fontId="16" fillId="0" borderId="15" pivotButton="0" quotePrefix="0" xfId="0"/>
    <xf numFmtId="0" fontId="16" fillId="0" borderId="41" pivotButton="0" quotePrefix="0" xfId="0"/>
    <xf numFmtId="0" fontId="15" fillId="2" borderId="7" applyAlignment="1" pivotButton="0" quotePrefix="0" xfId="0">
      <alignment horizontal="right"/>
    </xf>
    <xf numFmtId="0" fontId="16" fillId="4" borderId="10" applyAlignment="1" pivotButton="0" quotePrefix="0" xfId="0">
      <alignment vertical="top" wrapText="1"/>
    </xf>
    <xf numFmtId="0" fontId="16" fillId="0" borderId="26" applyAlignment="1" pivotButton="0" quotePrefix="0" xfId="0">
      <alignment vertical="top" wrapText="1"/>
    </xf>
    <xf numFmtId="0" fontId="16" fillId="0" borderId="11" applyAlignment="1" pivotButton="0" quotePrefix="0" xfId="0">
      <alignment vertical="top" wrapText="1"/>
    </xf>
    <xf numFmtId="0" fontId="16" fillId="0" borderId="0" applyAlignment="1" pivotButton="0" quotePrefix="0" xfId="0">
      <alignment horizontal="center" vertical="top" wrapText="1"/>
    </xf>
    <xf numFmtId="0" fontId="16" fillId="0" borderId="10" applyAlignment="1" pivotButton="0" quotePrefix="0" xfId="0">
      <alignment vertical="top" wrapText="1"/>
    </xf>
    <xf numFmtId="0" fontId="16" fillId="0" borderId="3" applyAlignment="1" pivotButton="0" quotePrefix="0" xfId="0">
      <alignment horizontal="center" vertical="top" wrapText="1"/>
    </xf>
    <xf numFmtId="0" fontId="16" fillId="0" borderId="0" applyAlignment="1" pivotButton="0" quotePrefix="0" xfId="0">
      <alignment vertical="top" wrapText="1"/>
    </xf>
    <xf numFmtId="0" fontId="16" fillId="0" borderId="4" applyAlignment="1" pivotButton="0" quotePrefix="0" xfId="0">
      <alignment horizontal="center" vertical="top" wrapText="1"/>
    </xf>
    <xf numFmtId="0" fontId="39" fillId="4" borderId="10" applyAlignment="1" applyProtection="1" pivotButton="0" quotePrefix="0" xfId="0">
      <alignment horizontal="left" vertical="top" wrapText="1"/>
      <protection locked="0" hidden="0"/>
    </xf>
    <xf numFmtId="164" fontId="39" fillId="4" borderId="11" applyAlignment="1" applyProtection="1" pivotButton="0" quotePrefix="0" xfId="4">
      <alignment horizontal="left" vertical="top" wrapText="1"/>
      <protection locked="0" hidden="0"/>
    </xf>
    <xf numFmtId="14" fontId="39" fillId="4" borderId="10" applyAlignment="1" applyProtection="1" pivotButton="0" quotePrefix="0" xfId="0">
      <alignment horizontal="left" vertical="top" wrapText="1"/>
      <protection locked="0" hidden="0"/>
    </xf>
    <xf numFmtId="0" fontId="13" fillId="5" borderId="7" pivotButton="0" quotePrefix="0" xfId="0"/>
    <xf numFmtId="0" fontId="2" fillId="0" borderId="26" applyAlignment="1" pivotButton="0" quotePrefix="0" xfId="0">
      <alignment horizontal="left"/>
    </xf>
    <xf numFmtId="0" fontId="36" fillId="0" borderId="0" pivotButton="0" quotePrefix="0" xfId="2"/>
    <xf numFmtId="0" fontId="16" fillId="0" borderId="40" pivotButton="0" quotePrefix="0" xfId="0"/>
    <xf numFmtId="0" fontId="0" fillId="4" borderId="46" pivotButton="0" quotePrefix="0" xfId="0"/>
    <xf numFmtId="0" fontId="0" fillId="4" borderId="46" applyAlignment="1" pivotButton="0" quotePrefix="0" xfId="0">
      <alignment horizontal="left"/>
    </xf>
    <xf numFmtId="0" fontId="2" fillId="0" borderId="41" pivotButton="0" quotePrefix="0" xfId="0"/>
    <xf numFmtId="0" fontId="2" fillId="0" borderId="4" applyAlignment="1" pivotButton="0" quotePrefix="0" xfId="0">
      <alignment horizontal="left"/>
    </xf>
    <xf numFmtId="0" fontId="16" fillId="0" borderId="0" pivotButton="0" quotePrefix="0" xfId="0"/>
    <xf numFmtId="0" fontId="16" fillId="0" borderId="47" pivotButton="0" quotePrefix="0" xfId="0"/>
    <xf numFmtId="0" fontId="16" fillId="0" borderId="1" pivotButton="0" quotePrefix="0" xfId="0"/>
    <xf numFmtId="0" fontId="16" fillId="0" borderId="7" pivotButton="0" quotePrefix="0" xfId="0"/>
    <xf numFmtId="0" fontId="16" fillId="0" borderId="8" pivotButton="0" quotePrefix="0" xfId="0"/>
    <xf numFmtId="0" fontId="2" fillId="11" borderId="0" pivotButton="0" quotePrefix="0" xfId="0"/>
    <xf numFmtId="0" fontId="2" fillId="11" borderId="51" pivotButton="0" quotePrefix="0" xfId="0"/>
    <xf numFmtId="0" fontId="16" fillId="11" borderId="3" pivotButton="0" quotePrefix="0" xfId="0"/>
    <xf numFmtId="0" fontId="2" fillId="11" borderId="4" pivotButton="0" quotePrefix="0" xfId="0"/>
    <xf numFmtId="0" fontId="4" fillId="0" borderId="0" pivotButton="0" quotePrefix="1" xfId="1"/>
    <xf numFmtId="0" fontId="51" fillId="0" borderId="0" pivotButton="0" quotePrefix="0" xfId="0"/>
    <xf numFmtId="0" fontId="53" fillId="0" borderId="0" pivotButton="0" quotePrefix="0" xfId="0"/>
    <xf numFmtId="0" fontId="51" fillId="0" borderId="0" applyAlignment="1" pivotButton="0" quotePrefix="0" xfId="0">
      <alignment horizontal="right"/>
    </xf>
    <xf numFmtId="0" fontId="52" fillId="0" borderId="0" pivotButton="0" quotePrefix="0" xfId="0"/>
    <xf numFmtId="0" fontId="51" fillId="0" borderId="3" pivotButton="0" quotePrefix="0" xfId="0"/>
    <xf numFmtId="0" fontId="55" fillId="0" borderId="0" pivotButton="0" quotePrefix="0" xfId="0"/>
    <xf numFmtId="49" fontId="0" fillId="0" borderId="0" pivotButton="0" quotePrefix="0" xfId="0"/>
    <xf numFmtId="49" fontId="0" fillId="0" borderId="1" pivotButton="0" quotePrefix="0" xfId="0"/>
    <xf numFmtId="49" fontId="0" fillId="0" borderId="6" pivotButton="0" quotePrefix="0" xfId="0"/>
    <xf numFmtId="49" fontId="0" fillId="0" borderId="3" pivotButton="0" quotePrefix="0" xfId="0"/>
    <xf numFmtId="49" fontId="0" fillId="0" borderId="4" pivotButton="0" quotePrefix="0" xfId="0"/>
    <xf numFmtId="49" fontId="0" fillId="0" borderId="7" pivotButton="0" quotePrefix="0" xfId="0"/>
    <xf numFmtId="49" fontId="0" fillId="0" borderId="9" pivotButton="0" quotePrefix="0" xfId="0"/>
    <xf numFmtId="0" fontId="4" fillId="0" borderId="0" pivotButton="0" quotePrefix="0" xfId="1"/>
    <xf numFmtId="0" fontId="39" fillId="4" borderId="11" applyAlignment="1" applyProtection="1" pivotButton="0" quotePrefix="0" xfId="0">
      <alignment horizontal="center" vertical="top" wrapText="1"/>
      <protection locked="0" hidden="0"/>
    </xf>
    <xf numFmtId="0" fontId="39" fillId="4" borderId="13" applyAlignment="1" applyProtection="1" pivotButton="0" quotePrefix="0" xfId="0">
      <alignment horizontal="center" vertical="top" wrapText="1"/>
      <protection locked="0" hidden="0"/>
    </xf>
    <xf numFmtId="0" fontId="39" fillId="4" borderId="12" applyAlignment="1" applyProtection="1" pivotButton="0" quotePrefix="0" xfId="0">
      <alignment horizontal="center" vertical="top" wrapText="1"/>
      <protection locked="0" hidden="0"/>
    </xf>
    <xf numFmtId="0" fontId="39" fillId="4" borderId="11" applyAlignment="1" applyProtection="1" pivotButton="0" quotePrefix="0" xfId="0">
      <alignment horizontal="left" vertical="top" wrapText="1"/>
      <protection locked="0" hidden="0"/>
    </xf>
    <xf numFmtId="0" fontId="39" fillId="4" borderId="13" applyAlignment="1" applyProtection="1" pivotButton="0" quotePrefix="0" xfId="0">
      <alignment horizontal="left" vertical="top" wrapText="1"/>
      <protection locked="0" hidden="0"/>
    </xf>
    <xf numFmtId="0" fontId="39" fillId="4" borderId="12" applyAlignment="1" applyProtection="1" pivotButton="0" quotePrefix="0" xfId="0">
      <alignment horizontal="left" vertical="top" wrapText="1"/>
      <protection locked="0" hidden="0"/>
    </xf>
    <xf numFmtId="164" fontId="39" fillId="4" borderId="10" applyAlignment="1" pivotButton="0" quotePrefix="0" xfId="4">
      <alignment horizontal="left" vertical="top" wrapText="1"/>
    </xf>
    <xf numFmtId="0" fontId="2" fillId="4" borderId="11" applyAlignment="1" pivotButton="0" quotePrefix="0" xfId="0">
      <alignment horizontal="center"/>
    </xf>
    <xf numFmtId="0" fontId="2" fillId="4" borderId="13" applyAlignment="1" pivotButton="0" quotePrefix="0" xfId="0">
      <alignment horizontal="center"/>
    </xf>
    <xf numFmtId="0" fontId="2" fillId="4" borderId="12" applyAlignment="1" pivotButton="0" quotePrefix="0" xfId="0">
      <alignment horizontal="center"/>
    </xf>
    <xf numFmtId="0" fontId="38" fillId="4" borderId="1" applyAlignment="1" applyProtection="1" pivotButton="0" quotePrefix="0" xfId="0">
      <alignment horizontal="left" vertical="top" wrapText="1"/>
      <protection locked="0" hidden="0"/>
    </xf>
    <xf numFmtId="0" fontId="38" fillId="4" borderId="2" applyAlignment="1" applyProtection="1" pivotButton="0" quotePrefix="0" xfId="0">
      <alignment horizontal="left" vertical="top" wrapText="1"/>
      <protection locked="0" hidden="0"/>
    </xf>
    <xf numFmtId="0" fontId="38" fillId="4" borderId="6" applyAlignment="1" applyProtection="1" pivotButton="0" quotePrefix="0" xfId="0">
      <alignment horizontal="left" vertical="top" wrapText="1"/>
      <protection locked="0" hidden="0"/>
    </xf>
    <xf numFmtId="14" fontId="3" fillId="0" borderId="8" applyAlignment="1" pivotButton="0" quotePrefix="0" xfId="0">
      <alignment horizontal="center"/>
    </xf>
    <xf numFmtId="0" fontId="14" fillId="0" borderId="2" applyAlignment="1" pivotButton="0" quotePrefix="0" xfId="1">
      <alignment horizontal="center"/>
    </xf>
    <xf numFmtId="0" fontId="14" fillId="0" borderId="6" applyAlignment="1" pivotButton="0" quotePrefix="0" xfId="1">
      <alignment horizontal="center"/>
    </xf>
    <xf numFmtId="0" fontId="16" fillId="0" borderId="8" applyAlignment="1" pivotButton="0" quotePrefix="0" xfId="0">
      <alignment horizontal="center" vertical="top" wrapText="1"/>
    </xf>
    <xf numFmtId="0" fontId="16" fillId="10" borderId="11" applyAlignment="1" pivotButton="0" quotePrefix="0" xfId="0">
      <alignment horizontal="left" vertical="top" wrapText="1"/>
    </xf>
    <xf numFmtId="0" fontId="16" fillId="10" borderId="13" applyAlignment="1" pivotButton="0" quotePrefix="0" xfId="0">
      <alignment horizontal="left" vertical="top" wrapText="1"/>
    </xf>
    <xf numFmtId="0" fontId="16" fillId="10" borderId="12" applyAlignment="1" pivotButton="0" quotePrefix="0" xfId="0">
      <alignment horizontal="left" vertical="top" wrapText="1"/>
    </xf>
    <xf numFmtId="0" fontId="16" fillId="0" borderId="11" applyAlignment="1" pivotButton="0" quotePrefix="0" xfId="0">
      <alignment horizontal="center" vertical="top" wrapText="1"/>
    </xf>
    <xf numFmtId="0" fontId="16" fillId="0" borderId="13" applyAlignment="1" pivotButton="0" quotePrefix="0" xfId="0">
      <alignment horizontal="center" vertical="top" wrapText="1"/>
    </xf>
    <xf numFmtId="0" fontId="16" fillId="0" borderId="12" applyAlignment="1" pivotButton="0" quotePrefix="0" xfId="0">
      <alignment horizontal="center" vertical="top" wrapText="1"/>
    </xf>
    <xf numFmtId="0" fontId="38" fillId="0" borderId="11" applyAlignment="1" applyProtection="1" pivotButton="0" quotePrefix="0" xfId="0">
      <alignment horizontal="left" vertical="top"/>
      <protection locked="0" hidden="0"/>
    </xf>
    <xf numFmtId="0" fontId="38" fillId="0" borderId="13" applyAlignment="1" applyProtection="1" pivotButton="0" quotePrefix="0" xfId="0">
      <alignment horizontal="left" vertical="top"/>
      <protection locked="0" hidden="0"/>
    </xf>
    <xf numFmtId="0" fontId="38" fillId="0" borderId="12" applyAlignment="1" applyProtection="1" pivotButton="0" quotePrefix="0" xfId="0">
      <alignment horizontal="left" vertical="top"/>
      <protection locked="0" hidden="0"/>
    </xf>
    <xf numFmtId="0" fontId="40" fillId="4" borderId="11" applyAlignment="1" pivotButton="0" quotePrefix="0" xfId="0">
      <alignment horizontal="center"/>
    </xf>
    <xf numFmtId="0" fontId="40" fillId="4" borderId="13" applyAlignment="1" pivotButton="0" quotePrefix="0" xfId="0">
      <alignment horizontal="center"/>
    </xf>
    <xf numFmtId="0" fontId="40" fillId="4" borderId="12" applyAlignment="1" pivotButton="0" quotePrefix="0" xfId="0">
      <alignment horizontal="center"/>
    </xf>
    <xf numFmtId="0" fontId="47" fillId="0" borderId="1" applyAlignment="1" pivotButton="0" quotePrefix="0" xfId="0">
      <alignment horizontal="center"/>
    </xf>
    <xf numFmtId="0" fontId="47" fillId="0" borderId="2" applyAlignment="1" pivotButton="0" quotePrefix="0" xfId="0">
      <alignment horizontal="center"/>
    </xf>
    <xf numFmtId="0" fontId="47" fillId="0" borderId="6" applyAlignment="1" pivotButton="0" quotePrefix="0" xfId="0">
      <alignment horizontal="center"/>
    </xf>
    <xf numFmtId="0" fontId="16" fillId="0" borderId="3" applyAlignment="1" pivotButton="0" quotePrefix="0" xfId="0">
      <alignment horizontal="left" vertical="center"/>
    </xf>
    <xf numFmtId="0" fontId="16" fillId="0" borderId="0" applyAlignment="1" pivotButton="0" quotePrefix="0" xfId="0">
      <alignment horizontal="left" vertical="center"/>
    </xf>
    <xf numFmtId="0" fontId="16" fillId="0" borderId="4" applyAlignment="1" pivotButton="0" quotePrefix="0" xfId="0">
      <alignment horizontal="left" vertical="center"/>
    </xf>
    <xf numFmtId="0" fontId="38" fillId="4" borderId="11" applyAlignment="1" applyProtection="1" pivotButton="0" quotePrefix="0" xfId="0">
      <alignment horizontal="left" vertical="top" wrapText="1"/>
      <protection locked="0" hidden="0"/>
    </xf>
    <xf numFmtId="0" fontId="38" fillId="4" borderId="13" applyAlignment="1" applyProtection="1" pivotButton="0" quotePrefix="0" xfId="0">
      <alignment horizontal="left" vertical="top" wrapText="1"/>
      <protection locked="0" hidden="0"/>
    </xf>
    <xf numFmtId="0" fontId="38" fillId="4" borderId="12" applyAlignment="1" applyProtection="1" pivotButton="0" quotePrefix="0" xfId="0">
      <alignment horizontal="left" vertical="top" wrapText="1"/>
      <protection locked="0" hidden="0"/>
    </xf>
    <xf numFmtId="49" fontId="2" fillId="0" borderId="11" applyAlignment="1" applyProtection="1" pivotButton="0" quotePrefix="0" xfId="0">
      <alignment horizontal="left"/>
      <protection locked="0" hidden="0"/>
    </xf>
    <xf numFmtId="49" fontId="2" fillId="0" borderId="13" applyAlignment="1" applyProtection="1" pivotButton="0" quotePrefix="0" xfId="0">
      <alignment horizontal="left"/>
      <protection locked="0" hidden="0"/>
    </xf>
    <xf numFmtId="49" fontId="2" fillId="0" borderId="12" applyAlignment="1" applyProtection="1" pivotButton="0" quotePrefix="0" xfId="0">
      <alignment horizontal="left"/>
      <protection locked="0" hidden="0"/>
    </xf>
    <xf numFmtId="0" fontId="56" fillId="13" borderId="11" applyAlignment="1" applyProtection="1" pivotButton="0" quotePrefix="0" xfId="0">
      <alignment horizontal="left"/>
      <protection locked="0" hidden="0"/>
    </xf>
    <xf numFmtId="0" fontId="56" fillId="13" borderId="13" applyAlignment="1" applyProtection="1" pivotButton="0" quotePrefix="0" xfId="0">
      <alignment horizontal="left"/>
      <protection locked="0" hidden="0"/>
    </xf>
    <xf numFmtId="0" fontId="56" fillId="13" borderId="52" applyAlignment="1" applyProtection="1" pivotButton="0" quotePrefix="0" xfId="0">
      <alignment horizontal="left"/>
      <protection locked="0" hidden="0"/>
    </xf>
    <xf numFmtId="0" fontId="38" fillId="4" borderId="11" applyAlignment="1" applyProtection="1" pivotButton="0" quotePrefix="0" xfId="0">
      <alignment horizontal="left"/>
      <protection locked="0" hidden="0"/>
    </xf>
    <xf numFmtId="0" fontId="38" fillId="4" borderId="13" applyAlignment="1" applyProtection="1" pivotButton="0" quotePrefix="0" xfId="0">
      <alignment horizontal="left"/>
      <protection locked="0" hidden="0"/>
    </xf>
    <xf numFmtId="0" fontId="38" fillId="4" borderId="12" applyAlignment="1" applyProtection="1" pivotButton="0" quotePrefix="0" xfId="0">
      <alignment horizontal="left"/>
      <protection locked="0" hidden="0"/>
    </xf>
    <xf numFmtId="0" fontId="15" fillId="0" borderId="0" applyAlignment="1" pivotButton="0" quotePrefix="0" xfId="0">
      <alignment horizontal="right"/>
    </xf>
    <xf numFmtId="0" fontId="15" fillId="0" borderId="4" applyAlignment="1" pivotButton="0" quotePrefix="0" xfId="0">
      <alignment horizontal="right"/>
    </xf>
    <xf numFmtId="0" fontId="1" fillId="0" borderId="0" applyAlignment="1" pivotButton="0" quotePrefix="0" xfId="0">
      <alignment horizontal="center"/>
    </xf>
    <xf numFmtId="0" fontId="1" fillId="0" borderId="4" applyAlignment="1" pivotButton="0" quotePrefix="0" xfId="0">
      <alignment horizontal="center"/>
    </xf>
    <xf numFmtId="1" fontId="2" fillId="4" borderId="11" applyAlignment="1" applyProtection="1" pivotButton="0" quotePrefix="0" xfId="0">
      <alignment horizontal="center"/>
      <protection locked="0" hidden="0"/>
    </xf>
    <xf numFmtId="1" fontId="2" fillId="4" borderId="13" applyAlignment="1" applyProtection="1" pivotButton="0" quotePrefix="0" xfId="0">
      <alignment horizontal="center"/>
      <protection locked="0" hidden="0"/>
    </xf>
    <xf numFmtId="1" fontId="2" fillId="4" borderId="12" applyAlignment="1" applyProtection="1" pivotButton="0" quotePrefix="0" xfId="0">
      <alignment horizontal="center"/>
      <protection locked="0" hidden="0"/>
    </xf>
    <xf numFmtId="49" fontId="0" fillId="4" borderId="11" applyAlignment="1" applyProtection="1" pivotButton="0" quotePrefix="0" xfId="0">
      <alignment horizontal="left" wrapText="1"/>
      <protection locked="0" hidden="0"/>
    </xf>
    <xf numFmtId="49" fontId="0" fillId="4" borderId="12" applyAlignment="1" applyProtection="1" pivotButton="0" quotePrefix="0" xfId="0">
      <alignment horizontal="left" wrapText="1"/>
      <protection locked="0" hidden="0"/>
    </xf>
    <xf numFmtId="14" fontId="0" fillId="4" borderId="10" applyAlignment="1" applyProtection="1" pivotButton="0" quotePrefix="0" xfId="0">
      <alignment horizontal="left"/>
      <protection locked="0" hidden="0"/>
    </xf>
    <xf numFmtId="0" fontId="0" fillId="4" borderId="10" applyAlignment="1" applyProtection="1" pivotButton="0" quotePrefix="0" xfId="0">
      <alignment horizontal="left"/>
      <protection locked="0" hidden="0"/>
    </xf>
    <xf numFmtId="0" fontId="16" fillId="0" borderId="3" applyAlignment="1" pivotButton="0" quotePrefix="0" xfId="0">
      <alignment horizontal="right" vertical="top" wrapText="1"/>
    </xf>
    <xf numFmtId="0" fontId="16" fillId="0" borderId="0" applyAlignment="1" pivotButton="0" quotePrefix="0" xfId="0">
      <alignment horizontal="right" vertical="top" wrapText="1"/>
    </xf>
    <xf numFmtId="0" fontId="16" fillId="0" borderId="4" applyAlignment="1" pivotButton="0" quotePrefix="0" xfId="0">
      <alignment horizontal="right" vertical="top" wrapText="1"/>
    </xf>
    <xf numFmtId="0" fontId="11" fillId="4" borderId="1" applyAlignment="1" pivotButton="0" quotePrefix="0" xfId="0">
      <alignment horizontal="center"/>
    </xf>
    <xf numFmtId="0" fontId="11" fillId="4" borderId="2" applyAlignment="1" pivotButton="0" quotePrefix="0" xfId="0">
      <alignment horizontal="center"/>
    </xf>
    <xf numFmtId="0" fontId="11" fillId="4" borderId="6" applyAlignment="1" pivotButton="0" quotePrefix="0" xfId="0">
      <alignment horizontal="center"/>
    </xf>
    <xf numFmtId="0" fontId="16" fillId="0" borderId="0" applyAlignment="1" pivotButton="0" quotePrefix="0" xfId="0">
      <alignment horizontal="center"/>
    </xf>
    <xf numFmtId="0" fontId="43" fillId="0" borderId="42" applyAlignment="1" applyProtection="1" pivotButton="0" quotePrefix="0" xfId="0">
      <alignment horizontal="center"/>
      <protection locked="0" hidden="0"/>
    </xf>
    <xf numFmtId="0" fontId="43" fillId="0" borderId="13" applyAlignment="1" applyProtection="1" pivotButton="0" quotePrefix="0" xfId="0">
      <alignment horizontal="center"/>
      <protection locked="0" hidden="0"/>
    </xf>
    <xf numFmtId="0" fontId="43" fillId="0" borderId="43" applyAlignment="1" applyProtection="1" pivotButton="0" quotePrefix="0" xfId="0">
      <alignment horizontal="center"/>
      <protection locked="0" hidden="0"/>
    </xf>
    <xf numFmtId="0" fontId="43" fillId="0" borderId="11" applyAlignment="1" applyProtection="1" pivotButton="0" quotePrefix="0" xfId="0">
      <alignment horizontal="center"/>
      <protection locked="0" hidden="0"/>
    </xf>
    <xf numFmtId="0" fontId="43" fillId="0" borderId="12" applyAlignment="1" applyProtection="1" pivotButton="0" quotePrefix="0" xfId="0">
      <alignment horizontal="center"/>
      <protection locked="0" hidden="0"/>
    </xf>
    <xf numFmtId="0" fontId="0" fillId="0" borderId="42" applyAlignment="1" applyProtection="1" pivotButton="0" quotePrefix="0" xfId="0">
      <alignment horizontal="center"/>
      <protection locked="0" hidden="0"/>
    </xf>
    <xf numFmtId="0" fontId="0" fillId="0" borderId="13" applyAlignment="1" applyProtection="1" pivotButton="0" quotePrefix="0" xfId="0">
      <alignment horizontal="center"/>
      <protection locked="0" hidden="0"/>
    </xf>
    <xf numFmtId="0" fontId="0" fillId="0" borderId="43" applyAlignment="1" applyProtection="1" pivotButton="0" quotePrefix="0" xfId="0">
      <alignment horizontal="center"/>
      <protection locked="0" hidden="0"/>
    </xf>
    <xf numFmtId="0" fontId="8" fillId="0" borderId="0" pivotButton="0" quotePrefix="0" xfId="1"/>
    <xf numFmtId="49" fontId="10" fillId="4" borderId="11" applyAlignment="1" pivotButton="0" quotePrefix="0" xfId="0">
      <alignment horizontal="center" vertical="center"/>
    </xf>
    <xf numFmtId="0" fontId="0" fillId="4" borderId="13" applyAlignment="1" pivotButton="0" quotePrefix="0" xfId="0">
      <alignment horizontal="center" vertical="center"/>
    </xf>
    <xf numFmtId="0" fontId="0" fillId="4" borderId="12" applyAlignment="1" pivotButton="0" quotePrefix="0" xfId="0">
      <alignment horizontal="center" vertical="center"/>
    </xf>
    <xf numFmtId="0" fontId="10" fillId="4" borderId="11" applyAlignment="1" pivotButton="0" quotePrefix="0" xfId="0">
      <alignment horizontal="center" vertical="top"/>
    </xf>
    <xf numFmtId="0" fontId="13" fillId="4" borderId="13" applyAlignment="1" pivotButton="0" quotePrefix="0" xfId="0">
      <alignment horizontal="center"/>
    </xf>
    <xf numFmtId="0" fontId="13" fillId="4" borderId="12" applyAlignment="1" pivotButton="0" quotePrefix="0" xfId="0">
      <alignment horizontal="center"/>
    </xf>
    <xf numFmtId="0" fontId="10" fillId="4" borderId="11" applyAlignment="1" pivotButton="0" quotePrefix="0" xfId="0">
      <alignment horizontal="center"/>
    </xf>
    <xf numFmtId="0" fontId="10" fillId="4" borderId="13" applyAlignment="1" pivotButton="0" quotePrefix="0" xfId="0">
      <alignment horizontal="center"/>
    </xf>
    <xf numFmtId="0" fontId="10" fillId="4" borderId="12" applyAlignment="1" pivotButton="0" quotePrefix="0" xfId="0">
      <alignment horizontal="center"/>
    </xf>
    <xf numFmtId="14" fontId="2" fillId="4" borderId="1" applyAlignment="1" applyProtection="1" pivotButton="0" quotePrefix="0" xfId="0">
      <alignment horizontal="left"/>
      <protection locked="0" hidden="0"/>
    </xf>
    <xf numFmtId="0" fontId="2" fillId="4" borderId="6" applyAlignment="1" applyProtection="1" pivotButton="0" quotePrefix="0" xfId="0">
      <alignment horizontal="left"/>
      <protection locked="0" hidden="0"/>
    </xf>
    <xf numFmtId="0" fontId="2" fillId="4" borderId="1" applyAlignment="1" applyProtection="1" pivotButton="0" quotePrefix="0" xfId="0">
      <alignment horizontal="left"/>
      <protection locked="0" hidden="0"/>
    </xf>
    <xf numFmtId="0" fontId="2" fillId="4" borderId="2" applyAlignment="1" applyProtection="1" pivotButton="0" quotePrefix="0" xfId="0">
      <alignment horizontal="left"/>
      <protection locked="0" hidden="0"/>
    </xf>
    <xf numFmtId="0" fontId="2" fillId="4" borderId="11" applyAlignment="1" applyProtection="1" pivotButton="0" quotePrefix="0" xfId="0">
      <alignment horizontal="left"/>
      <protection locked="0" hidden="0"/>
    </xf>
    <xf numFmtId="0" fontId="2" fillId="4" borderId="13" applyAlignment="1" applyProtection="1" pivotButton="0" quotePrefix="0" xfId="0">
      <alignment horizontal="left"/>
      <protection locked="0" hidden="0"/>
    </xf>
    <xf numFmtId="0" fontId="2" fillId="4" borderId="12" applyAlignment="1" applyProtection="1" pivotButton="0" quotePrefix="0" xfId="0">
      <alignment horizontal="left"/>
      <protection locked="0" hidden="0"/>
    </xf>
    <xf numFmtId="49" fontId="17" fillId="6" borderId="5" applyAlignment="1" applyProtection="1" pivotButton="0" quotePrefix="0" xfId="0">
      <alignment horizontal="center"/>
      <protection locked="0" hidden="0"/>
    </xf>
    <xf numFmtId="49" fontId="17" fillId="6" borderId="37" applyAlignment="1" applyProtection="1" pivotButton="0" quotePrefix="0" xfId="0">
      <alignment horizontal="center"/>
      <protection locked="0" hidden="0"/>
    </xf>
    <xf numFmtId="0" fontId="17" fillId="6" borderId="44" applyAlignment="1" applyProtection="1" pivotButton="0" quotePrefix="0" xfId="0">
      <alignment horizontal="center"/>
      <protection locked="0" hidden="0"/>
    </xf>
    <xf numFmtId="0" fontId="17" fillId="6" borderId="45" applyAlignment="1" applyProtection="1" pivotButton="0" quotePrefix="0" xfId="0">
      <alignment horizontal="center"/>
      <protection locked="0" hidden="0"/>
    </xf>
    <xf numFmtId="0" fontId="48" fillId="4" borderId="11" applyAlignment="1" applyProtection="1" pivotButton="0" quotePrefix="0" xfId="1">
      <alignment horizontal="left"/>
      <protection locked="0" hidden="0"/>
    </xf>
    <xf numFmtId="0" fontId="4" fillId="0" borderId="8" applyAlignment="1" pivotButton="0" quotePrefix="0" xfId="1">
      <alignment horizontal="center"/>
    </xf>
    <xf numFmtId="0" fontId="43" fillId="0" borderId="8" applyAlignment="1" pivotButton="0" quotePrefix="0" xfId="0">
      <alignment horizontal="center"/>
    </xf>
    <xf numFmtId="0" fontId="41" fillId="2" borderId="8" applyAlignment="1" pivotButton="0" quotePrefix="0" xfId="1">
      <alignment horizontal="center"/>
    </xf>
    <xf numFmtId="0" fontId="16" fillId="0" borderId="11" applyAlignment="1" pivotButton="0" quotePrefix="0" xfId="0">
      <alignment horizontal="left" vertical="center"/>
    </xf>
    <xf numFmtId="0" fontId="16" fillId="0" borderId="13" applyAlignment="1" pivotButton="0" quotePrefix="0" xfId="0">
      <alignment horizontal="left" vertical="center"/>
    </xf>
    <xf numFmtId="0" fontId="16" fillId="0" borderId="12" applyAlignment="1" pivotButton="0" quotePrefix="0" xfId="0">
      <alignment horizontal="left" vertical="center"/>
    </xf>
    <xf numFmtId="0" fontId="38" fillId="4" borderId="10" applyAlignment="1" applyProtection="1" pivotButton="0" quotePrefix="0" xfId="0">
      <alignment horizontal="left" vertical="top" wrapText="1"/>
      <protection locked="0" hidden="0"/>
    </xf>
    <xf numFmtId="0" fontId="16" fillId="0" borderId="10" applyAlignment="1" pivotButton="0" quotePrefix="0" xfId="0">
      <alignment horizontal="center" vertical="top" wrapText="1"/>
    </xf>
    <xf numFmtId="0" fontId="16" fillId="4" borderId="10" applyAlignment="1" pivotButton="0" quotePrefix="0" xfId="0">
      <alignment horizontal="center" vertical="top" wrapText="1"/>
    </xf>
    <xf numFmtId="0" fontId="42" fillId="0" borderId="3" applyAlignment="1" pivotButton="0" quotePrefix="0" xfId="1">
      <alignment horizontal="center" wrapText="1"/>
    </xf>
    <xf numFmtId="0" fontId="42" fillId="0" borderId="0" applyAlignment="1" pivotButton="0" quotePrefix="0" xfId="1">
      <alignment horizontal="center" wrapText="1"/>
    </xf>
    <xf numFmtId="0" fontId="14" fillId="0" borderId="3" applyAlignment="1" pivotButton="0" quotePrefix="0" xfId="1">
      <alignment horizontal="center"/>
    </xf>
    <xf numFmtId="0" fontId="14" fillId="0" borderId="0" applyAlignment="1" pivotButton="0" quotePrefix="0" xfId="1">
      <alignment horizontal="center"/>
    </xf>
    <xf numFmtId="0" fontId="16" fillId="4" borderId="38" applyAlignment="1" pivotButton="0" quotePrefix="0" xfId="0">
      <alignment horizontal="left"/>
    </xf>
    <xf numFmtId="0" fontId="16" fillId="4" borderId="21" applyAlignment="1" pivotButton="0" quotePrefix="0" xfId="0">
      <alignment horizontal="left"/>
    </xf>
    <xf numFmtId="0" fontId="16" fillId="4" borderId="39" applyAlignment="1" pivotButton="0" quotePrefix="0" xfId="0">
      <alignment horizontal="left"/>
    </xf>
    <xf numFmtId="49" fontId="2" fillId="4" borderId="11" applyAlignment="1" applyProtection="1" pivotButton="0" quotePrefix="0" xfId="0">
      <alignment horizontal="left"/>
      <protection locked="0" hidden="0"/>
    </xf>
    <xf numFmtId="49" fontId="2" fillId="4" borderId="13" applyAlignment="1" applyProtection="1" pivotButton="0" quotePrefix="0" xfId="0">
      <alignment horizontal="left"/>
      <protection locked="0" hidden="0"/>
    </xf>
    <xf numFmtId="49" fontId="2" fillId="4" borderId="12" applyAlignment="1" applyProtection="1" pivotButton="0" quotePrefix="0" xfId="0">
      <alignment horizontal="left"/>
      <protection locked="0" hidden="0"/>
    </xf>
    <xf numFmtId="0" fontId="15" fillId="0" borderId="26" applyAlignment="1" pivotButton="0" quotePrefix="0" xfId="0">
      <alignment horizontal="right"/>
    </xf>
    <xf numFmtId="0" fontId="15" fillId="0" borderId="27" applyAlignment="1" pivotButton="0" quotePrefix="0" xfId="0">
      <alignment horizontal="right"/>
    </xf>
    <xf numFmtId="0" fontId="13" fillId="4" borderId="11" applyAlignment="1" applyProtection="1" pivotButton="0" quotePrefix="0" xfId="0">
      <alignment horizontal="left"/>
      <protection locked="0" hidden="0"/>
    </xf>
    <xf numFmtId="0" fontId="13" fillId="4" borderId="12" applyAlignment="1" applyProtection="1" pivotButton="0" quotePrefix="0" xfId="0">
      <alignment horizontal="left"/>
      <protection locked="0" hidden="0"/>
    </xf>
    <xf numFmtId="0" fontId="16" fillId="0" borderId="3" applyAlignment="1" pivotButton="0" quotePrefix="0" xfId="0">
      <alignment horizontal="left"/>
    </xf>
    <xf numFmtId="0" fontId="16" fillId="0" borderId="0" applyAlignment="1" pivotButton="0" quotePrefix="0" xfId="0">
      <alignment horizontal="left"/>
    </xf>
    <xf numFmtId="0" fontId="16" fillId="0" borderId="4" applyAlignment="1" pivotButton="0" quotePrefix="0" xfId="0">
      <alignment horizontal="left"/>
    </xf>
    <xf numFmtId="0" fontId="16" fillId="0" borderId="1" applyAlignment="1" pivotButton="0" quotePrefix="0" xfId="0">
      <alignment horizontal="left"/>
    </xf>
    <xf numFmtId="0" fontId="16" fillId="0" borderId="2" applyAlignment="1" pivotButton="0" quotePrefix="0" xfId="0">
      <alignment horizontal="left"/>
    </xf>
    <xf numFmtId="0" fontId="16" fillId="0" borderId="6" applyAlignment="1" pivotButton="0" quotePrefix="0" xfId="0">
      <alignment horizontal="left"/>
    </xf>
    <xf numFmtId="0" fontId="49" fillId="0" borderId="40" applyAlignment="1" pivotButton="0" quotePrefix="0" xfId="0">
      <alignment horizontal="center" vertical="top" wrapText="1"/>
    </xf>
    <xf numFmtId="0" fontId="49" fillId="0" borderId="41" applyAlignment="1" pivotButton="0" quotePrefix="0" xfId="0">
      <alignment horizontal="center" vertical="top" wrapText="1"/>
    </xf>
    <xf numFmtId="0" fontId="49" fillId="0" borderId="7" applyAlignment="1" pivotButton="0" quotePrefix="0" xfId="0">
      <alignment horizontal="center" vertical="top" wrapText="1"/>
    </xf>
    <xf numFmtId="0" fontId="49" fillId="0" borderId="9" applyAlignment="1" pivotButton="0" quotePrefix="0" xfId="0">
      <alignment horizontal="center" vertical="top" wrapText="1"/>
    </xf>
    <xf numFmtId="0" fontId="10" fillId="5" borderId="1" applyAlignment="1" pivotButton="0" quotePrefix="0" xfId="0">
      <alignment horizontal="center" vertical="justify"/>
    </xf>
    <xf numFmtId="0" fontId="10" fillId="5" borderId="2" applyAlignment="1" pivotButton="0" quotePrefix="0" xfId="0">
      <alignment horizontal="center" vertical="justify"/>
    </xf>
    <xf numFmtId="0" fontId="10" fillId="5" borderId="6" applyAlignment="1" pivotButton="0" quotePrefix="0" xfId="0">
      <alignment horizontal="center" vertical="justify"/>
    </xf>
    <xf numFmtId="0" fontId="44" fillId="10" borderId="8" applyAlignment="1" applyProtection="1" pivotButton="0" quotePrefix="0" xfId="0">
      <alignment horizontal="center"/>
      <protection locked="0" hidden="0"/>
    </xf>
    <xf numFmtId="0" fontId="44" fillId="10" borderId="9" applyAlignment="1" applyProtection="1" pivotButton="0" quotePrefix="0" xfId="0">
      <alignment horizontal="center"/>
      <protection locked="0" hidden="0"/>
    </xf>
    <xf numFmtId="49" fontId="2" fillId="4" borderId="48" applyAlignment="1" applyProtection="1" pivotButton="0" quotePrefix="0" xfId="0">
      <alignment horizontal="left"/>
      <protection locked="0" hidden="0"/>
    </xf>
    <xf numFmtId="49" fontId="2" fillId="4" borderId="49" applyAlignment="1" applyProtection="1" pivotButton="0" quotePrefix="0" xfId="0">
      <alignment horizontal="left"/>
      <protection locked="0" hidden="0"/>
    </xf>
    <xf numFmtId="49" fontId="2" fillId="4" borderId="50" applyAlignment="1" applyProtection="1" pivotButton="0" quotePrefix="0" xfId="0">
      <alignment horizontal="left"/>
      <protection locked="0" hidden="0"/>
    </xf>
    <xf numFmtId="0" fontId="16" fillId="4" borderId="40" applyAlignment="1" pivotButton="0" quotePrefix="0" xfId="0">
      <alignment horizontal="left" vertical="center"/>
    </xf>
    <xf numFmtId="0" fontId="16" fillId="4" borderId="21" applyAlignment="1" pivotButton="0" quotePrefix="0" xfId="0">
      <alignment horizontal="left" vertical="center"/>
    </xf>
    <xf numFmtId="0" fontId="16" fillId="4" borderId="15" applyAlignment="1" pivotButton="0" quotePrefix="0" xfId="0">
      <alignment horizontal="left" vertical="center"/>
    </xf>
    <xf numFmtId="0" fontId="16" fillId="4" borderId="41" applyAlignment="1" pivotButton="0" quotePrefix="0" xfId="0">
      <alignment horizontal="left" vertical="center"/>
    </xf>
    <xf numFmtId="0" fontId="52" fillId="0" borderId="0" applyAlignment="1" pivotButton="0" quotePrefix="0" xfId="0">
      <alignment horizontal="center" vertical="center"/>
    </xf>
    <xf numFmtId="0" fontId="4" fillId="0" borderId="0" applyAlignment="1" pivotButton="0" quotePrefix="0" xfId="1">
      <alignment horizontal="right"/>
    </xf>
    <xf numFmtId="0" fontId="52" fillId="0" borderId="8" applyAlignment="1" applyProtection="1" pivotButton="0" quotePrefix="0" xfId="0">
      <alignment horizontal="center"/>
      <protection locked="0" hidden="0"/>
    </xf>
    <xf numFmtId="0" fontId="52" fillId="0" borderId="13" applyAlignment="1" applyProtection="1" pivotButton="0" quotePrefix="0" xfId="0">
      <alignment horizontal="center"/>
      <protection locked="0" hidden="0"/>
    </xf>
    <xf numFmtId="0" fontId="52" fillId="0" borderId="0" applyAlignment="1" pivotButton="0" quotePrefix="0" xfId="0">
      <alignment horizontal="left" wrapText="1"/>
    </xf>
    <xf numFmtId="0" fontId="50" fillId="0" borderId="0" applyAlignment="1" pivotButton="0" quotePrefix="0" xfId="0">
      <alignment horizontal="center"/>
    </xf>
    <xf numFmtId="0" fontId="52" fillId="0" borderId="0" applyAlignment="1" pivotButton="0" quotePrefix="0" xfId="0">
      <alignment horizontal="left" vertical="center"/>
    </xf>
    <xf numFmtId="0" fontId="52" fillId="0" borderId="0" applyAlignment="1" applyProtection="1" pivotButton="0" quotePrefix="0" xfId="0">
      <alignment horizontal="center"/>
      <protection locked="0" hidden="0"/>
    </xf>
    <xf numFmtId="0" fontId="0" fillId="12" borderId="14" applyAlignment="1" pivotButton="0" quotePrefix="0" xfId="0">
      <alignment horizontal="center"/>
    </xf>
    <xf numFmtId="0" fontId="0" fillId="12" borderId="16" applyAlignment="1" pivotButton="0" quotePrefix="0" xfId="0">
      <alignment horizontal="center"/>
    </xf>
    <xf numFmtId="0" fontId="54" fillId="0" borderId="0" applyAlignment="1" pivotButton="0" quotePrefix="0" xfId="0">
      <alignment horizontal="center" vertical="center"/>
    </xf>
    <xf numFmtId="0" fontId="13" fillId="0" borderId="0" applyAlignment="1" pivotButton="0" quotePrefix="0" xfId="2">
      <alignment vertical="top" wrapText="1"/>
    </xf>
    <xf numFmtId="0" fontId="13" fillId="0" borderId="11" applyAlignment="1" pivotButton="0" quotePrefix="0" xfId="2">
      <alignment horizontal="left"/>
    </xf>
    <xf numFmtId="0" fontId="13" fillId="0" borderId="13" applyAlignment="1" pivotButton="0" quotePrefix="0" xfId="2">
      <alignment horizontal="left"/>
    </xf>
    <xf numFmtId="0" fontId="13" fillId="0" borderId="12" applyAlignment="1" pivotButton="0" quotePrefix="0" xfId="2">
      <alignment horizontal="left"/>
    </xf>
    <xf numFmtId="0" fontId="13" fillId="0" borderId="8" applyAlignment="1" pivotButton="0" quotePrefix="0" xfId="2">
      <alignment horizontal="left"/>
    </xf>
    <xf numFmtId="0" fontId="12" fillId="0" borderId="32" applyAlignment="1" pivotButton="0" quotePrefix="0" xfId="2">
      <alignment horizontal="center"/>
    </xf>
    <xf numFmtId="0" fontId="12" fillId="0" borderId="0" applyAlignment="1" pivotButton="0" quotePrefix="0" xfId="2">
      <alignment horizontal="center"/>
    </xf>
    <xf numFmtId="0" fontId="12" fillId="0" borderId="31" applyAlignment="1" pivotButton="0" quotePrefix="0" xfId="2">
      <alignment horizontal="center"/>
    </xf>
    <xf numFmtId="0" fontId="10" fillId="0" borderId="32" applyAlignment="1" pivotButton="0" quotePrefix="0" xfId="2">
      <alignment horizontal="center"/>
    </xf>
    <xf numFmtId="0" fontId="10" fillId="0" borderId="0" applyAlignment="1" pivotButton="0" quotePrefix="0" xfId="2">
      <alignment horizontal="center"/>
    </xf>
    <xf numFmtId="0" fontId="10" fillId="0" borderId="31" applyAlignment="1" pivotButton="0" quotePrefix="0" xfId="2">
      <alignment horizontal="center"/>
    </xf>
    <xf numFmtId="0" fontId="7" fillId="0" borderId="20" applyAlignment="1" pivotButton="0" quotePrefix="0" xfId="2">
      <alignment horizontal="center"/>
    </xf>
    <xf numFmtId="0" fontId="7" fillId="0" borderId="21" applyAlignment="1" pivotButton="0" quotePrefix="0" xfId="2">
      <alignment horizontal="center"/>
    </xf>
    <xf numFmtId="0" fontId="7" fillId="0" borderId="22" applyAlignment="1" pivotButton="0" quotePrefix="0" xfId="2">
      <alignment horizontal="center"/>
    </xf>
    <xf numFmtId="0" fontId="10" fillId="0" borderId="32" applyAlignment="1" pivotButton="0" quotePrefix="0" xfId="2">
      <alignment horizontal="right"/>
    </xf>
    <xf numFmtId="0" fontId="10" fillId="0" borderId="0" applyAlignment="1" pivotButton="0" quotePrefix="0" xfId="2">
      <alignment horizontal="right"/>
    </xf>
    <xf numFmtId="0" fontId="19" fillId="0" borderId="0" applyAlignment="1" pivotButton="0" quotePrefix="0" xfId="2">
      <alignment horizontal="left"/>
    </xf>
    <xf numFmtId="0" fontId="19" fillId="0" borderId="31" applyAlignment="1" pivotButton="0" quotePrefix="0" xfId="2">
      <alignment horizontal="left"/>
    </xf>
    <xf numFmtId="0" fontId="4" fillId="0" borderId="0" applyAlignment="1" pivotButton="0" quotePrefix="0" xfId="1">
      <alignment horizontal="center"/>
    </xf>
    <xf numFmtId="0" fontId="31" fillId="5" borderId="14" applyAlignment="1" pivotButton="0" quotePrefix="0" xfId="2">
      <alignment horizontal="center"/>
    </xf>
    <xf numFmtId="0" fontId="31" fillId="5" borderId="15" applyAlignment="1" pivotButton="0" quotePrefix="0" xfId="2">
      <alignment horizontal="center"/>
    </xf>
    <xf numFmtId="0" fontId="22" fillId="3" borderId="0" applyAlignment="1" pivotButton="0" quotePrefix="0" xfId="2">
      <alignment horizontal="left" vertical="top" wrapText="1"/>
    </xf>
    <xf numFmtId="0" fontId="22" fillId="3" borderId="18" applyAlignment="1" pivotButton="0" quotePrefix="0" xfId="2">
      <alignment horizontal="left" vertical="top" wrapText="1"/>
    </xf>
    <xf numFmtId="0" fontId="22" fillId="3" borderId="0" applyAlignment="1" pivotButton="0" quotePrefix="0" xfId="2">
      <alignment horizontal="left" wrapText="1"/>
    </xf>
    <xf numFmtId="0" fontId="22" fillId="3" borderId="18" applyAlignment="1" pivotButton="0" quotePrefix="0" xfId="2">
      <alignment horizontal="left" wrapText="1"/>
    </xf>
    <xf numFmtId="0" fontId="52" fillId="0" borderId="0" pivotButton="0" quotePrefix="0" xfId="0"/>
    <xf numFmtId="0" fontId="10" fillId="0" borderId="0" pivotButton="0" quotePrefix="0" xfId="2"/>
    <xf numFmtId="0" fontId="13" fillId="0" borderId="0" pivotButton="0" quotePrefix="0" xfId="2"/>
    <xf numFmtId="0" fontId="13" fillId="0" borderId="23" pivotButton="0" quotePrefix="0" xfId="2"/>
    <xf numFmtId="1" fontId="19" fillId="0" borderId="0" pivotButton="0" quotePrefix="0" xfId="2"/>
    <xf numFmtId="0" fontId="13" fillId="0" borderId="31" pivotButton="0" quotePrefix="0" xfId="2"/>
    <xf numFmtId="0" fontId="19" fillId="0" borderId="0" pivotButton="0" quotePrefix="0" xfId="2"/>
    <xf numFmtId="49" fontId="13" fillId="0" borderId="0" pivotButton="0" quotePrefix="0" xfId="2"/>
    <xf numFmtId="0" fontId="7" fillId="0" borderId="15" pivotButton="0" quotePrefix="0" xfId="2"/>
    <xf numFmtId="0" fontId="13" fillId="0" borderId="16" pivotButton="0" quotePrefix="0" xfId="2"/>
    <xf numFmtId="0" fontId="11" fillId="4" borderId="28" applyAlignment="1" pivotButton="0" quotePrefix="0" xfId="0">
      <alignment horizontal="center"/>
    </xf>
    <xf numFmtId="0" fontId="0" fillId="0" borderId="2" pivotButton="0" quotePrefix="0" xfId="0"/>
    <xf numFmtId="0" fontId="0" fillId="0" borderId="6" pivotButton="0" quotePrefix="0" xfId="0"/>
    <xf numFmtId="49" fontId="17" fillId="6" borderId="58" applyAlignment="1" applyProtection="1" pivotButton="0" quotePrefix="0" xfId="0">
      <alignment horizontal="center"/>
      <protection locked="0" hidden="0"/>
    </xf>
    <xf numFmtId="0" fontId="0" fillId="0" borderId="37" applyProtection="1" pivotButton="0" quotePrefix="0" xfId="0">
      <protection locked="0" hidden="0"/>
    </xf>
    <xf numFmtId="0" fontId="17" fillId="6" borderId="60" applyAlignment="1" applyProtection="1" pivotButton="0" quotePrefix="0" xfId="0">
      <alignment horizontal="center"/>
      <protection locked="0" hidden="0"/>
    </xf>
    <xf numFmtId="0" fontId="0" fillId="0" borderId="45" applyProtection="1" pivotButton="0" quotePrefix="0" xfId="0">
      <protection locked="0" hidden="0"/>
    </xf>
    <xf numFmtId="14" fontId="2" fillId="4" borderId="28" applyAlignment="1" applyProtection="1" pivotButton="0" quotePrefix="0" xfId="0">
      <alignment horizontal="left"/>
      <protection locked="0" hidden="0"/>
    </xf>
    <xf numFmtId="0" fontId="0" fillId="0" borderId="6" applyProtection="1" pivotButton="0" quotePrefix="0" xfId="0">
      <protection locked="0" hidden="0"/>
    </xf>
    <xf numFmtId="49" fontId="10" fillId="4" borderId="10" applyAlignment="1" pivotButton="0" quotePrefix="0" xfId="0">
      <alignment horizontal="center" vertical="center"/>
    </xf>
    <xf numFmtId="0" fontId="0" fillId="0" borderId="13" pivotButton="0" quotePrefix="0" xfId="0"/>
    <xf numFmtId="0" fontId="0" fillId="0" borderId="12" pivotButton="0" quotePrefix="0" xfId="0"/>
    <xf numFmtId="0" fontId="2" fillId="4" borderId="28" applyAlignment="1" applyProtection="1" pivotButton="0" quotePrefix="0" xfId="0">
      <alignment horizontal="left"/>
      <protection locked="0" hidden="0"/>
    </xf>
    <xf numFmtId="0" fontId="0" fillId="0" borderId="2" applyProtection="1" pivotButton="0" quotePrefix="0" xfId="0">
      <protection locked="0" hidden="0"/>
    </xf>
    <xf numFmtId="0" fontId="0" fillId="0" borderId="56" applyAlignment="1" applyProtection="1" pivotButton="0" quotePrefix="0" xfId="0">
      <alignment horizontal="center"/>
      <protection locked="0" hidden="0"/>
    </xf>
    <xf numFmtId="0" fontId="0" fillId="0" borderId="13" applyProtection="1" pivotButton="0" quotePrefix="0" xfId="0">
      <protection locked="0" hidden="0"/>
    </xf>
    <xf numFmtId="0" fontId="0" fillId="0" borderId="43" applyProtection="1" pivotButton="0" quotePrefix="0" xfId="0">
      <protection locked="0" hidden="0"/>
    </xf>
    <xf numFmtId="0" fontId="2" fillId="4" borderId="10" applyAlignment="1" applyProtection="1" pivotButton="0" quotePrefix="0" xfId="0">
      <alignment horizontal="left"/>
      <protection locked="0" hidden="0"/>
    </xf>
    <xf numFmtId="0" fontId="0" fillId="0" borderId="12" applyProtection="1" pivotButton="0" quotePrefix="0" xfId="0">
      <protection locked="0" hidden="0"/>
    </xf>
    <xf numFmtId="0" fontId="48" fillId="4" borderId="10" applyAlignment="1" applyProtection="1" pivotButton="0" quotePrefix="0" xfId="1">
      <alignment horizontal="left"/>
      <protection locked="0" hidden="0"/>
    </xf>
    <xf numFmtId="0" fontId="43" fillId="0" borderId="56" applyAlignment="1" applyProtection="1" pivotButton="0" quotePrefix="0" xfId="0">
      <alignment horizontal="center"/>
      <protection locked="0" hidden="0"/>
    </xf>
    <xf numFmtId="0" fontId="10" fillId="4" borderId="10" applyAlignment="1" pivotButton="0" quotePrefix="0" xfId="0">
      <alignment horizontal="center" vertical="top"/>
    </xf>
    <xf numFmtId="0" fontId="56" fillId="13" borderId="61" applyAlignment="1" applyProtection="1" pivotButton="0" quotePrefix="0" xfId="0">
      <alignment horizontal="left"/>
      <protection locked="0" hidden="0"/>
    </xf>
    <xf numFmtId="0" fontId="0" fillId="0" borderId="52" applyProtection="1" pivotButton="0" quotePrefix="0" xfId="0">
      <protection locked="0" hidden="0"/>
    </xf>
    <xf numFmtId="0" fontId="43" fillId="0" borderId="10" applyAlignment="1" applyProtection="1" pivotButton="0" quotePrefix="0" xfId="0">
      <alignment horizontal="center"/>
      <protection locked="0" hidden="0"/>
    </xf>
    <xf numFmtId="0" fontId="38" fillId="4" borderId="10" applyAlignment="1" applyProtection="1" pivotButton="0" quotePrefix="0" xfId="0">
      <alignment horizontal="left"/>
      <protection locked="0" hidden="0"/>
    </xf>
    <xf numFmtId="0" fontId="0" fillId="0" borderId="4" pivotButton="0" quotePrefix="0" xfId="0"/>
    <xf numFmtId="1" fontId="2" fillId="4" borderId="10" applyAlignment="1" applyProtection="1" pivotButton="0" quotePrefix="0" xfId="0">
      <alignment horizontal="center"/>
      <protection locked="0" hidden="0"/>
    </xf>
    <xf numFmtId="0" fontId="16" fillId="0" borderId="51" applyAlignment="1" pivotButton="0" quotePrefix="0" xfId="0">
      <alignment horizontal="right" vertical="top" wrapText="1"/>
    </xf>
    <xf numFmtId="49" fontId="0" fillId="4" borderId="10" applyAlignment="1" applyProtection="1" pivotButton="0" quotePrefix="0" xfId="0">
      <alignment horizontal="left" wrapText="1"/>
      <protection locked="0" hidden="0"/>
    </xf>
    <xf numFmtId="0" fontId="10" fillId="5" borderId="28" applyAlignment="1" pivotButton="0" quotePrefix="0" xfId="0">
      <alignment horizontal="center" vertical="justify"/>
    </xf>
    <xf numFmtId="0" fontId="0" fillId="0" borderId="8" applyProtection="1" pivotButton="0" quotePrefix="0" xfId="0">
      <protection locked="0" hidden="0"/>
    </xf>
    <xf numFmtId="0" fontId="0" fillId="0" borderId="9" applyProtection="1" pivotButton="0" quotePrefix="0" xfId="0">
      <protection locked="0" hidden="0"/>
    </xf>
    <xf numFmtId="0" fontId="0" fillId="0" borderId="26" pivotButton="0" quotePrefix="0" xfId="0"/>
    <xf numFmtId="0" fontId="0" fillId="0" borderId="27" pivotButton="0" quotePrefix="0" xfId="0"/>
    <xf numFmtId="0" fontId="13" fillId="4" borderId="10" applyAlignment="1" applyProtection="1" pivotButton="0" quotePrefix="0" xfId="0">
      <alignment horizontal="left"/>
      <protection locked="0" hidden="0"/>
    </xf>
    <xf numFmtId="0" fontId="16" fillId="4" borderId="55" applyAlignment="1" pivotButton="0" quotePrefix="0" xfId="0">
      <alignment horizontal="left"/>
    </xf>
    <xf numFmtId="0" fontId="0" fillId="0" borderId="21" pivotButton="0" quotePrefix="0" xfId="0"/>
    <xf numFmtId="0" fontId="0" fillId="0" borderId="39" pivotButton="0" quotePrefix="0" xfId="0"/>
    <xf numFmtId="0" fontId="16" fillId="0" borderId="51" applyAlignment="1" pivotButton="0" quotePrefix="0" xfId="0">
      <alignment horizontal="left"/>
    </xf>
    <xf numFmtId="49" fontId="2" fillId="0" borderId="10" applyAlignment="1" applyProtection="1" pivotButton="0" quotePrefix="0" xfId="0">
      <alignment horizontal="left"/>
      <protection locked="0" hidden="0"/>
    </xf>
    <xf numFmtId="49" fontId="2" fillId="4" borderId="10" applyAlignment="1" applyProtection="1" pivotButton="0" quotePrefix="0" xfId="0">
      <alignment horizontal="left"/>
      <protection locked="0" hidden="0"/>
    </xf>
    <xf numFmtId="0" fontId="16" fillId="0" borderId="28" applyAlignment="1" pivotButton="0" quotePrefix="0" xfId="0">
      <alignment horizontal="left"/>
    </xf>
    <xf numFmtId="49" fontId="2" fillId="4" borderId="53" applyAlignment="1" applyProtection="1" pivotButton="0" quotePrefix="0" xfId="0">
      <alignment horizontal="left"/>
      <protection locked="0" hidden="0"/>
    </xf>
    <xf numFmtId="0" fontId="0" fillId="0" borderId="49" applyProtection="1" pivotButton="0" quotePrefix="0" xfId="0">
      <protection locked="0" hidden="0"/>
    </xf>
    <xf numFmtId="0" fontId="0" fillId="0" borderId="50" applyProtection="1" pivotButton="0" quotePrefix="0" xfId="0">
      <protection locked="0" hidden="0"/>
    </xf>
    <xf numFmtId="0" fontId="16" fillId="4" borderId="54" applyAlignment="1" pivotButton="0" quotePrefix="0" xfId="0">
      <alignment horizontal="left" vertical="center"/>
    </xf>
    <xf numFmtId="0" fontId="0" fillId="0" borderId="15" pivotButton="0" quotePrefix="0" xfId="0"/>
    <xf numFmtId="0" fontId="0" fillId="0" borderId="41" pivotButton="0" quotePrefix="0" xfId="0"/>
    <xf numFmtId="0" fontId="49" fillId="0" borderId="46" applyAlignment="1" pivotButton="0" quotePrefix="0" xfId="0">
      <alignment horizontal="center" vertical="top" wrapText="1"/>
    </xf>
    <xf numFmtId="0" fontId="40" fillId="4" borderId="10" applyAlignment="1" pivotButton="0" quotePrefix="0" xfId="0">
      <alignment horizontal="center"/>
    </xf>
    <xf numFmtId="0" fontId="0" fillId="0" borderId="7" pivotButton="0" quotePrefix="0" xfId="0"/>
    <xf numFmtId="0" fontId="47" fillId="0" borderId="28" applyAlignment="1" pivotButton="0" quotePrefix="0" xfId="0">
      <alignment horizontal="center"/>
    </xf>
    <xf numFmtId="0" fontId="38" fillId="0" borderId="10" applyAlignment="1" applyProtection="1" pivotButton="0" quotePrefix="0" xfId="0">
      <alignment horizontal="left" vertical="top"/>
      <protection locked="0" hidden="0"/>
    </xf>
    <xf numFmtId="0" fontId="16" fillId="0" borderId="51" applyAlignment="1" pivotButton="0" quotePrefix="0" xfId="0">
      <alignment horizontal="left" vertical="center"/>
    </xf>
    <xf numFmtId="0" fontId="2" fillId="4" borderId="10" applyAlignment="1" pivotButton="0" quotePrefix="0" xfId="0">
      <alignment horizontal="center"/>
    </xf>
    <xf numFmtId="0" fontId="38" fillId="4" borderId="28" applyAlignment="1" applyProtection="1" pivotButton="0" quotePrefix="0" xfId="0">
      <alignment horizontal="left" vertical="top" wrapText="1"/>
      <protection locked="0" hidden="0"/>
    </xf>
    <xf numFmtId="0" fontId="16" fillId="0" borderId="10" applyAlignment="1" pivotButton="0" quotePrefix="0" xfId="0">
      <alignment horizontal="left" vertical="center"/>
    </xf>
    <xf numFmtId="0" fontId="16" fillId="10" borderId="10" applyAlignment="1" pivotButton="0" quotePrefix="0" xfId="0">
      <alignment horizontal="left" vertical="top" wrapText="1"/>
    </xf>
    <xf numFmtId="0" fontId="39" fillId="4" borderId="10" applyAlignment="1" applyProtection="1" pivotButton="0" quotePrefix="0" xfId="0">
      <alignment horizontal="center" vertical="top" wrapText="1"/>
      <protection locked="0" hidden="0"/>
    </xf>
    <xf numFmtId="164" fontId="39" fillId="4" borderId="11" applyAlignment="1" applyProtection="1" pivotButton="0" quotePrefix="0" xfId="4">
      <alignment horizontal="left" vertical="top" wrapText="1"/>
      <protection locked="0" hidden="0"/>
    </xf>
    <xf numFmtId="164" fontId="39" fillId="4" borderId="10" applyAlignment="1" pivotButton="0" quotePrefix="0" xfId="4">
      <alignment horizontal="left" vertical="top" wrapText="1"/>
    </xf>
    <xf numFmtId="0" fontId="0" fillId="12" borderId="63" applyAlignment="1" pivotButton="0" quotePrefix="0" xfId="0">
      <alignment horizontal="center"/>
    </xf>
    <xf numFmtId="0" fontId="0" fillId="0" borderId="16" pivotButton="0" quotePrefix="0" xfId="0"/>
    <xf numFmtId="0" fontId="0" fillId="0" borderId="0" applyProtection="1" pivotButton="0" quotePrefix="0" xfId="0">
      <protection locked="0" hidden="0"/>
    </xf>
    <xf numFmtId="0" fontId="0" fillId="0" borderId="23" pivotButton="0" quotePrefix="0" xfId="0"/>
    <xf numFmtId="0" fontId="13" fillId="0" borderId="10" applyAlignment="1" pivotButton="0" quotePrefix="0" xfId="2">
      <alignment horizontal="left"/>
    </xf>
    <xf numFmtId="1" fontId="19" fillId="0" borderId="31" pivotButton="0" quotePrefix="0" xfId="2"/>
    <xf numFmtId="0" fontId="0" fillId="0" borderId="31" pivotButton="0" quotePrefix="0" xfId="0"/>
    <xf numFmtId="0" fontId="19" fillId="0" borderId="31" pivotButton="0" quotePrefix="0" xfId="2"/>
    <xf numFmtId="0" fontId="7" fillId="0" borderId="19" applyAlignment="1" pivotButton="0" quotePrefix="0" xfId="2">
      <alignment horizontal="center"/>
    </xf>
    <xf numFmtId="0" fontId="0" fillId="0" borderId="22" pivotButton="0" quotePrefix="0" xfId="0"/>
    <xf numFmtId="0" fontId="12" fillId="0" borderId="64" applyAlignment="1" pivotButton="0" quotePrefix="0" xfId="2">
      <alignment horizontal="center"/>
    </xf>
    <xf numFmtId="0" fontId="10" fillId="0" borderId="64" applyAlignment="1" pivotButton="0" quotePrefix="0" xfId="2">
      <alignment horizontal="center"/>
    </xf>
    <xf numFmtId="0" fontId="31" fillId="5" borderId="63" applyAlignment="1" pivotButton="0" quotePrefix="0" xfId="2">
      <alignment horizontal="center"/>
    </xf>
    <xf numFmtId="0" fontId="0" fillId="0" borderId="18" pivotButton="0" quotePrefix="0" xfId="0"/>
    <xf numFmtId="0" fontId="5" fillId="0" borderId="0" applyProtection="1" pivotButton="0" quotePrefix="0" xfId="0">
      <protection locked="0" hidden="0"/>
    </xf>
    <xf numFmtId="0" fontId="4" fillId="0" borderId="0" applyProtection="1" pivotButton="0" quotePrefix="0" xfId="1">
      <protection locked="0" hidden="0"/>
    </xf>
    <xf numFmtId="0" fontId="5" fillId="2" borderId="0" applyAlignment="1" applyProtection="1" pivotButton="0" quotePrefix="0" xfId="0">
      <alignment horizontal="left"/>
      <protection locked="0" hidden="0"/>
    </xf>
    <xf numFmtId="0" fontId="7" fillId="0" borderId="0" applyAlignment="1" applyProtection="1" pivotButton="0" quotePrefix="0" xfId="0">
      <alignment horizontal="center"/>
      <protection locked="0" hidden="0"/>
    </xf>
    <xf numFmtId="14" fontId="3" fillId="0" borderId="8" applyAlignment="1" applyProtection="1" pivotButton="0" quotePrefix="0" xfId="0">
      <alignment horizontal="center"/>
      <protection locked="0" hidden="0"/>
    </xf>
    <xf numFmtId="14" fontId="5" fillId="2" borderId="0" applyAlignment="1" applyProtection="1" pivotButton="0" quotePrefix="0" xfId="0">
      <alignment horizontal="left"/>
      <protection locked="0" hidden="0"/>
    </xf>
    <xf numFmtId="0" fontId="11" fillId="4" borderId="28" applyAlignment="1" applyProtection="1" pivotButton="0" quotePrefix="0" xfId="0">
      <alignment horizontal="center"/>
      <protection locked="0" hidden="0"/>
    </xf>
    <xf numFmtId="0" fontId="0" fillId="0" borderId="3" applyProtection="1" pivotButton="0" quotePrefix="0" xfId="0">
      <protection locked="0" hidden="0"/>
    </xf>
    <xf numFmtId="0" fontId="16" fillId="0" borderId="0" applyAlignment="1" applyProtection="1" pivotButton="0" quotePrefix="0" xfId="0">
      <alignment horizontal="center"/>
      <protection locked="0" hidden="0"/>
    </xf>
    <xf numFmtId="0" fontId="2" fillId="0" borderId="3" applyProtection="1" pivotButton="0" quotePrefix="0" xfId="0">
      <protection locked="0" hidden="0"/>
    </xf>
    <xf numFmtId="0" fontId="2" fillId="0" borderId="0" applyProtection="1" pivotButton="0" quotePrefix="0" xfId="0">
      <protection locked="0" hidden="0"/>
    </xf>
    <xf numFmtId="0" fontId="16" fillId="0" borderId="3" applyAlignment="1" applyProtection="1" pivotButton="0" quotePrefix="0" xfId="0">
      <alignment horizontal="right"/>
      <protection locked="0" hidden="0"/>
    </xf>
    <xf numFmtId="0" fontId="8" fillId="0" borderId="0" applyProtection="1" pivotButton="0" quotePrefix="0" xfId="1">
      <protection locked="0" hidden="0"/>
    </xf>
    <xf numFmtId="49" fontId="10" fillId="4" borderId="10" applyAlignment="1" applyProtection="1" pivotButton="0" quotePrefix="0" xfId="0">
      <alignment horizontal="center" vertical="center"/>
      <protection locked="0" hidden="0"/>
    </xf>
    <xf numFmtId="0" fontId="2" fillId="0" borderId="4" applyProtection="1" pivotButton="0" quotePrefix="0" xfId="0">
      <protection locked="0" hidden="0"/>
    </xf>
    <xf numFmtId="0" fontId="10" fillId="4" borderId="10" applyAlignment="1" applyProtection="1" pivotButton="0" quotePrefix="0" xfId="0">
      <alignment horizontal="center"/>
      <protection locked="0" hidden="0"/>
    </xf>
    <xf numFmtId="0" fontId="39" fillId="0" borderId="3" applyProtection="1" pivotButton="0" quotePrefix="0" xfId="0">
      <protection locked="0" hidden="0"/>
    </xf>
    <xf numFmtId="0" fontId="10" fillId="4" borderId="10" applyAlignment="1" applyProtection="1" pivotButton="0" quotePrefix="0" xfId="0">
      <alignment horizontal="center" vertical="top"/>
      <protection locked="0" hidden="0"/>
    </xf>
    <xf numFmtId="0" fontId="1" fillId="0" borderId="4" applyAlignment="1" applyProtection="1" pivotButton="0" quotePrefix="0" xfId="0">
      <alignment horizontal="center"/>
      <protection locked="0" hidden="0"/>
    </xf>
    <xf numFmtId="0" fontId="0" fillId="0" borderId="4" applyProtection="1" pivotButton="0" quotePrefix="0" xfId="0">
      <protection locked="0" hidden="0"/>
    </xf>
    <xf numFmtId="0" fontId="14" fillId="0" borderId="6" applyAlignment="1" applyProtection="1" pivotButton="0" quotePrefix="0" xfId="1">
      <alignment horizontal="center"/>
      <protection locked="0" hidden="0"/>
    </xf>
    <xf numFmtId="0" fontId="16" fillId="0" borderId="51" applyAlignment="1" applyProtection="1" pivotButton="0" quotePrefix="0" xfId="0">
      <alignment horizontal="right" vertical="top" wrapText="1"/>
      <protection locked="0" hidden="0"/>
    </xf>
    <xf numFmtId="0" fontId="10" fillId="0" borderId="0" applyAlignment="1" applyProtection="1" pivotButton="0" quotePrefix="0" xfId="0">
      <alignment wrapText="1"/>
      <protection locked="0" hidden="0"/>
    </xf>
    <xf numFmtId="0" fontId="15" fillId="0" borderId="0" applyAlignment="1" applyProtection="1" pivotButton="0" quotePrefix="0" xfId="0">
      <alignment horizontal="right"/>
      <protection locked="0" hidden="0"/>
    </xf>
    <xf numFmtId="0" fontId="10" fillId="5" borderId="28" applyAlignment="1" applyProtection="1" pivotButton="0" quotePrefix="0" xfId="0">
      <alignment horizontal="center" vertical="justify"/>
      <protection locked="0" hidden="0"/>
    </xf>
    <xf numFmtId="0" fontId="10" fillId="0" borderId="0" applyProtection="1" pivotButton="0" quotePrefix="0" xfId="0">
      <protection locked="0" hidden="0"/>
    </xf>
    <xf numFmtId="0" fontId="13" fillId="5" borderId="7" applyProtection="1" pivotButton="0" quotePrefix="0" xfId="0">
      <protection locked="0" hidden="0"/>
    </xf>
    <xf numFmtId="0" fontId="15" fillId="0" borderId="4" applyAlignment="1" applyProtection="1" pivotButton="0" quotePrefix="0" xfId="0">
      <alignment horizontal="right"/>
      <protection locked="0" hidden="0"/>
    </xf>
    <xf numFmtId="0" fontId="10" fillId="0" borderId="0" applyAlignment="1" applyProtection="1" pivotButton="0" quotePrefix="0" xfId="0">
      <alignment horizontal="right"/>
      <protection locked="0" hidden="0"/>
    </xf>
    <xf numFmtId="0" fontId="14" fillId="0" borderId="3" applyAlignment="1" applyProtection="1" pivotButton="0" quotePrefix="0" xfId="1">
      <alignment horizontal="center"/>
      <protection locked="0" hidden="0"/>
    </xf>
    <xf numFmtId="0" fontId="15" fillId="0" borderId="27" applyAlignment="1" applyProtection="1" pivotButton="0" quotePrefix="0" xfId="0">
      <alignment horizontal="right"/>
      <protection locked="0" hidden="0"/>
    </xf>
    <xf numFmtId="0" fontId="0" fillId="0" borderId="26" applyProtection="1" pivotButton="0" quotePrefix="0" xfId="0">
      <protection locked="0" hidden="0"/>
    </xf>
    <xf numFmtId="0" fontId="0" fillId="0" borderId="27" applyProtection="1" pivotButton="0" quotePrefix="0" xfId="0">
      <protection locked="0" hidden="0"/>
    </xf>
    <xf numFmtId="0" fontId="16" fillId="4" borderId="55" applyAlignment="1" applyProtection="1" pivotButton="0" quotePrefix="0" xfId="0">
      <alignment horizontal="left"/>
      <protection locked="0" hidden="0"/>
    </xf>
    <xf numFmtId="0" fontId="0" fillId="0" borderId="21" applyProtection="1" pivotButton="0" quotePrefix="0" xfId="0">
      <protection locked="0" hidden="0"/>
    </xf>
    <xf numFmtId="0" fontId="0" fillId="0" borderId="39" applyProtection="1" pivotButton="0" quotePrefix="0" xfId="0">
      <protection locked="0" hidden="0"/>
    </xf>
    <xf numFmtId="0" fontId="16" fillId="0" borderId="40" applyProtection="1" pivotButton="0" quotePrefix="0" xfId="0">
      <protection locked="0" hidden="0"/>
    </xf>
    <xf numFmtId="0" fontId="0" fillId="4" borderId="46" applyProtection="1" pivotButton="0" quotePrefix="0" xfId="0">
      <protection locked="0" hidden="0"/>
    </xf>
    <xf numFmtId="0" fontId="0" fillId="4" borderId="46" applyAlignment="1" applyProtection="1" pivotButton="0" quotePrefix="0" xfId="0">
      <alignment horizontal="left"/>
      <protection locked="0" hidden="0"/>
    </xf>
    <xf numFmtId="0" fontId="2" fillId="0" borderId="41" applyProtection="1" pivotButton="0" quotePrefix="0" xfId="0">
      <protection locked="0" hidden="0"/>
    </xf>
    <xf numFmtId="0" fontId="2" fillId="11" borderId="0" applyProtection="1" pivotButton="0" quotePrefix="0" xfId="0">
      <protection locked="0" hidden="0"/>
    </xf>
    <xf numFmtId="0" fontId="16" fillId="0" borderId="15" applyProtection="1" pivotButton="0" quotePrefix="0" xfId="0">
      <protection locked="0" hidden="0"/>
    </xf>
    <xf numFmtId="0" fontId="16" fillId="0" borderId="41" applyProtection="1" pivotButton="0" quotePrefix="0" xfId="0">
      <protection locked="0" hidden="0"/>
    </xf>
    <xf numFmtId="0" fontId="16" fillId="0" borderId="3" applyProtection="1" pivotButton="0" quotePrefix="0" xfId="0">
      <protection locked="0" hidden="0"/>
    </xf>
    <xf numFmtId="0" fontId="2" fillId="0" borderId="4" applyAlignment="1" applyProtection="1" pivotButton="0" quotePrefix="0" xfId="0">
      <alignment horizontal="left"/>
      <protection locked="0" hidden="0"/>
    </xf>
    <xf numFmtId="0" fontId="16" fillId="0" borderId="51" applyAlignment="1" applyProtection="1" pivotButton="0" quotePrefix="0" xfId="0">
      <alignment horizontal="left"/>
      <protection locked="0" hidden="0"/>
    </xf>
    <xf numFmtId="0" fontId="16" fillId="0" borderId="0" applyProtection="1" pivotButton="0" quotePrefix="0" xfId="0">
      <protection locked="0" hidden="0"/>
    </xf>
    <xf numFmtId="0" fontId="16" fillId="0" borderId="7" applyProtection="1" pivotButton="0" quotePrefix="0" xfId="0">
      <protection locked="0" hidden="0"/>
    </xf>
    <xf numFmtId="0" fontId="16" fillId="0" borderId="8" applyProtection="1" pivotButton="0" quotePrefix="0" xfId="0">
      <protection locked="0" hidden="0"/>
    </xf>
    <xf numFmtId="0" fontId="16" fillId="11" borderId="3" applyProtection="1" pivotButton="0" quotePrefix="0" xfId="0">
      <protection locked="0" hidden="0"/>
    </xf>
    <xf numFmtId="0" fontId="2" fillId="11" borderId="4" applyProtection="1" pivotButton="0" quotePrefix="0" xfId="0">
      <protection locked="0" hidden="0"/>
    </xf>
    <xf numFmtId="0" fontId="2" fillId="11" borderId="51" applyProtection="1" pivotButton="0" quotePrefix="0" xfId="0">
      <protection locked="0" hidden="0"/>
    </xf>
    <xf numFmtId="0" fontId="16" fillId="0" borderId="1" applyProtection="1" pivotButton="0" quotePrefix="0" xfId="0">
      <protection locked="0" hidden="0"/>
    </xf>
    <xf numFmtId="0" fontId="16" fillId="0" borderId="28" applyAlignment="1" applyProtection="1" pivotButton="0" quotePrefix="0" xfId="0">
      <alignment horizontal="left"/>
      <protection locked="0" hidden="0"/>
    </xf>
    <xf numFmtId="0" fontId="16" fillId="0" borderId="4" applyProtection="1" pivotButton="0" quotePrefix="0" xfId="0">
      <protection locked="0" hidden="0"/>
    </xf>
    <xf numFmtId="0" fontId="16" fillId="0" borderId="47" applyProtection="1" pivotButton="0" quotePrefix="0" xfId="0">
      <protection locked="0" hidden="0"/>
    </xf>
    <xf numFmtId="0" fontId="16" fillId="0" borderId="26" applyProtection="1" pivotButton="0" quotePrefix="0" xfId="0">
      <protection locked="0" hidden="0"/>
    </xf>
    <xf numFmtId="0" fontId="16" fillId="4" borderId="54" applyAlignment="1" applyProtection="1" pivotButton="0" quotePrefix="0" xfId="0">
      <alignment horizontal="left" vertical="center"/>
      <protection locked="0" hidden="0"/>
    </xf>
    <xf numFmtId="0" fontId="0" fillId="0" borderId="15" applyProtection="1" pivotButton="0" quotePrefix="0" xfId="0">
      <protection locked="0" hidden="0"/>
    </xf>
    <xf numFmtId="0" fontId="0" fillId="0" borderId="41" applyProtection="1" pivotButton="0" quotePrefix="0" xfId="0">
      <protection locked="0" hidden="0"/>
    </xf>
    <xf numFmtId="0" fontId="16" fillId="4" borderId="10" applyAlignment="1" applyProtection="1" pivotButton="0" quotePrefix="0" xfId="0">
      <alignment vertical="center" wrapText="1"/>
      <protection locked="0" hidden="0"/>
    </xf>
    <xf numFmtId="0" fontId="10" fillId="4" borderId="10" applyAlignment="1" applyProtection="1" pivotButton="0" quotePrefix="0" xfId="0">
      <alignment horizontal="center" vertical="center"/>
      <protection locked="0" hidden="0"/>
    </xf>
    <xf numFmtId="0" fontId="49" fillId="0" borderId="46" applyAlignment="1" applyProtection="1" pivotButton="0" quotePrefix="0" xfId="0">
      <alignment horizontal="center" vertical="top" wrapText="1"/>
      <protection locked="0" hidden="0"/>
    </xf>
    <xf numFmtId="0" fontId="40" fillId="4" borderId="10" applyAlignment="1" applyProtection="1" pivotButton="0" quotePrefix="0" xfId="0">
      <alignment horizontal="center"/>
      <protection locked="0" hidden="0"/>
    </xf>
    <xf numFmtId="0" fontId="16" fillId="4" borderId="10" applyAlignment="1" applyProtection="1" pivotButton="0" quotePrefix="0" xfId="0">
      <alignment wrapText="1"/>
      <protection locked="0" hidden="0"/>
    </xf>
    <xf numFmtId="0" fontId="10" fillId="4" borderId="28" applyAlignment="1" applyProtection="1" pivotButton="0" quotePrefix="0" xfId="0">
      <alignment horizontal="center" vertical="center"/>
      <protection locked="0" hidden="0"/>
    </xf>
    <xf numFmtId="0" fontId="0" fillId="0" borderId="7" applyProtection="1" pivotButton="0" quotePrefix="0" xfId="0">
      <protection locked="0" hidden="0"/>
    </xf>
    <xf numFmtId="0" fontId="47" fillId="0" borderId="28" applyAlignment="1" applyProtection="1" pivotButton="0" quotePrefix="0" xfId="0">
      <alignment horizontal="center"/>
      <protection locked="0" hidden="0"/>
    </xf>
    <xf numFmtId="0" fontId="16" fillId="0" borderId="51" applyAlignment="1" applyProtection="1" pivotButton="0" quotePrefix="0" xfId="0">
      <alignment horizontal="left" vertical="center"/>
      <protection locked="0" hidden="0"/>
    </xf>
    <xf numFmtId="0" fontId="16" fillId="4" borderId="10" applyAlignment="1" applyProtection="1" pivotButton="0" quotePrefix="0" xfId="0">
      <alignment vertical="top" wrapText="1"/>
      <protection locked="0" hidden="0"/>
    </xf>
    <xf numFmtId="0" fontId="16" fillId="0" borderId="26" applyAlignment="1" applyProtection="1" pivotButton="0" quotePrefix="0" xfId="0">
      <alignment vertical="top" wrapText="1"/>
      <protection locked="0" hidden="0"/>
    </xf>
    <xf numFmtId="0" fontId="2" fillId="0" borderId="26" applyAlignment="1" applyProtection="1" pivotButton="0" quotePrefix="0" xfId="0">
      <alignment horizontal="left"/>
      <protection locked="0" hidden="0"/>
    </xf>
    <xf numFmtId="0" fontId="2" fillId="4" borderId="10" applyAlignment="1" applyProtection="1" pivotButton="0" quotePrefix="0" xfId="0">
      <alignment horizontal="center"/>
      <protection locked="0" hidden="0"/>
    </xf>
    <xf numFmtId="0" fontId="16" fillId="0" borderId="10" applyAlignment="1" applyProtection="1" pivotButton="0" quotePrefix="0" xfId="0">
      <alignment horizontal="left" vertical="center"/>
      <protection locked="0" hidden="0"/>
    </xf>
    <xf numFmtId="0" fontId="16" fillId="0" borderId="8" applyAlignment="1" applyProtection="1" pivotButton="0" quotePrefix="0" xfId="0">
      <alignment horizontal="center" vertical="top" wrapText="1"/>
      <protection locked="0" hidden="0"/>
    </xf>
    <xf numFmtId="0" fontId="16" fillId="10" borderId="10" applyAlignment="1" applyProtection="1" pivotButton="0" quotePrefix="0" xfId="0">
      <alignment horizontal="left" vertical="top" wrapText="1"/>
      <protection locked="0" hidden="0"/>
    </xf>
    <xf numFmtId="0" fontId="16" fillId="0" borderId="10" applyAlignment="1" applyProtection="1" pivotButton="0" quotePrefix="0" xfId="0">
      <alignment horizontal="center" vertical="top" wrapText="1"/>
      <protection locked="0" hidden="0"/>
    </xf>
    <xf numFmtId="0" fontId="16" fillId="0" borderId="10" applyAlignment="1" applyProtection="1" pivotButton="0" quotePrefix="0" xfId="0">
      <alignment vertical="top" wrapText="1"/>
      <protection locked="0" hidden="0"/>
    </xf>
    <xf numFmtId="0" fontId="16" fillId="0" borderId="11" applyAlignment="1" applyProtection="1" pivotButton="0" quotePrefix="0" xfId="0">
      <alignment vertical="top" wrapText="1"/>
      <protection locked="0" hidden="0"/>
    </xf>
    <xf numFmtId="164" fontId="39" fillId="4" borderId="10" applyAlignment="1" applyProtection="1" pivotButton="0" quotePrefix="0" xfId="4">
      <alignment horizontal="left" vertical="top" wrapText="1"/>
      <protection locked="0" hidden="0"/>
    </xf>
    <xf numFmtId="0" fontId="16" fillId="0" borderId="3" applyAlignment="1" applyProtection="1" pivotButton="0" quotePrefix="0" xfId="0">
      <alignment horizontal="center" vertical="top" wrapText="1"/>
      <protection locked="0" hidden="0"/>
    </xf>
    <xf numFmtId="0" fontId="16" fillId="0" borderId="0" applyAlignment="1" applyProtection="1" pivotButton="0" quotePrefix="0" xfId="0">
      <alignment horizontal="center" vertical="top" wrapText="1"/>
      <protection locked="0" hidden="0"/>
    </xf>
    <xf numFmtId="0" fontId="16" fillId="0" borderId="0" applyAlignment="1" applyProtection="1" pivotButton="0" quotePrefix="0" xfId="0">
      <alignment horizontal="left" vertical="top" wrapText="1"/>
      <protection locked="0" hidden="0"/>
    </xf>
    <xf numFmtId="0" fontId="16" fillId="4" borderId="10" applyAlignment="1" applyProtection="1" pivotButton="0" quotePrefix="0" xfId="0">
      <alignment horizontal="center" vertical="top" wrapText="1"/>
      <protection locked="0" hidden="0"/>
    </xf>
    <xf numFmtId="0" fontId="16" fillId="0" borderId="0" applyAlignment="1" applyProtection="1" pivotButton="0" quotePrefix="0" xfId="0">
      <alignment vertical="top" wrapText="1"/>
      <protection locked="0" hidden="0"/>
    </xf>
    <xf numFmtId="0" fontId="16" fillId="0" borderId="4" applyAlignment="1" applyProtection="1" pivotButton="0" quotePrefix="0" xfId="0">
      <alignment horizontal="center" vertical="top" wrapText="1"/>
      <protection locked="0" hidden="0"/>
    </xf>
    <xf numFmtId="0" fontId="42" fillId="0" borderId="3" applyAlignment="1" applyProtection="1" pivotButton="0" quotePrefix="0" xfId="1">
      <alignment horizontal="center" wrapText="1"/>
      <protection locked="0" hidden="0"/>
    </xf>
    <xf numFmtId="0" fontId="0" fillId="0" borderId="0" applyAlignment="1" applyProtection="1" pivotButton="0" quotePrefix="0" xfId="0">
      <alignment horizontal="center"/>
      <protection locked="0" hidden="0"/>
    </xf>
    <xf numFmtId="0" fontId="0" fillId="0" borderId="4" applyAlignment="1" applyProtection="1" pivotButton="0" quotePrefix="0" xfId="0">
      <alignment horizontal="center"/>
      <protection locked="0" hidden="0"/>
    </xf>
    <xf numFmtId="0" fontId="15" fillId="2" borderId="7" applyAlignment="1" applyProtection="1" pivotButton="0" quotePrefix="0" xfId="0">
      <alignment horizontal="right"/>
      <protection locked="0" hidden="0"/>
    </xf>
    <xf numFmtId="0" fontId="4" fillId="0" borderId="8" applyAlignment="1" applyProtection="1" pivotButton="0" quotePrefix="0" xfId="1">
      <alignment horizontal="center"/>
      <protection locked="0" hidden="0"/>
    </xf>
    <xf numFmtId="0" fontId="41" fillId="2" borderId="8" applyAlignment="1" applyProtection="1" pivotButton="0" quotePrefix="0" xfId="1">
      <alignment horizontal="center"/>
      <protection locked="0" hidden="0"/>
    </xf>
    <xf numFmtId="0" fontId="57" fillId="14" borderId="65" applyAlignment="1" applyProtection="1" pivotButton="0" quotePrefix="0" xfId="0">
      <alignment horizontal="center" vertical="center"/>
      <protection locked="0" hidden="0"/>
    </xf>
    <xf numFmtId="49" fontId="57" fillId="14" borderId="65" applyAlignment="1" applyProtection="1" pivotButton="0" quotePrefix="0" xfId="0">
      <alignment horizontal="center" vertical="center"/>
      <protection locked="0" hidden="0"/>
    </xf>
  </cellXfs>
  <cellStyles count="5">
    <cellStyle name="Normal" xfId="0" builtinId="0"/>
    <cellStyle name="Hyperlink" xfId="1" builtinId="8"/>
    <cellStyle name="Normal 2" xfId="2"/>
    <cellStyle name="Hyperlink 2" xfId="3"/>
    <cellStyle name="Currency" xfId="4" builtinId="4"/>
  </cellStyles>
  <dxfs count="5">
    <dxf>
      <font>
        <b val="1"/>
        <color rgb="FFFF0000"/>
      </font>
      <fill>
        <patternFill>
          <bgColor auto="1"/>
        </patternFill>
      </fill>
    </dxf>
    <dxf>
      <font>
        <b val="1"/>
        <color rgb="FFFF0000"/>
      </font>
    </dxf>
    <dxf>
      <fill>
        <patternFill>
          <bgColor theme="7" tint="0.7999816888943144"/>
        </patternFill>
      </fill>
    </dxf>
    <dxf>
      <font>
        <color theme="0"/>
      </font>
    </dxf>
    <dxf>
      <font>
        <b val="1"/>
        <color rgb="FFFF0000"/>
      </font>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externalLink" Target="/xl/externalLinks/externalLink1.xml" Id="rId7"/><Relationship Type="http://schemas.openxmlformats.org/officeDocument/2006/relationships/styles" Target="styles.xml" Id="rId8"/><Relationship Type="http://schemas.openxmlformats.org/officeDocument/2006/relationships/theme" Target="theme/theme1.xml" Id="rId9"/></Relationships>
</file>

<file path=xl/externalLinks/_rels/externalLink1.xml.rels><Relationships xmlns="http://schemas.openxmlformats.org/package/2006/relationships"><Relationship Type="http://schemas.openxmlformats.org/officeDocument/2006/relationships/externalLinkPath" Target="/Users/MILLERML/AppData/Local/Microsoft/Windows/INetCache/Content.Outlook/5FM3LUNY/Copy%20of%20SOP212bRevK-New1%20RGD%20comments_.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WARRANTY SERVICE COMPLAINT FORM"/>
      <sheetName val="Returned  Goods Decon Cert "/>
      <sheetName val="RETURN GOODS LABEL"/>
      <sheetName val="Form Instructions"/>
      <sheetName val="Multiple Parent Systems"/>
      <sheetName val="Data"/>
      <sheetName val="Copy of SOP212bRevK-New1 RGD co"/>
    </sheetNames>
    <sheetDataSet>
      <sheetData sheetId="0"/>
      <sheetData sheetId="1"/>
      <sheetData sheetId="2"/>
      <sheetData sheetId="3"/>
      <sheetData sheetId="4"/>
      <sheetData sheetId="5"/>
      <sheetData sheetId="6" refreshError="1"/>
    </sheetDataSet>
  </externalBook>
</externalLink>
</file>

<file path=xl/tables/table1.xml><?xml version="1.0" encoding="utf-8"?>
<table xmlns="http://schemas.openxmlformats.org/spreadsheetml/2006/main" id="1" name="ProductLineTable" displayName="ProductLineTable" ref="G1:U13" headerRowCount="1" totalsRowShown="0" headerRowCellStyle="Normal 2" dataCellStyle="Normal 2">
  <autoFilter ref="G1:U13"/>
  <tableColumns count="15">
    <tableColumn id="1" name="Carrier Cleaner" dataCellStyle="Normal 2"/>
    <tableColumn id="2" name="ChemGuard® Chemical Delivery Systems" dataCellStyle="Normal 2"/>
    <tableColumn id="15" name="ChemKeeper Delivery Systems" dataCellStyle="Normal 2"/>
    <tableColumn id="3" name="FlowMaster®" dataCellStyle="Normal 2"/>
    <tableColumn id="4" name="FTC (Flow and Temp Control) Systems " dataCellStyle="Normal 2"/>
    <tableColumn id="5" name="GASGUARD® Gas Delivery Systems" dataCellStyle="Normal 2"/>
    <tableColumn id="6" name="Gaskeeper Gas Delivery Systems" dataCellStyle="Normal 2"/>
    <tableColumn id="7" name="GasSTAR" dataCellStyle="Normal 2"/>
    <tableColumn id="8" name="VMHYT Tool Gas Jungles" dataCellStyle="Normal 2"/>
    <tableColumn id="9" name="Parts Clean" dataCellStyle="Normal 2"/>
    <tableColumn id="10" name="QMAC Analytical Systems  " dataCellStyle="Normal 2"/>
    <tableColumn id="11" name="SCADA systems:  MMMS, GCS, CMS, GMS    " dataCellStyle="Normal 2"/>
    <tableColumn id="12" name="Other (ABQ)" dataCellStyle="Normal 2"/>
    <tableColumn id="13" name="Other (Vultee)" dataCellStyle="Normal 2"/>
    <tableColumn id="14" name="Other (VMHYT)"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mdigital.sharepoint.com/sites/Elec_Publish/Docs/EESpub/EES/LocalDocs/SOP212.docx" TargetMode="External" Id="rId1"/></Relationships>
</file>

<file path=xl/worksheets/_rels/sheet6.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codeName="Sheet1">
    <outlinePr summaryBelow="1" summaryRight="1"/>
    <pageSetUpPr/>
  </sheetPr>
  <dimension ref="A1:K59"/>
  <sheetViews>
    <sheetView showGridLines="0" tabSelected="1" view="pageLayout" zoomScale="140" zoomScaleNormal="100" zoomScalePageLayoutView="140" workbookViewId="0">
      <selection activeCell="B11" sqref="B11:D17"/>
    </sheetView>
  </sheetViews>
  <sheetFormatPr baseColWidth="8" defaultRowHeight="14.45"/>
  <cols>
    <col width="20.42578125" customWidth="1" min="1" max="1"/>
    <col width="5.85546875" customWidth="1" min="2" max="2"/>
    <col width="5.5703125" customWidth="1" min="3" max="3"/>
    <col width="14.5703125" customWidth="1" min="4" max="4"/>
    <col width="3.42578125" customWidth="1" min="5" max="5"/>
    <col width="6.5703125" customWidth="1" min="7" max="7"/>
    <col width="10.42578125" customWidth="1" min="8" max="8"/>
    <col width="7.140625" customWidth="1" min="9" max="9"/>
    <col width="6.42578125" customWidth="1" min="10" max="10"/>
    <col width="11.85546875" customWidth="1" min="11" max="11"/>
  </cols>
  <sheetData>
    <row r="1" ht="4.5" customHeight="1">
      <c r="A1" s="380" t="n"/>
      <c r="B1" s="380" t="n"/>
      <c r="C1" s="380" t="n"/>
      <c r="D1" s="380" t="n"/>
      <c r="E1" s="380" t="n"/>
      <c r="F1" s="380" t="n"/>
      <c r="G1" s="380" t="n"/>
      <c r="H1" s="380" t="n"/>
      <c r="I1" s="380" t="n"/>
      <c r="J1" s="380" t="n"/>
      <c r="K1" s="380" t="n"/>
    </row>
    <row r="2" ht="11.25" customHeight="1">
      <c r="A2" s="392" t="inlineStr">
        <is>
          <t>Procedure Link</t>
        </is>
      </c>
      <c r="B2" s="393" t="inlineStr">
        <is>
          <t>SOP212</t>
        </is>
      </c>
      <c r="C2" s="380" t="n"/>
      <c r="D2" s="394" t="inlineStr">
        <is>
          <t xml:space="preserve">Uncontrolled copy if printed valid for use on date of print:  Print Date: </t>
        </is>
      </c>
      <c r="E2" s="380" t="n"/>
      <c r="F2" s="395" t="n"/>
      <c r="G2" s="395" t="n"/>
      <c r="H2" s="395" t="n"/>
      <c r="I2" s="396">
        <f>TODAY()</f>
        <v/>
      </c>
      <c r="J2" s="347" t="n"/>
      <c r="K2" s="397" t="n"/>
    </row>
    <row r="3" ht="12.75" customHeight="1">
      <c r="A3" s="398" t="inlineStr">
        <is>
          <t>YOUR RMA WILL NOT BE PROCESSED WITHOUT COMPLETING THE HIGHLIGHTED FIELDS</t>
        </is>
      </c>
      <c r="B3" s="329" t="n"/>
      <c r="C3" s="329" t="n"/>
      <c r="D3" s="329" t="n"/>
      <c r="E3" s="329" t="n"/>
      <c r="F3" s="329" t="n"/>
      <c r="G3" s="329" t="n"/>
      <c r="H3" s="329" t="n"/>
      <c r="I3" s="329" t="n"/>
      <c r="J3" s="329" t="n"/>
      <c r="K3" s="324" t="n"/>
    </row>
    <row r="4" ht="12" customHeight="1">
      <c r="A4" s="399" t="n"/>
      <c r="B4" s="380" t="n"/>
      <c r="C4" s="380" t="n"/>
      <c r="D4" s="380" t="n"/>
      <c r="E4" s="380" t="n"/>
      <c r="F4" s="380" t="n"/>
      <c r="G4" s="380" t="n"/>
      <c r="H4" s="400" t="inlineStr">
        <is>
          <t>SAP Notification#:</t>
        </is>
      </c>
      <c r="I4" s="380" t="n"/>
      <c r="J4" s="319" t="inlineStr">
        <is>
          <t>Tech. Cust. Serv. Use</t>
        </is>
      </c>
      <c r="K4" s="320" t="n"/>
    </row>
    <row r="5" ht="12" customHeight="1">
      <c r="A5" s="401" t="n"/>
      <c r="B5" s="402" t="n"/>
      <c r="C5" s="402" t="n"/>
      <c r="D5" s="402" t="n"/>
      <c r="E5" s="402" t="n"/>
      <c r="F5" s="402" t="n"/>
      <c r="G5" s="402" t="n"/>
      <c r="H5" s="400" t="inlineStr">
        <is>
          <t>Service Order:</t>
        </is>
      </c>
      <c r="I5" s="380" t="n"/>
      <c r="J5" s="321" t="inlineStr">
        <is>
          <t>Tech. Cust. Serv. Use</t>
        </is>
      </c>
      <c r="K5" s="322" t="n"/>
    </row>
    <row r="6" ht="12.75" customHeight="1">
      <c r="A6" s="403" t="inlineStr">
        <is>
          <t>Date:</t>
        </is>
      </c>
      <c r="B6" s="323" t="n"/>
      <c r="C6" s="324" t="n"/>
      <c r="D6" s="404" t="inlineStr">
        <is>
          <t>View Instructions</t>
        </is>
      </c>
      <c r="E6" s="380" t="n"/>
      <c r="F6" s="402" t="n"/>
      <c r="G6" s="405" t="inlineStr">
        <is>
          <t>Reason for Request:</t>
        </is>
      </c>
      <c r="H6" s="331" t="n"/>
      <c r="I6" s="331" t="n"/>
      <c r="J6" s="334" t="n"/>
      <c r="K6" s="406" t="n"/>
    </row>
    <row r="7" ht="16.5" customHeight="1">
      <c r="A7" s="403" t="inlineStr">
        <is>
          <t>Field Tech. Name:</t>
        </is>
      </c>
      <c r="B7" s="328" t="n"/>
      <c r="C7" s="329" t="n"/>
      <c r="D7" s="324" t="n"/>
      <c r="E7" s="402" t="n"/>
      <c r="F7" s="402" t="n"/>
      <c r="G7" s="330" t="n"/>
      <c r="H7" s="331" t="n"/>
      <c r="I7" s="331" t="n"/>
      <c r="J7" s="332" t="n"/>
      <c r="K7" s="406" t="n"/>
    </row>
    <row r="8" ht="12" customHeight="1">
      <c r="A8" s="403" t="inlineStr">
        <is>
          <t>Phone:</t>
        </is>
      </c>
      <c r="B8" s="333" t="n"/>
      <c r="C8" s="331" t="n"/>
      <c r="D8" s="334" t="n"/>
      <c r="E8" s="402" t="n"/>
      <c r="F8" s="402" t="n"/>
      <c r="G8" s="407" t="inlineStr">
        <is>
          <t>DSS Product Line:</t>
        </is>
      </c>
      <c r="H8" s="331" t="n"/>
      <c r="I8" s="331" t="n"/>
      <c r="J8" s="334" t="n"/>
      <c r="K8" s="406" t="n"/>
    </row>
    <row r="9" ht="15" customHeight="1">
      <c r="A9" s="403" t="inlineStr">
        <is>
          <t>Email Address:</t>
        </is>
      </c>
      <c r="B9" s="335" t="n"/>
      <c r="C9" s="331" t="n"/>
      <c r="D9" s="334" t="n"/>
      <c r="E9" s="402" t="n"/>
      <c r="F9" s="402" t="n"/>
      <c r="G9" s="336" t="n"/>
      <c r="H9" s="331" t="n"/>
      <c r="I9" s="331" t="n"/>
      <c r="J9" s="332" t="n"/>
      <c r="K9" s="406" t="n"/>
    </row>
    <row r="10" ht="15" customHeight="1">
      <c r="A10" s="408" t="n"/>
      <c r="B10" s="402" t="n"/>
      <c r="C10" s="402" t="n"/>
      <c r="D10" s="402" t="n"/>
      <c r="E10" s="402" t="n"/>
      <c r="F10" s="402" t="n"/>
      <c r="G10" s="409" t="inlineStr">
        <is>
          <t>System Description:</t>
        </is>
      </c>
      <c r="H10" s="331" t="n"/>
      <c r="I10" s="331" t="n"/>
      <c r="J10" s="334" t="n"/>
      <c r="K10" s="406" t="n"/>
    </row>
    <row r="11" ht="17.25" customHeight="1">
      <c r="A11" s="403" t="inlineStr">
        <is>
          <t>Customer:</t>
        </is>
      </c>
      <c r="B11" s="338" t="n"/>
      <c r="C11" s="331" t="n"/>
      <c r="D11" s="339" t="n"/>
      <c r="E11" s="402" t="n"/>
      <c r="F11" s="402" t="n"/>
      <c r="G11" s="340" t="n"/>
      <c r="H11" s="331" t="n"/>
      <c r="I11" s="331" t="n"/>
      <c r="J11" s="334" t="n"/>
      <c r="K11" s="406" t="n"/>
    </row>
    <row r="12" ht="12" customHeight="1">
      <c r="A12" s="403" t="inlineStr">
        <is>
          <t>Company Ship To Name:</t>
        </is>
      </c>
      <c r="B12" s="341" t="n"/>
      <c r="C12" s="331" t="n"/>
      <c r="D12" s="334" t="n"/>
      <c r="E12" s="402" t="n"/>
      <c r="F12" s="402" t="n"/>
      <c r="G12" s="380" t="n"/>
      <c r="H12" s="380" t="n"/>
      <c r="I12" s="380" t="n"/>
      <c r="J12" s="380" t="n"/>
      <c r="K12" s="406" t="n"/>
    </row>
    <row r="13" ht="12" customHeight="1">
      <c r="A13" s="403" t="inlineStr">
        <is>
          <t>Company Ship To Address:</t>
        </is>
      </c>
      <c r="B13" s="341" t="n"/>
      <c r="C13" s="331" t="n"/>
      <c r="D13" s="334" t="n"/>
      <c r="E13" s="402" t="n"/>
      <c r="F13" s="410" t="inlineStr">
        <is>
          <t>Equipment/Serial Number</t>
        </is>
      </c>
      <c r="G13" s="380" t="n"/>
      <c r="H13" s="380" t="n"/>
      <c r="I13" s="380" t="n"/>
      <c r="J13" s="380" t="n"/>
      <c r="K13" s="411" t="n"/>
    </row>
    <row r="14" ht="12" customHeight="1">
      <c r="A14" s="403" t="n"/>
      <c r="B14" s="341" t="n"/>
      <c r="C14" s="331" t="n"/>
      <c r="D14" s="334" t="n"/>
      <c r="E14" s="402" t="n"/>
      <c r="F14" s="343" t="n"/>
      <c r="G14" s="331" t="n"/>
      <c r="H14" s="331" t="n"/>
      <c r="I14" s="331" t="n"/>
      <c r="J14" s="331" t="n"/>
      <c r="K14" s="334" t="n"/>
    </row>
    <row r="15" ht="14.25" customHeight="1">
      <c r="A15" s="403" t="n"/>
      <c r="B15" s="341" t="n"/>
      <c r="C15" s="331" t="n"/>
      <c r="D15" s="334" t="n"/>
      <c r="E15" s="402" t="n"/>
      <c r="F15" s="412" t="inlineStr">
        <is>
          <t>Click here if multpile parents are affected</t>
        </is>
      </c>
      <c r="G15" s="329" t="n"/>
      <c r="H15" s="329" t="n"/>
      <c r="I15" s="329" t="n"/>
      <c r="J15" s="329" t="n"/>
      <c r="K15" s="324" t="n"/>
    </row>
    <row r="16" ht="22.5" customHeight="1">
      <c r="A16" s="403" t="inlineStr">
        <is>
          <t>Attn:</t>
        </is>
      </c>
      <c r="B16" s="341" t="n"/>
      <c r="C16" s="331" t="n"/>
      <c r="D16" s="334" t="n"/>
      <c r="E16" s="413" t="inlineStr">
        <is>
          <t>Material Master/Model (or) Parent Commodity Code:</t>
        </is>
      </c>
      <c r="F16" s="380" t="n"/>
      <c r="G16" s="380" t="n"/>
      <c r="H16" s="380" t="n"/>
      <c r="I16" s="411" t="n"/>
      <c r="J16" s="345" t="n"/>
      <c r="K16" s="334" t="n"/>
    </row>
    <row r="17" ht="14.25" customHeight="1">
      <c r="A17" s="403" t="inlineStr">
        <is>
          <t>Contact Phone Number</t>
        </is>
      </c>
      <c r="B17" s="341" t="n"/>
      <c r="C17" s="331" t="n"/>
      <c r="D17" s="334" t="n"/>
      <c r="E17" s="402" t="n"/>
      <c r="F17" s="414" t="n"/>
      <c r="G17" s="415" t="inlineStr">
        <is>
          <t xml:space="preserve">              Date Commissioned:</t>
        </is>
      </c>
      <c r="H17" s="380" t="n"/>
      <c r="I17" s="380" t="n"/>
      <c r="J17" s="186" t="n"/>
      <c r="K17" s="334" t="n"/>
    </row>
    <row r="18" ht="13.5" customHeight="1">
      <c r="A18" s="416" t="inlineStr">
        <is>
          <t>*Please send your Returned Materials to:</t>
        </is>
      </c>
      <c r="B18" s="329" t="n"/>
      <c r="C18" s="329" t="n"/>
      <c r="D18" s="324" t="n"/>
      <c r="E18" s="402" t="n"/>
      <c r="F18" s="417" t="n"/>
      <c r="G18" s="415" t="inlineStr">
        <is>
          <t>Chemical/Gas Service:</t>
        </is>
      </c>
      <c r="H18" s="380" t="n"/>
      <c r="I18" s="380" t="n"/>
      <c r="J18" s="187" t="n"/>
      <c r="K18" s="334" t="n"/>
    </row>
    <row r="19" ht="13.5" customHeight="1">
      <c r="A19" s="418" t="n"/>
      <c r="B19" s="262" t="inlineStr">
        <is>
          <t xml:space="preserve">  *(DSS Quality Use Only)*</t>
        </is>
      </c>
      <c r="C19" s="347" t="n"/>
      <c r="D19" s="348" t="n"/>
      <c r="E19" s="402" t="n"/>
      <c r="F19" s="417" t="n"/>
      <c r="G19" s="419" t="inlineStr">
        <is>
          <t>Start-Up/SLO3 Complete?</t>
        </is>
      </c>
      <c r="H19" s="380" t="n"/>
      <c r="I19" s="411" t="n"/>
      <c r="J19" s="484" t="inlineStr">
        <is>
          <t>☐ Yes</t>
        </is>
      </c>
      <c r="K19" s="484" t="inlineStr">
        <is>
          <t>☑ No</t>
        </is>
      </c>
    </row>
    <row r="20" ht="12" customHeight="1">
      <c r="A20" s="401" t="n"/>
      <c r="B20" s="402" t="n"/>
      <c r="C20" s="402" t="n"/>
      <c r="D20" s="402" t="n"/>
      <c r="E20" s="402" t="n"/>
      <c r="F20" s="420" t="n"/>
      <c r="G20" s="419" t="inlineStr">
        <is>
          <t>Interruption to Flow?</t>
        </is>
      </c>
      <c r="H20" s="380" t="n"/>
      <c r="I20" s="411" t="n"/>
      <c r="J20" s="187" t="n"/>
      <c r="K20" s="187" t="n"/>
    </row>
    <row r="21" ht="12.75" customHeight="1">
      <c r="A21" s="401" t="n"/>
      <c r="B21" s="402" t="n"/>
      <c r="C21" s="402" t="n"/>
      <c r="D21" s="402" t="n"/>
      <c r="E21" s="402" t="n"/>
      <c r="F21" s="417" t="n"/>
      <c r="G21" s="419" t="inlineStr">
        <is>
          <t>Interruption to Production?</t>
        </is>
      </c>
      <c r="H21" s="380" t="n"/>
      <c r="I21" s="411" t="n"/>
      <c r="J21" s="407" t="n"/>
      <c r="K21" s="407" t="n"/>
    </row>
    <row r="22" ht="13.5" customHeight="1" thickBot="1">
      <c r="A22" s="421" t="inlineStr">
        <is>
          <t>*Click here for "RETURN GOODS LABEL"</t>
        </is>
      </c>
      <c r="B22" s="380" t="n"/>
      <c r="C22" s="380" t="n"/>
      <c r="D22" s="380" t="n"/>
      <c r="E22" s="380" t="n"/>
      <c r="F22" s="417" t="n"/>
      <c r="G22" s="422" t="inlineStr">
        <is>
          <t>Downtime (Hrs):</t>
        </is>
      </c>
      <c r="H22" s="423" t="n"/>
      <c r="I22" s="424" t="n"/>
      <c r="J22" s="351" t="n"/>
      <c r="K22" s="334" t="n"/>
    </row>
    <row r="23" ht="12" customHeight="1" thickBot="1">
      <c r="A23" s="425" t="inlineStr">
        <is>
          <t>***PARTS IDENTIFICATION***</t>
        </is>
      </c>
      <c r="B23" s="426" t="n"/>
      <c r="C23" s="426" t="n"/>
      <c r="D23" s="426" t="n"/>
      <c r="E23" s="426" t="n"/>
      <c r="F23" s="426" t="n"/>
      <c r="G23" s="426" t="n"/>
      <c r="H23" s="426" t="n"/>
      <c r="I23" s="426" t="n"/>
      <c r="J23" s="426" t="n"/>
      <c r="K23" s="427" t="n"/>
    </row>
    <row r="24" ht="12" customHeight="1">
      <c r="A24" s="428" t="inlineStr">
        <is>
          <t>Replacement Required:</t>
        </is>
      </c>
      <c r="B24" s="429" t="n"/>
      <c r="C24" s="430" t="n"/>
      <c r="D24" s="431" t="n"/>
      <c r="E24" s="432" t="n"/>
      <c r="F24" s="428" t="inlineStr">
        <is>
          <t xml:space="preserve">Replacement Required: </t>
        </is>
      </c>
      <c r="G24" s="433" t="n"/>
      <c r="H24" s="433" t="n"/>
      <c r="I24" s="434" t="n"/>
      <c r="J24" s="484" t="inlineStr">
        <is>
          <t>☐ Yes</t>
        </is>
      </c>
      <c r="K24" s="484" t="inlineStr">
        <is>
          <t>☑ No</t>
        </is>
      </c>
    </row>
    <row r="25" ht="12" customHeight="1">
      <c r="A25" s="435" t="inlineStr">
        <is>
          <t>Quantity:</t>
        </is>
      </c>
      <c r="B25" s="328" t="n"/>
      <c r="C25" s="324" t="n"/>
      <c r="D25" s="436" t="n"/>
      <c r="E25" s="432" t="n"/>
      <c r="F25" s="437" t="inlineStr">
        <is>
          <t>Quantity:</t>
        </is>
      </c>
      <c r="G25" s="380" t="n"/>
      <c r="H25" s="380" t="n"/>
      <c r="I25" s="411" t="n"/>
      <c r="J25" s="328" t="n"/>
      <c r="K25" s="324" t="n"/>
    </row>
    <row r="26" ht="13.5" customHeight="1">
      <c r="A26" s="435" t="inlineStr">
        <is>
          <t>Part Number:</t>
        </is>
      </c>
      <c r="B26" s="356" t="n"/>
      <c r="C26" s="331" t="n"/>
      <c r="D26" s="334" t="n"/>
      <c r="E26" s="432" t="n"/>
      <c r="F26" s="435" t="inlineStr">
        <is>
          <t>Part Number:</t>
        </is>
      </c>
      <c r="G26" s="438" t="n"/>
      <c r="H26" s="438" t="n"/>
      <c r="I26" s="356" t="n"/>
      <c r="J26" s="331" t="n"/>
      <c r="K26" s="334" t="n"/>
    </row>
    <row r="27" ht="12" customHeight="1">
      <c r="A27" s="439" t="inlineStr">
        <is>
          <t xml:space="preserve">Item Description: </t>
        </is>
      </c>
      <c r="B27" s="357" t="n"/>
      <c r="C27" s="331" t="n"/>
      <c r="D27" s="334" t="n"/>
      <c r="E27" s="432" t="n"/>
      <c r="F27" s="439" t="inlineStr">
        <is>
          <t>Item Description:</t>
        </is>
      </c>
      <c r="G27" s="440" t="n"/>
      <c r="H27" s="440" t="n"/>
      <c r="I27" s="357" t="n"/>
      <c r="J27" s="331" t="n"/>
      <c r="K27" s="334" t="n"/>
    </row>
    <row r="28" ht="2.25" customHeight="1">
      <c r="A28" s="441" t="n"/>
      <c r="B28" s="432" t="n"/>
      <c r="C28" s="432" t="n"/>
      <c r="D28" s="442" t="n"/>
      <c r="E28" s="443" t="n"/>
      <c r="F28" s="401" t="n"/>
      <c r="G28" s="402" t="n"/>
      <c r="H28" s="402" t="n"/>
      <c r="I28" s="402" t="n"/>
      <c r="J28" s="402" t="n"/>
      <c r="K28" s="406" t="n"/>
    </row>
    <row r="29" ht="13.5" customHeight="1">
      <c r="A29" s="444" t="inlineStr">
        <is>
          <t>Replacement Required:</t>
        </is>
      </c>
      <c r="B29" s="357" t="n"/>
      <c r="C29" s="331" t="n"/>
      <c r="D29" s="334" t="n"/>
      <c r="E29" s="432" t="n"/>
      <c r="F29" s="445" t="inlineStr">
        <is>
          <t xml:space="preserve">Replacement Required: </t>
        </is>
      </c>
      <c r="G29" s="329" t="n"/>
      <c r="H29" s="329" t="n"/>
      <c r="I29" s="324" t="n"/>
      <c r="J29" s="187" t="n"/>
      <c r="K29" s="187" t="n"/>
    </row>
    <row r="30" ht="13.5" customHeight="1">
      <c r="A30" s="435" t="inlineStr">
        <is>
          <t>Quantity:</t>
        </is>
      </c>
      <c r="B30" s="328" t="n"/>
      <c r="C30" s="324" t="n"/>
      <c r="D30" s="406" t="n"/>
      <c r="E30" s="432" t="n"/>
      <c r="F30" s="435" t="inlineStr">
        <is>
          <t>Quantity:</t>
        </is>
      </c>
      <c r="G30" s="438" t="n"/>
      <c r="H30" s="438" t="n"/>
      <c r="I30" s="446" t="n"/>
      <c r="J30" s="484" t="inlineStr">
        <is>
          <t>☑ No</t>
        </is>
      </c>
      <c r="K30" s="324" t="n"/>
    </row>
    <row r="31" ht="12" customHeight="1">
      <c r="A31" s="435" t="inlineStr">
        <is>
          <t>Part Number:</t>
        </is>
      </c>
      <c r="B31" s="356" t="n"/>
      <c r="C31" s="331" t="n"/>
      <c r="D31" s="334" t="n"/>
      <c r="E31" s="432" t="n"/>
      <c r="F31" s="435" t="inlineStr">
        <is>
          <t>Part Number:</t>
        </is>
      </c>
      <c r="G31" s="438" t="n"/>
      <c r="H31" s="438" t="n"/>
      <c r="I31" s="485" t="inlineStr">
        <is>
          <t>☑ No</t>
        </is>
      </c>
      <c r="J31" s="331" t="n"/>
      <c r="K31" s="334" t="n"/>
    </row>
    <row r="32" ht="13.5" customHeight="1" thickBot="1">
      <c r="A32" s="435" t="inlineStr">
        <is>
          <t xml:space="preserve">Item Description: </t>
        </is>
      </c>
      <c r="B32" s="357" t="n"/>
      <c r="C32" s="331" t="n"/>
      <c r="D32" s="334" t="n"/>
      <c r="E32" s="432" t="n"/>
      <c r="F32" s="447" t="inlineStr">
        <is>
          <t>Item Description:</t>
        </is>
      </c>
      <c r="G32" s="448" t="n"/>
      <c r="H32" s="448" t="n"/>
      <c r="I32" s="359" t="n"/>
      <c r="J32" s="360" t="n"/>
      <c r="K32" s="361" t="n"/>
    </row>
    <row r="33" ht="10.5" customHeight="1" thickBot="1">
      <c r="A33" s="449" t="inlineStr">
        <is>
          <t>***CLAIMS  IDENTIFICATION***</t>
        </is>
      </c>
      <c r="B33" s="450" t="n"/>
      <c r="C33" s="450" t="n"/>
      <c r="D33" s="450" t="n"/>
      <c r="E33" s="450" t="n"/>
      <c r="F33" s="450" t="n"/>
      <c r="G33" s="450" t="n"/>
      <c r="H33" s="450" t="n"/>
      <c r="I33" s="450" t="n"/>
      <c r="J33" s="450" t="n"/>
      <c r="K33" s="451" t="n"/>
    </row>
    <row r="34" ht="19.5" customHeight="1">
      <c r="A34" s="452" t="inlineStr">
        <is>
          <t>Exposed to Process Gas or Chemicals?</t>
        </is>
      </c>
      <c r="B34" s="453" t="n"/>
      <c r="C34" s="453" t="n"/>
      <c r="D34" s="454">
        <f>IF(Data!A21=TRUE,HYPERLINK(Data!A29, Data!B29),IF(Data!A25=TRUE,HYPERLINK(Data!A29, Data!B29)," "))</f>
        <v/>
      </c>
      <c r="E34" s="451" t="n"/>
      <c r="F34" s="455" t="inlineStr">
        <is>
          <t>**Instructions for Exposed Component**</t>
        </is>
      </c>
      <c r="G34" s="331" t="n"/>
      <c r="H34" s="331" t="n"/>
      <c r="I34" s="331" t="n"/>
      <c r="J34" s="331" t="n"/>
      <c r="K34" s="334" t="n"/>
    </row>
    <row r="35">
      <c r="A35" s="456" t="inlineStr">
        <is>
          <t>Purged?</t>
        </is>
      </c>
      <c r="B35" s="457" t="n"/>
      <c r="C35" s="457" t="n"/>
      <c r="D35" s="458" t="n"/>
      <c r="E35" s="348" t="n"/>
      <c r="F35" s="459">
        <f>IF(Data!A21=TRUE,"PURGING AND DOUBLE BAGGING REQUIRED",IF(Data!A22=TRUE,"N/A-Not Exposed",""))</f>
        <v/>
      </c>
      <c r="G35" s="329" t="n"/>
      <c r="H35" s="329" t="n"/>
      <c r="I35" s="329" t="n"/>
      <c r="J35" s="329" t="n"/>
      <c r="K35" s="324" t="n"/>
    </row>
    <row r="36" ht="24.75" customHeight="1">
      <c r="A36" s="456" t="inlineStr">
        <is>
          <t>List Gas/Liquid/Chemical Used in Service</t>
        </is>
      </c>
      <c r="B36" s="369" t="n"/>
      <c r="C36" s="331" t="n"/>
      <c r="D36" s="331" t="n"/>
      <c r="E36" s="331" t="n"/>
      <c r="F36" s="331" t="n"/>
      <c r="G36" s="331" t="n"/>
      <c r="H36" s="331" t="n"/>
      <c r="I36" s="331" t="n"/>
      <c r="J36" s="331" t="n"/>
      <c r="K36" s="334" t="n"/>
    </row>
    <row r="37" ht="10.5" customHeight="1">
      <c r="A37" s="484" t="inlineStr">
        <is>
          <t>☑ No</t>
        </is>
      </c>
      <c r="B37" s="380" t="n"/>
      <c r="C37" s="380" t="n"/>
      <c r="D37" s="380" t="n"/>
      <c r="E37" s="380" t="n"/>
      <c r="F37" s="380" t="n"/>
      <c r="G37" s="380" t="n"/>
      <c r="H37" s="380" t="n"/>
      <c r="I37" s="380" t="n"/>
      <c r="J37" s="380" t="n"/>
      <c r="K37" s="411" t="n"/>
    </row>
    <row r="38" ht="21.75" customHeight="1">
      <c r="A38" s="461" t="inlineStr">
        <is>
          <t>Who discovered the problem?</t>
        </is>
      </c>
      <c r="B38" s="484" t="inlineStr">
        <is>
          <t>☑ No</t>
        </is>
      </c>
      <c r="C38" s="331" t="n"/>
      <c r="D38" s="331" t="n"/>
      <c r="E38" s="331" t="n"/>
      <c r="F38" s="331" t="n"/>
      <c r="G38" s="331" t="n"/>
      <c r="H38" s="331" t="n"/>
      <c r="I38" s="331" t="n"/>
      <c r="J38" s="331" t="n"/>
      <c r="K38" s="334" t="n"/>
    </row>
    <row r="39" ht="30" customHeight="1">
      <c r="A39" s="461" t="inlineStr">
        <is>
          <t>When was it discovered?</t>
        </is>
      </c>
      <c r="B39" s="231" t="n"/>
      <c r="C39" s="331" t="n"/>
      <c r="D39" s="331" t="n"/>
      <c r="E39" s="331" t="n"/>
      <c r="F39" s="331" t="n"/>
      <c r="G39" s="331" t="n"/>
      <c r="H39" s="331" t="n"/>
      <c r="I39" s="331" t="n"/>
      <c r="J39" s="331" t="n"/>
      <c r="K39" s="334" t="n"/>
    </row>
    <row r="40" ht="136.5" customHeight="1">
      <c r="A40" s="461" t="inlineStr">
        <is>
          <t>What happened? (Give as much detail as possible)</t>
        </is>
      </c>
      <c r="B40" s="231" t="n"/>
      <c r="C40" s="331" t="n"/>
      <c r="D40" s="331" t="n"/>
      <c r="E40" s="331" t="n"/>
      <c r="F40" s="331" t="n"/>
      <c r="G40" s="331" t="n"/>
      <c r="H40" s="331" t="n"/>
      <c r="I40" s="331" t="n"/>
      <c r="J40" s="331" t="n"/>
      <c r="K40" s="334" t="n"/>
    </row>
    <row r="41" ht="19.5" customHeight="1" thickBot="1">
      <c r="A41" s="462" t="n"/>
      <c r="B41" s="463" t="n"/>
      <c r="C41" s="463" t="n"/>
      <c r="D41" s="463" t="n"/>
      <c r="E41" s="463" t="n"/>
      <c r="F41" s="463" t="n"/>
      <c r="G41" s="463" t="n"/>
      <c r="H41" s="463" t="n"/>
      <c r="I41" s="463" t="n"/>
      <c r="J41" s="463" t="n"/>
      <c r="K41" s="463" t="n"/>
    </row>
    <row r="42" ht="10.5" customHeight="1">
      <c r="A42" s="460" t="inlineStr">
        <is>
          <t>FAILURE MODE:</t>
        </is>
      </c>
      <c r="B42" s="380" t="n"/>
      <c r="C42" s="380" t="n"/>
      <c r="D42" s="380" t="n"/>
      <c r="E42" s="380" t="n"/>
      <c r="F42" s="380" t="n"/>
      <c r="G42" s="380" t="n"/>
      <c r="H42" s="380" t="n"/>
      <c r="I42" s="380" t="n"/>
      <c r="J42" s="380" t="n"/>
      <c r="K42" s="411" t="n"/>
    </row>
    <row r="43" ht="12.75" customHeight="1">
      <c r="A43" s="456" t="inlineStr">
        <is>
          <t>Failed on Install?:</t>
        </is>
      </c>
      <c r="B43" s="464" t="n"/>
      <c r="C43" s="331" t="n"/>
      <c r="D43" s="331" t="n"/>
      <c r="E43" s="331" t="n"/>
      <c r="F43" s="331" t="n"/>
      <c r="G43" s="331" t="n"/>
      <c r="H43" s="331" t="n"/>
      <c r="I43" s="331" t="n"/>
      <c r="J43" s="331" t="n"/>
      <c r="K43" s="334" t="n"/>
    </row>
    <row r="44" ht="253.5" customHeight="1">
      <c r="A44" s="461" t="inlineStr">
        <is>
          <t>Why and how did it happen?  (Give as much detail as possible)</t>
        </is>
      </c>
      <c r="B44" s="372" t="n"/>
      <c r="C44" s="329" t="n"/>
      <c r="D44" s="329" t="n"/>
      <c r="E44" s="329" t="n"/>
      <c r="F44" s="329" t="n"/>
      <c r="G44" s="329" t="n"/>
      <c r="H44" s="329" t="n"/>
      <c r="I44" s="329" t="n"/>
      <c r="J44" s="329" t="n"/>
      <c r="K44" s="324" t="n"/>
    </row>
    <row r="45" ht="12" customHeight="1">
      <c r="A45" s="465" t="inlineStr">
        <is>
          <t>CONTAINMENT:</t>
        </is>
      </c>
      <c r="B45" s="331" t="n"/>
      <c r="C45" s="331" t="n"/>
      <c r="D45" s="331" t="n"/>
      <c r="E45" s="331" t="n"/>
      <c r="F45" s="331" t="n"/>
      <c r="G45" s="331" t="n"/>
      <c r="H45" s="331" t="n"/>
      <c r="I45" s="331" t="n"/>
      <c r="J45" s="331" t="n"/>
      <c r="K45" s="334" t="n"/>
    </row>
    <row r="46" ht="350.25" customHeight="1">
      <c r="A46" s="461" t="inlineStr">
        <is>
          <t>How was the problem contained?:</t>
        </is>
      </c>
      <c r="B46" s="231" t="n"/>
      <c r="C46" s="331" t="n"/>
      <c r="D46" s="331" t="n"/>
      <c r="E46" s="331" t="n"/>
      <c r="F46" s="331" t="n"/>
      <c r="G46" s="331" t="n"/>
      <c r="H46" s="331" t="n"/>
      <c r="I46" s="331" t="n"/>
      <c r="J46" s="331" t="n"/>
      <c r="K46" s="334" t="n"/>
    </row>
    <row r="47" ht="30.75" customHeight="1">
      <c r="A47" s="461" t="inlineStr">
        <is>
          <t>Who contained the problem?:</t>
        </is>
      </c>
      <c r="B47" s="231" t="n"/>
      <c r="C47" s="331" t="n"/>
      <c r="D47" s="331" t="n"/>
      <c r="E47" s="331" t="n"/>
      <c r="F47" s="331" t="n"/>
      <c r="G47" s="331" t="n"/>
      <c r="H47" s="331" t="n"/>
      <c r="I47" s="331" t="n"/>
      <c r="J47" s="331" t="n"/>
      <c r="K47" s="334" t="n"/>
    </row>
    <row r="48" ht="18" customHeight="1">
      <c r="A48" s="466" t="n"/>
      <c r="B48" s="347" t="n"/>
      <c r="C48" s="347" t="n"/>
      <c r="D48" s="347" t="n"/>
      <c r="E48" s="347" t="n"/>
      <c r="F48" s="347" t="n"/>
      <c r="G48" s="347" t="n"/>
      <c r="H48" s="347" t="n"/>
      <c r="I48" s="347" t="n"/>
      <c r="J48" s="347" t="n"/>
      <c r="K48" s="347" t="n"/>
    </row>
    <row r="49" ht="12.75" customHeight="1">
      <c r="A49" s="467" t="inlineStr">
        <is>
          <t>LABOR</t>
        </is>
      </c>
      <c r="B49" s="331" t="n"/>
      <c r="C49" s="331" t="n"/>
      <c r="D49" s="331" t="n"/>
      <c r="E49" s="331" t="n"/>
      <c r="F49" s="331" t="n"/>
      <c r="G49" s="331" t="n"/>
      <c r="H49" s="331" t="n"/>
      <c r="I49" s="331" t="n"/>
      <c r="J49" s="331" t="n"/>
      <c r="K49" s="334" t="n"/>
    </row>
    <row r="50" ht="12" customHeight="1">
      <c r="A50" s="468" t="inlineStr">
        <is>
          <t>Description</t>
        </is>
      </c>
      <c r="B50" s="331" t="n"/>
      <c r="C50" s="334" t="n"/>
      <c r="D50" s="468" t="inlineStr">
        <is>
          <t>Technician</t>
        </is>
      </c>
      <c r="E50" s="331" t="n"/>
      <c r="F50" s="334" t="n"/>
      <c r="G50" s="469" t="inlineStr">
        <is>
          <t>Hours</t>
        </is>
      </c>
      <c r="H50" s="469" t="inlineStr">
        <is>
          <t>Date</t>
        </is>
      </c>
      <c r="I50" s="470" t="inlineStr">
        <is>
          <t>Price/Hr</t>
        </is>
      </c>
      <c r="J50" s="468" t="inlineStr">
        <is>
          <t>Ext/(Cost)</t>
        </is>
      </c>
      <c r="K50" s="334" t="n"/>
    </row>
    <row r="51" ht="16.5" customHeight="1">
      <c r="A51" s="375" t="n"/>
      <c r="B51" s="331" t="n"/>
      <c r="C51" s="334" t="n"/>
      <c r="D51" s="95" t="n"/>
      <c r="E51" s="331" t="n"/>
      <c r="F51" s="334" t="n"/>
      <c r="G51" s="95" t="n"/>
      <c r="H51" s="97" t="n"/>
      <c r="I51" s="376" t="n"/>
      <c r="J51" s="471">
        <f>G51*I51</f>
        <v/>
      </c>
      <c r="K51" s="334" t="n"/>
    </row>
    <row r="52" ht="16.5" customHeight="1">
      <c r="A52" s="375" t="n"/>
      <c r="B52" s="331" t="n"/>
      <c r="C52" s="334" t="n"/>
      <c r="D52" s="95" t="n"/>
      <c r="E52" s="331" t="n"/>
      <c r="F52" s="334" t="n"/>
      <c r="G52" s="95" t="n"/>
      <c r="H52" s="95" t="n"/>
      <c r="I52" s="376" t="n"/>
      <c r="J52" s="471">
        <f>G52*I52</f>
        <v/>
      </c>
      <c r="K52" s="334" t="n"/>
    </row>
    <row r="53" ht="16.5" customHeight="1">
      <c r="A53" s="375" t="n"/>
      <c r="B53" s="331" t="n"/>
      <c r="C53" s="334" t="n"/>
      <c r="D53" s="95" t="n"/>
      <c r="E53" s="331" t="n"/>
      <c r="F53" s="334" t="n"/>
      <c r="G53" s="95" t="n"/>
      <c r="H53" s="95" t="n"/>
      <c r="I53" s="376" t="n"/>
      <c r="J53" s="471">
        <f>G53*I53</f>
        <v/>
      </c>
      <c r="K53" s="334" t="n"/>
    </row>
    <row r="54" ht="16.5" customHeight="1">
      <c r="A54" s="375" t="n"/>
      <c r="B54" s="331" t="n"/>
      <c r="C54" s="334" t="n"/>
      <c r="D54" s="95" t="n"/>
      <c r="E54" s="331" t="n"/>
      <c r="F54" s="334" t="n"/>
      <c r="G54" s="95" t="n"/>
      <c r="H54" s="95" t="n"/>
      <c r="I54" s="376" t="n"/>
      <c r="J54" s="471">
        <f>G54*I54</f>
        <v/>
      </c>
      <c r="K54" s="334" t="n"/>
    </row>
    <row r="55" ht="16.5" customHeight="1">
      <c r="A55" s="375" t="n"/>
      <c r="B55" s="331" t="n"/>
      <c r="C55" s="334" t="n"/>
      <c r="D55" s="95" t="n"/>
      <c r="E55" s="331" t="n"/>
      <c r="F55" s="334" t="n"/>
      <c r="G55" s="95" t="n"/>
      <c r="H55" s="95" t="n"/>
      <c r="I55" s="376" t="n"/>
      <c r="J55" s="471">
        <f>G55*I55</f>
        <v/>
      </c>
      <c r="K55" s="334" t="n"/>
    </row>
    <row r="56" ht="16.5" customHeight="1">
      <c r="A56" s="472" t="n"/>
      <c r="B56" s="473" t="n"/>
      <c r="C56" s="473" t="n"/>
      <c r="D56" s="474" t="n"/>
      <c r="E56" s="474" t="n"/>
      <c r="F56" s="474" t="n"/>
      <c r="G56" s="474" t="n"/>
      <c r="H56" s="475" t="inlineStr">
        <is>
          <t>Total</t>
        </is>
      </c>
      <c r="I56" s="334" t="n"/>
      <c r="J56" s="471">
        <f>SUM(J51:K55)</f>
        <v/>
      </c>
      <c r="K56" s="334" t="n"/>
    </row>
    <row r="57" ht="16.5" customHeight="1">
      <c r="A57" s="472" t="n"/>
      <c r="B57" s="473" t="n"/>
      <c r="C57" s="473" t="n"/>
      <c r="D57" s="473" t="n"/>
      <c r="E57" s="473" t="n"/>
      <c r="F57" s="473" t="n"/>
      <c r="G57" s="476" t="n"/>
      <c r="H57" s="476" t="n"/>
      <c r="I57" s="476" t="n"/>
      <c r="J57" s="473" t="n"/>
      <c r="K57" s="477" t="n"/>
    </row>
    <row r="58" ht="12" customHeight="1">
      <c r="A58" s="478" t="n"/>
      <c r="B58" s="380" t="n"/>
      <c r="C58" s="380" t="n"/>
      <c r="D58" s="479" t="n"/>
      <c r="E58" s="479" t="n"/>
      <c r="F58" s="479" t="n"/>
      <c r="G58" s="479" t="n"/>
      <c r="H58" s="479" t="n"/>
      <c r="I58" s="479" t="n"/>
      <c r="J58" s="479" t="n"/>
      <c r="K58" s="480" t="n"/>
    </row>
    <row r="59" ht="18.75" customHeight="1">
      <c r="A59" s="481" t="inlineStr">
        <is>
          <t>E-Mail:</t>
        </is>
      </c>
      <c r="B59" s="482">
        <f>HYPERLINK("mailto:"&amp;(IF(G9="","Select DSS Product line",IF(ISNUMBER(SEARCH("HYT",G9)),"VMHYTRMA",IF(ISNUMBER(SEARCH("KEEPER",G9)),"VMHYTRMA",IF(G9="GasStar","DSSCNRMA@merckgroup.com","DSSRMA@emdgroup.com"))))))</f>
        <v/>
      </c>
      <c r="C59" s="347" t="n"/>
      <c r="D59" s="347" t="n"/>
      <c r="E59" s="347" t="n"/>
      <c r="F59" s="483" t="n"/>
      <c r="G59" s="347" t="n"/>
      <c r="H59" s="347" t="n"/>
      <c r="I59" s="347" t="n"/>
      <c r="J59" s="347" t="n"/>
      <c r="K59" s="348" t="n"/>
    </row>
    <row r="60" ht="60.75" customHeight="1"/>
  </sheetData>
  <mergeCells count="97">
    <mergeCell ref="D34:E35"/>
    <mergeCell ref="A18:D18"/>
    <mergeCell ref="B19:D19"/>
    <mergeCell ref="B40:K40"/>
    <mergeCell ref="A42:K42"/>
    <mergeCell ref="I27:K27"/>
    <mergeCell ref="I32:K32"/>
    <mergeCell ref="A33:K33"/>
    <mergeCell ref="B31:D31"/>
    <mergeCell ref="B32:D32"/>
    <mergeCell ref="B39:K39"/>
    <mergeCell ref="B29:D29"/>
    <mergeCell ref="A58:C58"/>
    <mergeCell ref="G20:I20"/>
    <mergeCell ref="G21:I21"/>
    <mergeCell ref="A22:E22"/>
    <mergeCell ref="A23:K23"/>
    <mergeCell ref="B30:C30"/>
    <mergeCell ref="B25:C25"/>
    <mergeCell ref="B26:D26"/>
    <mergeCell ref="B27:D27"/>
    <mergeCell ref="J25:K25"/>
    <mergeCell ref="G22:I22"/>
    <mergeCell ref="J22:K22"/>
    <mergeCell ref="J30:K30"/>
    <mergeCell ref="F25:I25"/>
    <mergeCell ref="F29:I29"/>
    <mergeCell ref="I26:K26"/>
    <mergeCell ref="B59:E59"/>
    <mergeCell ref="F59:G59"/>
    <mergeCell ref="A45:K45"/>
    <mergeCell ref="B46:K46"/>
    <mergeCell ref="B47:K47"/>
    <mergeCell ref="A51:C51"/>
    <mergeCell ref="D51:F51"/>
    <mergeCell ref="J51:K51"/>
    <mergeCell ref="A55:C55"/>
    <mergeCell ref="D55:F55"/>
    <mergeCell ref="J55:K55"/>
    <mergeCell ref="A52:C52"/>
    <mergeCell ref="J50:K50"/>
    <mergeCell ref="H56:I56"/>
    <mergeCell ref="J56:K56"/>
    <mergeCell ref="D52:F52"/>
    <mergeCell ref="A3:K3"/>
    <mergeCell ref="H4:I4"/>
    <mergeCell ref="H5:I5"/>
    <mergeCell ref="G9:J9"/>
    <mergeCell ref="G11:J11"/>
    <mergeCell ref="G7:J7"/>
    <mergeCell ref="D6:E6"/>
    <mergeCell ref="G6:J6"/>
    <mergeCell ref="G10:J10"/>
    <mergeCell ref="G8:J8"/>
    <mergeCell ref="B6:C6"/>
    <mergeCell ref="B7:D7"/>
    <mergeCell ref="B8:D8"/>
    <mergeCell ref="J4:K4"/>
    <mergeCell ref="J5:K5"/>
    <mergeCell ref="B9:D9"/>
    <mergeCell ref="B11:D11"/>
    <mergeCell ref="B12:D12"/>
    <mergeCell ref="G19:I19"/>
    <mergeCell ref="F13:K13"/>
    <mergeCell ref="F14:K14"/>
    <mergeCell ref="B13:D13"/>
    <mergeCell ref="B14:D14"/>
    <mergeCell ref="B15:D15"/>
    <mergeCell ref="B16:D16"/>
    <mergeCell ref="B17:D17"/>
    <mergeCell ref="J16:K16"/>
    <mergeCell ref="J17:K17"/>
    <mergeCell ref="J18:K18"/>
    <mergeCell ref="E16:I16"/>
    <mergeCell ref="G17:I17"/>
    <mergeCell ref="G18:I18"/>
    <mergeCell ref="I2:J2"/>
    <mergeCell ref="A54:C54"/>
    <mergeCell ref="D54:F54"/>
    <mergeCell ref="J54:K54"/>
    <mergeCell ref="F15:K15"/>
    <mergeCell ref="A48:K48"/>
    <mergeCell ref="A49:K49"/>
    <mergeCell ref="A50:C50"/>
    <mergeCell ref="D50:F50"/>
    <mergeCell ref="B36:K36"/>
    <mergeCell ref="F34:K34"/>
    <mergeCell ref="F35:K35"/>
    <mergeCell ref="A37:K37"/>
    <mergeCell ref="B38:K38"/>
    <mergeCell ref="I31:K31"/>
    <mergeCell ref="J52:K52"/>
    <mergeCell ref="A53:C53"/>
    <mergeCell ref="D53:F53"/>
    <mergeCell ref="J53:K53"/>
    <mergeCell ref="B43:K43"/>
    <mergeCell ref="B44:K44"/>
  </mergeCells>
  <conditionalFormatting sqref="F35:K35">
    <cfRule type="expression" priority="5" dxfId="1">
      <formula>$F$35="DOUBLE BAGGING REQUIRED"</formula>
    </cfRule>
  </conditionalFormatting>
  <conditionalFormatting sqref="B59:E59">
    <cfRule type="cellIs" priority="1" operator="equal" dxfId="3">
      <formula>"mailto:Select DSS Product line"</formula>
    </cfRule>
  </conditionalFormatting>
  <dataValidations xWindow="505" yWindow="930" count="4">
    <dataValidation sqref="G9:J9" showErrorMessage="1" showInputMessage="1" allowBlank="1" type="list">
      <formula1>ProductLineList</formula1>
    </dataValidation>
    <dataValidation sqref="G11:J11" showErrorMessage="1" showInputMessage="1" allowBlank="1" type="list">
      <formula1>Product_Description</formula1>
    </dataValidation>
    <dataValidation sqref="D34:E35 B34" showErrorMessage="1" showInputMessage="1" allowBlank="1"/>
    <dataValidation sqref="B59:E59" showErrorMessage="1" showInputMessage="1" allowBlank="1" promptTitle="Send Mail" prompt="Click on Send Mail (F67) to create an email."/>
  </dataValidations>
  <hyperlinks>
    <hyperlink xmlns:r="http://schemas.openxmlformats.org/officeDocument/2006/relationships" ref="B2" r:id="rId1"/>
    <hyperlink ref="D6" location="'Form Instructions'!A1" display="View Instructions"/>
    <hyperlink ref="F15" location="'Multiple Parent Systems'!A1" display="Click here if multpile parents are affected"/>
    <hyperlink ref="A22" location="'RETURN GOODS LABEL'!A1" display="*Click here for &quot;RETURN GOODS LABEL&quot;"/>
  </hyperlinks>
  <pageMargins left="0.25" right="0.2" top="0.75" bottom="0.75" header="0.3" footer="0.3"/>
  <pageSetup orientation="portrait"/>
  <headerFooter>
    <oddHeader>&amp;L&amp;"-,Bold Italic"&amp;12&amp;K4C8B9AWarranty, Service, and Complaint Form&amp;"-,Regular"&amp;8 &amp;K01+000_x000a_&amp;R&amp;G</oddHeader>
    <oddFooter>&amp;L&amp;8 DSS Form SOP212b_x000a_REV K 5/29/2019&amp;R&amp;"Calibri"&amp;11&amp;K000000&amp;"Calibri,Regular"&amp;8 &amp;K000000Page &amp;P&amp;  of  &amp;N&amp;C_x000a_&amp;G</oddFooter>
    <evenHeader/>
    <evenFooter/>
    <firstHeader/>
    <firstFooter/>
  </headerFooter>
  <rowBreaks count="2" manualBreakCount="2">
    <brk id="40" min="0" max="16383" man="1"/>
    <brk id="47" min="0" max="16383" man="1"/>
  </rowBreaks>
</worksheet>
</file>

<file path=xl/worksheets/sheet2.xml><?xml version="1.0" encoding="utf-8"?>
<worksheet xmlns="http://schemas.openxmlformats.org/spreadsheetml/2006/main">
  <sheetPr>
    <outlinePr summaryBelow="1" summaryRight="1"/>
    <pageSetUpPr/>
  </sheetPr>
  <dimension ref="A1:Q17"/>
  <sheetViews>
    <sheetView showGridLines="0" zoomScaleNormal="100" workbookViewId="0">
      <selection activeCell="K20" sqref="K20"/>
    </sheetView>
  </sheetViews>
  <sheetFormatPr baseColWidth="8" defaultRowHeight="14.45"/>
  <cols>
    <col width="33.5703125" customWidth="1" min="1" max="1"/>
    <col width="13.140625" customWidth="1" min="2" max="2"/>
    <col width="3.42578125" customWidth="1" min="7" max="7"/>
    <col width="14.42578125" customWidth="1" min="11" max="11"/>
    <col width="5.5703125" customWidth="1" min="12" max="12"/>
    <col width="10" customWidth="1" min="13" max="13"/>
    <col width="22.42578125" customWidth="1" min="14" max="14"/>
  </cols>
  <sheetData>
    <row r="1">
      <c r="A1" s="271" t="inlineStr">
        <is>
          <t>Return to Form</t>
        </is>
      </c>
      <c r="M1" s="378" t="inlineStr">
        <is>
          <t>Item Description Changes</t>
        </is>
      </c>
      <c r="N1" s="379" t="n"/>
    </row>
    <row r="2" ht="23.45" customHeight="1">
      <c r="A2" s="275" t="inlineStr">
        <is>
          <t xml:space="preserve">Return Good Purge Decon Certification </t>
        </is>
      </c>
      <c r="M2" s="123" t="n"/>
      <c r="N2" s="124">
        <f>'WARRANTY SERVICE COMPLAINT FORM'!$B$27</f>
        <v/>
      </c>
      <c r="Q2" s="121" t="b">
        <v>1</v>
      </c>
    </row>
    <row r="3" ht="18.6" customHeight="1">
      <c r="A3" s="120" t="inlineStr">
        <is>
          <t>Customer:</t>
        </is>
      </c>
      <c r="B3" s="276">
        <f>IF('WARRANTY SERVICE COMPLAINT FORM'!$B$11="","",'WARRANTY SERVICE COMPLAINT FORM'!$B$11)</f>
        <v/>
      </c>
      <c r="M3" s="125" t="n"/>
      <c r="N3" s="126">
        <f>'WARRANTY SERVICE COMPLAINT FORM'!$I$27</f>
        <v/>
      </c>
      <c r="Q3" s="121" t="n"/>
    </row>
    <row r="4" ht="18.6" customHeight="1">
      <c r="A4" s="120" t="inlineStr">
        <is>
          <t xml:space="preserve">Item Description: </t>
        </is>
      </c>
      <c r="B4" s="274">
        <f>CONCATENATE(IF(Data!A33=TRUE,'WARRANTY SERVICE COMPLAINT FORM'!$B27&amp;", ",""),IF(Data!A34=TRUE,'WARRANTY SERVICE COMPLAINT FORM'!$I27&amp;", ",""),IF(Data!A35=TRUE,'WARRANTY SERVICE COMPLAINT FORM'!$B32&amp;", ",""),IF(Data!A36=TRUE,'WARRANTY SERVICE COMPLAINT FORM'!$I32&amp;", ", ""))</f>
        <v/>
      </c>
      <c r="M4" s="125" t="n"/>
      <c r="N4" s="126">
        <f>'WARRANTY SERVICE COMPLAINT FORM'!$B$32</f>
        <v/>
      </c>
      <c r="Q4" s="121" t="n"/>
    </row>
    <row r="5" ht="18.6" customHeight="1">
      <c r="A5" s="116" t="inlineStr">
        <is>
          <t xml:space="preserve">Chemical or Gas  inservice:  </t>
        </is>
      </c>
      <c r="B5" s="276">
        <f>IF('WARRANTY SERVICE COMPLAINT FORM'!B36:K36="","",'WARRANTY SERVICE COMPLAINT FORM'!B36:K36)</f>
        <v/>
      </c>
      <c r="M5" s="127" t="n"/>
      <c r="N5" s="128">
        <f>'WARRANTY SERVICE COMPLAINT FORM'!$I$32</f>
        <v/>
      </c>
      <c r="Q5" s="121" t="n"/>
    </row>
    <row r="6" ht="15.6" customHeight="1">
      <c r="A6" s="118" t="n"/>
      <c r="B6" s="117" t="n"/>
      <c r="C6" s="117" t="n"/>
      <c r="D6" s="117" t="n"/>
      <c r="E6" s="117" t="n"/>
      <c r="F6" s="117" t="n"/>
      <c r="G6" s="117" t="n"/>
      <c r="H6" s="117" t="n"/>
    </row>
    <row r="7" ht="21" customHeight="1">
      <c r="A7" s="117" t="n"/>
      <c r="B7" s="117" t="n"/>
      <c r="C7" s="117" t="n"/>
      <c r="D7" s="117" t="n"/>
      <c r="E7" s="117" t="n"/>
      <c r="F7" s="117" t="n"/>
      <c r="G7" s="117" t="n"/>
      <c r="H7" s="117" t="n"/>
    </row>
    <row r="8" ht="39.75" customHeight="1">
      <c r="A8" s="274" t="inlineStr">
        <is>
          <t xml:space="preserve">Verified component  has  been  Purged/ decontaminated  using  N2 or Argon gas </t>
        </is>
      </c>
      <c r="F8" s="306" t="inlineStr">
        <is>
          <t xml:space="preserve">Initials   </t>
        </is>
      </c>
      <c r="H8" s="272" t="n"/>
      <c r="I8" s="347" t="n"/>
      <c r="P8" s="122" t="n"/>
    </row>
    <row r="9" ht="39.75" customHeight="1">
      <c r="A9" s="274" t="inlineStr">
        <is>
          <t xml:space="preserve">Verified component has been Capped /Plugged </t>
        </is>
      </c>
      <c r="F9" s="306" t="inlineStr">
        <is>
          <t xml:space="preserve">Initials   </t>
        </is>
      </c>
      <c r="G9" s="306" t="n"/>
      <c r="H9" s="273" t="n"/>
      <c r="I9" s="331" t="n"/>
    </row>
    <row r="10" ht="34.5" customHeight="1">
      <c r="A10" s="274" t="inlineStr">
        <is>
          <t xml:space="preserve">Verified component has been externally Decontaminated </t>
        </is>
      </c>
      <c r="F10" s="306" t="inlineStr">
        <is>
          <t xml:space="preserve">Initials   </t>
        </is>
      </c>
      <c r="G10" s="306" t="n"/>
      <c r="H10" s="273" t="n"/>
      <c r="I10" s="331" t="n"/>
    </row>
    <row r="11" ht="29.25" customHeight="1">
      <c r="A11" s="274" t="inlineStr">
        <is>
          <t xml:space="preserve">Verified component has been double bagged  and Sealed </t>
        </is>
      </c>
      <c r="F11" s="306" t="inlineStr">
        <is>
          <t xml:space="preserve">Initials   </t>
        </is>
      </c>
      <c r="H11" s="273" t="n"/>
      <c r="I11" s="331" t="n"/>
    </row>
    <row r="12" ht="18.75" customHeight="1">
      <c r="A12" s="276" t="inlineStr">
        <is>
          <t xml:space="preserve">Package  Preparer Signature   </t>
        </is>
      </c>
      <c r="B12" s="272" t="n"/>
      <c r="C12" s="380" t="n"/>
      <c r="D12" s="380" t="n"/>
      <c r="E12" s="380" t="n"/>
      <c r="F12" s="380" t="n"/>
      <c r="G12" s="380" t="n"/>
      <c r="H12" s="380" t="n"/>
      <c r="I12" s="380" t="n"/>
    </row>
    <row r="13" ht="18.75" customHeight="1">
      <c r="B13" s="347" t="n"/>
      <c r="C13" s="347" t="n"/>
      <c r="D13" s="347" t="n"/>
      <c r="E13" s="347" t="n"/>
      <c r="F13" s="347" t="n"/>
      <c r="G13" s="347" t="n"/>
      <c r="H13" s="347" t="n"/>
      <c r="I13" s="347" t="n"/>
    </row>
    <row r="14">
      <c r="A14" s="280" t="inlineStr">
        <is>
          <t xml:space="preserve">Signature Certifies  that the listed component  has been purged, capped and  packaged  per current procedure.   </t>
        </is>
      </c>
    </row>
    <row r="15" ht="18.75" customHeight="1"/>
    <row r="16">
      <c r="A16" s="270" t="inlineStr">
        <is>
          <t xml:space="preserve">Print  this  form and place in package with Returns Good Label  </t>
        </is>
      </c>
    </row>
    <row r="17"/>
  </sheetData>
  <sheetProtection selectLockedCells="0" selectUnlockedCells="0" sheet="1" objects="1" insertRows="1" insertHyperlinks="1" autoFilter="1" scenarios="1" formatColumns="1" deleteColumns="1" insertColumns="1" pivotTables="1" deleteRows="1" formatCells="1" formatRows="1" sort="1"/>
  <mergeCells count="20">
    <mergeCell ref="A12:A13"/>
    <mergeCell ref="B12:I13"/>
    <mergeCell ref="M1:N1"/>
    <mergeCell ref="A14:I15"/>
    <mergeCell ref="A16:I17"/>
    <mergeCell ref="A1:J1"/>
    <mergeCell ref="H8:I8"/>
    <mergeCell ref="H9:I9"/>
    <mergeCell ref="H10:I10"/>
    <mergeCell ref="H11:I11"/>
    <mergeCell ref="B4:I4"/>
    <mergeCell ref="A2:I2"/>
    <mergeCell ref="A8:E8"/>
    <mergeCell ref="F8:G8"/>
    <mergeCell ref="A9:E9"/>
    <mergeCell ref="A10:E10"/>
    <mergeCell ref="A11:E11"/>
    <mergeCell ref="F11:G11"/>
    <mergeCell ref="B3:I3"/>
    <mergeCell ref="B5:I5"/>
  </mergeCells>
  <hyperlinks>
    <hyperlink ref="A1" location="'WARRANTY SERVICE COMPLAINT FORM'!A1" display="Return to Form"/>
  </hyperlinks>
  <pageMargins left="0.25" right="0.25" top="0.75" bottom="0.75" header="0.3" footer="0.3"/>
  <pageSetup orientation="landscape"/>
</worksheet>
</file>

<file path=xl/worksheets/sheet3.xml><?xml version="1.0" encoding="utf-8"?>
<worksheet xmlns="http://schemas.openxmlformats.org/spreadsheetml/2006/main">
  <sheetPr codeName="Sheet2">
    <outlinePr summaryBelow="1" summaryRight="1"/>
    <pageSetUpPr/>
  </sheetPr>
  <dimension ref="A1:L31"/>
  <sheetViews>
    <sheetView showGridLines="0" showZeros="0" workbookViewId="0">
      <selection activeCell="C10" sqref="C10:F10"/>
    </sheetView>
  </sheetViews>
  <sheetFormatPr baseColWidth="8" defaultColWidth="9.140625" defaultRowHeight="12.6"/>
  <cols>
    <col width="9.140625" customWidth="1" style="308" min="1" max="16384"/>
  </cols>
  <sheetData>
    <row r="1" ht="14.45" customHeight="1">
      <c r="A1" s="271" t="inlineStr">
        <is>
          <t>Return to Form</t>
        </is>
      </c>
    </row>
    <row r="2" ht="12.95" customHeight="1">
      <c r="A2" s="307" t="n"/>
      <c r="E2" s="308" t="n"/>
      <c r="H2" s="308" t="n"/>
    </row>
    <row r="3" ht="15.6" customHeight="1">
      <c r="A3" s="31" t="inlineStr">
        <is>
          <t>1) RETURN LABEL</t>
        </is>
      </c>
      <c r="B3" s="31" t="n"/>
      <c r="C3" s="30" t="n"/>
      <c r="E3" s="308" t="n"/>
      <c r="H3" s="308" t="n"/>
      <c r="L3" s="313" t="n"/>
    </row>
    <row r="4">
      <c r="A4" s="281" t="inlineStr">
        <is>
          <t>Print this page and send returned materials to the following address.</t>
        </is>
      </c>
    </row>
    <row r="6">
      <c r="A6" s="308" t="inlineStr">
        <is>
          <t xml:space="preserve"> </t>
        </is>
      </c>
      <c r="E6" s="308" t="n"/>
      <c r="H6" s="308" t="n"/>
    </row>
    <row r="7" ht="12.95" customHeight="1" thickBot="1">
      <c r="E7" s="309" t="n"/>
      <c r="F7" s="381" t="n"/>
      <c r="G7" s="381" t="n"/>
      <c r="H7" s="309" t="n"/>
      <c r="I7" s="381" t="n"/>
      <c r="J7" s="381" t="n"/>
    </row>
    <row r="8" ht="12.95" customHeight="1" thickTop="1">
      <c r="B8" s="29" t="n"/>
      <c r="C8" s="28" t="n"/>
      <c r="D8" s="28" t="n"/>
      <c r="E8" s="28" t="n"/>
      <c r="F8" s="28" t="n"/>
      <c r="G8" s="28" t="n"/>
      <c r="H8" s="28" t="n"/>
      <c r="I8" s="28" t="n"/>
      <c r="J8" s="27" t="n"/>
    </row>
    <row r="9">
      <c r="B9" s="26" t="n"/>
      <c r="C9" s="285" t="n"/>
      <c r="D9" s="78" t="n"/>
      <c r="E9" s="78" t="n"/>
      <c r="F9" s="78" t="n"/>
      <c r="J9" s="311" t="n"/>
    </row>
    <row r="10">
      <c r="B10" s="19" t="inlineStr">
        <is>
          <t xml:space="preserve">      From:</t>
        </is>
      </c>
      <c r="C10" s="382">
        <f> 'WARRANTY SERVICE COMPLAINT FORM'!$B$12</f>
        <v/>
      </c>
      <c r="D10" s="326" t="n"/>
      <c r="E10" s="326" t="n"/>
      <c r="F10" s="327" t="n"/>
      <c r="J10" s="311" t="n"/>
    </row>
    <row r="11">
      <c r="B11" s="19" t="n"/>
      <c r="C11" s="382">
        <f> 'WARRANTY SERVICE COMPLAINT FORM'!$B$13</f>
        <v/>
      </c>
      <c r="D11" s="326" t="n"/>
      <c r="E11" s="326" t="n"/>
      <c r="F11" s="327" t="n"/>
      <c r="J11" s="311" t="n"/>
    </row>
    <row r="12">
      <c r="B12" s="19" t="n"/>
      <c r="C12" s="382">
        <f> 'WARRANTY SERVICE COMPLAINT FORM'!$B$14</f>
        <v/>
      </c>
      <c r="D12" s="326" t="n"/>
      <c r="E12" s="326" t="n"/>
      <c r="F12" s="327" t="n"/>
      <c r="J12" s="311" t="n"/>
    </row>
    <row r="13">
      <c r="B13" s="19" t="n"/>
      <c r="C13" s="382">
        <f> 'WARRANTY SERVICE COMPLAINT FORM'!$B$15</f>
        <v/>
      </c>
      <c r="D13" s="326" t="n"/>
      <c r="E13" s="326" t="n"/>
      <c r="F13" s="327" t="n"/>
      <c r="J13" s="311" t="n"/>
    </row>
    <row r="14">
      <c r="B14" s="26" t="inlineStr">
        <is>
          <t>Attn:</t>
        </is>
      </c>
      <c r="C14" s="382">
        <f> 'WARRANTY SERVICE COMPLAINT FORM'!$B$16</f>
        <v/>
      </c>
      <c r="D14" s="326" t="n"/>
      <c r="E14" s="326" t="n"/>
      <c r="F14" s="327" t="n"/>
      <c r="J14" s="311" t="n"/>
    </row>
    <row r="15">
      <c r="B15" s="19" t="n"/>
      <c r="J15" s="311" t="n"/>
    </row>
    <row r="16">
      <c r="B16" s="19" t="n"/>
      <c r="J16" s="311" t="n"/>
    </row>
    <row r="17">
      <c r="B17" s="19" t="n"/>
      <c r="J17" s="311" t="n"/>
    </row>
    <row r="18" ht="22.5" customHeight="1">
      <c r="B18" s="25" t="inlineStr">
        <is>
          <t>Ship to :</t>
        </is>
      </c>
      <c r="J18" s="311" t="n"/>
    </row>
    <row r="19" ht="22.5" customHeight="1">
      <c r="B19" s="19" t="n"/>
      <c r="C19" s="383">
        <f>Data!B14</f>
        <v/>
      </c>
      <c r="J19" s="384" t="n"/>
    </row>
    <row r="20" ht="22.5" customHeight="1">
      <c r="B20" s="19" t="n"/>
      <c r="C20" s="385">
        <f>Data!B15</f>
        <v/>
      </c>
      <c r="J20" s="384" t="n"/>
    </row>
    <row r="21" ht="22.5" customHeight="1">
      <c r="B21" s="19" t="n"/>
      <c r="C21" s="385">
        <f>Data!B16</f>
        <v/>
      </c>
      <c r="J21" s="384" t="n"/>
    </row>
    <row r="22" ht="22.5" customHeight="1">
      <c r="B22" s="19" t="n"/>
      <c r="C22" s="298">
        <f>Data!B17</f>
        <v/>
      </c>
      <c r="J22" s="384" t="n"/>
    </row>
    <row r="23" ht="23.1" customHeight="1" thickBot="1">
      <c r="B23" s="19" t="n"/>
      <c r="C23" s="312">
        <f>Data!B18</f>
        <v/>
      </c>
      <c r="G23" s="313" t="n"/>
      <c r="J23" s="311" t="n"/>
    </row>
    <row r="24" ht="18" customHeight="1" thickBot="1">
      <c r="B24" s="19" t="n"/>
      <c r="C24" s="24" t="inlineStr">
        <is>
          <t>Notif #</t>
        </is>
      </c>
      <c r="D24" s="386">
        <f>IF('WARRANTY SERVICE COMPLAINT FORM'!J4="Tech. Cust. Serv. Use", "",'WARRANTY SERVICE COMPLAINT FORM'!J4)</f>
        <v/>
      </c>
      <c r="E24" s="353" t="n"/>
      <c r="F24" s="387" t="n"/>
      <c r="G24" s="313" t="n"/>
      <c r="H24" s="313" t="n"/>
      <c r="J24" s="311" t="n"/>
    </row>
    <row r="25" ht="12.95" customHeight="1">
      <c r="B25" s="23" t="n"/>
      <c r="C25" s="307" t="n"/>
      <c r="D25" s="307" t="n"/>
      <c r="E25" s="307" t="n"/>
      <c r="F25" s="307" t="n"/>
      <c r="G25" s="307" t="n"/>
      <c r="H25" s="307" t="n"/>
      <c r="I25" s="307" t="n"/>
      <c r="J25" s="21" t="n"/>
    </row>
    <row r="26">
      <c r="B26" s="19" t="n"/>
      <c r="H26" s="313" t="n"/>
      <c r="J26" s="311" t="n"/>
    </row>
    <row r="27" ht="12.95" customHeight="1">
      <c r="B27" s="295" t="inlineStr">
        <is>
          <t>Purged and Double Bagged Goods Enclosed:</t>
        </is>
      </c>
      <c r="J27" s="311" t="n"/>
      <c r="L27" s="100" t="n"/>
    </row>
    <row r="28">
      <c r="B28" s="19" t="n"/>
      <c r="J28" s="311" t="n"/>
    </row>
    <row r="29" ht="15" customHeight="1">
      <c r="B29" s="388">
        <f>IF(Data!A21=TRUE,"**This component has been purged but may still contain residual Chemical or Gas**",IF(Data!A25=TRUE,"**This component has been purged but may still contain residual Chemcial or Gas**",""))</f>
        <v/>
      </c>
      <c r="J29" s="384" t="n"/>
    </row>
    <row r="30" ht="12.95" customHeight="1">
      <c r="B30" s="389" t="n"/>
      <c r="J30" s="384" t="n"/>
    </row>
    <row r="31" ht="12.95" customHeight="1" thickBot="1">
      <c r="B31" s="17" t="n"/>
      <c r="C31" s="309" t="n"/>
      <c r="D31" s="309" t="n"/>
      <c r="E31" s="309" t="n"/>
      <c r="F31" s="309" t="n"/>
      <c r="G31" s="309" t="n"/>
      <c r="H31" s="309" t="n"/>
      <c r="I31" s="309" t="n"/>
      <c r="J31" s="15" t="n"/>
    </row>
    <row r="32" ht="12.95" customHeight="1" thickTop="1"/>
  </sheetData>
  <sheetProtection selectLockedCells="0" selectUnlockedCells="0" sheet="1" objects="1" insertRows="1" insertHyperlinks="1" autoFilter="1" scenarios="1" formatColumns="1" deleteColumns="1" insertColumns="1" pivotTables="1" deleteRows="1" formatCells="1" formatRows="1" sort="1"/>
  <mergeCells count="27">
    <mergeCell ref="B29:J29"/>
    <mergeCell ref="B30:J30"/>
    <mergeCell ref="A2:C2"/>
    <mergeCell ref="E2:G2"/>
    <mergeCell ref="E3:G3"/>
    <mergeCell ref="H2:J2"/>
    <mergeCell ref="H3:J3"/>
    <mergeCell ref="D24:F24"/>
    <mergeCell ref="C20:J20"/>
    <mergeCell ref="B27:F27"/>
    <mergeCell ref="C22:J22"/>
    <mergeCell ref="A1:J1"/>
    <mergeCell ref="H7:J7"/>
    <mergeCell ref="C21:J21"/>
    <mergeCell ref="C23:F23"/>
    <mergeCell ref="A4:J4"/>
    <mergeCell ref="E6:G6"/>
    <mergeCell ref="E7:G7"/>
    <mergeCell ref="C14:F14"/>
    <mergeCell ref="C12:F12"/>
    <mergeCell ref="C19:J19"/>
    <mergeCell ref="H6:J6"/>
    <mergeCell ref="G23:I23"/>
    <mergeCell ref="C9:F9"/>
    <mergeCell ref="C10:F10"/>
    <mergeCell ref="C11:F11"/>
    <mergeCell ref="C13:F13"/>
  </mergeCells>
  <hyperlinks>
    <hyperlink ref="A1" location="'WARRANTY SERVICE COMPLAINT FORM'!A1" display="Return to Form"/>
  </hyperlinks>
  <printOptions horizontalCentered="1"/>
  <pageMargins left="0.75" right="0.75" top="0.75" bottom="5" header="0.5" footer="0.5"/>
  <pageSetup orientation="portrait" horizontalDpi="96" verticalDpi="96"/>
</worksheet>
</file>

<file path=xl/worksheets/sheet4.xml><?xml version="1.0" encoding="utf-8"?>
<worksheet xmlns="http://schemas.openxmlformats.org/spreadsheetml/2006/main">
  <sheetPr codeName="Sheet4">
    <outlinePr summaryBelow="1" summaryRight="1"/>
    <pageSetUpPr/>
  </sheetPr>
  <dimension ref="A1:M106"/>
  <sheetViews>
    <sheetView showGridLines="0" workbookViewId="0">
      <selection activeCell="F4" sqref="F4"/>
    </sheetView>
  </sheetViews>
  <sheetFormatPr baseColWidth="8" defaultColWidth="9.140625" defaultRowHeight="12.6"/>
  <cols>
    <col width="5.85546875" customWidth="1" style="308" min="1" max="1"/>
    <col width="8.5703125" customWidth="1" style="308" min="2" max="3"/>
    <col width="9.85546875" customWidth="1" style="308" min="4" max="4"/>
    <col width="9.140625" customWidth="1" style="308" min="5" max="12"/>
    <col width="10.42578125" customWidth="1" style="308" min="13" max="13"/>
    <col width="9.140625" customWidth="1" style="308" min="14" max="16384"/>
  </cols>
  <sheetData>
    <row r="1" ht="15" customFormat="1" customHeight="1" s="62" thickBot="1">
      <c r="A1" s="299" t="inlineStr">
        <is>
          <t>Return to Form</t>
        </is>
      </c>
    </row>
    <row r="2" ht="15.6" customFormat="1" customHeight="1" s="61">
      <c r="A2" s="390" t="inlineStr">
        <is>
          <t>Warranty, Service, and Complaint Form Instructions and Process</t>
        </is>
      </c>
      <c r="B2" s="363" t="n"/>
      <c r="C2" s="363" t="n"/>
      <c r="D2" s="363" t="n"/>
      <c r="E2" s="363" t="n"/>
      <c r="F2" s="363" t="n"/>
      <c r="G2" s="363" t="n"/>
      <c r="H2" s="363" t="n"/>
      <c r="I2" s="363" t="n"/>
      <c r="J2" s="363" t="n"/>
      <c r="K2" s="363" t="n"/>
      <c r="L2" s="363" t="n"/>
      <c r="M2" s="379" t="n"/>
    </row>
    <row r="3">
      <c r="A3" s="40" t="n"/>
      <c r="B3" s="39" t="n"/>
      <c r="C3" s="39" t="n"/>
      <c r="D3" s="39" t="n"/>
      <c r="E3" s="39" t="n"/>
      <c r="F3" s="39" t="n"/>
      <c r="G3" s="39" t="n"/>
      <c r="H3" s="39" t="n"/>
      <c r="I3" s="39" t="n"/>
      <c r="J3" s="39" t="n"/>
      <c r="K3" s="39" t="n"/>
      <c r="L3" s="39" t="n"/>
      <c r="M3" s="38" t="n"/>
    </row>
    <row r="4" ht="14.1" customHeight="1">
      <c r="A4" s="60" t="n"/>
      <c r="B4" s="46" t="inlineStr">
        <is>
          <t xml:space="preserve"> Field Technician's Role</t>
        </is>
      </c>
      <c r="C4" s="39" t="n"/>
      <c r="D4" s="59" t="n"/>
      <c r="E4" s="39" t="n"/>
      <c r="F4" s="39" t="n"/>
      <c r="G4" s="39" t="n"/>
      <c r="H4" s="39" t="n"/>
      <c r="I4" s="39" t="n"/>
      <c r="J4" s="39" t="n"/>
      <c r="K4" s="39" t="n"/>
      <c r="L4" s="39" t="n"/>
      <c r="M4" s="38" t="n"/>
    </row>
    <row r="5" ht="14.45" customHeight="1">
      <c r="A5" s="58" t="n"/>
      <c r="B5" s="57" t="inlineStr">
        <is>
          <t>DSS Technical Customer Service</t>
        </is>
      </c>
      <c r="C5" s="56" t="n"/>
      <c r="D5" s="56" t="n"/>
      <c r="E5" s="56" t="n"/>
      <c r="F5" s="39" t="n"/>
      <c r="G5" s="39" t="n"/>
      <c r="H5" s="39" t="n"/>
      <c r="I5" s="39" t="n"/>
      <c r="J5" s="39" t="n"/>
      <c r="K5" s="39" t="n"/>
      <c r="L5" s="39" t="n"/>
      <c r="M5" s="38" t="n"/>
    </row>
    <row r="6" ht="14.1" customHeight="1">
      <c r="A6" s="55" t="n"/>
      <c r="B6" s="54" t="inlineStr">
        <is>
          <t xml:space="preserve"> DSS Component Test Lab</t>
        </is>
      </c>
      <c r="C6" s="39" t="n"/>
      <c r="D6" s="53" t="n"/>
      <c r="E6" s="39" t="n"/>
      <c r="F6" s="39" t="n"/>
      <c r="G6" s="39" t="n"/>
      <c r="H6" s="39" t="n"/>
      <c r="I6" s="39" t="n"/>
      <c r="J6" s="39" t="n"/>
      <c r="K6" s="39" t="n"/>
      <c r="L6" s="39" t="n"/>
      <c r="M6" s="38" t="n"/>
    </row>
    <row r="7">
      <c r="A7" s="40" t="n"/>
      <c r="B7" s="39" t="n"/>
      <c r="C7" s="39" t="n"/>
      <c r="D7" s="39" t="n"/>
      <c r="E7" s="39" t="n"/>
      <c r="F7" s="39" t="n"/>
      <c r="G7" s="39" t="n"/>
      <c r="H7" s="39" t="n"/>
      <c r="I7" s="39" t="n"/>
      <c r="J7" s="39" t="n"/>
      <c r="K7" s="39" t="n"/>
      <c r="L7" s="39" t="n"/>
      <c r="M7" s="38" t="n"/>
    </row>
    <row r="8" ht="14.1" customFormat="1" customHeight="1" s="49">
      <c r="A8" s="47" t="inlineStr">
        <is>
          <t>1) Complete the following required fields:</t>
        </is>
      </c>
      <c r="B8" s="46" t="n"/>
      <c r="C8" s="46" t="n"/>
      <c r="D8" s="46" t="n"/>
      <c r="E8" s="51" t="n"/>
      <c r="F8" s="51" t="n"/>
      <c r="G8" s="51" t="n"/>
      <c r="H8" s="51" t="n"/>
      <c r="I8" s="51" t="n"/>
      <c r="J8" s="51" t="n"/>
      <c r="K8" s="51" t="n"/>
      <c r="L8" s="51" t="n"/>
      <c r="M8" s="50" t="n"/>
    </row>
    <row r="9" ht="14.1" customFormat="1" customHeight="1" s="49">
      <c r="A9" s="47" t="n"/>
      <c r="B9" s="46" t="inlineStr">
        <is>
          <t>» Date: Enter the date of the claim</t>
        </is>
      </c>
      <c r="C9" s="46" t="n"/>
      <c r="D9" s="46" t="n"/>
      <c r="E9" s="51" t="n"/>
      <c r="F9" s="51" t="n"/>
      <c r="G9" s="51" t="n"/>
      <c r="H9" s="51" t="n"/>
      <c r="I9" s="51" t="n"/>
      <c r="J9" s="51" t="n"/>
      <c r="K9" s="51" t="n"/>
      <c r="L9" s="51" t="n"/>
      <c r="M9" s="50" t="n"/>
    </row>
    <row r="10" ht="14.1" customFormat="1" customHeight="1" s="49">
      <c r="A10" s="47" t="n"/>
      <c r="B10" s="46" t="inlineStr">
        <is>
          <t>» Phone: Enter your cell phone number with country code</t>
        </is>
      </c>
      <c r="C10" s="46" t="n"/>
      <c r="D10" s="46" t="n"/>
      <c r="E10" s="51" t="n"/>
      <c r="F10" s="51" t="n"/>
      <c r="G10" s="51" t="n"/>
      <c r="H10" s="51" t="n"/>
      <c r="I10" s="51" t="n"/>
      <c r="J10" s="51" t="n"/>
      <c r="K10" s="51" t="n"/>
      <c r="L10" s="51" t="n"/>
      <c r="M10" s="50" t="n"/>
    </row>
    <row r="11" ht="14.1" customFormat="1" customHeight="1" s="49">
      <c r="A11" s="47" t="n"/>
      <c r="B11" s="46" t="inlineStr">
        <is>
          <t>» Email: Enter your email address</t>
        </is>
      </c>
      <c r="C11" s="46" t="n"/>
      <c r="D11" s="46" t="n"/>
      <c r="E11" s="51" t="n"/>
      <c r="F11" s="51" t="n"/>
      <c r="G11" s="51" t="n"/>
      <c r="H11" s="51" t="n"/>
      <c r="I11" s="51" t="n"/>
      <c r="J11" s="51" t="n"/>
      <c r="K11" s="51" t="n"/>
      <c r="L11" s="51" t="n"/>
      <c r="M11" s="50" t="n"/>
    </row>
    <row r="12" ht="14.1" customFormat="1" customHeight="1" s="49">
      <c r="A12" s="47" t="n"/>
      <c r="B12" s="46" t="inlineStr">
        <is>
          <t xml:space="preserve">» Customer: Enter the Customer's name and site </t>
        </is>
      </c>
      <c r="C12" s="46" t="n"/>
      <c r="D12" s="46" t="n"/>
      <c r="E12" s="51" t="n"/>
      <c r="F12" s="51" t="n"/>
      <c r="G12" s="51" t="n"/>
      <c r="H12" s="51" t="n"/>
      <c r="I12" s="51" t="n"/>
      <c r="J12" s="51" t="n"/>
      <c r="K12" s="51" t="n"/>
      <c r="L12" s="51" t="n"/>
      <c r="M12" s="50" t="n"/>
    </row>
    <row r="13" ht="14.1" customFormat="1" customHeight="1" s="49">
      <c r="A13" s="47" t="n"/>
      <c r="B13" s="46" t="inlineStr">
        <is>
          <t>» Ship to Address: Enter the address where you want materials to be shipped to.</t>
        </is>
      </c>
      <c r="C13" s="46" t="n"/>
      <c r="D13" s="46" t="n"/>
      <c r="E13" s="51" t="n"/>
      <c r="F13" s="51" t="n"/>
      <c r="G13" s="51" t="n"/>
      <c r="H13" s="51" t="n"/>
      <c r="I13" s="51" t="n"/>
      <c r="J13" s="51" t="n"/>
      <c r="K13" s="51" t="n"/>
      <c r="L13" s="51" t="n"/>
      <c r="M13" s="50" t="n"/>
    </row>
    <row r="14" ht="14.1" customFormat="1" customHeight="1" s="49">
      <c r="A14" s="47" t="n"/>
      <c r="B14" s="46" t="inlineStr">
        <is>
          <t>» Attn: Enter the name of whom you want the materials to be shipped to.</t>
        </is>
      </c>
      <c r="C14" s="46" t="n"/>
      <c r="D14" s="46" t="n"/>
      <c r="E14" s="51" t="n"/>
      <c r="F14" s="51" t="n"/>
      <c r="G14" s="51" t="n"/>
      <c r="H14" s="51" t="n"/>
      <c r="I14" s="51" t="n"/>
      <c r="J14" s="51" t="n"/>
      <c r="K14" s="51" t="n"/>
      <c r="L14" s="51" t="n"/>
      <c r="M14" s="50" t="n"/>
    </row>
    <row r="15" ht="14.1" customFormat="1" customHeight="1" s="49">
      <c r="A15" s="47" t="n"/>
      <c r="B15" s="46" t="inlineStr">
        <is>
          <t>» Reason for Request: Select a reason for request from dropdown list</t>
        </is>
      </c>
      <c r="C15" s="46" t="n"/>
      <c r="D15" s="46" t="n"/>
      <c r="E15" s="51" t="n"/>
      <c r="F15" s="51" t="n"/>
      <c r="G15" s="51" t="n"/>
      <c r="H15" s="51" t="n"/>
      <c r="I15" s="51" t="n"/>
      <c r="J15" s="51" t="n"/>
      <c r="K15" s="51" t="n"/>
      <c r="L15" s="51" t="n"/>
      <c r="M15" s="50" t="n"/>
    </row>
    <row r="16" ht="14.1" customFormat="1" customHeight="1" s="49">
      <c r="A16" s="47" t="n"/>
      <c r="B16" s="46" t="n"/>
      <c r="C16" s="46" t="inlineStr">
        <is>
          <t>» Labor Only:  RMA which requires labor but has no replacement parts</t>
        </is>
      </c>
      <c r="D16" s="46" t="n"/>
      <c r="E16" s="51" t="n"/>
      <c r="F16" s="51" t="n"/>
      <c r="G16" s="51" t="n"/>
      <c r="H16" s="51" t="n"/>
      <c r="I16" s="51" t="n"/>
      <c r="J16" s="51" t="n"/>
      <c r="K16" s="51" t="n"/>
      <c r="L16" s="51" t="n"/>
      <c r="M16" s="50" t="n"/>
    </row>
    <row r="17" ht="14.1" customFormat="1" customHeight="1" s="49">
      <c r="A17" s="47" t="n"/>
      <c r="B17" s="46" t="n"/>
      <c r="C17" s="46" t="inlineStr">
        <is>
          <t>» Warranty Replacement: Failed Component which requires replacement without expectations of FAR</t>
        </is>
      </c>
      <c r="D17" s="46" t="n"/>
      <c r="E17" s="51" t="n"/>
      <c r="F17" s="51" t="n"/>
      <c r="G17" s="51" t="n"/>
      <c r="H17" s="51" t="n"/>
      <c r="I17" s="51" t="n"/>
      <c r="J17" s="51" t="n"/>
      <c r="K17" s="51" t="n"/>
      <c r="L17" s="51" t="n"/>
      <c r="M17" s="50" t="n"/>
    </row>
    <row r="18" ht="14.1" customFormat="1" customHeight="1" s="49">
      <c r="A18" s="47" t="n"/>
      <c r="B18" s="46" t="n"/>
      <c r="C18" s="46" t="inlineStr">
        <is>
          <t>» Warranty Replacement and FAR: Failed Component which requires replacement and FAR is requested.</t>
        </is>
      </c>
      <c r="D18" s="46" t="n"/>
      <c r="E18" s="51" t="n"/>
      <c r="F18" s="51" t="n"/>
      <c r="G18" s="51" t="n"/>
      <c r="H18" s="51" t="n"/>
      <c r="I18" s="51" t="n"/>
      <c r="J18" s="51" t="n"/>
      <c r="K18" s="51" t="n"/>
      <c r="L18" s="51" t="n"/>
      <c r="M18" s="50" t="n"/>
    </row>
    <row r="19" ht="14.1" customFormat="1" customHeight="1" s="49">
      <c r="A19" s="47" t="n"/>
      <c r="B19" s="46" t="n"/>
      <c r="C19" s="46" t="inlineStr">
        <is>
          <t>» Non Warranty FAR - No Replacement: Failed Component is out of warranty and customer has agreed to pay for FAR.</t>
        </is>
      </c>
      <c r="D19" s="46" t="n"/>
      <c r="E19" s="51" t="n"/>
      <c r="F19" s="51" t="n"/>
      <c r="G19" s="51" t="n"/>
      <c r="H19" s="51" t="n"/>
      <c r="I19" s="51" t="n"/>
      <c r="J19" s="51" t="n"/>
      <c r="K19" s="51" t="n"/>
      <c r="L19" s="51" t="n"/>
      <c r="M19" s="50" t="n"/>
    </row>
    <row r="20" ht="14.1" customFormat="1" customHeight="1" s="49">
      <c r="A20" s="47" t="n"/>
      <c r="B20" s="46" t="n"/>
      <c r="C20" s="46" t="inlineStr">
        <is>
          <t>» Track and Trend - No Replacement: NonConformance or failed parts will be entered into SAP for track and trend reporting only.</t>
        </is>
      </c>
      <c r="D20" s="46" t="n"/>
      <c r="E20" s="51" t="n"/>
      <c r="F20" s="51" t="n"/>
      <c r="G20" s="51" t="n"/>
      <c r="H20" s="51" t="n"/>
      <c r="I20" s="51" t="n"/>
      <c r="J20" s="51" t="n"/>
      <c r="K20" s="51" t="n"/>
      <c r="L20" s="51" t="n"/>
      <c r="M20" s="50" t="n"/>
    </row>
    <row r="21" ht="14.1" customFormat="1" customHeight="1" s="49">
      <c r="A21" s="47" t="n"/>
      <c r="B21" s="46" t="n"/>
      <c r="C21" s="46" t="inlineStr">
        <is>
          <t>» Return for Credit: Returning Goods for credit. Must be approved by RMM.</t>
        </is>
      </c>
      <c r="D21" s="46" t="n"/>
      <c r="E21" s="51" t="n"/>
      <c r="F21" s="51" t="n"/>
      <c r="G21" s="51" t="n"/>
      <c r="H21" s="51" t="n"/>
      <c r="I21" s="51" t="n"/>
      <c r="J21" s="51" t="n"/>
      <c r="K21" s="51" t="n"/>
      <c r="L21" s="51" t="n"/>
      <c r="M21" s="50" t="n"/>
    </row>
    <row r="22" ht="14.1" customFormat="1" customHeight="1" s="49">
      <c r="A22" s="47" t="n"/>
      <c r="B22" s="46" t="n"/>
      <c r="C22" s="46" t="inlineStr">
        <is>
          <t>» Return for Refurbishment: Returning failed components which are under warranty for refurbishment or repair.</t>
        </is>
      </c>
      <c r="D22" s="46" t="n"/>
      <c r="E22" s="51" t="n"/>
      <c r="F22" s="51" t="n"/>
      <c r="G22" s="51" t="n"/>
      <c r="H22" s="51" t="n"/>
      <c r="I22" s="51" t="n"/>
      <c r="J22" s="51" t="n"/>
      <c r="K22" s="51" t="n"/>
      <c r="L22" s="51" t="n"/>
      <c r="M22" s="50" t="n"/>
    </row>
    <row r="23" ht="14.1" customFormat="1" customHeight="1" s="49">
      <c r="A23" s="47" t="n"/>
      <c r="B23" s="46" t="n"/>
      <c r="C23" s="46" t="inlineStr">
        <is>
          <t xml:space="preserve">       (Limited to Equipment Type)</t>
        </is>
      </c>
      <c r="D23" s="46" t="n"/>
      <c r="E23" s="51" t="n"/>
      <c r="F23" s="51" t="n"/>
      <c r="G23" s="51" t="n"/>
      <c r="H23" s="51" t="n"/>
      <c r="I23" s="51" t="n"/>
      <c r="J23" s="51" t="n"/>
      <c r="K23" s="51" t="n"/>
      <c r="L23" s="51" t="n"/>
      <c r="M23" s="50" t="n"/>
    </row>
    <row r="24" ht="14.1" customFormat="1" customHeight="1" s="49">
      <c r="A24" s="47" t="n"/>
      <c r="B24" s="46" t="n"/>
      <c r="C24" s="46" t="inlineStr">
        <is>
          <t xml:space="preserve">» Return Goods Authorization: Request for goods to be returned to DSS. </t>
        </is>
      </c>
      <c r="D24" s="46" t="n"/>
      <c r="E24" s="51" t="n"/>
      <c r="F24" s="51" t="n"/>
      <c r="G24" s="51" t="n"/>
      <c r="H24" s="51" t="n"/>
      <c r="I24" s="51" t="n"/>
      <c r="J24" s="51" t="n"/>
      <c r="K24" s="51" t="n"/>
      <c r="L24" s="51" t="n"/>
      <c r="M24" s="50" t="n"/>
    </row>
    <row r="25" ht="14.1" customFormat="1" customHeight="1" s="49">
      <c r="A25" s="47" t="n"/>
      <c r="B25" s="46" t="inlineStr">
        <is>
          <t>» DSS Product Line: Select a Product Line for the dropdown list</t>
        </is>
      </c>
      <c r="C25" s="46" t="n"/>
      <c r="D25" s="46" t="n"/>
      <c r="E25" s="51" t="n"/>
      <c r="F25" s="51" t="n"/>
      <c r="G25" s="51" t="n"/>
      <c r="H25" s="51" t="n"/>
      <c r="I25" s="51" t="n"/>
      <c r="J25" s="51" t="n"/>
      <c r="K25" s="51" t="n"/>
      <c r="L25" s="51" t="n"/>
      <c r="M25" s="50" t="n"/>
    </row>
    <row r="26" ht="14.1" customFormat="1" customHeight="1" s="49">
      <c r="A26" s="47" t="n"/>
      <c r="B26" s="46" t="inlineStr">
        <is>
          <t>» System Description: Select a system specific description from the dropdown list</t>
        </is>
      </c>
      <c r="C26" s="46" t="n"/>
      <c r="D26" s="46" t="n"/>
      <c r="E26" s="51" t="n"/>
      <c r="F26" s="51" t="n"/>
      <c r="G26" s="51" t="n"/>
      <c r="H26" s="51" t="n"/>
      <c r="I26" s="51" t="n"/>
      <c r="J26" s="51" t="n"/>
      <c r="K26" s="51" t="n"/>
      <c r="L26" s="51" t="n"/>
      <c r="M26" s="50" t="n"/>
    </row>
    <row r="27" ht="14.1" customFormat="1" customHeight="1" s="49">
      <c r="A27" s="47" t="n"/>
      <c r="B27" s="46" t="inlineStr">
        <is>
          <t>» SAP Equipment Master or Parent Commodity Code and Serial Number:</t>
        </is>
      </c>
      <c r="C27" s="46" t="n"/>
      <c r="D27" s="46" t="n"/>
      <c r="E27" s="51" t="n"/>
      <c r="F27" s="51" t="n"/>
      <c r="G27" s="51" t="n"/>
      <c r="H27" s="51" t="n"/>
      <c r="I27" s="51" t="n"/>
      <c r="J27" s="51" t="n"/>
      <c r="K27" s="51" t="n"/>
      <c r="L27" s="51" t="n"/>
      <c r="M27" s="50" t="n"/>
    </row>
    <row r="28" ht="14.1" customFormat="1" customHeight="1" s="49">
      <c r="A28" s="47" t="n"/>
      <c r="B28" s="46" t="n"/>
      <c r="C28" s="46" t="inlineStr">
        <is>
          <t>» Enter the Equipment Master number</t>
        </is>
      </c>
      <c r="D28" s="46" t="n"/>
      <c r="E28" s="51" t="n"/>
      <c r="F28" s="51" t="n"/>
      <c r="G28" s="51" t="n"/>
      <c r="H28" s="51" t="n"/>
      <c r="I28" s="51" t="n"/>
      <c r="J28" s="51" t="n"/>
      <c r="K28" s="51" t="n"/>
      <c r="L28" s="51" t="n"/>
      <c r="M28" s="50" t="n"/>
    </row>
    <row r="29" ht="14.1" customFormat="1" customHeight="1" s="49">
      <c r="A29" s="47" t="n"/>
      <c r="B29" s="46" t="n"/>
      <c r="C29" s="46" t="n"/>
      <c r="D29" s="46" t="inlineStr">
        <is>
          <t xml:space="preserve">» Vultee Street manufactured Example: </t>
        </is>
      </c>
      <c r="E29" s="51" t="n"/>
      <c r="F29" s="51" t="n"/>
      <c r="G29" s="51" t="n"/>
      <c r="H29" s="51" t="n"/>
      <c r="I29" s="51" t="n"/>
      <c r="J29" s="51" t="n"/>
      <c r="K29" s="51" t="n"/>
      <c r="L29" s="51" t="n"/>
      <c r="M29" s="50" t="n"/>
    </row>
    <row r="30" ht="14.1" customFormat="1" customHeight="1" s="45">
      <c r="A30" s="47" t="n"/>
      <c r="B30" s="46" t="n"/>
      <c r="C30" s="46" t="n"/>
      <c r="D30" s="46" t="n"/>
      <c r="E30" s="46" t="inlineStr">
        <is>
          <t>Equipment Master:  200000051</t>
        </is>
      </c>
      <c r="F30" s="46" t="n"/>
      <c r="G30" s="46" t="n"/>
      <c r="H30" s="46" t="n"/>
      <c r="I30" s="46" t="n"/>
      <c r="J30" s="46" t="n"/>
      <c r="K30" s="46" t="n"/>
      <c r="L30" s="46" t="n"/>
      <c r="M30" s="52" t="n"/>
    </row>
    <row r="31" ht="14.1" customFormat="1" customHeight="1" s="45">
      <c r="A31" s="47" t="n"/>
      <c r="B31" s="46" t="n"/>
      <c r="C31" s="46" t="n"/>
      <c r="D31" s="46" t="n"/>
      <c r="E31" s="46" t="inlineStr">
        <is>
          <t>Serial Number:  200009573-1</t>
        </is>
      </c>
      <c r="F31" s="46" t="n"/>
      <c r="G31" s="46" t="n"/>
      <c r="H31" s="46" t="n"/>
      <c r="I31" s="46" t="n"/>
      <c r="J31" s="46" t="n"/>
      <c r="K31" s="46" t="n"/>
      <c r="L31" s="46" t="n"/>
      <c r="M31" s="48" t="n"/>
    </row>
    <row r="32" ht="14.1" customFormat="1" customHeight="1" s="49">
      <c r="A32" s="47" t="n"/>
      <c r="B32" s="46" t="n"/>
      <c r="C32" s="46" t="n"/>
      <c r="D32" s="46" t="inlineStr">
        <is>
          <t xml:space="preserve">» HYT manufactured Example: </t>
        </is>
      </c>
      <c r="E32" s="51" t="n"/>
      <c r="F32" s="51" t="n"/>
      <c r="G32" s="51" t="n"/>
      <c r="H32" s="51" t="n"/>
      <c r="I32" s="51" t="n"/>
      <c r="J32" s="51" t="n"/>
      <c r="K32" s="51" t="n"/>
      <c r="L32" s="51" t="n"/>
      <c r="M32" s="50" t="n"/>
    </row>
    <row r="33" ht="14.1" customFormat="1" customHeight="1" s="45">
      <c r="A33" s="47" t="n"/>
      <c r="B33" s="46" t="n"/>
      <c r="C33" s="46" t="n"/>
      <c r="D33" s="46" t="n"/>
      <c r="E33" s="46" t="inlineStr">
        <is>
          <t>Equipment Master:  Q12345</t>
        </is>
      </c>
      <c r="F33" s="46" t="n"/>
      <c r="G33" s="46" t="n"/>
      <c r="H33" s="46" t="n"/>
      <c r="I33" s="46" t="n"/>
      <c r="J33" s="46" t="n"/>
      <c r="K33" s="46" t="n"/>
      <c r="L33" s="46" t="n"/>
      <c r="M33" s="48" t="n"/>
    </row>
    <row r="34" ht="14.1" customFormat="1" customHeight="1" s="45">
      <c r="A34" s="47" t="n"/>
      <c r="B34" s="46" t="n"/>
      <c r="C34" s="46" t="n"/>
      <c r="D34" s="46" t="n"/>
      <c r="E34" s="46" t="inlineStr">
        <is>
          <t>Serial Number:  200001234-Q12345</t>
        </is>
      </c>
      <c r="F34" s="46" t="n"/>
      <c r="G34" s="46" t="n"/>
      <c r="H34" s="46" t="n"/>
      <c r="I34" s="46" t="n"/>
      <c r="J34" s="46" t="n"/>
      <c r="K34" s="46" t="n"/>
      <c r="L34" s="46" t="n"/>
      <c r="M34" s="48" t="n"/>
    </row>
    <row r="35" ht="14.1" customFormat="1" customHeight="1" s="49">
      <c r="A35" s="47" t="n"/>
      <c r="B35" s="46" t="n"/>
      <c r="C35" s="46" t="inlineStr">
        <is>
          <t>» For Pre SAP parts (manufactured prior to 10/31/2005), Enter the Parent Commodity Code</t>
        </is>
      </c>
      <c r="D35" s="46" t="n"/>
      <c r="E35" s="51" t="n"/>
      <c r="F35" s="51" t="n"/>
      <c r="G35" s="51" t="n"/>
      <c r="H35" s="51" t="n"/>
      <c r="I35" s="51" t="n"/>
      <c r="J35" s="51" t="n"/>
      <c r="K35" s="51" t="n"/>
      <c r="L35" s="51" t="n"/>
      <c r="M35" s="50" t="n"/>
    </row>
    <row r="36" ht="14.1" customFormat="1" customHeight="1" s="49">
      <c r="A36" s="47" t="n"/>
      <c r="B36" s="46" t="n"/>
      <c r="C36" s="46" t="n"/>
      <c r="D36" s="46" t="inlineStr">
        <is>
          <t xml:space="preserve">» Vultee Street and HYT manufactured Examples: </t>
        </is>
      </c>
      <c r="E36" s="51" t="n"/>
      <c r="F36" s="51" t="n"/>
      <c r="G36" s="51" t="n"/>
      <c r="H36" s="51" t="n"/>
      <c r="I36" s="51" t="n"/>
      <c r="J36" s="51" t="n"/>
      <c r="K36" s="51" t="n"/>
      <c r="L36" s="51" t="n"/>
      <c r="M36" s="50" t="n"/>
    </row>
    <row r="37" ht="14.1" customFormat="1" customHeight="1" s="45">
      <c r="A37" s="47" t="n"/>
      <c r="B37" s="46" t="n"/>
      <c r="C37" s="46" t="n"/>
      <c r="D37" s="46" t="n"/>
      <c r="E37" s="46" t="inlineStr">
        <is>
          <t>Parent Commodity Code:  801-4701234</t>
        </is>
      </c>
      <c r="F37" s="46" t="n"/>
      <c r="G37" s="46" t="n"/>
      <c r="H37" s="46" t="n"/>
      <c r="I37" s="46" t="n"/>
      <c r="J37" s="46" t="n"/>
      <c r="K37" s="46" t="n"/>
      <c r="L37" s="46" t="n"/>
      <c r="M37" s="48" t="n"/>
    </row>
    <row r="38" ht="14.1" customFormat="1" customHeight="1" s="45">
      <c r="A38" s="47" t="n"/>
      <c r="B38" s="46" t="n"/>
      <c r="C38" s="46" t="n"/>
      <c r="D38" s="46" t="n"/>
      <c r="E38" s="46" t="inlineStr">
        <is>
          <t>Serial Number:  D12345-0409</t>
        </is>
      </c>
      <c r="F38" s="46" t="n"/>
      <c r="G38" s="46" t="n"/>
      <c r="H38" s="46" t="n"/>
      <c r="I38" s="46" t="n"/>
      <c r="J38" s="46" t="n"/>
      <c r="K38" s="46" t="n"/>
      <c r="L38" s="46" t="n"/>
      <c r="M38" s="48" t="n"/>
    </row>
    <row r="39" ht="14.1" customFormat="1" customHeight="1" s="49">
      <c r="A39" s="47" t="n"/>
      <c r="B39" s="46" t="inlineStr">
        <is>
          <t>» Date Commissioned: Enter the date when the equipment was started up or NA if commissioning in progress</t>
        </is>
      </c>
      <c r="C39" s="46" t="n"/>
      <c r="D39" s="46" t="n"/>
      <c r="E39" s="51" t="n"/>
      <c r="F39" s="51" t="n"/>
      <c r="G39" s="51" t="n"/>
      <c r="H39" s="51" t="n"/>
      <c r="I39" s="51" t="n"/>
      <c r="J39" s="51" t="n"/>
      <c r="K39" s="51" t="n"/>
      <c r="L39" s="51" t="n"/>
      <c r="M39" s="50" t="n"/>
    </row>
    <row r="40" ht="14.1" customFormat="1" customHeight="1" s="49">
      <c r="A40" s="47" t="n"/>
      <c r="B40" s="46" t="inlineStr">
        <is>
          <t>» Chemical/Gas Service: Enter the gas service of the Equipment Master or Parent Commodity Code</t>
        </is>
      </c>
      <c r="C40" s="46" t="n"/>
      <c r="D40" s="46" t="n"/>
      <c r="E40" s="51" t="n"/>
      <c r="F40" s="51" t="n"/>
      <c r="G40" s="51" t="n"/>
      <c r="H40" s="51" t="n"/>
      <c r="I40" s="51" t="n"/>
      <c r="J40" s="51" t="n"/>
      <c r="K40" s="51" t="n"/>
      <c r="L40" s="51" t="n"/>
      <c r="M40" s="50" t="n"/>
    </row>
    <row r="41" ht="14.1" customFormat="1" customHeight="1" s="49">
      <c r="A41" s="47" t="inlineStr">
        <is>
          <t>2) Complete the Returned Goods Decon Cert</t>
        </is>
      </c>
      <c r="B41" s="46" t="n"/>
      <c r="C41" s="46" t="n"/>
      <c r="D41" s="46" t="n"/>
      <c r="E41" s="51" t="n"/>
      <c r="F41" s="51" t="n"/>
      <c r="G41" s="51" t="n"/>
      <c r="H41" s="51" t="n"/>
      <c r="I41" s="51" t="n"/>
      <c r="J41" s="51" t="n"/>
      <c r="K41" s="51" t="n"/>
      <c r="L41" s="51" t="n"/>
      <c r="M41" s="50" t="n"/>
    </row>
    <row r="42" ht="32.25" customFormat="1" customHeight="1" s="49">
      <c r="A42" s="47" t="n"/>
      <c r="B42" s="305" t="inlineStr">
        <is>
          <t>» Item Description field will default to the data entered in the first parts identification, item description field.  To update the label to include or remove items, use the checkboxes in the Item Description Changes field.</t>
        </is>
      </c>
      <c r="M42" s="391" t="n"/>
    </row>
    <row r="43" ht="14.1" customFormat="1" customHeight="1" s="49">
      <c r="A43" s="47" t="inlineStr">
        <is>
          <t>3) Complete the Parts Identification Section (Up to 4 parts can be documented in this section):</t>
        </is>
      </c>
      <c r="B43" s="46" t="n"/>
      <c r="C43" s="46" t="n"/>
      <c r="D43" s="46" t="n"/>
      <c r="E43" s="51" t="n"/>
      <c r="F43" s="51" t="n"/>
      <c r="G43" s="51" t="n"/>
      <c r="H43" s="51" t="n"/>
      <c r="I43" s="51" t="n"/>
      <c r="J43" s="51" t="n"/>
      <c r="K43" s="51" t="n"/>
      <c r="L43" s="51" t="n"/>
      <c r="M43" s="50" t="n"/>
    </row>
    <row r="44" ht="14.1" customFormat="1" customHeight="1" s="49">
      <c r="A44" s="47" t="n"/>
      <c r="B44" s="46" t="inlineStr">
        <is>
          <t>» Replacement Parts Required:</t>
        </is>
      </c>
      <c r="C44" s="46" t="n"/>
      <c r="D44" s="46" t="n"/>
      <c r="E44" s="51" t="n"/>
      <c r="F44" s="51" t="n"/>
      <c r="G44" s="51" t="n"/>
      <c r="H44" s="51" t="n"/>
      <c r="I44" s="51" t="n"/>
      <c r="J44" s="51" t="n"/>
      <c r="K44" s="51" t="n"/>
      <c r="L44" s="51" t="n"/>
      <c r="M44" s="50" t="n"/>
    </row>
    <row r="45" ht="14.1" customFormat="1" customHeight="1" s="49">
      <c r="A45" s="47" t="n"/>
      <c r="B45" s="46" t="n"/>
      <c r="C45" s="46" t="inlineStr">
        <is>
          <t xml:space="preserve">» Select yes if replacements parts are required. </t>
        </is>
      </c>
      <c r="D45" s="46" t="n"/>
      <c r="E45" s="51" t="n"/>
      <c r="F45" s="51" t="n"/>
      <c r="G45" s="51" t="n"/>
      <c r="H45" s="51" t="n"/>
      <c r="I45" s="51" t="n"/>
      <c r="J45" s="51" t="n"/>
      <c r="K45" s="51" t="n"/>
      <c r="L45" s="51" t="n"/>
      <c r="M45" s="50" t="n"/>
    </row>
    <row r="46" ht="14.1" customFormat="1" customHeight="1" s="49">
      <c r="A46" s="47" t="n"/>
      <c r="B46" s="46" t="n"/>
      <c r="C46" s="46" t="inlineStr">
        <is>
          <t>» Select no if replacements parts are not required for:</t>
        </is>
      </c>
      <c r="D46" s="46" t="n"/>
      <c r="E46" s="51" t="n"/>
      <c r="F46" s="51" t="n"/>
      <c r="G46" s="51" t="n"/>
      <c r="H46" s="51" t="n"/>
      <c r="I46" s="51" t="n"/>
      <c r="J46" s="51" t="n"/>
      <c r="K46" s="51" t="n"/>
      <c r="L46" s="51" t="n"/>
      <c r="M46" s="50" t="n"/>
    </row>
    <row r="47" ht="14.1" customFormat="1" customHeight="1" s="49">
      <c r="A47" s="47" t="n"/>
      <c r="B47" s="46" t="n"/>
      <c r="C47" s="46" t="n"/>
      <c r="D47" s="46" t="inlineStr">
        <is>
          <t>» Track and Trends</t>
        </is>
      </c>
      <c r="E47" s="51" t="n"/>
      <c r="F47" s="51" t="n"/>
      <c r="G47" s="51" t="n"/>
      <c r="H47" s="51" t="n"/>
      <c r="I47" s="51" t="n"/>
      <c r="J47" s="51" t="n"/>
      <c r="K47" s="51" t="n"/>
      <c r="L47" s="51" t="n"/>
      <c r="M47" s="50" t="n"/>
    </row>
    <row r="48" ht="14.1" customFormat="1" customHeight="1" s="49">
      <c r="A48" s="47" t="n"/>
      <c r="B48" s="46" t="n"/>
      <c r="C48" s="46" t="n"/>
      <c r="D48" s="46" t="inlineStr">
        <is>
          <t>» Non Warranty FAR</t>
        </is>
      </c>
      <c r="E48" s="51" t="n"/>
      <c r="F48" s="51" t="n"/>
      <c r="G48" s="51" t="n"/>
      <c r="H48" s="51" t="n"/>
      <c r="I48" s="51" t="n"/>
      <c r="J48" s="51" t="n"/>
      <c r="K48" s="51" t="n"/>
      <c r="L48" s="51" t="n"/>
      <c r="M48" s="50" t="n"/>
    </row>
    <row r="49" ht="14.1" customFormat="1" customHeight="1" s="49">
      <c r="A49" s="47" t="n"/>
      <c r="B49" s="46" t="n"/>
      <c r="C49" s="46" t="n"/>
      <c r="D49" s="46" t="inlineStr">
        <is>
          <t>» Returns for Credit</t>
        </is>
      </c>
      <c r="E49" s="51" t="n"/>
      <c r="F49" s="51" t="n"/>
      <c r="G49" s="51" t="n"/>
      <c r="H49" s="51" t="n"/>
      <c r="I49" s="51" t="n"/>
      <c r="J49" s="51" t="n"/>
      <c r="K49" s="51" t="n"/>
      <c r="L49" s="51" t="n"/>
      <c r="M49" s="50" t="n"/>
    </row>
    <row r="50" ht="14.1" customFormat="1" customHeight="1" s="49">
      <c r="A50" s="47" t="n"/>
      <c r="B50" s="46" t="n"/>
      <c r="C50" s="46" t="n"/>
      <c r="D50" s="46" t="inlineStr">
        <is>
          <t>» Complaints</t>
        </is>
      </c>
      <c r="E50" s="51" t="n"/>
      <c r="F50" s="51" t="n"/>
      <c r="G50" s="51" t="n"/>
      <c r="H50" s="51" t="n"/>
      <c r="I50" s="51" t="n"/>
      <c r="J50" s="51" t="n"/>
      <c r="K50" s="51" t="n"/>
      <c r="L50" s="51" t="n"/>
      <c r="M50" s="50" t="n"/>
    </row>
    <row r="51" ht="14.1" customFormat="1" customHeight="1" s="49">
      <c r="A51" s="47" t="n"/>
      <c r="B51" s="46" t="inlineStr">
        <is>
          <t>» Quantity: Enter the Quantity</t>
        </is>
      </c>
      <c r="C51" s="46" t="n"/>
      <c r="D51" s="46" t="n"/>
      <c r="E51" s="51" t="n"/>
      <c r="F51" s="51" t="n"/>
      <c r="G51" s="51" t="n"/>
      <c r="H51" s="51" t="n"/>
      <c r="I51" s="51" t="n"/>
      <c r="J51" s="51" t="n"/>
      <c r="K51" s="51" t="n"/>
      <c r="L51" s="51" t="n"/>
      <c r="M51" s="50" t="n"/>
    </row>
    <row r="52" ht="14.1" customFormat="1" customHeight="1" s="49">
      <c r="A52" s="47" t="n"/>
      <c r="B52" s="46" t="inlineStr">
        <is>
          <t>» Part Number: Enter the Part number of failed component (If known)</t>
        </is>
      </c>
      <c r="C52" s="46" t="n"/>
      <c r="D52" s="46" t="n"/>
      <c r="E52" s="51" t="n"/>
      <c r="F52" s="51" t="n"/>
      <c r="G52" s="51" t="n"/>
      <c r="H52" s="51" t="n"/>
      <c r="I52" s="51" t="n"/>
      <c r="J52" s="51" t="n"/>
      <c r="K52" s="51" t="n"/>
      <c r="L52" s="51" t="n"/>
      <c r="M52" s="50" t="n"/>
    </row>
    <row r="53" ht="14.1" customFormat="1" customHeight="1" s="49">
      <c r="A53" s="47" t="n"/>
      <c r="B53" s="46" t="inlineStr">
        <is>
          <t>» Item Description: Enter the description of the failed component</t>
        </is>
      </c>
      <c r="C53" s="46" t="n"/>
      <c r="D53" s="46" t="n"/>
      <c r="E53" s="51" t="n"/>
      <c r="F53" s="51" t="n"/>
      <c r="G53" s="51" t="n"/>
      <c r="H53" s="51" t="n"/>
      <c r="I53" s="51" t="n"/>
      <c r="J53" s="51" t="n"/>
      <c r="K53" s="51" t="n"/>
      <c r="L53" s="51" t="n"/>
      <c r="M53" s="50" t="n"/>
    </row>
    <row r="54" ht="14.1" customFormat="1" customHeight="1" s="49">
      <c r="A54" s="47" t="n"/>
      <c r="B54" s="46" t="n"/>
      <c r="C54" s="46" t="n"/>
      <c r="D54" s="46" t="n"/>
      <c r="E54" s="51" t="n"/>
      <c r="F54" s="51" t="n"/>
      <c r="G54" s="51" t="n"/>
      <c r="H54" s="51" t="n"/>
      <c r="I54" s="51" t="n"/>
      <c r="J54" s="51" t="n"/>
      <c r="K54" s="51" t="n"/>
      <c r="L54" s="51" t="n"/>
      <c r="M54" s="50" t="n"/>
    </row>
    <row r="55" ht="14.1" customFormat="1" customHeight="1" s="49">
      <c r="A55" s="47" t="inlineStr">
        <is>
          <t>4) Complete the Claim Information Section:</t>
        </is>
      </c>
      <c r="B55" s="46" t="n"/>
      <c r="C55" s="46" t="n"/>
      <c r="D55" s="46" t="n"/>
      <c r="E55" s="51" t="n"/>
      <c r="F55" s="51" t="n"/>
      <c r="G55" s="51" t="n"/>
      <c r="H55" s="51" t="n"/>
      <c r="I55" s="51" t="n"/>
      <c r="J55" s="51" t="n"/>
      <c r="K55" s="51" t="n"/>
      <c r="L55" s="51" t="n"/>
      <c r="M55" s="50" t="n"/>
    </row>
    <row r="56" ht="14.1" customFormat="1" customHeight="1" s="49">
      <c r="A56" s="47" t="n"/>
      <c r="B56" s="46" t="inlineStr">
        <is>
          <t>» Exposed to Process Gas or Chemical: Check "yes" or "no".  Review Instructions for Exposed Component</t>
        </is>
      </c>
      <c r="C56" s="46" t="n"/>
      <c r="D56" s="46" t="n"/>
      <c r="E56" s="51" t="n"/>
      <c r="F56" s="51" t="n"/>
      <c r="G56" s="51" t="n"/>
      <c r="H56" s="51" t="n"/>
      <c r="I56" s="51" t="n"/>
      <c r="J56" s="51" t="n"/>
      <c r="K56" s="51" t="n"/>
      <c r="L56" s="51" t="n"/>
      <c r="M56" s="50" t="n"/>
    </row>
    <row r="57" ht="14.1" customFormat="1" customHeight="1" s="49">
      <c r="A57" s="47" t="n"/>
      <c r="B57" s="46" t="inlineStr">
        <is>
          <t>» Purged?: Check "yes" or "no"</t>
        </is>
      </c>
      <c r="C57" s="46" t="n"/>
      <c r="D57" s="46" t="n"/>
      <c r="E57" s="51" t="n"/>
      <c r="F57" s="51" t="n"/>
      <c r="G57" s="51" t="n"/>
      <c r="H57" s="51" t="n"/>
      <c r="I57" s="51" t="n"/>
      <c r="J57" s="51" t="n"/>
      <c r="K57" s="51" t="n"/>
      <c r="L57" s="51" t="n"/>
      <c r="M57" s="50" t="n"/>
    </row>
    <row r="58" ht="14.1" customFormat="1" customHeight="1" s="49">
      <c r="A58" s="47" t="n"/>
      <c r="B58" s="46" t="inlineStr">
        <is>
          <t>» List Gas/Liquid used in Service: Enter the Gas or Liquid which was exposed to the parts being returned.</t>
        </is>
      </c>
      <c r="C58" s="46" t="n"/>
      <c r="D58" s="46" t="n"/>
      <c r="E58" s="51" t="n"/>
      <c r="F58" s="51" t="n"/>
      <c r="G58" s="51" t="n"/>
      <c r="H58" s="51" t="n"/>
      <c r="I58" s="51" t="n"/>
      <c r="J58" s="51" t="n"/>
      <c r="K58" s="51" t="n"/>
      <c r="L58" s="51" t="n"/>
      <c r="M58" s="50" t="n"/>
    </row>
    <row r="59" ht="14.1" customFormat="1" customHeight="1" s="49">
      <c r="A59" s="47" t="n"/>
      <c r="B59" s="46" t="inlineStr">
        <is>
          <t>» Customer Concern: Enter who discovered the problem, when the problem was discovered and what happened</t>
        </is>
      </c>
      <c r="C59" s="46" t="n"/>
      <c r="D59" s="46" t="n"/>
      <c r="E59" s="51" t="n"/>
      <c r="F59" s="51" t="n"/>
      <c r="G59" s="51" t="n"/>
      <c r="H59" s="51" t="n"/>
      <c r="I59" s="51" t="n"/>
      <c r="J59" s="51" t="n"/>
      <c r="K59" s="51" t="n"/>
      <c r="L59" s="51" t="n"/>
      <c r="M59" s="50" t="n"/>
    </row>
    <row r="60" ht="36" customFormat="1" customHeight="1" s="49">
      <c r="A60" s="47" t="n"/>
      <c r="B60" s="303" t="inlineStr">
        <is>
          <t>» Failure Mode: Enter Service Diagnostics and Failed on Install fields.  Enter a detailed description of failure. Forward additional attachments if available.</t>
        </is>
      </c>
      <c r="M60" s="391" t="n"/>
    </row>
    <row r="61" ht="14.1" customFormat="1" customHeight="1" s="49">
      <c r="A61" s="47" t="n"/>
      <c r="B61" s="46" t="inlineStr">
        <is>
          <t>» Containment: Enter any containment strategies or methods used to contain the situation or failure</t>
        </is>
      </c>
      <c r="C61" s="46" t="n"/>
      <c r="D61" s="46" t="n"/>
      <c r="E61" s="51" t="n"/>
      <c r="F61" s="51" t="n"/>
      <c r="G61" s="51" t="n"/>
      <c r="H61" s="51" t="n"/>
      <c r="I61" s="51" t="n"/>
      <c r="J61" s="51" t="n"/>
      <c r="K61" s="51" t="n"/>
      <c r="L61" s="51" t="n"/>
      <c r="M61" s="50" t="n"/>
    </row>
    <row r="62" ht="14.1" customFormat="1" customHeight="1" s="49">
      <c r="A62" s="47" t="n"/>
      <c r="B62" s="46" t="inlineStr">
        <is>
          <t>»Labor: Enter estimated labor and completion date only.</t>
        </is>
      </c>
      <c r="C62" s="46" t="n"/>
      <c r="D62" s="46" t="n"/>
      <c r="E62" s="51" t="n"/>
      <c r="F62" s="51" t="n"/>
      <c r="G62" s="51" t="n"/>
      <c r="H62" s="51" t="n"/>
      <c r="I62" s="51" t="n"/>
      <c r="J62" s="51" t="n"/>
      <c r="K62" s="51" t="n"/>
      <c r="L62" s="51" t="n"/>
      <c r="M62" s="50" t="n"/>
    </row>
    <row r="63" ht="14.1" customFormat="1" customHeight="1" s="49">
      <c r="A63" s="47" t="n"/>
      <c r="B63" s="46" t="n"/>
      <c r="C63" s="46" t="inlineStr">
        <is>
          <t>» NOTE: If you cannot complete this information prior to submitting the form, you will not receive a Service Order Charge Number.</t>
        </is>
      </c>
      <c r="D63" s="46" t="n"/>
      <c r="E63" s="51" t="n"/>
      <c r="F63" s="51" t="n"/>
      <c r="G63" s="51" t="n"/>
      <c r="H63" s="51" t="n"/>
      <c r="I63" s="51" t="n"/>
      <c r="J63" s="51" t="n"/>
      <c r="K63" s="51" t="n"/>
      <c r="L63" s="51" t="n"/>
      <c r="M63" s="50" t="n"/>
    </row>
    <row r="64" ht="14.1" customFormat="1" customHeight="1" s="49">
      <c r="A64" s="47" t="n"/>
      <c r="B64" s="46" t="n"/>
      <c r="C64" s="46" t="n"/>
      <c r="D64" s="46" t="n"/>
      <c r="E64" s="51" t="n"/>
      <c r="F64" s="51" t="n"/>
      <c r="G64" s="51" t="n"/>
      <c r="H64" s="51" t="n"/>
      <c r="I64" s="51" t="n"/>
      <c r="J64" s="51" t="n"/>
      <c r="K64" s="51" t="n"/>
      <c r="L64" s="51" t="n"/>
      <c r="M64" s="50" t="n"/>
    </row>
    <row r="65" ht="14.1" customFormat="1" customHeight="1" s="49">
      <c r="A65" s="47" t="inlineStr">
        <is>
          <t>5) Mail the form to email listed at the bottom of the form</t>
        </is>
      </c>
      <c r="B65" s="46" t="n"/>
      <c r="C65" s="46" t="n"/>
      <c r="D65" s="46" t="n"/>
      <c r="E65" s="51" t="n"/>
      <c r="F65" s="51" t="n"/>
      <c r="G65" s="51" t="n"/>
      <c r="H65" s="51" t="n"/>
      <c r="I65" s="51" t="n"/>
      <c r="J65" s="51" t="n"/>
      <c r="K65" s="51" t="n"/>
      <c r="L65" s="51" t="n"/>
      <c r="M65" s="50" t="n"/>
    </row>
    <row r="66">
      <c r="A66" s="40" t="n"/>
      <c r="B66" s="39" t="n"/>
      <c r="C66" s="39" t="n"/>
      <c r="D66" s="39" t="n"/>
      <c r="E66" s="39" t="n"/>
      <c r="F66" s="39" t="n"/>
      <c r="G66" s="39" t="n"/>
      <c r="H66" s="39" t="n"/>
      <c r="I66" s="39" t="n"/>
      <c r="J66" s="39" t="n"/>
      <c r="K66" s="39" t="n"/>
      <c r="L66" s="39" t="n"/>
      <c r="M66" s="38" t="n"/>
    </row>
    <row r="67" ht="14.45" customFormat="1" customHeight="1" s="41">
      <c r="A67" s="44" t="inlineStr">
        <is>
          <t>6) Technical Customer Service will receive the form and:</t>
        </is>
      </c>
      <c r="B67" s="43" t="n"/>
      <c r="C67" s="43" t="n"/>
      <c r="D67" s="43" t="n"/>
      <c r="E67" s="43" t="n"/>
      <c r="F67" s="43" t="n"/>
      <c r="G67" s="43" t="n"/>
      <c r="H67" s="43" t="n"/>
      <c r="I67" s="43" t="n"/>
      <c r="J67" s="43" t="n"/>
      <c r="K67" s="43" t="n"/>
      <c r="L67" s="43" t="n"/>
      <c r="M67" s="42" t="n"/>
    </row>
    <row r="68" ht="14.45" customFormat="1" customHeight="1" s="41">
      <c r="A68" s="44" t="n"/>
      <c r="B68" s="43" t="inlineStr">
        <is>
          <t>» Create SAP notification</t>
        </is>
      </c>
      <c r="C68" s="43" t="n"/>
      <c r="D68" s="43" t="n"/>
      <c r="E68" s="43" t="n"/>
      <c r="F68" s="43" t="n"/>
      <c r="G68" s="43" t="n"/>
      <c r="H68" s="43" t="n"/>
      <c r="I68" s="43" t="n"/>
      <c r="J68" s="43" t="n"/>
      <c r="K68" s="43" t="n"/>
      <c r="L68" s="43" t="n"/>
      <c r="M68" s="42" t="n"/>
    </row>
    <row r="69" ht="14.45" customFormat="1" customHeight="1" s="41">
      <c r="A69" s="44" t="n"/>
      <c r="B69" s="43" t="inlineStr">
        <is>
          <t>» Verify the requested part numbers</t>
        </is>
      </c>
      <c r="C69" s="43" t="n"/>
      <c r="D69" s="43" t="n"/>
      <c r="E69" s="43" t="n"/>
      <c r="F69" s="43" t="n"/>
      <c r="G69" s="43" t="n"/>
      <c r="H69" s="43" t="n"/>
      <c r="I69" s="43" t="n"/>
      <c r="J69" s="43" t="n"/>
      <c r="K69" s="43" t="n"/>
      <c r="L69" s="43" t="n"/>
      <c r="M69" s="42" t="n"/>
    </row>
    <row r="70" ht="14.45" customFormat="1" customHeight="1" s="41">
      <c r="A70" s="44" t="n"/>
      <c r="B70" s="43" t="inlineStr">
        <is>
          <t>» Create a Service Order, if required</t>
        </is>
      </c>
      <c r="C70" s="43" t="n"/>
      <c r="D70" s="43" t="n"/>
      <c r="E70" s="43" t="n"/>
      <c r="F70" s="43" t="n"/>
      <c r="G70" s="43" t="n"/>
      <c r="H70" s="43" t="n"/>
      <c r="I70" s="43" t="n"/>
      <c r="J70" s="43" t="n"/>
      <c r="K70" s="43" t="n"/>
      <c r="L70" s="43" t="n"/>
      <c r="M70" s="42" t="n"/>
    </row>
    <row r="71" ht="14.45" customFormat="1" customHeight="1" s="41">
      <c r="A71" s="44" t="n"/>
      <c r="B71" s="43" t="inlineStr">
        <is>
          <t>» Update form and reply to submitter which will included the following information:</t>
        </is>
      </c>
      <c r="C71" s="43" t="n"/>
      <c r="D71" s="43" t="n"/>
      <c r="E71" s="43" t="n"/>
      <c r="F71" s="43" t="n"/>
      <c r="G71" s="43" t="n"/>
      <c r="H71" s="43" t="n"/>
      <c r="I71" s="43" t="n"/>
      <c r="J71" s="43" t="n"/>
      <c r="K71" s="43" t="n"/>
      <c r="L71" s="43" t="n"/>
      <c r="M71" s="42" t="n"/>
    </row>
    <row r="72" ht="14.45" customFormat="1" customHeight="1" s="41">
      <c r="A72" s="44" t="n"/>
      <c r="B72" s="43" t="n"/>
      <c r="C72" s="43" t="inlineStr">
        <is>
          <t>» SAP Notification Number(s)</t>
        </is>
      </c>
      <c r="D72" s="43" t="n"/>
      <c r="E72" s="43" t="n"/>
      <c r="F72" s="43" t="n"/>
      <c r="G72" s="43" t="n"/>
      <c r="H72" s="43" t="n"/>
      <c r="I72" s="43" t="n"/>
      <c r="J72" s="43" t="n"/>
      <c r="K72" s="43" t="n"/>
      <c r="L72" s="43" t="n"/>
      <c r="M72" s="42" t="n"/>
    </row>
    <row r="73" ht="14.45" customFormat="1" customHeight="1" s="41">
      <c r="A73" s="44" t="n"/>
      <c r="B73" s="43" t="n"/>
      <c r="C73" s="43" t="inlineStr">
        <is>
          <t>» Part Number(s) and descriptions supplied by the submitter</t>
        </is>
      </c>
      <c r="D73" s="43" t="n"/>
      <c r="E73" s="43" t="n"/>
      <c r="F73" s="43" t="n"/>
      <c r="G73" s="43" t="n"/>
      <c r="H73" s="43" t="n"/>
      <c r="I73" s="43" t="n"/>
      <c r="J73" s="43" t="n"/>
      <c r="K73" s="43" t="n"/>
      <c r="L73" s="43" t="n"/>
      <c r="M73" s="42" t="n"/>
    </row>
    <row r="74" ht="14.45" customFormat="1" customHeight="1" s="41">
      <c r="A74" s="44" t="n"/>
      <c r="B74" s="43" t="n"/>
      <c r="C74" s="43" t="inlineStr">
        <is>
          <t xml:space="preserve">» Service Order Number </t>
        </is>
      </c>
      <c r="D74" s="43" t="n"/>
      <c r="E74" s="43" t="n"/>
      <c r="F74" s="43" t="n"/>
      <c r="G74" s="43" t="n"/>
      <c r="H74" s="43" t="n"/>
      <c r="I74" s="43" t="n"/>
      <c r="J74" s="43" t="n"/>
      <c r="K74" s="43" t="n"/>
      <c r="L74" s="43" t="n"/>
      <c r="M74" s="42" t="n"/>
    </row>
    <row r="75" ht="14.45" customFormat="1" customHeight="1" s="41">
      <c r="A75" s="44" t="n"/>
      <c r="B75" s="43" t="n"/>
      <c r="C75" s="43" t="inlineStr">
        <is>
          <t>» Return Goods Label address</t>
        </is>
      </c>
      <c r="D75" s="43" t="n"/>
      <c r="E75" s="43" t="n"/>
      <c r="F75" s="43" t="n"/>
      <c r="G75" s="43" t="n"/>
      <c r="H75" s="43" t="n"/>
      <c r="I75" s="43" t="n"/>
      <c r="J75" s="43" t="n"/>
      <c r="K75" s="43" t="n"/>
      <c r="L75" s="43" t="n"/>
      <c r="M75" s="42" t="n"/>
    </row>
    <row r="76">
      <c r="A76" s="40" t="n"/>
      <c r="B76" s="39" t="n"/>
      <c r="C76" s="39" t="n"/>
      <c r="D76" s="39" t="n"/>
      <c r="E76" s="39" t="n"/>
      <c r="F76" s="39" t="n"/>
      <c r="G76" s="39" t="n"/>
      <c r="H76" s="39" t="n"/>
      <c r="I76" s="39" t="n"/>
      <c r="J76" s="39" t="n"/>
      <c r="K76" s="39" t="n"/>
      <c r="L76" s="39" t="n"/>
      <c r="M76" s="38" t="n"/>
    </row>
    <row r="77" ht="14.1" customFormat="1" customHeight="1" s="45">
      <c r="A77" s="47" t="inlineStr">
        <is>
          <t>7) Technician will:</t>
        </is>
      </c>
      <c r="B77" s="46" t="n"/>
      <c r="C77" s="46" t="n"/>
      <c r="D77" s="46" t="n"/>
      <c r="E77" s="46" t="n"/>
      <c r="F77" s="46" t="n"/>
      <c r="G77" s="46" t="n"/>
      <c r="H77" s="46" t="n"/>
      <c r="I77" s="46" t="n"/>
      <c r="J77" s="46" t="n"/>
      <c r="K77" s="46" t="n"/>
      <c r="L77" s="46" t="n"/>
      <c r="M77" s="48" t="n"/>
    </row>
    <row r="78" ht="14.1" customFormat="1" customHeight="1" s="45">
      <c r="A78" s="47" t="n"/>
      <c r="B78" s="46" t="inlineStr">
        <is>
          <t>» Print the Return Goods Label attached</t>
        </is>
      </c>
      <c r="C78" s="46" t="n"/>
      <c r="D78" s="46" t="n"/>
      <c r="E78" s="46" t="n"/>
      <c r="F78" s="46" t="n"/>
      <c r="G78" s="46" t="n"/>
      <c r="H78" s="46" t="n"/>
      <c r="I78" s="46" t="n"/>
      <c r="J78" s="46" t="n"/>
      <c r="K78" s="46" t="n"/>
      <c r="L78" s="46" t="n"/>
      <c r="M78" s="48" t="n"/>
    </row>
    <row r="79" ht="14.1" customFormat="1" customHeight="1" s="45">
      <c r="A79" s="47" t="n"/>
      <c r="B79" s="46" t="inlineStr">
        <is>
          <t>» Ship returned goods to DSS, Ensure the Notification number is visible on the returned goods</t>
        </is>
      </c>
      <c r="C79" s="46" t="n"/>
      <c r="D79" s="46" t="n"/>
      <c r="E79" s="46" t="n"/>
      <c r="F79" s="46" t="n"/>
      <c r="G79" s="46" t="n"/>
      <c r="H79" s="46" t="n"/>
      <c r="I79" s="46" t="n"/>
      <c r="J79" s="46" t="n"/>
      <c r="K79" s="46" t="n"/>
      <c r="L79" s="46" t="n"/>
      <c r="M79" s="48" t="n"/>
    </row>
    <row r="80" ht="14.1" customFormat="1" customHeight="1" s="45">
      <c r="A80" s="47" t="n"/>
      <c r="B80" s="46" t="n"/>
      <c r="C80" s="46" t="n"/>
      <c r="D80" s="46" t="n"/>
      <c r="E80" s="46" t="n"/>
      <c r="F80" s="46" t="n"/>
      <c r="G80" s="46" t="n"/>
      <c r="H80" s="46" t="n"/>
      <c r="I80" s="46" t="n"/>
      <c r="J80" s="46" t="n"/>
      <c r="K80" s="46" t="n"/>
      <c r="L80" s="46" t="n"/>
      <c r="M80" s="48" t="n"/>
    </row>
    <row r="81" ht="14.1" customFormat="1" customHeight="1" s="45">
      <c r="A81" s="47" t="inlineStr">
        <is>
          <t>8) Complete the Labor details with estimated labor and completion date</t>
        </is>
      </c>
      <c r="B81" s="46" t="n"/>
      <c r="C81" s="46" t="n"/>
      <c r="D81" s="46" t="n"/>
      <c r="E81" s="46" t="n"/>
      <c r="F81" s="46" t="n"/>
      <c r="G81" s="46" t="n"/>
      <c r="H81" s="46" t="n"/>
      <c r="I81" s="46" t="n"/>
      <c r="J81" s="46" t="n"/>
      <c r="K81" s="46" t="n"/>
      <c r="L81" s="46" t="n"/>
      <c r="M81" s="48" t="n"/>
    </row>
    <row r="82" ht="14.1" customFormat="1" customHeight="1" s="45">
      <c r="A82" s="47" t="n"/>
      <c r="B82" s="46" t="inlineStr">
        <is>
          <t>» Forward the updated form to the email listed at the bottom of the form</t>
        </is>
      </c>
      <c r="C82" s="46" t="n"/>
      <c r="D82" s="46" t="n"/>
      <c r="E82" s="46" t="n"/>
      <c r="F82" s="46" t="n"/>
      <c r="G82" s="46" t="n"/>
      <c r="H82" s="46" t="n"/>
      <c r="I82" s="46" t="n"/>
      <c r="J82" s="46" t="n"/>
      <c r="K82" s="46" t="n"/>
      <c r="L82" s="46" t="n"/>
      <c r="M82" s="38" t="n"/>
    </row>
    <row r="83">
      <c r="A83" s="40" t="n"/>
      <c r="B83" s="39" t="n"/>
      <c r="C83" s="39" t="n"/>
      <c r="D83" s="39" t="n"/>
      <c r="E83" s="39" t="n"/>
      <c r="F83" s="39" t="n"/>
      <c r="G83" s="39" t="n"/>
      <c r="H83" s="39" t="n"/>
      <c r="I83" s="39" t="n"/>
      <c r="J83" s="39" t="n"/>
      <c r="K83" s="39" t="n"/>
      <c r="L83" s="39" t="n"/>
      <c r="M83" s="38" t="n"/>
    </row>
    <row r="84">
      <c r="A84" s="40" t="n"/>
      <c r="B84" s="39" t="n"/>
      <c r="C84" s="39" t="n"/>
      <c r="D84" s="39" t="n"/>
      <c r="E84" s="39" t="n"/>
      <c r="F84" s="39" t="n"/>
      <c r="G84" s="39" t="n"/>
      <c r="H84" s="39" t="n"/>
      <c r="I84" s="39" t="n"/>
      <c r="J84" s="39" t="n"/>
      <c r="K84" s="39" t="n"/>
      <c r="L84" s="39" t="n"/>
      <c r="M84" s="38" t="n"/>
    </row>
    <row r="85">
      <c r="A85" s="40" t="n"/>
      <c r="B85" s="39" t="n"/>
      <c r="C85" s="39" t="n"/>
      <c r="D85" s="39" t="n"/>
      <c r="E85" s="39" t="n"/>
      <c r="F85" s="39" t="n"/>
      <c r="G85" s="39" t="n"/>
      <c r="H85" s="39" t="n"/>
      <c r="I85" s="39" t="n"/>
      <c r="J85" s="39" t="n"/>
      <c r="K85" s="39" t="n"/>
      <c r="L85" s="39" t="n"/>
      <c r="M85" s="38" t="n"/>
    </row>
    <row r="86">
      <c r="A86" s="40" t="n"/>
      <c r="B86" s="39" t="n"/>
      <c r="C86" s="39" t="n"/>
      <c r="D86" s="39" t="n"/>
      <c r="E86" s="39" t="n"/>
      <c r="F86" s="39" t="n"/>
      <c r="G86" s="39" t="n"/>
      <c r="H86" s="39" t="n"/>
      <c r="I86" s="39" t="n"/>
      <c r="J86" s="39" t="n"/>
      <c r="K86" s="39" t="n"/>
      <c r="L86" s="39" t="n"/>
      <c r="M86" s="38" t="n"/>
    </row>
    <row r="87">
      <c r="A87" s="40" t="n"/>
      <c r="B87" s="39" t="n"/>
      <c r="C87" s="39" t="n"/>
      <c r="D87" s="39" t="n"/>
      <c r="E87" s="39" t="n"/>
      <c r="F87" s="39" t="n"/>
      <c r="G87" s="39" t="n"/>
      <c r="H87" s="39" t="n"/>
      <c r="I87" s="39" t="n"/>
      <c r="J87" s="39" t="n"/>
      <c r="K87" s="39" t="n"/>
      <c r="L87" s="39" t="n"/>
      <c r="M87" s="38" t="n"/>
    </row>
    <row r="88">
      <c r="A88" s="40" t="n"/>
      <c r="B88" s="39" t="n"/>
      <c r="C88" s="39" t="n"/>
      <c r="D88" s="39" t="n"/>
      <c r="E88" s="39" t="n"/>
      <c r="F88" s="39" t="n"/>
      <c r="G88" s="39" t="n"/>
      <c r="H88" s="39" t="n"/>
      <c r="I88" s="39" t="n"/>
      <c r="J88" s="39" t="n"/>
      <c r="K88" s="39" t="n"/>
      <c r="L88" s="39" t="n"/>
      <c r="M88" s="38" t="n"/>
    </row>
    <row r="89">
      <c r="A89" s="40" t="n"/>
      <c r="B89" s="39" t="n"/>
      <c r="C89" s="39" t="n"/>
      <c r="D89" s="39" t="n"/>
      <c r="E89" s="39" t="n"/>
      <c r="F89" s="39" t="n"/>
      <c r="G89" s="39" t="n"/>
      <c r="H89" s="39" t="n"/>
      <c r="I89" s="39" t="n"/>
      <c r="J89" s="39" t="n"/>
      <c r="K89" s="39" t="n"/>
      <c r="L89" s="39" t="n"/>
      <c r="M89" s="38" t="n"/>
    </row>
    <row r="90">
      <c r="A90" s="40" t="n"/>
      <c r="B90" s="39" t="n"/>
      <c r="C90" s="39" t="n"/>
      <c r="D90" s="39" t="n"/>
      <c r="E90" s="39" t="n"/>
      <c r="F90" s="39" t="n"/>
      <c r="G90" s="39" t="n"/>
      <c r="H90" s="39" t="n"/>
      <c r="I90" s="39" t="n"/>
      <c r="J90" s="39" t="n"/>
      <c r="K90" s="39" t="n"/>
      <c r="L90" s="39" t="n"/>
      <c r="M90" s="38" t="n"/>
    </row>
    <row r="91">
      <c r="A91" s="40" t="n"/>
      <c r="B91" s="39" t="n"/>
      <c r="C91" s="39" t="n"/>
      <c r="D91" s="39" t="n"/>
      <c r="E91" s="39" t="n"/>
      <c r="F91" s="39" t="n"/>
      <c r="G91" s="39" t="n"/>
      <c r="H91" s="39" t="n"/>
      <c r="I91" s="39" t="n"/>
      <c r="J91" s="39" t="n"/>
      <c r="K91" s="39" t="n"/>
      <c r="L91" s="39" t="n"/>
      <c r="M91" s="38" t="n"/>
    </row>
    <row r="92">
      <c r="A92" s="40" t="n"/>
      <c r="B92" s="39" t="n"/>
      <c r="C92" s="39" t="n"/>
      <c r="D92" s="39" t="n"/>
      <c r="E92" s="39" t="n"/>
      <c r="F92" s="39" t="n"/>
      <c r="G92" s="39" t="n"/>
      <c r="H92" s="39" t="n"/>
      <c r="I92" s="39" t="n"/>
      <c r="J92" s="39" t="n"/>
      <c r="K92" s="39" t="n"/>
      <c r="L92" s="39" t="n"/>
      <c r="M92" s="38" t="n"/>
    </row>
    <row r="93">
      <c r="A93" s="40" t="n"/>
      <c r="B93" s="39" t="n"/>
      <c r="C93" s="39" t="n"/>
      <c r="D93" s="39" t="n"/>
      <c r="E93" s="39" t="n"/>
      <c r="F93" s="39" t="n"/>
      <c r="G93" s="39" t="n"/>
      <c r="H93" s="39" t="n"/>
      <c r="I93" s="39" t="n"/>
      <c r="J93" s="39" t="n"/>
      <c r="K93" s="39" t="n"/>
      <c r="L93" s="39" t="n"/>
      <c r="M93" s="38" t="n"/>
    </row>
    <row r="94">
      <c r="A94" s="40" t="n"/>
      <c r="B94" s="39" t="n"/>
      <c r="C94" s="39" t="n"/>
      <c r="D94" s="39" t="n"/>
      <c r="E94" s="39" t="n"/>
      <c r="F94" s="39" t="n"/>
      <c r="G94" s="39" t="n"/>
      <c r="H94" s="39" t="n"/>
      <c r="I94" s="39" t="n"/>
      <c r="J94" s="39" t="n"/>
      <c r="K94" s="39" t="n"/>
      <c r="L94" s="39" t="n"/>
      <c r="M94" s="38" t="n"/>
    </row>
    <row r="95">
      <c r="A95" s="40" t="n"/>
      <c r="B95" s="39" t="n"/>
      <c r="C95" s="39" t="n"/>
      <c r="D95" s="39" t="n"/>
      <c r="E95" s="39" t="n"/>
      <c r="F95" s="39" t="n"/>
      <c r="G95" s="39" t="n"/>
      <c r="H95" s="39" t="n"/>
      <c r="I95" s="39" t="n"/>
      <c r="J95" s="39" t="n"/>
      <c r="K95" s="39" t="n"/>
      <c r="L95" s="39" t="n"/>
      <c r="M95" s="38" t="n"/>
    </row>
    <row r="96">
      <c r="A96" s="40" t="n"/>
      <c r="B96" s="39" t="n"/>
      <c r="C96" s="39" t="n"/>
      <c r="D96" s="39" t="n"/>
      <c r="E96" s="39" t="n"/>
      <c r="F96" s="39" t="n"/>
      <c r="G96" s="39" t="n"/>
      <c r="H96" s="39" t="n"/>
      <c r="I96" s="39" t="n"/>
      <c r="J96" s="39" t="n"/>
      <c r="K96" s="39" t="n"/>
      <c r="L96" s="39" t="n"/>
      <c r="M96" s="38" t="n"/>
    </row>
    <row r="97">
      <c r="A97" s="40" t="n"/>
      <c r="B97" s="39" t="n"/>
      <c r="C97" s="39" t="n"/>
      <c r="D97" s="39" t="n"/>
      <c r="E97" s="39" t="n"/>
      <c r="F97" s="39" t="n"/>
      <c r="G97" s="39" t="n"/>
      <c r="H97" s="39" t="n"/>
      <c r="I97" s="39" t="n"/>
      <c r="J97" s="39" t="n"/>
      <c r="K97" s="39" t="n"/>
      <c r="L97" s="39" t="n"/>
      <c r="M97" s="38" t="n"/>
    </row>
    <row r="98">
      <c r="A98" s="40" t="n"/>
      <c r="B98" s="39" t="n"/>
      <c r="C98" s="39" t="n"/>
      <c r="D98" s="39" t="n"/>
      <c r="E98" s="39" t="n"/>
      <c r="F98" s="39" t="n"/>
      <c r="G98" s="39" t="n"/>
      <c r="H98" s="39" t="n"/>
      <c r="I98" s="39" t="n"/>
      <c r="J98" s="39" t="n"/>
      <c r="K98" s="39" t="n"/>
      <c r="L98" s="39" t="n"/>
      <c r="M98" s="38" t="n"/>
    </row>
    <row r="99">
      <c r="A99" s="40" t="n"/>
      <c r="B99" s="39" t="n"/>
      <c r="C99" s="39" t="n"/>
      <c r="D99" s="39" t="n"/>
      <c r="E99" s="39" t="n"/>
      <c r="F99" s="39" t="n"/>
      <c r="G99" s="39" t="n"/>
      <c r="H99" s="39" t="n"/>
      <c r="I99" s="39" t="n"/>
      <c r="J99" s="39" t="n"/>
      <c r="K99" s="39" t="n"/>
      <c r="L99" s="39" t="n"/>
      <c r="M99" s="38" t="n"/>
    </row>
    <row r="100">
      <c r="A100" s="40" t="n"/>
      <c r="B100" s="39" t="n"/>
      <c r="C100" s="39" t="n"/>
      <c r="D100" s="39" t="n"/>
      <c r="E100" s="39" t="n"/>
      <c r="F100" s="39" t="n"/>
      <c r="G100" s="39" t="n"/>
      <c r="H100" s="39" t="n"/>
      <c r="I100" s="39" t="n"/>
      <c r="J100" s="39" t="n"/>
      <c r="K100" s="39" t="n"/>
      <c r="L100" s="39" t="n"/>
      <c r="M100" s="38" t="n"/>
    </row>
    <row r="101">
      <c r="A101" s="40" t="n"/>
      <c r="B101" s="39" t="n"/>
      <c r="C101" s="39" t="n"/>
      <c r="D101" s="39" t="n"/>
      <c r="E101" s="39" t="n"/>
      <c r="F101" s="39" t="n"/>
      <c r="G101" s="39" t="n"/>
      <c r="H101" s="39" t="n"/>
      <c r="I101" s="39" t="n"/>
      <c r="J101" s="39" t="n"/>
      <c r="K101" s="39" t="n"/>
      <c r="L101" s="39" t="n"/>
      <c r="M101" s="38" t="n"/>
    </row>
    <row r="102">
      <c r="A102" s="40" t="n"/>
      <c r="B102" s="39" t="n"/>
      <c r="C102" s="39" t="n"/>
      <c r="D102" s="39" t="n"/>
      <c r="E102" s="39" t="n"/>
      <c r="F102" s="39" t="n"/>
      <c r="G102" s="39" t="n"/>
      <c r="H102" s="39" t="n"/>
      <c r="I102" s="39" t="n"/>
      <c r="J102" s="39" t="n"/>
      <c r="K102" s="39" t="n"/>
      <c r="L102" s="39" t="n"/>
      <c r="M102" s="38" t="n"/>
    </row>
    <row r="103">
      <c r="A103" s="40" t="n"/>
      <c r="B103" s="39" t="n"/>
      <c r="C103" s="39" t="n"/>
      <c r="D103" s="39" t="n"/>
      <c r="E103" s="39" t="n"/>
      <c r="F103" s="39" t="n"/>
      <c r="G103" s="39" t="n"/>
      <c r="H103" s="39" t="n"/>
      <c r="I103" s="39" t="n"/>
      <c r="J103" s="39" t="n"/>
      <c r="K103" s="39" t="n"/>
      <c r="L103" s="39" t="n"/>
      <c r="M103" s="38" t="n"/>
    </row>
    <row r="104">
      <c r="A104" s="40" t="n"/>
      <c r="B104" s="39" t="n"/>
      <c r="C104" s="39" t="n"/>
      <c r="D104" s="39" t="n"/>
      <c r="E104" s="39" t="n"/>
      <c r="F104" s="39" t="n"/>
      <c r="G104" s="39" t="n"/>
      <c r="H104" s="39" t="n"/>
      <c r="I104" s="39" t="n"/>
      <c r="J104" s="39" t="n"/>
      <c r="K104" s="39" t="n"/>
      <c r="L104" s="39" t="n"/>
      <c r="M104" s="38" t="n"/>
    </row>
    <row r="105">
      <c r="A105" s="40" t="n"/>
      <c r="B105" s="39" t="n"/>
      <c r="C105" s="39" t="n"/>
      <c r="D105" s="39" t="n"/>
      <c r="E105" s="39" t="n"/>
      <c r="F105" s="39" t="n"/>
      <c r="G105" s="39" t="n"/>
      <c r="H105" s="39" t="n"/>
      <c r="I105" s="39" t="n"/>
      <c r="J105" s="39" t="n"/>
      <c r="K105" s="39" t="n"/>
      <c r="L105" s="39" t="n"/>
      <c r="M105" s="38" t="n"/>
    </row>
    <row r="106" ht="12.95" customHeight="1" thickBot="1">
      <c r="A106" s="37" t="n"/>
      <c r="B106" s="36" t="n"/>
      <c r="C106" s="36" t="n"/>
      <c r="D106" s="36" t="n"/>
      <c r="E106" s="36" t="n"/>
      <c r="F106" s="36" t="n"/>
      <c r="G106" s="36" t="n"/>
      <c r="H106" s="36" t="n"/>
      <c r="I106" s="36" t="n"/>
      <c r="J106" s="36" t="n"/>
      <c r="K106" s="36" t="n"/>
      <c r="L106" s="36" t="n"/>
      <c r="M106" s="35" t="n"/>
    </row>
  </sheetData>
  <sheetProtection selectLockedCells="0" selectUnlockedCells="0" sheet="1" objects="1" insertRows="1" insertHyperlinks="1" autoFilter="1" scenarios="1" formatColumns="1" deleteColumns="1" insertColumns="1" pivotTables="1" deleteRows="1" formatCells="1" formatRows="1" sort="1"/>
  <mergeCells count="4">
    <mergeCell ref="A1:M1"/>
    <mergeCell ref="A2:M2"/>
    <mergeCell ref="B60:M60"/>
    <mergeCell ref="B42:M42"/>
  </mergeCells>
  <hyperlinks>
    <hyperlink ref="A1" location="'WARRANTY SERVICE COMPLAINT FORM'!A1" display="Return to Form"/>
  </hyperlinks>
  <pageMargins left="0.75" right="0.75" top="1" bottom="1" header="0.5" footer="0.5"/>
  <pageSetup orientation="landscape"/>
  <headerFooter alignWithMargins="0">
    <oddHeader/>
    <oddFooter>&amp;RPage &amp;P&amp;  of  &amp; &amp;N</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C49"/>
  <sheetViews>
    <sheetView showGridLines="0" workbookViewId="0">
      <selection activeCell="B18" sqref="B18"/>
    </sheetView>
  </sheetViews>
  <sheetFormatPr baseColWidth="8" defaultColWidth="9.140625" defaultRowHeight="12.6"/>
  <cols>
    <col width="29" customWidth="1" style="308" min="1" max="1"/>
    <col width="24.42578125" customWidth="1" style="308" min="2" max="2"/>
    <col width="38" customWidth="1" style="308" min="3" max="3"/>
    <col width="8.85546875" customWidth="1" style="32" min="4" max="4"/>
    <col width="9.140625" customWidth="1" style="32" min="5" max="15"/>
    <col width="9.140625" customWidth="1" style="308" min="16" max="16384"/>
  </cols>
  <sheetData>
    <row r="1" ht="15" customHeight="1" thickBot="1">
      <c r="A1" s="299" t="inlineStr">
        <is>
          <t>Return to Form</t>
        </is>
      </c>
    </row>
    <row r="2" ht="26.45" customHeight="1" thickBot="1">
      <c r="A2" s="64" t="inlineStr">
        <is>
          <t>Parent Commodity Code or Material Master/Model Number</t>
        </is>
      </c>
      <c r="B2" s="63" t="inlineStr">
        <is>
          <t>Equipment/Serial Number</t>
        </is>
      </c>
      <c r="C2" s="63" t="inlineStr">
        <is>
          <t>Description</t>
        </is>
      </c>
    </row>
    <row r="3">
      <c r="A3" s="34" t="n"/>
      <c r="B3" s="34" t="n"/>
      <c r="C3" s="34" t="n"/>
    </row>
    <row r="4">
      <c r="A4" s="33" t="n"/>
      <c r="B4" s="33" t="n"/>
      <c r="C4" s="33" t="n"/>
    </row>
    <row r="5">
      <c r="A5" s="33" t="n"/>
      <c r="B5" s="33" t="n"/>
      <c r="C5" s="33" t="n"/>
    </row>
    <row r="6">
      <c r="A6" s="33" t="n"/>
      <c r="B6" s="33" t="n"/>
      <c r="C6" s="33" t="n"/>
    </row>
    <row r="7">
      <c r="A7" s="33" t="n"/>
      <c r="B7" s="33" t="n"/>
      <c r="C7" s="33" t="n"/>
    </row>
    <row r="8">
      <c r="A8" s="33" t="n"/>
      <c r="B8" s="33" t="n"/>
      <c r="C8" s="33" t="n"/>
    </row>
    <row r="9">
      <c r="A9" s="33" t="n"/>
      <c r="B9" s="33" t="n"/>
      <c r="C9" s="33" t="n"/>
    </row>
    <row r="10">
      <c r="A10" s="33" t="n"/>
      <c r="B10" s="33" t="n"/>
      <c r="C10" s="33" t="n"/>
    </row>
    <row r="11">
      <c r="A11" s="33" t="n"/>
      <c r="B11" s="33" t="n"/>
      <c r="C11" s="33" t="n"/>
    </row>
    <row r="12">
      <c r="A12" s="33" t="n"/>
      <c r="B12" s="33" t="n"/>
      <c r="C12" s="33" t="n"/>
    </row>
    <row r="13">
      <c r="A13" s="33" t="n"/>
      <c r="B13" s="33" t="n"/>
      <c r="C13" s="33" t="n"/>
    </row>
    <row r="14">
      <c r="A14" s="33" t="n"/>
      <c r="B14" s="33" t="n"/>
      <c r="C14" s="33" t="n"/>
    </row>
    <row r="15">
      <c r="A15" s="33" t="n"/>
      <c r="B15" s="33" t="n"/>
      <c r="C15" s="33" t="n"/>
    </row>
    <row r="16">
      <c r="A16" s="33" t="n"/>
      <c r="B16" s="33" t="n"/>
      <c r="C16" s="33" t="n"/>
    </row>
    <row r="17">
      <c r="A17" s="33" t="n"/>
      <c r="B17" s="33" t="n"/>
      <c r="C17" s="33" t="n"/>
    </row>
    <row r="18">
      <c r="A18" s="33" t="n"/>
      <c r="B18" s="33" t="n"/>
      <c r="C18" s="33" t="n"/>
    </row>
    <row r="19">
      <c r="A19" s="33" t="n"/>
      <c r="B19" s="33" t="n"/>
      <c r="C19" s="33" t="n"/>
    </row>
    <row r="20">
      <c r="A20" s="33" t="n"/>
      <c r="B20" s="33" t="n"/>
      <c r="C20" s="33" t="n"/>
    </row>
    <row r="21">
      <c r="A21" s="33" t="n"/>
      <c r="B21" s="33" t="n"/>
      <c r="C21" s="33" t="n"/>
    </row>
    <row r="22">
      <c r="A22" s="33" t="n"/>
      <c r="B22" s="33" t="n"/>
      <c r="C22" s="33" t="n"/>
    </row>
    <row r="23">
      <c r="A23" s="33" t="n"/>
      <c r="B23" s="33" t="n"/>
      <c r="C23" s="33" t="n"/>
    </row>
    <row r="24">
      <c r="A24" s="33" t="n"/>
      <c r="B24" s="33" t="n"/>
      <c r="C24" s="33" t="n"/>
    </row>
    <row r="25">
      <c r="A25" s="33" t="n"/>
      <c r="B25" s="33" t="n"/>
      <c r="C25" s="33" t="n"/>
    </row>
    <row r="26">
      <c r="A26" s="33" t="n"/>
      <c r="B26" s="33" t="n"/>
      <c r="C26" s="33" t="n"/>
    </row>
    <row r="27">
      <c r="A27" s="33" t="n"/>
      <c r="B27" s="33" t="n"/>
      <c r="C27" s="33" t="n"/>
    </row>
    <row r="28">
      <c r="A28" s="33" t="n"/>
      <c r="B28" s="33" t="n"/>
      <c r="C28" s="33" t="n"/>
    </row>
    <row r="29">
      <c r="A29" s="33" t="n"/>
      <c r="B29" s="33" t="n"/>
      <c r="C29" s="33" t="n"/>
    </row>
    <row r="30">
      <c r="A30" s="33" t="n"/>
      <c r="B30" s="33" t="n"/>
      <c r="C30" s="33" t="n"/>
    </row>
    <row r="31">
      <c r="A31" s="33" t="n"/>
      <c r="B31" s="33" t="n"/>
      <c r="C31" s="33" t="n"/>
    </row>
    <row r="32">
      <c r="A32" s="33" t="n"/>
      <c r="B32" s="33" t="n"/>
      <c r="C32" s="33" t="n"/>
    </row>
    <row r="33">
      <c r="A33" s="33" t="n"/>
      <c r="B33" s="33" t="n"/>
      <c r="C33" s="33" t="n"/>
    </row>
    <row r="34">
      <c r="A34" s="33" t="n"/>
      <c r="B34" s="33" t="n"/>
      <c r="C34" s="33" t="n"/>
    </row>
    <row r="35">
      <c r="A35" s="33" t="n"/>
      <c r="B35" s="33" t="n"/>
      <c r="C35" s="33" t="n"/>
    </row>
    <row r="36">
      <c r="A36" s="33" t="n"/>
      <c r="B36" s="33" t="n"/>
      <c r="C36" s="33" t="n"/>
    </row>
    <row r="37">
      <c r="A37" s="33" t="n"/>
      <c r="B37" s="33" t="n"/>
      <c r="C37" s="33" t="n"/>
    </row>
    <row r="38">
      <c r="A38" s="33" t="n"/>
      <c r="B38" s="33" t="n"/>
      <c r="C38" s="33" t="n"/>
    </row>
    <row r="39">
      <c r="A39" s="33" t="n"/>
      <c r="B39" s="33" t="n"/>
      <c r="C39" s="33" t="n"/>
    </row>
    <row r="40">
      <c r="A40" s="33" t="n"/>
      <c r="B40" s="33" t="n"/>
      <c r="C40" s="33" t="n"/>
    </row>
    <row r="41">
      <c r="A41" s="33" t="n"/>
      <c r="B41" s="33" t="n"/>
      <c r="C41" s="33" t="n"/>
    </row>
    <row r="42">
      <c r="A42" s="33" t="n"/>
      <c r="B42" s="33" t="n"/>
      <c r="C42" s="33" t="n"/>
    </row>
    <row r="43">
      <c r="A43" s="33" t="n"/>
      <c r="B43" s="33" t="n"/>
      <c r="C43" s="33" t="n"/>
    </row>
    <row r="44">
      <c r="A44" s="33" t="n"/>
      <c r="B44" s="33" t="n"/>
      <c r="C44" s="33" t="n"/>
    </row>
    <row r="45">
      <c r="A45" s="33" t="n"/>
      <c r="B45" s="33" t="n"/>
      <c r="C45" s="33" t="n"/>
    </row>
    <row r="46">
      <c r="A46" s="33" t="n"/>
      <c r="B46" s="33" t="n"/>
      <c r="C46" s="33" t="n"/>
    </row>
    <row r="47">
      <c r="A47" s="33" t="n"/>
      <c r="B47" s="33" t="n"/>
      <c r="C47" s="33" t="n"/>
    </row>
    <row r="48">
      <c r="A48" s="33" t="n"/>
      <c r="B48" s="33" t="n"/>
      <c r="C48" s="33" t="n"/>
    </row>
    <row r="49">
      <c r="A49" s="33" t="n"/>
      <c r="B49" s="33" t="n"/>
      <c r="C49" s="33" t="n"/>
    </row>
  </sheetData>
  <sheetProtection selectLockedCells="0" selectUnlockedCells="0" sheet="1" objects="1" insertRows="1" insertHyperlinks="1" autoFilter="1" scenarios="1" formatColumns="1" deleteColumns="1" insertColumns="1" pivotTables="1" deleteRows="1" formatCells="1" formatRows="1" sort="1"/>
  <mergeCells count="1">
    <mergeCell ref="A1:C1"/>
  </mergeCells>
  <hyperlinks>
    <hyperlink ref="A1" location="'WARRANTY SERVICE COMPLAINT FORM'!A1" display="Return to Form"/>
  </hyperlinks>
  <pageMargins left="0.68" right="0.75" top="1" bottom="1" header="0.5" footer="0.5"/>
  <pageSetup orientation="portrait"/>
</worksheet>
</file>

<file path=xl/worksheets/sheet6.xml><?xml version="1.0" encoding="utf-8"?>
<worksheet xmlns="http://schemas.openxmlformats.org/spreadsheetml/2006/main">
  <sheetPr codeName="Sheet6">
    <outlinePr summaryBelow="1" summaryRight="1"/>
    <pageSetUpPr/>
  </sheetPr>
  <dimension ref="A1:U36"/>
  <sheetViews>
    <sheetView workbookViewId="0">
      <selection activeCell="B18" sqref="B18"/>
    </sheetView>
  </sheetViews>
  <sheetFormatPr baseColWidth="8" defaultColWidth="9.140625" defaultRowHeight="12.6"/>
  <cols>
    <col width="36.42578125" customWidth="1" style="308" min="1" max="1"/>
    <col width="36.5703125" customWidth="1" style="308" min="2" max="2"/>
    <col width="25.5703125" customWidth="1" style="308" min="3" max="3"/>
    <col width="38.85546875" customWidth="1" style="308" min="4" max="4"/>
    <col width="38.5703125" customWidth="1" style="308" min="5" max="5"/>
    <col width="40.42578125" customWidth="1" style="308" min="6" max="6"/>
    <col width="17.140625" customWidth="1" style="308" min="7" max="7"/>
    <col width="40.5703125" customWidth="1" style="308" min="8" max="8"/>
    <col width="15" customWidth="1" style="308" min="9" max="9"/>
    <col width="38.42578125" customWidth="1" style="308" min="10" max="10"/>
    <col width="35.140625" customWidth="1" style="308" min="11" max="11"/>
    <col width="32.85546875" customWidth="1" style="308" min="12" max="12"/>
    <col width="11.5703125" customWidth="1" style="308" min="13" max="13"/>
    <col width="22.85546875" customWidth="1" style="308" min="14" max="14"/>
    <col width="41.5703125" customWidth="1" style="308" min="15" max="15"/>
    <col width="27.42578125" customWidth="1" style="308" min="16" max="16"/>
    <col width="43" customWidth="1" style="308" min="17" max="17"/>
    <col width="13.85546875" customWidth="1" style="308" min="18" max="18"/>
    <col width="15.5703125" customWidth="1" style="308" min="19" max="19"/>
    <col width="17.5703125" customWidth="1" style="308" min="20" max="20"/>
    <col width="9.140625" customWidth="1" style="308" min="21" max="16384"/>
  </cols>
  <sheetData>
    <row r="1" ht="12.95" customHeight="1">
      <c r="C1" s="65" t="n"/>
      <c r="D1" s="308" t="inlineStr">
        <is>
          <t>Product Line</t>
        </is>
      </c>
      <c r="G1" s="308" t="inlineStr">
        <is>
          <t>Carrier Cleaner</t>
        </is>
      </c>
      <c r="H1" s="308" t="inlineStr">
        <is>
          <t>ChemGuard® Chemical Delivery Systems</t>
        </is>
      </c>
      <c r="I1" s="308" t="inlineStr">
        <is>
          <t>ChemKeeper Delivery Systems</t>
        </is>
      </c>
      <c r="J1" s="308" t="inlineStr">
        <is>
          <t>FlowMaster®</t>
        </is>
      </c>
      <c r="K1" s="308" t="inlineStr">
        <is>
          <t xml:space="preserve">FTC (Flow and Temp Control) Systems </t>
        </is>
      </c>
      <c r="L1" s="308" t="inlineStr">
        <is>
          <t>GASGUARD® Gas Delivery Systems</t>
        </is>
      </c>
      <c r="M1" s="308" t="inlineStr">
        <is>
          <t>Gaskeeper Gas Delivery Systems</t>
        </is>
      </c>
      <c r="N1" s="308" t="inlineStr">
        <is>
          <t>GasSTAR</t>
        </is>
      </c>
      <c r="O1" s="308" t="inlineStr">
        <is>
          <t>VMHYT Tool Gas Jungles</t>
        </is>
      </c>
      <c r="P1" s="308" t="inlineStr">
        <is>
          <t>Parts Clean</t>
        </is>
      </c>
      <c r="Q1" s="308" t="inlineStr">
        <is>
          <t xml:space="preserve">QMAC Analytical Systems  </t>
        </is>
      </c>
      <c r="R1" s="308" t="inlineStr">
        <is>
          <t xml:space="preserve">SCADA systems:  MMMS, GCS, CMS, GMS    </t>
        </is>
      </c>
      <c r="S1" s="308" t="inlineStr">
        <is>
          <t>Other (ABQ)</t>
        </is>
      </c>
      <c r="T1" s="308" t="inlineStr">
        <is>
          <t>Other (Vultee)</t>
        </is>
      </c>
      <c r="U1" s="308" t="inlineStr">
        <is>
          <t>Other (VMHYT)</t>
        </is>
      </c>
    </row>
    <row r="2" ht="14.45" customHeight="1">
      <c r="A2" s="65" t="inlineStr">
        <is>
          <t>Reason for Request</t>
        </is>
      </c>
      <c r="B2" s="65" t="inlineStr">
        <is>
          <t xml:space="preserve">Send Returned Materials to: </t>
        </is>
      </c>
      <c r="C2" s="65" t="inlineStr">
        <is>
          <t>Notification</t>
        </is>
      </c>
      <c r="D2" s="308" t="inlineStr">
        <is>
          <t>Carrier Cleaner</t>
        </is>
      </c>
      <c r="G2" s="308" t="inlineStr">
        <is>
          <t>FX30</t>
        </is>
      </c>
      <c r="H2" s="308" t="inlineStr">
        <is>
          <t>CG050 Bubbler</t>
        </is>
      </c>
      <c r="I2" s="308" t="inlineStr">
        <is>
          <t>BCD PLC</t>
        </is>
      </c>
      <c r="J2" s="308" t="inlineStr">
        <is>
          <t>Blend Module</t>
        </is>
      </c>
      <c r="K2" s="308" t="inlineStr">
        <is>
          <t>ATCS</t>
        </is>
      </c>
      <c r="L2" s="308" t="inlineStr">
        <is>
          <t>Blender</t>
        </is>
      </c>
      <c r="M2" s="308" t="inlineStr">
        <is>
          <t>Bulk Equipment</t>
        </is>
      </c>
      <c r="N2" s="308" t="inlineStr">
        <is>
          <t>BSGS Cabinet</t>
        </is>
      </c>
      <c r="O2" s="308" t="inlineStr">
        <is>
          <t>S-1088-4910</t>
        </is>
      </c>
      <c r="P2" t="inlineStr">
        <is>
          <t>S-450 OMNI 200 MM</t>
        </is>
      </c>
      <c r="Q2" s="308" t="inlineStr">
        <is>
          <t>CMS</t>
        </is>
      </c>
      <c r="R2" s="308" t="inlineStr">
        <is>
          <t>Other (Enter Description in Failure Mode)</t>
        </is>
      </c>
      <c r="S2" s="308" t="inlineStr">
        <is>
          <t>Other (Enter Description in Failure Mode)</t>
        </is>
      </c>
      <c r="T2" s="308" t="inlineStr">
        <is>
          <t>Other (Enter Description in Failure Mode)</t>
        </is>
      </c>
      <c r="U2" s="308" t="inlineStr">
        <is>
          <t>Other (Enter Description in Failure Mode)</t>
        </is>
      </c>
    </row>
    <row r="3" ht="14.45" customHeight="1">
      <c r="A3" s="66" t="inlineStr">
        <is>
          <t xml:space="preserve">    ***(Select from dropdown list)***</t>
        </is>
      </c>
      <c r="B3" s="66" t="inlineStr">
        <is>
          <t xml:space="preserve">  *(DSS Quality Use Only)*</t>
        </is>
      </c>
      <c r="C3" s="313" t="n"/>
      <c r="D3" s="308" t="inlineStr">
        <is>
          <t>ChemGuard® Chemical Delivery Systems</t>
        </is>
      </c>
      <c r="G3" s="308" t="inlineStr">
        <is>
          <t>Process One Cleaning System</t>
        </is>
      </c>
      <c r="H3" s="308" t="inlineStr">
        <is>
          <t>CG100,200,300</t>
        </is>
      </c>
      <c r="I3" s="308" t="inlineStr">
        <is>
          <t>CG PLC</t>
        </is>
      </c>
      <c r="J3" s="308" t="inlineStr">
        <is>
          <t>ChemBlend</t>
        </is>
      </c>
      <c r="K3" s="308" t="inlineStr">
        <is>
          <t>VMDOT</t>
        </is>
      </c>
      <c r="L3" s="308" t="inlineStr">
        <is>
          <t>Bulk Specialty Gas System (BSGS)</t>
        </is>
      </c>
      <c r="M3" s="308" t="inlineStr">
        <is>
          <t>Cabinet</t>
        </is>
      </c>
      <c r="N3" s="308" t="inlineStr">
        <is>
          <t>VMB Cabinet</t>
        </is>
      </c>
      <c r="O3" s="308" t="inlineStr">
        <is>
          <t>S-1087S W/S10016</t>
        </is>
      </c>
      <c r="P3" t="inlineStr">
        <is>
          <t>S-450 OMNI 300</t>
        </is>
      </c>
      <c r="Q3" s="308" t="inlineStr">
        <is>
          <t>GCS</t>
        </is>
      </c>
      <c r="R3" s="308" t="inlineStr">
        <is>
          <t xml:space="preserve"> </t>
        </is>
      </c>
      <c r="S3" s="308" t="inlineStr">
        <is>
          <t xml:space="preserve"> </t>
        </is>
      </c>
      <c r="T3" s="308" t="inlineStr">
        <is>
          <t xml:space="preserve"> </t>
        </is>
      </c>
      <c r="U3" s="308" t="inlineStr">
        <is>
          <t xml:space="preserve"> </t>
        </is>
      </c>
    </row>
    <row r="4" ht="14.45" customHeight="1">
      <c r="A4" s="308" t="inlineStr">
        <is>
          <t>Labor Only</t>
        </is>
      </c>
      <c r="B4" s="308" t="inlineStr">
        <is>
          <t>Carlsbad</t>
        </is>
      </c>
      <c r="D4" s="308" t="inlineStr">
        <is>
          <t>ChemKeeper</t>
        </is>
      </c>
      <c r="G4" s="308" t="inlineStr">
        <is>
          <t>Ultra U-6272PV</t>
        </is>
      </c>
      <c r="H4" s="308" t="inlineStr">
        <is>
          <t>CG400</t>
        </is>
      </c>
      <c r="I4" s="308" t="inlineStr">
        <is>
          <t>CK PLC</t>
        </is>
      </c>
      <c r="J4" s="308" t="inlineStr">
        <is>
          <t>Distribution Module</t>
        </is>
      </c>
      <c r="K4" s="308" t="inlineStr">
        <is>
          <t>MDOT</t>
        </is>
      </c>
      <c r="L4" s="308" t="inlineStr">
        <is>
          <t>Cabinet</t>
        </is>
      </c>
      <c r="M4" s="308" t="inlineStr">
        <is>
          <t>VMB</t>
        </is>
      </c>
      <c r="N4" s="308" t="inlineStr">
        <is>
          <t>Other (Enter Description in Failure Mode)</t>
        </is>
      </c>
      <c r="O4" s="308" t="inlineStr">
        <is>
          <t>S-1473 Quartz Cylinder Etching System</t>
        </is>
      </c>
      <c r="P4" t="inlineStr">
        <is>
          <t>S-450 OMNI 300 XT</t>
        </is>
      </c>
      <c r="Q4" s="308" t="inlineStr">
        <is>
          <t>GMS</t>
        </is>
      </c>
      <c r="R4" s="308" t="inlineStr">
        <is>
          <t xml:space="preserve"> </t>
        </is>
      </c>
      <c r="S4" s="308" t="inlineStr">
        <is>
          <t xml:space="preserve"> </t>
        </is>
      </c>
      <c r="T4" s="308" t="inlineStr">
        <is>
          <t xml:space="preserve"> </t>
        </is>
      </c>
      <c r="U4" s="308" t="inlineStr">
        <is>
          <t xml:space="preserve"> </t>
        </is>
      </c>
    </row>
    <row r="5" ht="14.45" customHeight="1">
      <c r="A5" s="308" t="inlineStr">
        <is>
          <t>Non-Warranty FAR - No Replacement</t>
        </is>
      </c>
      <c r="B5" s="308" t="inlineStr">
        <is>
          <t>Carlsbad - Canisters</t>
        </is>
      </c>
      <c r="D5" s="308" t="inlineStr">
        <is>
          <t>FlowMaster®</t>
        </is>
      </c>
      <c r="G5" s="308" t="inlineStr">
        <is>
          <t>Other (Enter Description in Failure Mode)</t>
        </is>
      </c>
      <c r="H5" s="308" t="inlineStr">
        <is>
          <t>CG500</t>
        </is>
      </c>
      <c r="I5" s="308" t="inlineStr">
        <is>
          <t>Other (Enter Description in Failure Mode)</t>
        </is>
      </c>
      <c r="J5" s="308" t="inlineStr">
        <is>
          <t>Feed Module</t>
        </is>
      </c>
      <c r="K5" s="308" t="inlineStr">
        <is>
          <t>TCU/STC</t>
        </is>
      </c>
      <c r="L5" s="308" t="inlineStr">
        <is>
          <t>Controller</t>
        </is>
      </c>
      <c r="M5" s="308" t="inlineStr">
        <is>
          <t>Other (Enter Description in Failure Mode)</t>
        </is>
      </c>
      <c r="N5" s="308" t="inlineStr">
        <is>
          <t xml:space="preserve"> </t>
        </is>
      </c>
      <c r="O5" s="308" t="inlineStr">
        <is>
          <t>S-1622 UPW Solvent Hood</t>
        </is>
      </c>
      <c r="P5" t="inlineStr">
        <is>
          <t>S-490 Typhoon 300 MM</t>
        </is>
      </c>
      <c r="Q5" s="308" t="inlineStr">
        <is>
          <t>MMMS</t>
        </is>
      </c>
      <c r="R5" s="308" t="inlineStr">
        <is>
          <t xml:space="preserve"> </t>
        </is>
      </c>
      <c r="S5" s="308" t="inlineStr">
        <is>
          <t xml:space="preserve"> </t>
        </is>
      </c>
      <c r="T5" s="308" t="inlineStr">
        <is>
          <t xml:space="preserve"> </t>
        </is>
      </c>
      <c r="U5" s="308" t="inlineStr">
        <is>
          <t xml:space="preserve"> </t>
        </is>
      </c>
    </row>
    <row r="6" ht="14.45" customHeight="1">
      <c r="A6" s="308" t="inlineStr">
        <is>
          <t>Return for Credit</t>
        </is>
      </c>
      <c r="B6" s="308" t="inlineStr">
        <is>
          <t>Component Test Lab</t>
        </is>
      </c>
      <c r="D6" s="308" t="inlineStr">
        <is>
          <t xml:space="preserve">FTC (Flow and Temp Control) Systems </t>
        </is>
      </c>
      <c r="G6" s="308" t="inlineStr">
        <is>
          <t xml:space="preserve"> </t>
        </is>
      </c>
      <c r="H6" s="308" t="inlineStr">
        <is>
          <t>CGBCD</t>
        </is>
      </c>
      <c r="I6" s="308" t="inlineStr">
        <is>
          <t xml:space="preserve"> </t>
        </is>
      </c>
      <c r="J6" s="308" t="inlineStr">
        <is>
          <t>SCADA</t>
        </is>
      </c>
      <c r="K6" s="308" t="inlineStr">
        <is>
          <t>Other (Enter Description in Failure Mode)</t>
        </is>
      </c>
      <c r="L6" s="308" t="inlineStr">
        <is>
          <t>High Flow System (HFS)</t>
        </is>
      </c>
      <c r="M6" s="308" t="inlineStr">
        <is>
          <t xml:space="preserve"> </t>
        </is>
      </c>
      <c r="N6" s="308" t="inlineStr">
        <is>
          <t xml:space="preserve"> </t>
        </is>
      </c>
      <c r="O6" s="308" t="inlineStr">
        <is>
          <t>S-1628 Acid Decon Station</t>
        </is>
      </c>
      <c r="P6" t="inlineStr">
        <is>
          <t>S-655 VFQC</t>
        </is>
      </c>
      <c r="Q6" s="308" t="inlineStr">
        <is>
          <t>Other (Enter Description in Failure Mode)</t>
        </is>
      </c>
      <c r="R6" s="308" t="inlineStr">
        <is>
          <t xml:space="preserve"> </t>
        </is>
      </c>
      <c r="S6" s="308" t="inlineStr">
        <is>
          <t xml:space="preserve"> </t>
        </is>
      </c>
      <c r="T6" s="308" t="inlineStr">
        <is>
          <t xml:space="preserve"> </t>
        </is>
      </c>
      <c r="U6" s="308" t="inlineStr">
        <is>
          <t xml:space="preserve"> </t>
        </is>
      </c>
    </row>
    <row r="7" ht="14.45" customHeight="1">
      <c r="A7" s="308" t="inlineStr">
        <is>
          <t>Return for Refurbishment</t>
        </is>
      </c>
      <c r="B7" s="308" t="inlineStr">
        <is>
          <t>VMHYT</t>
        </is>
      </c>
      <c r="D7" s="308" t="inlineStr">
        <is>
          <t>GASGUARD® Gas Delivery Systems</t>
        </is>
      </c>
      <c r="G7" s="308" t="inlineStr">
        <is>
          <t xml:space="preserve"> </t>
        </is>
      </c>
      <c r="H7" s="308" t="inlineStr">
        <is>
          <t>FACS</t>
        </is>
      </c>
      <c r="I7" s="308" t="inlineStr">
        <is>
          <t xml:space="preserve"> </t>
        </is>
      </c>
      <c r="J7" s="308" t="inlineStr">
        <is>
          <t>Other (Enter Description in Failure Mode)</t>
        </is>
      </c>
      <c r="L7" s="308" t="inlineStr">
        <is>
          <t>Spare Part or FRU</t>
        </is>
      </c>
      <c r="M7" s="308" t="inlineStr">
        <is>
          <t xml:space="preserve"> </t>
        </is>
      </c>
      <c r="N7" s="308" t="inlineStr">
        <is>
          <t xml:space="preserve"> </t>
        </is>
      </c>
      <c r="O7" s="308" t="inlineStr">
        <is>
          <t>S-1702 NITRIC ACID BENCH (NAB)</t>
        </is>
      </c>
      <c r="P7" t="inlineStr">
        <is>
          <t>S-1702 300mm Etch Parts Clnr (NAB)</t>
        </is>
      </c>
      <c r="Q7" s="308" t="inlineStr">
        <is>
          <t xml:space="preserve"> </t>
        </is>
      </c>
      <c r="R7" s="308" t="inlineStr">
        <is>
          <t xml:space="preserve"> </t>
        </is>
      </c>
      <c r="S7" s="308" t="inlineStr">
        <is>
          <t xml:space="preserve"> </t>
        </is>
      </c>
      <c r="T7" s="308" t="inlineStr">
        <is>
          <t xml:space="preserve"> </t>
        </is>
      </c>
      <c r="U7" s="308" t="inlineStr">
        <is>
          <t xml:space="preserve"> </t>
        </is>
      </c>
    </row>
    <row r="8" ht="14.45" customHeight="1">
      <c r="A8" s="308" t="inlineStr">
        <is>
          <t>Returned Goods Authorization</t>
        </is>
      </c>
      <c r="B8" s="308" t="inlineStr">
        <is>
          <t>Vultee Street</t>
        </is>
      </c>
      <c r="D8" s="308" t="inlineStr">
        <is>
          <t>Gaskeeper Gas Delivery Systems</t>
        </is>
      </c>
      <c r="G8" s="308" t="inlineStr">
        <is>
          <t xml:space="preserve"> </t>
        </is>
      </c>
      <c r="H8" s="308" t="inlineStr">
        <is>
          <t>STAR</t>
        </is>
      </c>
      <c r="I8" s="308" t="inlineStr">
        <is>
          <t xml:space="preserve"> </t>
        </is>
      </c>
      <c r="J8" s="308" t="inlineStr">
        <is>
          <t xml:space="preserve"> </t>
        </is>
      </c>
      <c r="K8" s="308" t="inlineStr">
        <is>
          <t xml:space="preserve"> </t>
        </is>
      </c>
      <c r="L8" s="308" t="inlineStr">
        <is>
          <t>Universal Pigtail</t>
        </is>
      </c>
      <c r="M8" s="308" t="inlineStr">
        <is>
          <t xml:space="preserve"> </t>
        </is>
      </c>
      <c r="N8" s="308" t="inlineStr">
        <is>
          <t xml:space="preserve"> </t>
        </is>
      </c>
      <c r="O8" s="308" t="inlineStr">
        <is>
          <t>S-1702, 300MM ETCH PARTS CLEANER</t>
        </is>
      </c>
      <c r="P8" t="inlineStr">
        <is>
          <t>S-1087S W/S10016</t>
        </is>
      </c>
      <c r="Q8" s="308" t="inlineStr">
        <is>
          <t xml:space="preserve"> </t>
        </is>
      </c>
      <c r="R8" s="308" t="inlineStr">
        <is>
          <t xml:space="preserve"> </t>
        </is>
      </c>
      <c r="S8" s="308" t="inlineStr">
        <is>
          <t xml:space="preserve"> </t>
        </is>
      </c>
      <c r="T8" s="308" t="inlineStr">
        <is>
          <t xml:space="preserve"> </t>
        </is>
      </c>
      <c r="U8" s="308" t="inlineStr">
        <is>
          <t xml:space="preserve"> </t>
        </is>
      </c>
    </row>
    <row r="9" ht="14.45" customHeight="1">
      <c r="A9" s="308" t="inlineStr">
        <is>
          <t>Track and Trend - No Replacement</t>
        </is>
      </c>
      <c r="B9" s="308" t="inlineStr">
        <is>
          <t>WGQ</t>
        </is>
      </c>
      <c r="D9" s="308" t="inlineStr">
        <is>
          <t>GasSTAR</t>
        </is>
      </c>
      <c r="G9" s="308" t="inlineStr">
        <is>
          <t xml:space="preserve">  </t>
        </is>
      </c>
      <c r="H9" s="308" t="inlineStr">
        <is>
          <t>Transfill II TFL</t>
        </is>
      </c>
      <c r="I9" s="308" t="inlineStr">
        <is>
          <t xml:space="preserve"> </t>
        </is>
      </c>
      <c r="J9" s="308" t="inlineStr">
        <is>
          <t xml:space="preserve"> </t>
        </is>
      </c>
      <c r="K9" s="308" t="inlineStr">
        <is>
          <t xml:space="preserve"> </t>
        </is>
      </c>
      <c r="L9" s="308" t="inlineStr">
        <is>
          <t>Very High Flow (VHF)</t>
        </is>
      </c>
      <c r="M9" s="308" t="inlineStr">
        <is>
          <t xml:space="preserve"> </t>
        </is>
      </c>
      <c r="N9" s="308" t="inlineStr">
        <is>
          <t xml:space="preserve"> </t>
        </is>
      </c>
      <c r="O9" s="308" t="inlineStr">
        <is>
          <t>S-450, OMNI 300</t>
        </is>
      </c>
      <c r="P9" t="inlineStr">
        <is>
          <t>S-1088-4910</t>
        </is>
      </c>
      <c r="Q9" s="308" t="inlineStr">
        <is>
          <t xml:space="preserve"> </t>
        </is>
      </c>
      <c r="R9" s="308" t="inlineStr">
        <is>
          <t xml:space="preserve"> </t>
        </is>
      </c>
      <c r="S9" s="308" t="inlineStr">
        <is>
          <t xml:space="preserve"> </t>
        </is>
      </c>
      <c r="T9" s="308" t="inlineStr">
        <is>
          <t xml:space="preserve"> </t>
        </is>
      </c>
      <c r="U9" s="308" t="inlineStr">
        <is>
          <t xml:space="preserve"> </t>
        </is>
      </c>
    </row>
    <row r="10" ht="14.45" customHeight="1">
      <c r="A10" s="308" t="inlineStr">
        <is>
          <t>Warranty Replacement</t>
        </is>
      </c>
      <c r="D10" s="308" t="inlineStr">
        <is>
          <t>VMHYT Tool Gas Jungles</t>
        </is>
      </c>
      <c r="G10" s="308" t="inlineStr">
        <is>
          <t xml:space="preserve"> </t>
        </is>
      </c>
      <c r="H10" s="308" t="inlineStr">
        <is>
          <t>Other (Enter Description in Failure Mode)</t>
        </is>
      </c>
      <c r="I10" s="308" t="inlineStr">
        <is>
          <t xml:space="preserve"> </t>
        </is>
      </c>
      <c r="J10" s="308" t="inlineStr">
        <is>
          <t xml:space="preserve"> </t>
        </is>
      </c>
      <c r="K10" s="308" t="inlineStr">
        <is>
          <t xml:space="preserve"> </t>
        </is>
      </c>
      <c r="L10" s="308" t="inlineStr">
        <is>
          <t>VMB</t>
        </is>
      </c>
      <c r="M10" s="308" t="inlineStr">
        <is>
          <t xml:space="preserve"> </t>
        </is>
      </c>
      <c r="N10" s="308" t="inlineStr">
        <is>
          <t xml:space="preserve"> </t>
        </is>
      </c>
      <c r="O10" s="308" t="inlineStr">
        <is>
          <t>S-790, Typhoon 300mm</t>
        </is>
      </c>
      <c r="P10" t="inlineStr">
        <is>
          <t>S-1089</t>
        </is>
      </c>
      <c r="Q10" s="308" t="inlineStr">
        <is>
          <t xml:space="preserve"> </t>
        </is>
      </c>
      <c r="R10" s="308" t="inlineStr">
        <is>
          <t xml:space="preserve"> </t>
        </is>
      </c>
      <c r="S10" s="308" t="inlineStr">
        <is>
          <t xml:space="preserve"> </t>
        </is>
      </c>
      <c r="T10" s="308" t="inlineStr">
        <is>
          <t xml:space="preserve"> </t>
        </is>
      </c>
      <c r="U10" s="308" t="inlineStr">
        <is>
          <t xml:space="preserve"> </t>
        </is>
      </c>
    </row>
    <row r="11">
      <c r="A11" s="308" t="inlineStr">
        <is>
          <t>Warranty Replacement and FAR</t>
        </is>
      </c>
      <c r="D11" s="308" t="inlineStr">
        <is>
          <t>Parts Clean</t>
        </is>
      </c>
      <c r="G11" s="308" t="inlineStr">
        <is>
          <t xml:space="preserve"> </t>
        </is>
      </c>
      <c r="H11" s="308" t="inlineStr">
        <is>
          <t xml:space="preserve"> </t>
        </is>
      </c>
      <c r="I11" s="308" t="inlineStr">
        <is>
          <t xml:space="preserve"> </t>
        </is>
      </c>
      <c r="J11" s="308" t="inlineStr">
        <is>
          <t xml:space="preserve"> </t>
        </is>
      </c>
      <c r="K11" s="308" t="inlineStr">
        <is>
          <t xml:space="preserve"> </t>
        </is>
      </c>
      <c r="L11" s="308" t="inlineStr">
        <is>
          <t>Wall Mount</t>
        </is>
      </c>
      <c r="M11" s="308" t="inlineStr">
        <is>
          <t xml:space="preserve"> </t>
        </is>
      </c>
      <c r="N11" s="308" t="inlineStr">
        <is>
          <t xml:space="preserve"> </t>
        </is>
      </c>
      <c r="O11" s="308" t="inlineStr">
        <is>
          <t>Other (Enter Description in Failure Mode)</t>
        </is>
      </c>
      <c r="P11" s="308" t="inlineStr">
        <is>
          <t>Other (Enter Description in Failure Mode)</t>
        </is>
      </c>
      <c r="Q11" s="308" t="inlineStr">
        <is>
          <t xml:space="preserve"> </t>
        </is>
      </c>
      <c r="R11" s="308" t="inlineStr">
        <is>
          <t xml:space="preserve"> </t>
        </is>
      </c>
      <c r="S11" s="308" t="inlineStr">
        <is>
          <t xml:space="preserve"> </t>
        </is>
      </c>
      <c r="T11" s="308" t="inlineStr">
        <is>
          <t xml:space="preserve"> </t>
        </is>
      </c>
      <c r="U11" s="308" t="inlineStr">
        <is>
          <t xml:space="preserve"> </t>
        </is>
      </c>
    </row>
    <row r="12" ht="12.95" customHeight="1">
      <c r="B12" s="65" t="inlineStr">
        <is>
          <t xml:space="preserve">Send Returned Materials to (Address): </t>
        </is>
      </c>
      <c r="D12" s="308" t="inlineStr">
        <is>
          <t xml:space="preserve">QMAC Analytical Systems  </t>
        </is>
      </c>
      <c r="G12" s="308" t="inlineStr">
        <is>
          <t xml:space="preserve"> </t>
        </is>
      </c>
      <c r="H12" s="308" t="inlineStr">
        <is>
          <t xml:space="preserve"> </t>
        </is>
      </c>
      <c r="I12" s="308" t="inlineStr">
        <is>
          <t xml:space="preserve"> </t>
        </is>
      </c>
      <c r="J12" s="308" t="inlineStr">
        <is>
          <t xml:space="preserve"> </t>
        </is>
      </c>
      <c r="K12" s="308" t="inlineStr">
        <is>
          <t xml:space="preserve"> </t>
        </is>
      </c>
      <c r="L12" s="308" t="inlineStr">
        <is>
          <t>Y/ISO Heater</t>
        </is>
      </c>
      <c r="M12" s="308" t="inlineStr">
        <is>
          <t xml:space="preserve"> </t>
        </is>
      </c>
      <c r="N12" s="308" t="inlineStr">
        <is>
          <t xml:space="preserve"> </t>
        </is>
      </c>
      <c r="O12" s="308" t="inlineStr">
        <is>
          <t xml:space="preserve"> </t>
        </is>
      </c>
      <c r="P12" s="308" t="inlineStr">
        <is>
          <t xml:space="preserve"> </t>
        </is>
      </c>
      <c r="Q12" s="308" t="inlineStr">
        <is>
          <t xml:space="preserve"> </t>
        </is>
      </c>
      <c r="R12" s="308" t="inlineStr">
        <is>
          <t xml:space="preserve"> </t>
        </is>
      </c>
      <c r="S12" s="308" t="inlineStr">
        <is>
          <t xml:space="preserve"> </t>
        </is>
      </c>
      <c r="T12" s="308" t="inlineStr">
        <is>
          <t xml:space="preserve"> </t>
        </is>
      </c>
      <c r="U12" s="308" t="inlineStr">
        <is>
          <t xml:space="preserve"> </t>
        </is>
      </c>
    </row>
    <row r="13" ht="12" customHeight="1">
      <c r="B13" s="67">
        <f>'WARRANTY SERVICE COMPLAINT FORM'!B19</f>
        <v/>
      </c>
      <c r="D13" s="308" t="inlineStr">
        <is>
          <t xml:space="preserve">SCADA systems:  MMMS, GCS, CMS, GMS    </t>
        </is>
      </c>
      <c r="G13" s="308" t="inlineStr">
        <is>
          <t xml:space="preserve"> </t>
        </is>
      </c>
      <c r="H13" s="308" t="inlineStr">
        <is>
          <t xml:space="preserve"> </t>
        </is>
      </c>
      <c r="I13" s="308" t="inlineStr">
        <is>
          <t xml:space="preserve"> </t>
        </is>
      </c>
      <c r="J13" s="308" t="inlineStr">
        <is>
          <t xml:space="preserve"> </t>
        </is>
      </c>
      <c r="K13" s="308" t="inlineStr">
        <is>
          <t xml:space="preserve"> </t>
        </is>
      </c>
      <c r="L13" s="308" t="inlineStr">
        <is>
          <t>Other (Enter Description in Failure Mode)</t>
        </is>
      </c>
      <c r="M13" s="308" t="inlineStr">
        <is>
          <t xml:space="preserve"> </t>
        </is>
      </c>
      <c r="N13" s="308" t="inlineStr">
        <is>
          <t xml:space="preserve"> </t>
        </is>
      </c>
      <c r="O13" s="308" t="inlineStr">
        <is>
          <t xml:space="preserve"> </t>
        </is>
      </c>
      <c r="P13" s="308" t="inlineStr">
        <is>
          <t xml:space="preserve"> </t>
        </is>
      </c>
      <c r="Q13" s="308" t="inlineStr">
        <is>
          <t xml:space="preserve"> </t>
        </is>
      </c>
      <c r="R13" s="308" t="inlineStr">
        <is>
          <t xml:space="preserve"> </t>
        </is>
      </c>
      <c r="S13" s="308" t="inlineStr">
        <is>
          <t xml:space="preserve"> </t>
        </is>
      </c>
      <c r="T13" s="308" t="inlineStr">
        <is>
          <t xml:space="preserve"> </t>
        </is>
      </c>
      <c r="U13" s="308" t="inlineStr">
        <is>
          <t xml:space="preserve"> </t>
        </is>
      </c>
    </row>
    <row r="14" ht="14.45" customHeight="1">
      <c r="B14">
        <f>IF(B13="Vultee Street","Versum Materials",IF(B13="VMHYT","HAN YANG TECHNOLOGY Co., Ltd",IF(B13="Carlsbad","Versum Materials",IF(B13="Carlsbad - Canisters","Versum Materials",IF(B13="Component Test lab","Versum Materials US LLC ",IF(B13="WGQ","Versum Materials (Shanghai) Co. Ltd.","____________________"))))))</f>
        <v/>
      </c>
      <c r="D14" s="308" t="inlineStr">
        <is>
          <t>Other (ABQ)</t>
        </is>
      </c>
    </row>
    <row r="15" ht="14.45" customHeight="1">
      <c r="A15" s="307" t="inlineStr">
        <is>
          <t>Field Service Report Description</t>
        </is>
      </c>
      <c r="B15">
        <f>IF(B13="Vultee Street","1919 Vultee Street",IF(B13="VMHYT","1048-5, Singil-Dong, Ansan-si Kyunggi-Do,",IF(B13="Component Test Lab","Three TEK Park – Suite 130, Loading Dock #3",IF(B13="Carlsbad","1969 Palomar Oaks Way",IF(B13="Carlsbad - Canisters","1969 Palomar Oaks Way",IF(B13="WGQ","No.238 Fen Ju Road","____________________"))))))</f>
        <v/>
      </c>
      <c r="D15" s="308" t="inlineStr">
        <is>
          <t>Other (Vultee)</t>
        </is>
      </c>
    </row>
    <row r="16" ht="14.45" customHeight="1">
      <c r="A16" s="307" t="inlineStr">
        <is>
          <t>**Select Description**</t>
        </is>
      </c>
      <c r="B16">
        <f>IF(B13="Vultee Street","Allentown, Pa. 18103",IF(B13="VMHYT","Korea",IF(B13="Component Test Lab","9999 Hamilton Boulevard",IF(B13="Carlsbad","Carlsbad, CA. 92011",IF(B13="Carlsbad - Canisters","Carlsbad, CA. 92011",IF(B13="WGQ","China (Shanghai) Pilot Free Trade Zone","____________________"))))))</f>
        <v/>
      </c>
      <c r="D16" s="308" t="inlineStr">
        <is>
          <t>Other (VMHYT)</t>
        </is>
      </c>
    </row>
    <row r="17" ht="15" customHeight="1">
      <c r="A17" s="308" t="inlineStr">
        <is>
          <t>Labor</t>
        </is>
      </c>
      <c r="B17">
        <f>IF(B13="VMHYT","",IF(B13="Vultee Street","",IF(B13="Component Test Lab","Breinigsville, PA  18031",IF(B13="Carlsbad","Attn:  Tom McAlpin",IF(B13="Carlsbad - Canisters","Attn:  Heidi Van Ee",IF(B13="WGQ","200131 Shanghai","____________________"))))))</f>
        <v/>
      </c>
      <c r="G17" s="68" t="n"/>
    </row>
    <row r="18" ht="15" customHeight="1">
      <c r="A18" s="308" t="inlineStr">
        <is>
          <t>Travel</t>
        </is>
      </c>
      <c r="B18">
        <f>IF(B13="Component Test Lab","Attn:  Andrew Marx",IF(B13="WGQ","China","____________________"))</f>
        <v/>
      </c>
      <c r="G18" s="68" t="n"/>
    </row>
    <row r="19" ht="15" customHeight="1">
      <c r="G19" s="68" t="n"/>
    </row>
    <row r="20" ht="15" customHeight="1">
      <c r="A20" s="308" t="inlineStr">
        <is>
          <t>Exposed to Gas Complaint Form</t>
        </is>
      </c>
      <c r="F20" s="66" t="n"/>
      <c r="G20" s="68" t="n"/>
    </row>
    <row r="21" ht="15" customHeight="1">
      <c r="A21" s="308" t="b">
        <v>0</v>
      </c>
      <c r="G21" s="69" t="n"/>
    </row>
    <row r="22">
      <c r="A22" s="308" t="b">
        <v>0</v>
      </c>
    </row>
    <row r="24">
      <c r="A24" s="308" t="inlineStr">
        <is>
          <t>Purged Rtn Goods Label</t>
        </is>
      </c>
    </row>
    <row r="25">
      <c r="A25" s="308" t="b">
        <v>0</v>
      </c>
    </row>
    <row r="27" ht="14.45" customHeight="1">
      <c r="A27" s="115" t="n"/>
    </row>
    <row r="28">
      <c r="A28" s="308" t="inlineStr">
        <is>
          <t>Hyperlink to Purgation</t>
        </is>
      </c>
    </row>
    <row r="29">
      <c r="A29" s="308" t="inlineStr">
        <is>
          <t>#'RETURNED GOODS DECON CERT'!A1</t>
        </is>
      </c>
      <c r="B29" s="308" t="inlineStr">
        <is>
          <t>Click Here to Complete Returned Goods Decon Cert</t>
        </is>
      </c>
    </row>
    <row r="32">
      <c r="A32" s="308" t="inlineStr">
        <is>
          <t>Change Description</t>
        </is>
      </c>
    </row>
    <row r="33">
      <c r="A33" s="308" t="b">
        <v>0</v>
      </c>
    </row>
    <row r="34">
      <c r="A34" s="308" t="b">
        <v>0</v>
      </c>
    </row>
    <row r="35">
      <c r="A35" s="308" t="b">
        <v>0</v>
      </c>
    </row>
    <row r="36">
      <c r="A36" s="308" t="b">
        <v>0</v>
      </c>
    </row>
    <row r="53" ht="14.45" customHeight="1"/>
    <row r="54" ht="14.45" customHeight="1"/>
    <row r="55" ht="14.45" customHeight="1"/>
    <row r="56" ht="14.45" customHeight="1"/>
    <row r="57" ht="14.45" customHeight="1"/>
    <row r="58" ht="14.45" customHeight="1"/>
    <row r="59" ht="14.45" customHeight="1"/>
    <row r="60" ht="14.45" customHeight="1"/>
    <row r="61" ht="14.45" customHeight="1"/>
  </sheetData>
  <pageMargins left="0.75" right="0.75" top="1" bottom="1" header="0.5" footer="0.5"/>
  <pageSetup orientation="portrait"/>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Yocum, Michele L.</dc:creator>
  <dc:title xmlns:dc="http://purl.org/dc/elements/1.1/">SOP212b</dc:title>
  <dcterms:created xmlns:dcterms="http://purl.org/dc/terms/" xmlns:xsi="http://www.w3.org/2001/XMLSchema-instance" xsi:type="dcterms:W3CDTF">2019-03-13T15:11:24Z</dcterms:created>
  <dcterms:modified xmlns:dcterms="http://purl.org/dc/terms/" xmlns:xsi="http://www.w3.org/2001/XMLSchema-instance" xsi:type="dcterms:W3CDTF">2025-05-02T22:26:21Z</dcterms:modified>
</cp:coreProperties>
</file>