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ctrlProps/ctrlProps2.xml" ContentType="application/vnd.ms-excel.controlproperties+xml"/>
  <Override PartName="/xl/ctrlProps/ctrlProps3.xml" ContentType="application/vnd.ms-excel.controlproperties+xml"/>
  <Override PartName="/xl/ctrlProps/ctrlProps4.xml" ContentType="application/vnd.ms-excel.controlproperties+xml"/>
  <Override PartName="/xl/ctrlProps/ctrlProps5.xml" ContentType="application/vnd.ms-excel.controlproperties+xml"/>
  <Override PartName="/xl/ctrlProps/ctrlProps6.xml" ContentType="application/vnd.ms-excel.controlproperties+xml"/>
  <Override PartName="/xl/ctrlProps/ctrlProps7.xml" ContentType="application/vnd.ms-excel.controlproperties+xml"/>
  <Override PartName="/xl/ctrlProps/ctrlProps8.xml" ContentType="application/vnd.ms-excel.controlproperties+xml"/>
  <Override PartName="/xl/ctrlProps/ctrlProps9.xml" ContentType="application/vnd.ms-excel.controlproperties+xml"/>
  <Override PartName="/xl/ctrlProps/ctrlProps10.xml" ContentType="application/vnd.ms-excel.controlproperties+xml"/>
  <Override PartName="/xl/ctrlProps/ctrlProps11.xml" ContentType="application/vnd.ms-excel.controlproperties+xml"/>
  <Override PartName="/xl/ctrlProps/ctrlProps12.xml" ContentType="application/vnd.ms-excel.controlproperties+xml"/>
  <Override PartName="/xl/ctrlProps/ctrlProps13.xml" ContentType="application/vnd.ms-excel.controlproperties+xml"/>
  <Override PartName="/xl/ctrlProps/ctrlProps14.xml" ContentType="application/vnd.ms-excel.controlproperties+xml"/>
  <Override PartName="/xl/ctrlProps/ctrlProps15.xml" ContentType="application/vnd.ms-excel.controlproperties+xml"/>
  <Override PartName="/xl/ctrlProps/ctrlProps16.xml" ContentType="application/vnd.ms-excel.controlproperties+xml"/>
  <Override PartName="/xl/ctrlProps/ctrlProps17.xml" ContentType="application/vnd.ms-excel.controlproperties+xml"/>
  <Override PartName="/xl/ctrlProps/ctrlProps18.xml" ContentType="application/vnd.ms-excel.controlproperties+xml"/>
  <Override PartName="/xl/ctrlProps/ctrlProps19.xml" ContentType="application/vnd.ms-excel.controlproperties+xml"/>
  <Override PartName="/xl/ctrlProps/ctrlProps20.xml" ContentType="application/vnd.ms-excel.controlproperties+xml"/>
  <Override PartName="/xl/ctrlProps/ctrlProps21.xml" ContentType="application/vnd.ms-excel.controlproperties+xml"/>
  <Override PartName="/xl/ctrlProps/ctrlProps23.xml" ContentType="application/vnd.ms-excel.controlproperties+xml"/>
  <Override PartName="/xl/ctrlProps/ctrlProps24.xml" ContentType="application/vnd.ms-excel.controlproperties+xml"/>
  <Override PartName="/xl/ctrlProps/ctrlProps25.xml" ContentType="application/vnd.ms-excel.controlproperties+xml"/>
  <Override PartName="/xl/ctrlProps/ctrlProps26.xml" ContentType="application/vnd.ms-excel.controlproperties+xml"/>
  <Override PartName="/xl/ctrlProps/ctrlProps28.xml" ContentType="application/vnd.ms-excel.controlproperties+xml"/>
  <Override PartName="/xl/ctrlProps/ctrlProps29.xml" ContentType="application/vnd.ms-excel.control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drawings/drawing1.xml" ContentType="application/vnd.openxmlformats-officedocument.drawing+xml"/>
  <Override PartName="/xl/drawings/drawing27.xml" ContentType="application/vnd.openxmlformats-officedocument.drawing+xml"/>
  <Override PartName="/xl/drawings/vmlDrawing1.vml" ContentType="application/vnd.openxmlformats-officedocument.vmlDrawing"/>
  <Override PartName="/xl/drawings/drawing22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RRANTY SERVICE COMPLAINT FORM" sheetId="1" state="visible" r:id="rId3"/>
    <sheet name="RETURNED GOODS DECON CERT" sheetId="2" state="visible" r:id="rId4"/>
    <sheet name="RETURN GOODS LABEL" sheetId="3" state="visible" r:id="rId5"/>
    <sheet name="Form Instructions" sheetId="4" state="visible" r:id="rId6"/>
    <sheet name="Multiple Parent Systems" sheetId="5" state="visible" r:id="rId7"/>
    <sheet name="Data" sheetId="6" state="hidden" r:id="rId8"/>
  </sheets>
  <definedNames>
    <definedName function="false" hidden="false" localSheetId="3" name="_xlnm.Print_Area" vbProcedure="false">'Form Instructions'!$A$2:$M$106</definedName>
    <definedName function="false" hidden="false" localSheetId="3" name="_xlnm.Print_Titles" vbProcedure="false">'Form Instructions'!$2:$7</definedName>
    <definedName function="false" hidden="false" localSheetId="4" name="_xlnm.Print_Area" vbProcedure="false">'Multiple Parent Systems'!$A$2:$C$49</definedName>
    <definedName function="false" hidden="false" localSheetId="2" name="_xlnm.Print_Area" vbProcedure="false">'RETURN GOODS LABEL'!$B$8:$J$31</definedName>
    <definedName function="false" hidden="false" localSheetId="1" name="_xlnm.Print_Area" vbProcedure="false">'RETURNED GOODS DECON CERT'!$A$3:$I$17</definedName>
    <definedName function="false" hidden="false" name="ProductLine" vbProcedure="false">'WARRANTY SERVICE COMPLAINT FORM'!$G$9:$J$9</definedName>
    <definedName function="false" hidden="false" name="ProductLineList" vbProcedure="false">ProductLineTable[#headers]</definedName>
    <definedName function="false" hidden="false" name="Product_Description" vbProcedure="false">INDEX(ProductLineTable[],,MATCH(ProductLine,ProductLineList,0))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<sst xmlns="http://schemas.openxmlformats.org/spreadsheetml/2006/main" count="419" uniqueCount="262">
  <si>
    <t xml:space="preserve">Procedure Link</t>
  </si>
  <si>
    <t xml:space="preserve">SOP212</t>
  </si>
  <si>
    <t xml:space="preserve">Uncontrolled copy if printed valid for use on date of print:  Print Date: </t>
  </si>
  <si>
    <t xml:space="preserve">YOUR RMA WILL NOT BE PROCESSED WITHOUT COMPLETING THE HIGHLIGHTED FIELDS</t>
  </si>
  <si>
    <t xml:space="preserve">SAP Notification#:</t>
  </si>
  <si>
    <t xml:space="preserve">Tech. Cust. Serv. Use</t>
  </si>
  <si>
    <t xml:space="preserve">Service Order:</t>
  </si>
  <si>
    <t xml:space="preserve">Date:</t>
  </si>
  <si>
    <t xml:space="preserve">View Instructions</t>
  </si>
  <si>
    <t xml:space="preserve">Reason for Request:</t>
  </si>
  <si>
    <t xml:space="preserve">Field Tech. Name:</t>
  </si>
  <si>
    <t xml:space="preserve">Phone:</t>
  </si>
  <si>
    <t xml:space="preserve">DSS Product Line:</t>
  </si>
  <si>
    <t xml:space="preserve">Email Address:</t>
  </si>
  <si>
    <t xml:space="preserve">System Description:</t>
  </si>
  <si>
    <t xml:space="preserve">Customer:</t>
  </si>
  <si>
    <t xml:space="preserve">Company Ship To Name:</t>
  </si>
  <si>
    <t xml:space="preserve">Company Ship To Address:</t>
  </si>
  <si>
    <t xml:space="preserve">Equipment/Serial Number</t>
  </si>
  <si>
    <t xml:space="preserve">Click here if multpile parents are affected</t>
  </si>
  <si>
    <t xml:space="preserve">Attn:</t>
  </si>
  <si>
    <t xml:space="preserve">Material Master/Model (or) Parent Commodity Code:</t>
  </si>
  <si>
    <t xml:space="preserve">Contact Phone Number</t>
  </si>
  <si>
    <t xml:space="preserve">              Date Commissioned:</t>
  </si>
  <si>
    <t xml:space="preserve">*Please send your Returned Materials to:</t>
  </si>
  <si>
    <t xml:space="preserve">Chemical/Gas Service:</t>
  </si>
  <si>
    <t xml:space="preserve">  *(DSS Quality Use Only)*</t>
  </si>
  <si>
    <t xml:space="preserve">Start-Up/SLO3 Complete?</t>
  </si>
  <si>
    <t xml:space="preserve">Interruption to Flow?</t>
  </si>
  <si>
    <t xml:space="preserve">Interruption to Production?</t>
  </si>
  <si>
    <t xml:space="preserve">*Click here for "RETURN GOODS LABEL"</t>
  </si>
  <si>
    <t xml:space="preserve">Downtime (Hrs):</t>
  </si>
  <si>
    <t xml:space="preserve">***PARTS IDENTIFICATION***</t>
  </si>
  <si>
    <t xml:space="preserve">Replacement Required:</t>
  </si>
  <si>
    <t xml:space="preserve">Replacement Required: </t>
  </si>
  <si>
    <t xml:space="preserve">Quantity:</t>
  </si>
  <si>
    <t xml:space="preserve">Part Number:</t>
  </si>
  <si>
    <t xml:space="preserve">Item Description: </t>
  </si>
  <si>
    <t xml:space="preserve">Item Description:</t>
  </si>
  <si>
    <t xml:space="preserve">***CLAIMS  IDENTIFICATION***</t>
  </si>
  <si>
    <t xml:space="preserve">Exposed to Process Gas or Chemicals?</t>
  </si>
  <si>
    <t xml:space="preserve">**Instructions for Exposed Component**</t>
  </si>
  <si>
    <t xml:space="preserve">Purged?</t>
  </si>
  <si>
    <t xml:space="preserve">List Gas/Liquid/Chemical Used in Service</t>
  </si>
  <si>
    <t xml:space="preserve">CUSTOMER CONCERN:</t>
  </si>
  <si>
    <t xml:space="preserve">Who discovered the problem?</t>
  </si>
  <si>
    <t xml:space="preserve">When was it discovered?</t>
  </si>
  <si>
    <t xml:space="preserve">What happened? (Give as much detail as possible)</t>
  </si>
  <si>
    <t xml:space="preserve">FAILURE MODE:</t>
  </si>
  <si>
    <t xml:space="preserve">Failed on Install?:</t>
  </si>
  <si>
    <t xml:space="preserve">Why and how did it happen?  (Give as much detail as possible)</t>
  </si>
  <si>
    <t xml:space="preserve">CONTAINMENT:</t>
  </si>
  <si>
    <t xml:space="preserve">How was the problem contained?:</t>
  </si>
  <si>
    <t xml:space="preserve">Who contained the problem?:</t>
  </si>
  <si>
    <t xml:space="preserve">LABOR</t>
  </si>
  <si>
    <t xml:space="preserve">Description</t>
  </si>
  <si>
    <t xml:space="preserve">Technician</t>
  </si>
  <si>
    <t xml:space="preserve">Hours</t>
  </si>
  <si>
    <t xml:space="preserve">Date</t>
  </si>
  <si>
    <t xml:space="preserve">Price/Hr</t>
  </si>
  <si>
    <t xml:space="preserve">Ext/(Cost)</t>
  </si>
  <si>
    <t xml:space="preserve">Total</t>
  </si>
  <si>
    <t xml:space="preserve">E-Mail:</t>
  </si>
  <si>
    <t xml:space="preserve">Return to Form</t>
  </si>
  <si>
    <t xml:space="preserve">Item Description Changes</t>
  </si>
  <si>
    <t xml:space="preserve">Return Good Purge Decon Certification </t>
  </si>
  <si>
    <t xml:space="preserve">Chemical or Gas  inservice:  </t>
  </si>
  <si>
    <t xml:space="preserve">Verified component  has  been  Purged/ decontaminated  using  N2 or Argon gas </t>
  </si>
  <si>
    <t xml:space="preserve">Initials   </t>
  </si>
  <si>
    <t xml:space="preserve">Verified component has been Capped /Plugged </t>
  </si>
  <si>
    <t xml:space="preserve">Verified component has been externally Decontaminated </t>
  </si>
  <si>
    <t xml:space="preserve">Verified component has been double bagged  and Sealed </t>
  </si>
  <si>
    <t xml:space="preserve">Package  Preparer Signature   </t>
  </si>
  <si>
    <t xml:space="preserve">Signature Certifies  that the listed component  has been purged, capped and  packaged  per current procedure.   </t>
  </si>
  <si>
    <t xml:space="preserve">Print  this  form and place in package with Returns Good Label  </t>
  </si>
  <si>
    <t xml:space="preserve">1) RETURN LABEL</t>
  </si>
  <si>
    <t xml:space="preserve">Print this page and send returned materials to the following address.</t>
  </si>
  <si>
    <t xml:space="preserve"> </t>
  </si>
  <si>
    <t xml:space="preserve">      From:</t>
  </si>
  <si>
    <t xml:space="preserve">Ship to :</t>
  </si>
  <si>
    <t xml:space="preserve">Notif #</t>
  </si>
  <si>
    <t xml:space="preserve">Purged and Double Bagged Goods Enclosed:</t>
  </si>
  <si>
    <t xml:space="preserve">Warranty, Service, and Complaint Form Instructions and Process</t>
  </si>
  <si>
    <t xml:space="preserve"> Field Technician's Role</t>
  </si>
  <si>
    <t xml:space="preserve">DSS Technical Customer Service</t>
  </si>
  <si>
    <t xml:space="preserve"> DSS Component Test Lab</t>
  </si>
  <si>
    <t xml:space="preserve">1) Complete the following required fields:</t>
  </si>
  <si>
    <r>
      <rPr>
        <sz val="11"/>
        <color rgb="FF008000"/>
        <rFont val="Arial Narrow"/>
        <family val="2"/>
        <charset val="1"/>
      </rPr>
      <t xml:space="preserve">» </t>
    </r>
    <r>
      <rPr>
        <u val="single"/>
        <sz val="11"/>
        <color rgb="FF008000"/>
        <rFont val="Arial Narrow"/>
        <family val="2"/>
        <charset val="1"/>
      </rPr>
      <t xml:space="preserve">Date:</t>
    </r>
    <r>
      <rPr>
        <sz val="11"/>
        <color rgb="FF008000"/>
        <rFont val="Arial Narrow"/>
        <family val="2"/>
        <charset val="1"/>
      </rPr>
      <t xml:space="preserve"> Enter the date of the claim</t>
    </r>
  </si>
  <si>
    <r>
      <rPr>
        <sz val="11"/>
        <color rgb="FF008000"/>
        <rFont val="Arial Narrow"/>
        <family val="2"/>
        <charset val="1"/>
      </rPr>
      <t xml:space="preserve">» </t>
    </r>
    <r>
      <rPr>
        <u val="single"/>
        <sz val="11"/>
        <color rgb="FF008000"/>
        <rFont val="Arial Narrow"/>
        <family val="2"/>
        <charset val="1"/>
      </rPr>
      <t xml:space="preserve">Phone:</t>
    </r>
    <r>
      <rPr>
        <sz val="11"/>
        <color rgb="FF008000"/>
        <rFont val="Arial Narrow"/>
        <family val="2"/>
        <charset val="1"/>
      </rPr>
      <t xml:space="preserve"> Enter your cell phone number with country code</t>
    </r>
  </si>
  <si>
    <r>
      <rPr>
        <sz val="11"/>
        <color rgb="FF008000"/>
        <rFont val="Arial Narrow"/>
        <family val="2"/>
        <charset val="1"/>
      </rPr>
      <t xml:space="preserve">» </t>
    </r>
    <r>
      <rPr>
        <u val="single"/>
        <sz val="11"/>
        <color rgb="FF008000"/>
        <rFont val="Arial Narrow"/>
        <family val="2"/>
        <charset val="1"/>
      </rPr>
      <t xml:space="preserve">Email:</t>
    </r>
    <r>
      <rPr>
        <sz val="11"/>
        <color rgb="FF008000"/>
        <rFont val="Arial Narrow"/>
        <family val="2"/>
        <charset val="1"/>
      </rPr>
      <t xml:space="preserve"> Enter your email address</t>
    </r>
  </si>
  <si>
    <r>
      <rPr>
        <sz val="11"/>
        <color rgb="FF008000"/>
        <rFont val="Arial Narrow"/>
        <family val="2"/>
        <charset val="1"/>
      </rPr>
      <t xml:space="preserve">» </t>
    </r>
    <r>
      <rPr>
        <u val="single"/>
        <sz val="11"/>
        <color rgb="FF008000"/>
        <rFont val="Arial Narrow"/>
        <family val="2"/>
        <charset val="1"/>
      </rPr>
      <t xml:space="preserve">Customer:</t>
    </r>
    <r>
      <rPr>
        <sz val="11"/>
        <color rgb="FF008000"/>
        <rFont val="Arial Narrow"/>
        <family val="2"/>
        <charset val="1"/>
      </rPr>
      <t xml:space="preserve"> Enter the Customer's name and site </t>
    </r>
  </si>
  <si>
    <r>
      <rPr>
        <sz val="11"/>
        <color rgb="FF008000"/>
        <rFont val="Arial Narrow"/>
        <family val="2"/>
        <charset val="1"/>
      </rPr>
      <t xml:space="preserve">» </t>
    </r>
    <r>
      <rPr>
        <u val="single"/>
        <sz val="11"/>
        <color rgb="FF008000"/>
        <rFont val="Arial Narrow"/>
        <family val="2"/>
        <charset val="1"/>
      </rPr>
      <t xml:space="preserve">Ship to Address:</t>
    </r>
    <r>
      <rPr>
        <sz val="11"/>
        <color rgb="FF008000"/>
        <rFont val="Arial Narrow"/>
        <family val="2"/>
        <charset val="1"/>
      </rPr>
      <t xml:space="preserve"> Enter the address where you want materials to be shipped to.</t>
    </r>
  </si>
  <si>
    <r>
      <rPr>
        <sz val="11"/>
        <color rgb="FF008000"/>
        <rFont val="Arial Narrow"/>
        <family val="2"/>
        <charset val="1"/>
      </rPr>
      <t xml:space="preserve">»</t>
    </r>
    <r>
      <rPr>
        <u val="single"/>
        <sz val="11"/>
        <color rgb="FF008000"/>
        <rFont val="Arial Narrow"/>
        <family val="2"/>
        <charset val="1"/>
      </rPr>
      <t xml:space="preserve"> Attn:</t>
    </r>
    <r>
      <rPr>
        <sz val="11"/>
        <color rgb="FF008000"/>
        <rFont val="Arial Narrow"/>
        <family val="2"/>
        <charset val="1"/>
      </rPr>
      <t xml:space="preserve"> Enter the name of whom you want the materials to be shipped to.</t>
    </r>
  </si>
  <si>
    <r>
      <rPr>
        <sz val="11"/>
        <color rgb="FF008000"/>
        <rFont val="Arial Narrow"/>
        <family val="2"/>
        <charset val="1"/>
      </rPr>
      <t xml:space="preserve">» </t>
    </r>
    <r>
      <rPr>
        <u val="single"/>
        <sz val="11"/>
        <color rgb="FF008000"/>
        <rFont val="Arial Narrow"/>
        <family val="2"/>
        <charset val="1"/>
      </rPr>
      <t xml:space="preserve">Reason for Request:</t>
    </r>
    <r>
      <rPr>
        <sz val="11"/>
        <color rgb="FF008000"/>
        <rFont val="Arial Narrow"/>
        <family val="2"/>
        <charset val="1"/>
      </rPr>
      <t xml:space="preserve"> Select a reason for request from dropdown list</t>
    </r>
  </si>
  <si>
    <t xml:space="preserve">» Labor Only:  RMA which requires labor but has no replacement parts</t>
  </si>
  <si>
    <t xml:space="preserve">» Warranty Replacement: Failed Component which requires replacement without expectations of FAR</t>
  </si>
  <si>
    <t xml:space="preserve">» Warranty Replacement and FAR: Failed Component which requires replacement and FAR is requested.</t>
  </si>
  <si>
    <t xml:space="preserve">» Non Warranty FAR - No Replacement: Failed Component is out of warranty and customer has agreed to pay for FAR.</t>
  </si>
  <si>
    <t xml:space="preserve">» Track and Trend - No Replacement: NonConformance or failed parts will be entered into SAP for track and trend reporting only.</t>
  </si>
  <si>
    <t xml:space="preserve">» Return for Credit: Returning Goods for credit. Must be approved by RMM.</t>
  </si>
  <si>
    <t xml:space="preserve">» Return for Refurbishment: Returning failed components which are under warranty for refurbishment or repair.</t>
  </si>
  <si>
    <t xml:space="preserve">       (Limited to Equipment Type)</t>
  </si>
  <si>
    <t xml:space="preserve">» Return Goods Authorization: Request for goods to be returned to DSS. </t>
  </si>
  <si>
    <r>
      <rPr>
        <sz val="11"/>
        <color rgb="FF008000"/>
        <rFont val="Arial Narrow"/>
        <family val="2"/>
        <charset val="1"/>
      </rPr>
      <t xml:space="preserve">» </t>
    </r>
    <r>
      <rPr>
        <u val="single"/>
        <sz val="11"/>
        <color rgb="FF008000"/>
        <rFont val="Arial Narrow"/>
        <family val="2"/>
        <charset val="1"/>
      </rPr>
      <t xml:space="preserve">DSS Product Line:</t>
    </r>
    <r>
      <rPr>
        <sz val="11"/>
        <color rgb="FF008000"/>
        <rFont val="Arial Narrow"/>
        <family val="2"/>
        <charset val="1"/>
      </rPr>
      <t xml:space="preserve"> Select a Product Line for the dropdown list</t>
    </r>
  </si>
  <si>
    <r>
      <rPr>
        <sz val="11"/>
        <color rgb="FF008000"/>
        <rFont val="Arial Narrow"/>
        <family val="2"/>
        <charset val="1"/>
      </rPr>
      <t xml:space="preserve">» </t>
    </r>
    <r>
      <rPr>
        <u val="single"/>
        <sz val="11"/>
        <color rgb="FF008000"/>
        <rFont val="Arial Narrow"/>
        <family val="2"/>
        <charset val="1"/>
      </rPr>
      <t xml:space="preserve">System Description:</t>
    </r>
    <r>
      <rPr>
        <sz val="11"/>
        <color rgb="FF008000"/>
        <rFont val="Arial Narrow"/>
        <family val="2"/>
        <charset val="1"/>
      </rPr>
      <t xml:space="preserve"> Select a system specific description from the dropdown list</t>
    </r>
  </si>
  <si>
    <r>
      <rPr>
        <sz val="11"/>
        <color rgb="FF008000"/>
        <rFont val="Arial Narrow"/>
        <family val="2"/>
        <charset val="1"/>
      </rPr>
      <t xml:space="preserve">» </t>
    </r>
    <r>
      <rPr>
        <u val="single"/>
        <sz val="11"/>
        <color rgb="FF008000"/>
        <rFont val="Arial Narrow"/>
        <family val="2"/>
        <charset val="1"/>
      </rPr>
      <t xml:space="preserve">SAP Equipment Master or Parent Commodity Code and Serial Number:</t>
    </r>
  </si>
  <si>
    <t xml:space="preserve">» Enter the Equipment Master number</t>
  </si>
  <si>
    <t xml:space="preserve">» Vultee Street manufactured Example: </t>
  </si>
  <si>
    <t xml:space="preserve">Equipment Master:  200000051</t>
  </si>
  <si>
    <t xml:space="preserve">Serial Number:  200009573-1</t>
  </si>
  <si>
    <t xml:space="preserve">» HYT manufactured Example: </t>
  </si>
  <si>
    <t xml:space="preserve">Equipment Master:  Q12345</t>
  </si>
  <si>
    <t xml:space="preserve">Serial Number:  200001234-Q12345</t>
  </si>
  <si>
    <t xml:space="preserve">» For Pre SAP parts (manufactured prior to 10/31/2005), Enter the Parent Commodity Code</t>
  </si>
  <si>
    <t xml:space="preserve">» Vultee Street and HYT manufactured Examples: </t>
  </si>
  <si>
    <t xml:space="preserve">Parent Commodity Code:  801-4701234</t>
  </si>
  <si>
    <t xml:space="preserve">Serial Number:  D12345-0409</t>
  </si>
  <si>
    <r>
      <rPr>
        <sz val="11"/>
        <color rgb="FF008000"/>
        <rFont val="Arial Narrow"/>
        <family val="2"/>
        <charset val="1"/>
      </rPr>
      <t xml:space="preserve">» </t>
    </r>
    <r>
      <rPr>
        <u val="single"/>
        <sz val="11"/>
        <color rgb="FF008000"/>
        <rFont val="Arial Narrow"/>
        <family val="2"/>
        <charset val="1"/>
      </rPr>
      <t xml:space="preserve">Date Commissioned:</t>
    </r>
    <r>
      <rPr>
        <sz val="11"/>
        <color rgb="FF008000"/>
        <rFont val="Arial Narrow"/>
        <family val="2"/>
        <charset val="1"/>
      </rPr>
      <t xml:space="preserve"> Enter the date when the equipment was started up or NA if commissioning in progress</t>
    </r>
  </si>
  <si>
    <r>
      <rPr>
        <sz val="11"/>
        <color rgb="FF008000"/>
        <rFont val="Arial Narrow"/>
        <family val="2"/>
        <charset val="1"/>
      </rPr>
      <t xml:space="preserve">» </t>
    </r>
    <r>
      <rPr>
        <u val="single"/>
        <sz val="11"/>
        <color rgb="FF008000"/>
        <rFont val="Arial Narrow"/>
        <family val="2"/>
        <charset val="1"/>
      </rPr>
      <t xml:space="preserve">Chemical/Gas Service:</t>
    </r>
    <r>
      <rPr>
        <sz val="11"/>
        <color rgb="FF008000"/>
        <rFont val="Arial Narrow"/>
        <family val="2"/>
        <charset val="1"/>
      </rPr>
      <t xml:space="preserve"> Enter the gas service of the Equipment Master or Parent Commodity Code</t>
    </r>
  </si>
  <si>
    <t xml:space="preserve">2) Complete the Returned Goods Decon Cert</t>
  </si>
  <si>
    <r>
      <rPr>
        <sz val="11"/>
        <color rgb="FF008000"/>
        <rFont val="Arial Narrow"/>
        <family val="2"/>
        <charset val="1"/>
      </rPr>
      <t xml:space="preserve">» </t>
    </r>
    <r>
      <rPr>
        <u val="single"/>
        <sz val="11"/>
        <color rgb="FF008000"/>
        <rFont val="Arial Narrow"/>
        <family val="2"/>
        <charset val="1"/>
      </rPr>
      <t xml:space="preserve">Item Description</t>
    </r>
    <r>
      <rPr>
        <sz val="11"/>
        <color rgb="FF008000"/>
        <rFont val="Arial Narrow"/>
        <family val="2"/>
        <charset val="1"/>
      </rPr>
      <t xml:space="preserve"> field will default to the data entered in the first</t>
    </r>
    <r>
      <rPr>
        <u val="single"/>
        <sz val="11"/>
        <color rgb="FF008000"/>
        <rFont val="Arial Narrow"/>
        <family val="2"/>
        <charset val="1"/>
      </rPr>
      <t xml:space="preserve"> </t>
    </r>
    <r>
      <rPr>
        <sz val="11"/>
        <color rgb="FF008000"/>
        <rFont val="Arial Narrow"/>
        <family val="2"/>
        <charset val="1"/>
      </rPr>
      <t xml:space="preserve">parts identification, item description field.  To update the label to include or remove items, use the checkboxes in the Item Description Changes field.</t>
    </r>
  </si>
  <si>
    <t xml:space="preserve">3) Complete the Parts Identification Section (Up to 4 parts can be documented in this section):</t>
  </si>
  <si>
    <r>
      <rPr>
        <sz val="11"/>
        <color rgb="FF008000"/>
        <rFont val="Arial Narrow"/>
        <family val="2"/>
        <charset val="1"/>
      </rPr>
      <t xml:space="preserve">» </t>
    </r>
    <r>
      <rPr>
        <u val="single"/>
        <sz val="11"/>
        <color rgb="FF008000"/>
        <rFont val="Arial Narrow"/>
        <family val="2"/>
        <charset val="1"/>
      </rPr>
      <t xml:space="preserve">Replacement Parts Required:</t>
    </r>
  </si>
  <si>
    <t xml:space="preserve">» Select yes if replacements parts are required. </t>
  </si>
  <si>
    <t xml:space="preserve">» Select no if replacements parts are not required for:</t>
  </si>
  <si>
    <t xml:space="preserve">» Track and Trends</t>
  </si>
  <si>
    <t xml:space="preserve">» Non Warranty FAR</t>
  </si>
  <si>
    <t xml:space="preserve">» Returns for Credit</t>
  </si>
  <si>
    <t xml:space="preserve">» Complaints</t>
  </si>
  <si>
    <r>
      <rPr>
        <sz val="11"/>
        <color rgb="FF008000"/>
        <rFont val="Arial Narrow"/>
        <family val="2"/>
        <charset val="1"/>
      </rPr>
      <t xml:space="preserve">» </t>
    </r>
    <r>
      <rPr>
        <u val="single"/>
        <sz val="11"/>
        <color rgb="FF008000"/>
        <rFont val="Arial Narrow"/>
        <family val="2"/>
        <charset val="1"/>
      </rPr>
      <t xml:space="preserve">Quantity:</t>
    </r>
    <r>
      <rPr>
        <sz val="11"/>
        <color rgb="FF008000"/>
        <rFont val="Arial Narrow"/>
        <family val="2"/>
        <charset val="1"/>
      </rPr>
      <t xml:space="preserve"> Enter the Quantity</t>
    </r>
  </si>
  <si>
    <r>
      <rPr>
        <sz val="11"/>
        <color rgb="FF008000"/>
        <rFont val="Arial Narrow"/>
        <family val="2"/>
        <charset val="1"/>
      </rPr>
      <t xml:space="preserve">» </t>
    </r>
    <r>
      <rPr>
        <u val="single"/>
        <sz val="11"/>
        <color rgb="FF008000"/>
        <rFont val="Arial Narrow"/>
        <family val="2"/>
        <charset val="1"/>
      </rPr>
      <t xml:space="preserve">Part Number:</t>
    </r>
    <r>
      <rPr>
        <sz val="11"/>
        <color rgb="FF008000"/>
        <rFont val="Arial Narrow"/>
        <family val="2"/>
        <charset val="1"/>
      </rPr>
      <t xml:space="preserve"> Enter the Part number of failed component (If known)</t>
    </r>
  </si>
  <si>
    <r>
      <rPr>
        <sz val="11"/>
        <color rgb="FF008000"/>
        <rFont val="Arial Narrow"/>
        <family val="2"/>
        <charset val="1"/>
      </rPr>
      <t xml:space="preserve">» </t>
    </r>
    <r>
      <rPr>
        <u val="single"/>
        <sz val="11"/>
        <color rgb="FF008000"/>
        <rFont val="Arial Narrow"/>
        <family val="2"/>
        <charset val="1"/>
      </rPr>
      <t xml:space="preserve">Item Description:</t>
    </r>
    <r>
      <rPr>
        <sz val="11"/>
        <color rgb="FF008000"/>
        <rFont val="Arial Narrow"/>
        <family val="2"/>
        <charset val="1"/>
      </rPr>
      <t xml:space="preserve"> Enter the description of the failed component</t>
    </r>
  </si>
  <si>
    <t xml:space="preserve">4) Complete the Claim Information Section:</t>
  </si>
  <si>
    <r>
      <rPr>
        <sz val="11"/>
        <color rgb="FF008000"/>
        <rFont val="Arial Narrow"/>
        <family val="2"/>
        <charset val="1"/>
      </rPr>
      <t xml:space="preserve">» </t>
    </r>
    <r>
      <rPr>
        <u val="single"/>
        <sz val="11"/>
        <color rgb="FF008000"/>
        <rFont val="Arial Narrow"/>
        <family val="2"/>
        <charset val="1"/>
      </rPr>
      <t xml:space="preserve">Exposed to Process Gas or Chemical:</t>
    </r>
    <r>
      <rPr>
        <sz val="11"/>
        <color rgb="FF008000"/>
        <rFont val="Arial Narrow"/>
        <family val="2"/>
        <charset val="1"/>
      </rPr>
      <t xml:space="preserve"> Check "yes" or "no".  Review Instructions for Exposed Component</t>
    </r>
  </si>
  <si>
    <r>
      <rPr>
        <sz val="11"/>
        <color rgb="FF008000"/>
        <rFont val="Arial Narrow"/>
        <family val="2"/>
        <charset val="1"/>
      </rPr>
      <t xml:space="preserve">» </t>
    </r>
    <r>
      <rPr>
        <u val="single"/>
        <sz val="11"/>
        <color rgb="FF008000"/>
        <rFont val="Arial Narrow"/>
        <family val="2"/>
        <charset val="1"/>
      </rPr>
      <t xml:space="preserve">Purged?:</t>
    </r>
    <r>
      <rPr>
        <sz val="11"/>
        <color rgb="FF008000"/>
        <rFont val="Arial Narrow"/>
        <family val="2"/>
        <charset val="1"/>
      </rPr>
      <t xml:space="preserve"> Check "yes" or "no"</t>
    </r>
  </si>
  <si>
    <r>
      <rPr>
        <sz val="11"/>
        <color rgb="FF008000"/>
        <rFont val="Arial Narrow"/>
        <family val="2"/>
        <charset val="1"/>
      </rPr>
      <t xml:space="preserve">» </t>
    </r>
    <r>
      <rPr>
        <u val="single"/>
        <sz val="11"/>
        <color rgb="FF008000"/>
        <rFont val="Arial Narrow"/>
        <family val="2"/>
        <charset val="1"/>
      </rPr>
      <t xml:space="preserve">List Gas/Liquid used in Service:</t>
    </r>
    <r>
      <rPr>
        <sz val="11"/>
        <color rgb="FF008000"/>
        <rFont val="Arial Narrow"/>
        <family val="2"/>
        <charset val="1"/>
      </rPr>
      <t xml:space="preserve"> Enter the Gas or Liquid which was exposed to the parts being returned.</t>
    </r>
  </si>
  <si>
    <r>
      <rPr>
        <sz val="11"/>
        <color rgb="FF008000"/>
        <rFont val="Arial Narrow"/>
        <family val="2"/>
        <charset val="1"/>
      </rPr>
      <t xml:space="preserve">» </t>
    </r>
    <r>
      <rPr>
        <u val="single"/>
        <sz val="11"/>
        <color rgb="FF008000"/>
        <rFont val="Arial Narrow"/>
        <family val="2"/>
        <charset val="1"/>
      </rPr>
      <t xml:space="preserve">Customer Concern:</t>
    </r>
    <r>
      <rPr>
        <sz val="11"/>
        <color rgb="FF008000"/>
        <rFont val="Arial Narrow"/>
        <family val="2"/>
        <charset val="1"/>
      </rPr>
      <t xml:space="preserve"> Enter who discovered the problem, when the problem was discovered and what happened</t>
    </r>
  </si>
  <si>
    <r>
      <rPr>
        <sz val="11"/>
        <color rgb="FF008000"/>
        <rFont val="Arial Narrow"/>
        <family val="2"/>
        <charset val="1"/>
      </rPr>
      <t xml:space="preserve">» </t>
    </r>
    <r>
      <rPr>
        <u val="single"/>
        <sz val="11"/>
        <color rgb="FF008000"/>
        <rFont val="Arial Narrow"/>
        <family val="2"/>
        <charset val="1"/>
      </rPr>
      <t xml:space="preserve">Failure Mode:</t>
    </r>
    <r>
      <rPr>
        <sz val="11"/>
        <color rgb="FF008000"/>
        <rFont val="Arial Narrow"/>
        <family val="2"/>
        <charset val="1"/>
      </rPr>
      <t xml:space="preserve"> Enter Service Diagnostics and Failed on Install fields.  Enter a detailed description of failure. Forward additional attachments if available.</t>
    </r>
  </si>
  <si>
    <r>
      <rPr>
        <sz val="11"/>
        <color rgb="FF008000"/>
        <rFont val="Arial Narrow"/>
        <family val="2"/>
        <charset val="1"/>
      </rPr>
      <t xml:space="preserve">» </t>
    </r>
    <r>
      <rPr>
        <u val="single"/>
        <sz val="11"/>
        <color rgb="FF008000"/>
        <rFont val="Arial Narrow"/>
        <family val="2"/>
        <charset val="1"/>
      </rPr>
      <t xml:space="preserve">Containment</t>
    </r>
    <r>
      <rPr>
        <sz val="11"/>
        <color rgb="FF008000"/>
        <rFont val="Arial Narrow"/>
        <family val="2"/>
        <charset val="1"/>
      </rPr>
      <t xml:space="preserve">: Enter any containment strategies or methods used to contain the situation or failure</t>
    </r>
  </si>
  <si>
    <t xml:space="preserve">»Labor: Enter estimated labor and completion date only.</t>
  </si>
  <si>
    <t xml:space="preserve">» NOTE: If you cannot complete this information prior to submitting the form, you will not receive a Service Order Charge Number.</t>
  </si>
  <si>
    <t xml:space="preserve">5) Mail the form to email listed at the bottom of the form</t>
  </si>
  <si>
    <t xml:space="preserve">6) Technical Customer Service will receive the form and:</t>
  </si>
  <si>
    <t xml:space="preserve">» Create SAP notification</t>
  </si>
  <si>
    <t xml:space="preserve">» Verify the requested part numbers</t>
  </si>
  <si>
    <t xml:space="preserve">» Create a Service Order, if required</t>
  </si>
  <si>
    <t xml:space="preserve">» Update form and reply to submitter which will included the following information:</t>
  </si>
  <si>
    <t xml:space="preserve">» SAP Notification Number(s)</t>
  </si>
  <si>
    <t xml:space="preserve">» Part Number(s) and descriptions supplied by the submitter</t>
  </si>
  <si>
    <t xml:space="preserve">» Service Order Number </t>
  </si>
  <si>
    <t xml:space="preserve">» Return Goods Label address</t>
  </si>
  <si>
    <t xml:space="preserve">7) Technician will:</t>
  </si>
  <si>
    <r>
      <rPr>
        <sz val="11"/>
        <color rgb="FF008000"/>
        <rFont val="Arial Narrow"/>
        <family val="2"/>
        <charset val="1"/>
      </rPr>
      <t xml:space="preserve">» Print the </t>
    </r>
    <r>
      <rPr>
        <u val="single"/>
        <sz val="11"/>
        <color rgb="FF008000"/>
        <rFont val="Arial Narrow"/>
        <family val="2"/>
        <charset val="1"/>
      </rPr>
      <t xml:space="preserve">Return Goods Label</t>
    </r>
    <r>
      <rPr>
        <sz val="11"/>
        <color rgb="FF008000"/>
        <rFont val="Arial Narrow"/>
        <family val="2"/>
        <charset val="1"/>
      </rPr>
      <t xml:space="preserve"> attached</t>
    </r>
  </si>
  <si>
    <r>
      <rPr>
        <sz val="11"/>
        <color rgb="FF008000"/>
        <rFont val="Arial Narrow"/>
        <family val="2"/>
        <charset val="1"/>
      </rPr>
      <t xml:space="preserve">» </t>
    </r>
    <r>
      <rPr>
        <u val="single"/>
        <sz val="11"/>
        <color rgb="FF008000"/>
        <rFont val="Arial Narrow"/>
        <family val="2"/>
        <charset val="1"/>
      </rPr>
      <t xml:space="preserve">Ship</t>
    </r>
    <r>
      <rPr>
        <sz val="11"/>
        <color rgb="FF008000"/>
        <rFont val="Arial Narrow"/>
        <family val="2"/>
        <charset val="1"/>
      </rPr>
      <t xml:space="preserve"> returned goods to DSS, Ensure the Notification number is visible on the returned goods</t>
    </r>
  </si>
  <si>
    <r>
      <rPr>
        <sz val="11"/>
        <color rgb="FF008000"/>
        <rFont val="Arial Narrow"/>
        <family val="2"/>
        <charset val="1"/>
      </rPr>
      <t xml:space="preserve">8) Complete the </t>
    </r>
    <r>
      <rPr>
        <u val="single"/>
        <sz val="11"/>
        <color rgb="FF008000"/>
        <rFont val="Arial Narrow"/>
        <family val="2"/>
        <charset val="1"/>
      </rPr>
      <t xml:space="preserve">Labor </t>
    </r>
    <r>
      <rPr>
        <sz val="11"/>
        <color rgb="FF008000"/>
        <rFont val="Arial Narrow"/>
        <family val="2"/>
        <charset val="1"/>
      </rPr>
      <t xml:space="preserve">details with estimated labor and completion date</t>
    </r>
  </si>
  <si>
    <t xml:space="preserve">» Forward the updated form to the email listed at the bottom of the form</t>
  </si>
  <si>
    <t xml:space="preserve">Parent Commodity Code or Material Master/Model Number</t>
  </si>
  <si>
    <t xml:space="preserve">Product Line</t>
  </si>
  <si>
    <t xml:space="preserve">Carrier Cleaner</t>
  </si>
  <si>
    <r>
      <rPr>
        <sz val="10"/>
        <rFont val="Arial"/>
        <family val="2"/>
        <charset val="1"/>
      </rPr>
      <t xml:space="preserve">ChemGuard</t>
    </r>
    <r>
      <rPr>
        <sz val="10"/>
        <rFont val="Calibri"/>
        <family val="2"/>
        <charset val="1"/>
      </rPr>
      <t xml:space="preserve">®</t>
    </r>
    <r>
      <rPr>
        <sz val="10"/>
        <rFont val="Arial"/>
        <family val="2"/>
        <charset val="1"/>
      </rPr>
      <t xml:space="preserve"> Chemical Delivery Systems</t>
    </r>
  </si>
  <si>
    <t xml:space="preserve">ChemKeeper Delivery Systems</t>
  </si>
  <si>
    <t xml:space="preserve">FlowMaster®</t>
  </si>
  <si>
    <t xml:space="preserve">FTC (Flow and Temp Control) Systems </t>
  </si>
  <si>
    <t xml:space="preserve">GASGUARD® Gas Delivery Systems</t>
  </si>
  <si>
    <t xml:space="preserve">Gaskeeper Gas Delivery Systems</t>
  </si>
  <si>
    <t xml:space="preserve">GasSTAR</t>
  </si>
  <si>
    <t xml:space="preserve">VMHYT Tool Gas Jungles</t>
  </si>
  <si>
    <t xml:space="preserve">Parts Clean</t>
  </si>
  <si>
    <t xml:space="preserve">QMAC Analytical Systems  </t>
  </si>
  <si>
    <t xml:space="preserve">SCADA systems:  MMMS, GCS, CMS, GMS    </t>
  </si>
  <si>
    <t xml:space="preserve">Other (ABQ)</t>
  </si>
  <si>
    <t xml:space="preserve">Other (Vultee)</t>
  </si>
  <si>
    <t xml:space="preserve">Other (VMHYT)</t>
  </si>
  <si>
    <t xml:space="preserve">Reason for Request</t>
  </si>
  <si>
    <t xml:space="preserve">Send Returned Materials to: </t>
  </si>
  <si>
    <t xml:space="preserve">Notification</t>
  </si>
  <si>
    <t xml:space="preserve">FX30</t>
  </si>
  <si>
    <t xml:space="preserve">CG050 Bubbler</t>
  </si>
  <si>
    <t xml:space="preserve">BCD PLC</t>
  </si>
  <si>
    <t xml:space="preserve">Blend Module</t>
  </si>
  <si>
    <t xml:space="preserve">ATCS</t>
  </si>
  <si>
    <t xml:space="preserve">Blender</t>
  </si>
  <si>
    <t xml:space="preserve">Bulk Equipment</t>
  </si>
  <si>
    <t xml:space="preserve">BSGS Cabinet</t>
  </si>
  <si>
    <t xml:space="preserve">S-1088-4910</t>
  </si>
  <si>
    <t xml:space="preserve">S-450 OMNI 200 MM</t>
  </si>
  <si>
    <t xml:space="preserve">CMS</t>
  </si>
  <si>
    <t xml:space="preserve">Other (Enter Description in Failure Mode)</t>
  </si>
  <si>
    <t xml:space="preserve">    ***(Select from dropdown list)***</t>
  </si>
  <si>
    <t xml:space="preserve">Process One Cleaning System</t>
  </si>
  <si>
    <t xml:space="preserve">CG100,200,300</t>
  </si>
  <si>
    <t xml:space="preserve">CG PLC</t>
  </si>
  <si>
    <t xml:space="preserve">ChemBlend</t>
  </si>
  <si>
    <t xml:space="preserve">VMDOT</t>
  </si>
  <si>
    <t xml:space="preserve">Bulk Specialty Gas System (BSGS)</t>
  </si>
  <si>
    <t xml:space="preserve">Cabinet</t>
  </si>
  <si>
    <t xml:space="preserve">VMB Cabinet</t>
  </si>
  <si>
    <t xml:space="preserve">S-1087S W/S10016</t>
  </si>
  <si>
    <t xml:space="preserve">S-450 OMNI 300</t>
  </si>
  <si>
    <t xml:space="preserve">GCS</t>
  </si>
  <si>
    <t xml:space="preserve">Labor Only</t>
  </si>
  <si>
    <t xml:space="preserve">Carlsbad</t>
  </si>
  <si>
    <t xml:space="preserve">ChemKeeper</t>
  </si>
  <si>
    <t xml:space="preserve">Ultra U-6272PV</t>
  </si>
  <si>
    <t xml:space="preserve">CG400</t>
  </si>
  <si>
    <t xml:space="preserve">CK PLC</t>
  </si>
  <si>
    <t xml:space="preserve">Distribution Module</t>
  </si>
  <si>
    <t xml:space="preserve">MDOT</t>
  </si>
  <si>
    <t xml:space="preserve">VMB</t>
  </si>
  <si>
    <t xml:space="preserve">S-1473 Quartz Cylinder Etching System</t>
  </si>
  <si>
    <t xml:space="preserve">S-450 OMNI 300 XT</t>
  </si>
  <si>
    <t xml:space="preserve">GMS</t>
  </si>
  <si>
    <t xml:space="preserve">Non-Warranty FAR - No Replacement</t>
  </si>
  <si>
    <t xml:space="preserve">Carlsbad - Canisters</t>
  </si>
  <si>
    <t xml:space="preserve">CG500</t>
  </si>
  <si>
    <t xml:space="preserve">Feed Module</t>
  </si>
  <si>
    <t xml:space="preserve">TCU/STC</t>
  </si>
  <si>
    <t xml:space="preserve">Controller</t>
  </si>
  <si>
    <t xml:space="preserve">S-1622 UPW Solvent Hood</t>
  </si>
  <si>
    <t xml:space="preserve">S-490 Typhoon 300 MM</t>
  </si>
  <si>
    <t xml:space="preserve">MMMS</t>
  </si>
  <si>
    <t xml:space="preserve">Return for Credit</t>
  </si>
  <si>
    <t xml:space="preserve">Component Test Lab</t>
  </si>
  <si>
    <t xml:space="preserve">CGBCD</t>
  </si>
  <si>
    <t xml:space="preserve">SCADA</t>
  </si>
  <si>
    <t xml:space="preserve">High Flow System (HFS)</t>
  </si>
  <si>
    <t xml:space="preserve">S-1628 Acid Decon Station</t>
  </si>
  <si>
    <t xml:space="preserve">S-655 VFQC</t>
  </si>
  <si>
    <t xml:space="preserve">Return for Refurbishment</t>
  </si>
  <si>
    <t xml:space="preserve">VMHYT</t>
  </si>
  <si>
    <t xml:space="preserve">FACS</t>
  </si>
  <si>
    <t xml:space="preserve">Spare Part or FRU</t>
  </si>
  <si>
    <t xml:space="preserve">S-1702 NITRIC ACID BENCH (NAB)</t>
  </si>
  <si>
    <t xml:space="preserve">S-1702 300mm Etch Parts Clnr (NAB)</t>
  </si>
  <si>
    <t xml:space="preserve">Returned Goods Authorization</t>
  </si>
  <si>
    <t xml:space="preserve">Vultee Street</t>
  </si>
  <si>
    <t xml:space="preserve">STAR</t>
  </si>
  <si>
    <t xml:space="preserve">Universal Pigtail</t>
  </si>
  <si>
    <t xml:space="preserve">S-1702, 300MM ETCH PARTS CLEANER</t>
  </si>
  <si>
    <t xml:space="preserve">Track and Trend - No Replacement</t>
  </si>
  <si>
    <t xml:space="preserve">WGQ</t>
  </si>
  <si>
    <t xml:space="preserve">  </t>
  </si>
  <si>
    <t xml:space="preserve">Transfill II TFL</t>
  </si>
  <si>
    <t xml:space="preserve">Very High Flow (VHF)</t>
  </si>
  <si>
    <t xml:space="preserve">S-450, OMNI 300</t>
  </si>
  <si>
    <t xml:space="preserve">Warranty Replacement</t>
  </si>
  <si>
    <t xml:space="preserve">S-790, Typhoon 300mm</t>
  </si>
  <si>
    <t xml:space="preserve">S-1089</t>
  </si>
  <si>
    <t xml:space="preserve">Warranty Replacement and FAR</t>
  </si>
  <si>
    <t xml:space="preserve">Wall Mount</t>
  </si>
  <si>
    <t xml:space="preserve">Send Returned Materials to (Address): </t>
  </si>
  <si>
    <t xml:space="preserve">Y/ISO Heater</t>
  </si>
  <si>
    <t xml:space="preserve">Field Service Report Description</t>
  </si>
  <si>
    <t xml:space="preserve">**Select Description**</t>
  </si>
  <si>
    <t xml:space="preserve">Labor</t>
  </si>
  <si>
    <t xml:space="preserve">Travel</t>
  </si>
  <si>
    <t xml:space="preserve">Exposed to Gas Complaint Form</t>
  </si>
  <si>
    <t xml:space="preserve">Purged Rtn Goods Label</t>
  </si>
  <si>
    <t xml:space="preserve">Hyperlink to Purgation</t>
  </si>
  <si>
    <t xml:space="preserve">#'RETURNED GOODS DECON CERT'!A1</t>
  </si>
  <si>
    <t xml:space="preserve">Click Here to Complete Returned Goods Decon Cert</t>
  </si>
  <si>
    <t xml:space="preserve">Change Description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</si>
</sst>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@"/>
    <numFmt numFmtId="167" formatCode="0"/>
    <numFmt numFmtId="168" formatCode="_(\$* #,##0.00_);_(\$* \(#,##0.00\);_(\$* \-??_);_(@_)"/>
    <numFmt numFmtId="169" formatCode="General"/>
  </numFmts>
  <fonts count="5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u val="single"/>
      <sz val="11"/>
      <color theme="10"/>
      <name val="Calibri"/>
      <family val="2"/>
      <charset val="1"/>
    </font>
    <font>
      <sz val="12"/>
      <name val="Arial"/>
      <family val="2"/>
      <charset val="1"/>
    </font>
    <font>
      <sz val="9"/>
      <color theme="1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b val="true"/>
      <sz val="8"/>
      <color theme="1"/>
      <name val="Arial"/>
      <family val="2"/>
      <charset val="1"/>
    </font>
    <font>
      <sz val="8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u val="single"/>
      <sz val="9"/>
      <color theme="10"/>
      <name val="Calibri"/>
      <family val="2"/>
      <charset val="1"/>
    </font>
    <font>
      <b val="true"/>
      <sz val="10"/>
      <name val="Arial"/>
      <family val="2"/>
      <charset val="1"/>
    </font>
    <font>
      <u val="single"/>
      <sz val="10"/>
      <color theme="10"/>
      <name val="Calibri"/>
      <family val="2"/>
      <charset val="1"/>
    </font>
    <font>
      <sz val="10"/>
      <color theme="1"/>
      <name val="Calibri"/>
      <family val="2"/>
      <charset val="1"/>
    </font>
    <font>
      <sz val="8"/>
      <color theme="1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theme="1"/>
      <name val="Arial"/>
      <family val="2"/>
      <charset val="1"/>
    </font>
    <font>
      <b val="true"/>
      <sz val="11"/>
      <color theme="1"/>
      <name val="Calibri"/>
      <family val="2"/>
      <charset val="1"/>
    </font>
    <font>
      <u val="single"/>
      <sz val="8"/>
      <color theme="10"/>
      <name val="Calibri"/>
      <family val="2"/>
      <charset val="1"/>
    </font>
    <font>
      <b val="true"/>
      <sz val="8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70C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u val="single"/>
      <sz val="8"/>
      <color theme="10"/>
      <name val="Calibri"/>
      <family val="2"/>
      <charset val="1"/>
    </font>
    <font>
      <b val="true"/>
      <u val="single"/>
      <sz val="8"/>
      <color rgb="FF0000FF"/>
      <name val="Arial"/>
      <family val="2"/>
      <charset val="1"/>
    </font>
    <font>
      <sz val="8"/>
      <color rgb="FF000000"/>
      <name val="Tahoma"/>
      <family val="0"/>
      <charset val="1"/>
    </font>
    <font>
      <b val="true"/>
      <sz val="18"/>
      <color theme="1"/>
      <name val="Calibri"/>
      <family val="2"/>
      <charset val="1"/>
    </font>
    <font>
      <sz val="11"/>
      <color theme="0"/>
      <name val="Calibri"/>
      <family val="2"/>
      <charset val="1"/>
    </font>
    <font>
      <b val="true"/>
      <sz val="12"/>
      <color theme="1"/>
      <name val="Arial"/>
      <family val="2"/>
      <charset val="1"/>
    </font>
    <font>
      <b val="true"/>
      <sz val="14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b val="true"/>
      <sz val="10"/>
      <color theme="1"/>
      <name val="Calibri"/>
      <family val="2"/>
      <charset val="1"/>
    </font>
    <font>
      <b val="true"/>
      <sz val="12"/>
      <name val="Arial"/>
      <family val="2"/>
      <charset val="1"/>
    </font>
    <font>
      <sz val="18"/>
      <name val="Arial"/>
      <family val="2"/>
      <charset val="1"/>
    </font>
    <font>
      <sz val="14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1"/>
      <name val="Arial"/>
      <family val="2"/>
      <charset val="1"/>
    </font>
    <font>
      <b val="true"/>
      <sz val="11"/>
      <name val="Arial"/>
      <family val="2"/>
      <charset val="1"/>
    </font>
    <font>
      <b val="true"/>
      <u val="single"/>
      <sz val="12"/>
      <name val="Arial"/>
      <family val="2"/>
      <charset val="1"/>
    </font>
    <font>
      <sz val="11"/>
      <color rgb="FF008000"/>
      <name val="Arial Narrow"/>
      <family val="2"/>
      <charset val="1"/>
    </font>
    <font>
      <sz val="10"/>
      <color rgb="FF008000"/>
      <name val="Arial"/>
      <family val="2"/>
      <charset val="1"/>
    </font>
    <font>
      <i val="true"/>
      <sz val="11"/>
      <color theme="3" tint="0.3999"/>
      <name val="Arial"/>
      <family val="2"/>
      <charset val="1"/>
    </font>
    <font>
      <sz val="10"/>
      <color theme="3" tint="0.3999"/>
      <name val="Arial"/>
      <family val="2"/>
      <charset val="1"/>
    </font>
    <font>
      <b val="true"/>
      <i val="true"/>
      <sz val="1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 Narrow"/>
      <family val="2"/>
      <charset val="1"/>
    </font>
    <font>
      <u val="single"/>
      <sz val="11"/>
      <color rgb="FF008000"/>
      <name val="Arial Narrow"/>
      <family val="2"/>
      <charset val="1"/>
    </font>
    <font>
      <sz val="11"/>
      <color rgb="FF000000"/>
      <name val="Arial Narrow"/>
      <family val="2"/>
      <charset val="1"/>
    </font>
    <font>
      <i val="true"/>
      <sz val="11"/>
      <color rgb="FF0000FF"/>
      <name val="Arial"/>
      <family val="2"/>
      <charset val="1"/>
    </font>
    <font>
      <b val="true"/>
      <u val="single"/>
      <sz val="10"/>
      <name val="Arial"/>
      <family val="2"/>
      <charset val="1"/>
    </font>
    <font>
      <sz val="10"/>
      <name val="Calibri"/>
      <family val="2"/>
      <charset val="1"/>
    </font>
    <font>
      <i val="true"/>
      <u val="single"/>
      <sz val="10"/>
      <name val="Arial"/>
      <family val="2"/>
      <charset val="1"/>
    </font>
    <font>
      <sz val="12"/>
      <name val="Tahoma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7" tint="0.7999"/>
        <bgColor rgb="FFFFFFCC"/>
      </patternFill>
    </fill>
    <fill>
      <patternFill patternType="solid">
        <fgColor theme="0" tint="-0.15"/>
        <bgColor rgb="FFD0CECE"/>
      </patternFill>
    </fill>
    <fill>
      <patternFill patternType="solid">
        <fgColor rgb="FFC0C0C0"/>
        <bgColor rgb="FFD0CECE"/>
      </patternFill>
    </fill>
    <fill>
      <patternFill patternType="solid">
        <fgColor theme="2" tint="-0.1"/>
        <bgColor rgb="FFD9D9D9"/>
      </patternFill>
    </fill>
    <fill>
      <patternFill patternType="solid">
        <fgColor theme="0" tint="-0.35"/>
        <bgColor rgb="FF8497B0"/>
      </patternFill>
    </fill>
    <fill>
      <patternFill patternType="solid">
        <fgColor rgb="FFFFFFCC"/>
        <bgColor rgb="FFFFF2CC"/>
      </patternFill>
    </fill>
    <fill>
      <patternFill patternType="solid">
        <fgColor rgb="FF008000"/>
        <bgColor rgb="FF008080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3300"/>
      </patternFill>
    </fill>
  </fills>
  <borders count="4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FF0000"/>
      </left>
      <right style="thin"/>
      <top style="thin">
        <color rgb="FFFF0000"/>
      </top>
      <bottom style="thin">
        <color rgb="FFFF0000"/>
      </bottom>
      <diagonal/>
    </border>
    <border diagonalUp="false" diagonalDown="false">
      <left style="thin">
        <color rgb="FFFF0000"/>
      </left>
      <right style="thin"/>
      <top style="thin">
        <color rgb="FFFF000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ck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4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3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6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0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3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2" fillId="0" borderId="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0" fillId="3" borderId="6" xfId="0" applyFont="false" applyBorder="true" applyAlignment="true" applyProtection="true">
      <alignment horizontal="left" vertical="bottom" textRotation="0" wrapText="true" indent="0" shrinkToFit="false"/>
      <protection locked="fals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6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6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3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1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3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3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1" fillId="3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1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3" borderId="6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1" fillId="0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1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6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2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3" borderId="6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8" fillId="3" borderId="6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18" fillId="3" borderId="6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8" fontId="18" fillId="3" borderId="24" xfId="17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8" fontId="18" fillId="3" borderId="6" xfId="17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8" fillId="0" borderId="3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2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7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1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6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0" borderId="3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8" fillId="0" borderId="32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38" fillId="0" borderId="32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38" fillId="0" borderId="32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38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1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1" fillId="0" borderId="3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5" borderId="2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3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3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3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8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8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3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8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8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3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8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8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8" borderId="3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8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8" borderId="3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8" borderId="3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8" borderId="3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8" borderId="38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4" fillId="8" borderId="38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3" fillId="8" borderId="3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8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8" borderId="3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3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2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4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5" borderId="3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4" fillId="5" borderId="3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41" xfId="22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8" borderId="6" xfId="22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7" fillId="0" borderId="0" xfId="22" applyFont="true" applyBorder="false" applyAlignment="true" applyProtection="false">
      <alignment horizontal="left" vertical="center" textRotation="0" wrapText="false" indent="8" shrinkToFit="false"/>
      <protection locked="true" hidden="false"/>
    </xf>
    <xf numFmtId="169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7" fillId="0" borderId="0" xfId="22" applyFont="true" applyBorder="false" applyAlignment="true" applyProtection="false">
      <alignment horizontal="left" vertical="center" textRotation="0" wrapText="false" indent="4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Normal 2" xfId="22"/>
    <cellStyle name="*unknown*" xfId="20" builtinId="8"/>
  </cellStyles>
  <dxfs count="8">
    <dxf>
      <font>
        <color rgb="FFFFFFFF"/>
      </font>
    </dxf>
    <dxf>
      <font>
        <b val="1"/>
        <i val="0"/>
        <color rgb="FFFF0000"/>
      </font>
    </dxf>
    <dxf/>
    <dxf>
      <fill>
        <patternFill>
          <bgColor theme="7" tint="0.7999"/>
        </patternFill>
      </fill>
    </dxf>
    <dxf>
      <font>
        <b val="1"/>
        <i val="0"/>
        <color rgb="FFFF0000"/>
      </font>
    </dxf>
    <dxf/>
    <dxf>
      <font>
        <b val="1"/>
        <i val="0"/>
        <color rgb="FFFF0000"/>
      </font>
      <fill>
        <patternFill>
          <bgColor rgb="00FFFFFF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563C1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2C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ctrlProps/ctrlProps10.xml><?xml version="1.0" encoding="utf-8"?>
<formControlPr xmlns="http://schemas.microsoft.com/office/spreadsheetml/2009/9/main" objectType="CheckBox" autoLine="false" print="true" lockText="1" noThreeD="1"/>
</file>

<file path=xl/ctrlProps/ctrlProps11.xml><?xml version="1.0" encoding="utf-8"?>
<formControlPr xmlns="http://schemas.microsoft.com/office/spreadsheetml/2009/9/main" objectType="CheckBox" autoLine="false" print="true" lockText="1" noThreeD="1"/>
</file>

<file path=xl/ctrlProps/ctrlProps12.xml><?xml version="1.0" encoding="utf-8"?>
<formControlPr xmlns="http://schemas.microsoft.com/office/spreadsheetml/2009/9/main" objectType="CheckBox" autoLine="false" print="true" lockText="1" noThreeD="1"/>
</file>

<file path=xl/ctrlProps/ctrlProps13.xml><?xml version="1.0" encoding="utf-8"?>
<formControlPr xmlns="http://schemas.microsoft.com/office/spreadsheetml/2009/9/main" objectType="CheckBox" autoLine="false" print="true" lockText="1" noThreeD="1"/>
</file>

<file path=xl/ctrlProps/ctrlProps14.xml><?xml version="1.0" encoding="utf-8"?>
<formControlPr xmlns="http://schemas.microsoft.com/office/spreadsheetml/2009/9/main" objectType="CheckBox" autoLine="false" print="true" lockText="1" noThreeD="1"/>
</file>

<file path=xl/ctrlProps/ctrlProps15.xml><?xml version="1.0" encoding="utf-8"?>
<formControlPr xmlns="http://schemas.microsoft.com/office/spreadsheetml/2009/9/main" objectType="CheckBox" autoLine="false" print="true" lockText="1" noThreeD="1"/>
</file>

<file path=xl/ctrlProps/ctrlProps16.xml><?xml version="1.0" encoding="utf-8"?>
<formControlPr xmlns="http://schemas.microsoft.com/office/spreadsheetml/2009/9/main" objectType="CheckBox" autoLine="false" print="true" fmlaLink="Data!$A$21" lockText="1" noThreeD="1"/>
</file>

<file path=xl/ctrlProps/ctrlProps17.xml><?xml version="1.0" encoding="utf-8"?>
<formControlPr xmlns="http://schemas.microsoft.com/office/spreadsheetml/2009/9/main" objectType="CheckBox" autoLine="false" print="true" fmlaLink="Data!$A$22" lockText="1" noThreeD="1"/>
</file>

<file path=xl/ctrlProps/ctrlProps18.xml><?xml version="1.0" encoding="utf-8"?>
<formControlPr xmlns="http://schemas.microsoft.com/office/spreadsheetml/2009/9/main" objectType="CheckBox" autoLine="false" print="true" fmlaLink="Data!$A$25" lockText="1" noThreeD="1"/>
</file>

<file path=xl/ctrlProps/ctrlProps19.xml><?xml version="1.0" encoding="utf-8"?>
<formControlPr xmlns="http://schemas.microsoft.com/office/spreadsheetml/2009/9/main" objectType="CheckBox" autoLine="false" print="true" lockText="1" noThreeD="1"/>
</file>

<file path=xl/ctrlProps/ctrlProps2.xml><?xml version="1.0" encoding="utf-8"?>
<formControlPr xmlns="http://schemas.microsoft.com/office/spreadsheetml/2009/9/main" objectType="CheckBox" autoLine="false" print="true" lockText="1" noThreeD="1"/>
</file>

<file path=xl/ctrlProps/ctrlProps20.xml><?xml version="1.0" encoding="utf-8"?>
<formControlPr xmlns="http://schemas.microsoft.com/office/spreadsheetml/2009/9/main" objectType="CheckBox" autoLine="false" print="true" lockText="1" noThreeD="1"/>
</file>

<file path=xl/ctrlProps/ctrlProps21.xml><?xml version="1.0" encoding="utf-8"?>
<formControlPr xmlns="http://schemas.microsoft.com/office/spreadsheetml/2009/9/main" objectType="CheckBox" autoLine="false" print="true" lockText="1" noThreeD="1"/>
</file>

<file path=xl/ctrlProps/ctrlProps23.xml><?xml version="1.0" encoding="utf-8"?>
<formControlPr xmlns="http://schemas.microsoft.com/office/spreadsheetml/2009/9/main" objectType="CheckBox" autoLine="false" print="true" fmlaLink="Data!$A$33" lockText="1" noThreeD="1"/>
</file>

<file path=xl/ctrlProps/ctrlProps24.xml><?xml version="1.0" encoding="utf-8"?>
<formControlPr xmlns="http://schemas.microsoft.com/office/spreadsheetml/2009/9/main" objectType="CheckBox" autoLine="false" print="true" fmlaLink="Data!$A$34" lockText="1" noThreeD="1"/>
</file>

<file path=xl/ctrlProps/ctrlProps25.xml><?xml version="1.0" encoding="utf-8"?>
<formControlPr xmlns="http://schemas.microsoft.com/office/spreadsheetml/2009/9/main" objectType="CheckBox" autoLine="false" print="true" fmlaLink="Data!$A$35" lockText="1" noThreeD="1"/>
</file>

<file path=xl/ctrlProps/ctrlProps26.xml><?xml version="1.0" encoding="utf-8"?>
<formControlPr xmlns="http://schemas.microsoft.com/office/spreadsheetml/2009/9/main" objectType="CheckBox" autoLine="false" print="true" fmlaLink="Data!$A$36" lockText="1" noThreeD="1"/>
</file>

<file path=xl/ctrlProps/ctrlProps28.xml><?xml version="1.0" encoding="utf-8"?>
<formControlPr xmlns="http://schemas.microsoft.com/office/spreadsheetml/2009/9/main" objectType="CheckBox" autoLine="false" print="true" fmlaLink="Data!$A$25" lockText="1" noThreeD="1"/>
</file>

<file path=xl/ctrlProps/ctrlProps29.xml><?xml version="1.0" encoding="utf-8"?>
<formControlPr xmlns="http://schemas.microsoft.com/office/spreadsheetml/2009/9/main" objectType="CheckBox" autoLine="false" print="true" lockText="1" noThreeD="1"/>
</file>

<file path=xl/ctrlProps/ctrlProps3.xml><?xml version="1.0" encoding="utf-8"?>
<formControlPr xmlns="http://schemas.microsoft.com/office/spreadsheetml/2009/9/main" objectType="CheckBox" autoLine="false" print="true" lockText="1" noThreeD="1"/>
</file>

<file path=xl/ctrlProps/ctrlProps4.xml><?xml version="1.0" encoding="utf-8"?>
<formControlPr xmlns="http://schemas.microsoft.com/office/spreadsheetml/2009/9/main" objectType="CheckBox" autoLine="false" print="true" lockText="1" noThreeD="1"/>
</file>

<file path=xl/ctrlProps/ctrlProps5.xml><?xml version="1.0" encoding="utf-8"?>
<formControlPr xmlns="http://schemas.microsoft.com/office/spreadsheetml/2009/9/main" objectType="CheckBox" autoLine="false" print="true" lockText="1" noThreeD="1"/>
</file>

<file path=xl/ctrlProps/ctrlProps6.xml><?xml version="1.0" encoding="utf-8"?>
<formControlPr xmlns="http://schemas.microsoft.com/office/spreadsheetml/2009/9/main" objectType="CheckBox" autoLine="false" print="true" lockText="1" noThreeD="1"/>
</file>

<file path=xl/ctrlProps/ctrlProps7.xml><?xml version="1.0" encoding="utf-8"?>
<formControlPr xmlns="http://schemas.microsoft.com/office/spreadsheetml/2009/9/main" objectType="CheckBox" autoLine="false" print="true" lockText="1" noThreeD="1"/>
</file>

<file path=xl/ctrlProps/ctrlProps8.xml><?xml version="1.0" encoding="utf-8"?>
<formControlPr xmlns="http://schemas.microsoft.com/office/spreadsheetml/2009/9/main" objectType="CheckBox" autoLine="false" print="true" lockText="1" noThreeD="1"/>
</file>

<file path=xl/ctrlProps/ctrlProps9.xml><?xml version="1.0" encoding="utf-8"?>
<formControlPr xmlns="http://schemas.microsoft.com/office/spreadsheetml/2009/9/main" objectType="CheckBox" autoLine="false" print="true" lockText="1" noThreeD="1"/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1" name="Check Box 16" descr="Yes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Yes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2" name="Check Box 17" descr="No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No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3" name="Check Box 20" descr="Yes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Yes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4" name="Check Box 21" descr="No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No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5" name="Check Box 22" descr="Yes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Yes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6" name="Check Box 23" descr="No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No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7" name="Check Box 36" descr="Yes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Yes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8" name="Check Box 37" descr="No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No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9" name="Check Box 41" descr="Yes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Yes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0" name="Check Box 42" descr="No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No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1" name="Check Box 43" descr="Yes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Yes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2" name="Check Box 44" descr="No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No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3" name="Check Box 45" descr="Yes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Yes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4" name="Check Box 46" descr="No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No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1449000</xdr:colOff>
          <xdr:row>31</xdr:row>
          <xdr:rowOff>57240</xdr:rowOff>
        </xdr:from>
        <xdr:to>
          <xdr:col>1</xdr:col>
          <xdr:colOff>-686520</xdr:colOff>
          <xdr:row>32</xdr:row>
          <xdr:rowOff>95040</xdr:rowOff>
        </xdr:to>
        <xdr:sp>
          <xdr:nvSpPr>
            <xdr:cNvPr id="1015" name="Check Box 49" descr="Yes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Yes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1880640</xdr:colOff>
          <xdr:row>31</xdr:row>
          <xdr:rowOff>57240</xdr:rowOff>
        </xdr:from>
        <xdr:to>
          <xdr:col>1</xdr:col>
          <xdr:colOff>-284760</xdr:colOff>
          <xdr:row>32</xdr:row>
          <xdr:rowOff>104760</xdr:rowOff>
        </xdr:to>
        <xdr:sp>
          <xdr:nvSpPr>
            <xdr:cNvPr id="1016" name="Check Box 50" descr="No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No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1468080</xdr:colOff>
          <xdr:row>32</xdr:row>
          <xdr:rowOff>76320</xdr:rowOff>
        </xdr:from>
        <xdr:to>
          <xdr:col>1</xdr:col>
          <xdr:colOff>-686520</xdr:colOff>
          <xdr:row>34</xdr:row>
          <xdr:rowOff>66960</xdr:rowOff>
        </xdr:to>
        <xdr:sp>
          <xdr:nvSpPr>
            <xdr:cNvPr id="1017" name="Check Box 54" descr="Yes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Yes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8" name="Check Box 55" descr="No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No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9" name="Check Box 62" descr="No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No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20" name="Check Box 65" descr="Yes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Yes</a:t>
              </a:r>
            </a:p>
          </xdr:txBody>
        </xdr:sp>
        <xdr:clientData/>
      </xdr:twoCellAnchor>
    </mc:Choice>
  </mc:AlternateContent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2495160</xdr:colOff>
          <xdr:row>1</xdr:row>
          <xdr:rowOff>123840</xdr:rowOff>
        </xdr:from>
        <xdr:to>
          <xdr:col>4</xdr:col>
          <xdr:colOff>137160</xdr:colOff>
          <xdr:row>2</xdr:row>
          <xdr:rowOff>161640</xdr:rowOff>
        </xdr:to>
        <xdr:sp>
          <xdr:nvSpPr>
            <xdr:cNvPr id="1001" name="Check Box 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2495160</xdr:colOff>
          <xdr:row>3</xdr:row>
          <xdr:rowOff>19080</xdr:rowOff>
        </xdr:from>
        <xdr:to>
          <xdr:col>4</xdr:col>
          <xdr:colOff>61200</xdr:colOff>
          <xdr:row>4</xdr:row>
          <xdr:rowOff>38160</xdr:rowOff>
        </xdr:to>
        <xdr:sp>
          <xdr:nvSpPr>
            <xdr:cNvPr id="1002" name="Check Box 1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2504880</xdr:colOff>
          <xdr:row>4</xdr:row>
          <xdr:rowOff>66600</xdr:rowOff>
        </xdr:from>
        <xdr:to>
          <xdr:col>4</xdr:col>
          <xdr:colOff>671040</xdr:colOff>
          <xdr:row>5</xdr:row>
          <xdr:rowOff>75960</xdr:rowOff>
        </xdr:to>
        <xdr:sp>
          <xdr:nvSpPr>
            <xdr:cNvPr id="1003" name="Check Box 1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2504880</xdr:colOff>
          <xdr:row>5</xdr:row>
          <xdr:rowOff>85680</xdr:rowOff>
        </xdr:from>
        <xdr:to>
          <xdr:col>4</xdr:col>
          <xdr:colOff>70920</xdr:colOff>
          <xdr:row>6</xdr:row>
          <xdr:rowOff>124200</xdr:rowOff>
        </xdr:to>
        <xdr:sp>
          <xdr:nvSpPr>
            <xdr:cNvPr id="1004" name="Check Box 1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1461960</xdr:colOff>
          <xdr:row>28</xdr:row>
          <xdr:rowOff>9720</xdr:rowOff>
        </xdr:from>
        <xdr:to>
          <xdr:col>2</xdr:col>
          <xdr:colOff>-556920</xdr:colOff>
          <xdr:row>29</xdr:row>
          <xdr:rowOff>152280</xdr:rowOff>
        </xdr:to>
        <xdr:sp>
          <xdr:nvSpPr>
            <xdr:cNvPr id="1001" name="Check Box 1" descr="YES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YES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2" name="Check Box 2" descr="No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No</a:t>
              </a:r>
            </a:p>
          </xdr:txBody>
        </xdr:sp>
        <xdr:clientData/>
      </xdr:twoCellAnchor>
    </mc:Choice>
  </mc:AlternateContent>
</xdr:wsDr>
</file>

<file path=xl/tables/table1.xml><?xml version="1.0" encoding="utf-8"?>
<table xmlns="http://schemas.openxmlformats.org/spreadsheetml/2006/main" id="1" name="ProductLineTable" displayName="ProductLineTable" ref="G1:U13" headerRowCount="1" totalsRowCount="0" totalsRowShown="0">
  <autoFilter ref="G1:U13"/>
  <tableColumns count="15">
    <tableColumn id="1" name="Carrier Cleaner"/>
    <tableColumn id="2" name="ChemGuard® Chemical Delivery Systems"/>
    <tableColumn id="3" name="ChemKeeper Delivery Systems"/>
    <tableColumn id="4" name="FlowMaster®"/>
    <tableColumn id="5" name="FTC (Flow and Temp Control) Systems "/>
    <tableColumn id="6" name="GASGUARD® Gas Delivery Systems"/>
    <tableColumn id="7" name="Gaskeeper Gas Delivery Systems"/>
    <tableColumn id="8" name="GasSTAR"/>
    <tableColumn id="9" name="VMHYT Tool Gas Jungles"/>
    <tableColumn id="10" name="Parts Clean"/>
    <tableColumn id="11" name="QMAC Analytical Systems  "/>
    <tableColumn id="12" name="SCADA systems:  MMMS, GCS, CMS, GMS    "/>
    <tableColumn id="13" name="Other (ABQ)"/>
    <tableColumn id="14" name="Other (Vultee)"/>
    <tableColumn id="15" name="Other (VMHYT)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digital.sharepoint.com/sites/Elec_Publish/Docs/EESpub/EES/LocalDocs/SOP212.docx" TargetMode="Externa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s2.xml"/><Relationship Id="rId5" Type="http://schemas.openxmlformats.org/officeDocument/2006/relationships/ctrlProp" Target="../ctrlProps/ctrlProps3.xml"/><Relationship Id="rId6" Type="http://schemas.openxmlformats.org/officeDocument/2006/relationships/ctrlProp" Target="../ctrlProps/ctrlProps4.xml"/><Relationship Id="rId7" Type="http://schemas.openxmlformats.org/officeDocument/2006/relationships/ctrlProp" Target="../ctrlProps/ctrlProps5.xml"/><Relationship Id="rId8" Type="http://schemas.openxmlformats.org/officeDocument/2006/relationships/ctrlProp" Target="../ctrlProps/ctrlProps6.xml"/><Relationship Id="rId9" Type="http://schemas.openxmlformats.org/officeDocument/2006/relationships/ctrlProp" Target="../ctrlProps/ctrlProps7.xml"/><Relationship Id="rId10" Type="http://schemas.openxmlformats.org/officeDocument/2006/relationships/ctrlProp" Target="../ctrlProps/ctrlProps8.xml"/><Relationship Id="rId11" Type="http://schemas.openxmlformats.org/officeDocument/2006/relationships/ctrlProp" Target="../ctrlProps/ctrlProps9.xml"/><Relationship Id="rId12" Type="http://schemas.openxmlformats.org/officeDocument/2006/relationships/ctrlProp" Target="../ctrlProps/ctrlProps10.xml"/><Relationship Id="rId13" Type="http://schemas.openxmlformats.org/officeDocument/2006/relationships/ctrlProp" Target="../ctrlProps/ctrlProps11.xml"/><Relationship Id="rId14" Type="http://schemas.openxmlformats.org/officeDocument/2006/relationships/ctrlProp" Target="../ctrlProps/ctrlProps12.xml"/><Relationship Id="rId15" Type="http://schemas.openxmlformats.org/officeDocument/2006/relationships/ctrlProp" Target="../ctrlProps/ctrlProps13.xml"/><Relationship Id="rId16" Type="http://schemas.openxmlformats.org/officeDocument/2006/relationships/ctrlProp" Target="../ctrlProps/ctrlProps14.xml"/><Relationship Id="rId17" Type="http://schemas.openxmlformats.org/officeDocument/2006/relationships/ctrlProp" Target="../ctrlProps/ctrlProps15.xml"/><Relationship Id="rId18" Type="http://schemas.openxmlformats.org/officeDocument/2006/relationships/ctrlProp" Target="../ctrlProps/ctrlProps16.xml"/><Relationship Id="rId19" Type="http://schemas.openxmlformats.org/officeDocument/2006/relationships/ctrlProp" Target="../ctrlProps/ctrlProps17.xml"/><Relationship Id="rId20" Type="http://schemas.openxmlformats.org/officeDocument/2006/relationships/ctrlProp" Target="../ctrlProps/ctrlProps18.xml"/><Relationship Id="rId21" Type="http://schemas.openxmlformats.org/officeDocument/2006/relationships/ctrlProp" Target="../ctrlProps/ctrlProps19.xml"/><Relationship Id="rId22" Type="http://schemas.openxmlformats.org/officeDocument/2006/relationships/ctrlProp" Target="../ctrlProps/ctrlProps20.xml"/><Relationship Id="rId23" Type="http://schemas.openxmlformats.org/officeDocument/2006/relationships/ctrlProp" Target="../ctrlProps/ctrlProps2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2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s23.xml"/><Relationship Id="rId4" Type="http://schemas.openxmlformats.org/officeDocument/2006/relationships/ctrlProp" Target="../ctrlProps/ctrlProps24.xml"/><Relationship Id="rId5" Type="http://schemas.openxmlformats.org/officeDocument/2006/relationships/ctrlProp" Target="../ctrlProps/ctrlProps25.xml"/><Relationship Id="rId6" Type="http://schemas.openxmlformats.org/officeDocument/2006/relationships/ctrlProp" Target="../ctrlProps/ctrlProps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7.xml"/><Relationship Id="rId2" Type="http://schemas.openxmlformats.org/officeDocument/2006/relationships/vmlDrawing" Target="../drawings/vmlDrawing3.vml"/><Relationship Id="rId3" Type="http://schemas.openxmlformats.org/officeDocument/2006/relationships/ctrlProp" Target="../ctrlProps/ctrlProps28.xml"/><Relationship Id="rId4" Type="http://schemas.openxmlformats.org/officeDocument/2006/relationships/ctrlProp" Target="../ctrlProps/ctrlProps29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0"/>
  <sheetViews>
    <sheetView showFormulas="false" showGridLines="fals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1" activeCellId="0" sqref="B1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0" width="5.86"/>
    <col collapsed="false" customWidth="true" hidden="false" outlineLevel="0" max="3" min="3" style="0" width="5.57"/>
    <col collapsed="false" customWidth="true" hidden="false" outlineLevel="0" max="4" min="4" style="0" width="14.57"/>
    <col collapsed="false" customWidth="true" hidden="false" outlineLevel="0" max="5" min="5" style="0" width="3.42"/>
    <col collapsed="false" customWidth="true" hidden="false" outlineLevel="0" max="7" min="7" style="0" width="6.57"/>
    <col collapsed="false" customWidth="true" hidden="false" outlineLevel="0" max="8" min="8" style="0" width="10.42"/>
    <col collapsed="false" customWidth="true" hidden="false" outlineLevel="0" max="9" min="9" style="0" width="7.15"/>
    <col collapsed="false" customWidth="true" hidden="false" outlineLevel="0" max="10" min="10" style="0" width="6.43"/>
    <col collapsed="false" customWidth="true" hidden="false" outlineLevel="0" max="11" min="11" style="0" width="11.85"/>
  </cols>
  <sheetData>
    <row r="1" customFormat="false" ht="4.5" hidden="false" customHeight="true" outlineLevel="0" collapsed="false"/>
    <row r="2" customFormat="false" ht="11.25" hidden="false" customHeight="true" outlineLevel="0" collapsed="false">
      <c r="A2" s="1" t="s">
        <v>0</v>
      </c>
      <c r="B2" s="2" t="s">
        <v>1</v>
      </c>
      <c r="D2" s="3" t="s">
        <v>2</v>
      </c>
      <c r="F2" s="4"/>
      <c r="G2" s="4"/>
      <c r="H2" s="4"/>
      <c r="I2" s="5" t="n">
        <f aca="true">TODAY()</f>
        <v>45947</v>
      </c>
      <c r="J2" s="5"/>
      <c r="K2" s="6"/>
    </row>
    <row r="3" customFormat="false" ht="12.75" hidden="false" customHeight="true" outlineLevel="0" collapsed="false">
      <c r="A3" s="7" t="s">
        <v>3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customFormat="false" ht="12" hidden="false" customHeight="true" outlineLevel="0" collapsed="false">
      <c r="A4" s="8"/>
      <c r="H4" s="9" t="s">
        <v>4</v>
      </c>
      <c r="I4" s="9"/>
      <c r="J4" s="10" t="s">
        <v>5</v>
      </c>
      <c r="K4" s="10"/>
    </row>
    <row r="5" customFormat="false" ht="12" hidden="false" customHeight="true" outlineLevel="0" collapsed="false">
      <c r="A5" s="11"/>
      <c r="B5" s="12"/>
      <c r="C5" s="12"/>
      <c r="D5" s="12"/>
      <c r="E5" s="12"/>
      <c r="F5" s="12"/>
      <c r="G5" s="12"/>
      <c r="H5" s="9" t="s">
        <v>6</v>
      </c>
      <c r="I5" s="9"/>
      <c r="J5" s="13" t="s">
        <v>5</v>
      </c>
      <c r="K5" s="13"/>
    </row>
    <row r="6" customFormat="false" ht="12.75" hidden="false" customHeight="true" outlineLevel="0" collapsed="false">
      <c r="A6" s="14" t="s">
        <v>7</v>
      </c>
      <c r="B6" s="15"/>
      <c r="C6" s="15"/>
      <c r="D6" s="16" t="s">
        <v>8</v>
      </c>
      <c r="E6" s="16"/>
      <c r="F6" s="12"/>
      <c r="G6" s="17" t="s">
        <v>9</v>
      </c>
      <c r="H6" s="17"/>
      <c r="I6" s="17"/>
      <c r="J6" s="17"/>
      <c r="K6" s="18"/>
    </row>
    <row r="7" customFormat="false" ht="16.5" hidden="false" customHeight="true" outlineLevel="0" collapsed="false">
      <c r="A7" s="14" t="s">
        <v>10</v>
      </c>
      <c r="B7" s="19"/>
      <c r="C7" s="19"/>
      <c r="D7" s="19"/>
      <c r="E7" s="12"/>
      <c r="F7" s="12"/>
      <c r="G7" s="20"/>
      <c r="H7" s="20"/>
      <c r="I7" s="20"/>
      <c r="J7" s="20"/>
      <c r="K7" s="18"/>
    </row>
    <row r="8" customFormat="false" ht="12" hidden="false" customHeight="true" outlineLevel="0" collapsed="false">
      <c r="A8" s="14" t="s">
        <v>11</v>
      </c>
      <c r="B8" s="21"/>
      <c r="C8" s="21"/>
      <c r="D8" s="21"/>
      <c r="E8" s="12"/>
      <c r="F8" s="12"/>
      <c r="G8" s="22" t="s">
        <v>12</v>
      </c>
      <c r="H8" s="22"/>
      <c r="I8" s="22"/>
      <c r="J8" s="22"/>
      <c r="K8" s="18"/>
    </row>
    <row r="9" customFormat="false" ht="15" hidden="false" customHeight="true" outlineLevel="0" collapsed="false">
      <c r="A9" s="14" t="s">
        <v>13</v>
      </c>
      <c r="B9" s="23"/>
      <c r="C9" s="23"/>
      <c r="D9" s="23"/>
      <c r="E9" s="12"/>
      <c r="F9" s="12"/>
      <c r="G9" s="24"/>
      <c r="H9" s="24"/>
      <c r="I9" s="24"/>
      <c r="J9" s="24"/>
      <c r="K9" s="18"/>
    </row>
    <row r="10" customFormat="false" ht="15" hidden="false" customHeight="true" outlineLevel="0" collapsed="false">
      <c r="A10" s="25"/>
      <c r="B10" s="12"/>
      <c r="C10" s="12"/>
      <c r="D10" s="12"/>
      <c r="E10" s="12"/>
      <c r="F10" s="12"/>
      <c r="G10" s="26" t="s">
        <v>14</v>
      </c>
      <c r="H10" s="26"/>
      <c r="I10" s="26"/>
      <c r="J10" s="26"/>
      <c r="K10" s="18"/>
    </row>
    <row r="11" customFormat="false" ht="17.25" hidden="false" customHeight="true" outlineLevel="0" collapsed="false">
      <c r="A11" s="14" t="s">
        <v>15</v>
      </c>
      <c r="B11" s="27"/>
      <c r="C11" s="27"/>
      <c r="D11" s="27"/>
      <c r="E11" s="12"/>
      <c r="F11" s="12"/>
      <c r="G11" s="28"/>
      <c r="H11" s="28"/>
      <c r="I11" s="28"/>
      <c r="J11" s="28"/>
      <c r="K11" s="18"/>
    </row>
    <row r="12" customFormat="false" ht="12" hidden="false" customHeight="true" outlineLevel="0" collapsed="false">
      <c r="A12" s="14" t="s">
        <v>16</v>
      </c>
      <c r="B12" s="29"/>
      <c r="C12" s="29"/>
      <c r="D12" s="29"/>
      <c r="E12" s="12"/>
      <c r="F12" s="12"/>
      <c r="K12" s="18"/>
    </row>
    <row r="13" customFormat="false" ht="12" hidden="false" customHeight="true" outlineLevel="0" collapsed="false">
      <c r="A13" s="14" t="s">
        <v>17</v>
      </c>
      <c r="B13" s="29"/>
      <c r="C13" s="29"/>
      <c r="D13" s="29"/>
      <c r="E13" s="12"/>
      <c r="F13" s="30" t="s">
        <v>18</v>
      </c>
      <c r="G13" s="30"/>
      <c r="H13" s="30"/>
      <c r="I13" s="30"/>
      <c r="J13" s="30"/>
      <c r="K13" s="30"/>
    </row>
    <row r="14" customFormat="false" ht="12" hidden="false" customHeight="true" outlineLevel="0" collapsed="false">
      <c r="A14" s="14"/>
      <c r="B14" s="29"/>
      <c r="C14" s="29"/>
      <c r="D14" s="29"/>
      <c r="E14" s="12"/>
      <c r="F14" s="31"/>
      <c r="G14" s="31"/>
      <c r="H14" s="31"/>
      <c r="I14" s="31"/>
      <c r="J14" s="31"/>
      <c r="K14" s="31"/>
    </row>
    <row r="15" customFormat="false" ht="14.25" hidden="false" customHeight="true" outlineLevel="0" collapsed="false">
      <c r="A15" s="14"/>
      <c r="B15" s="29"/>
      <c r="C15" s="29"/>
      <c r="D15" s="29"/>
      <c r="E15" s="12"/>
      <c r="F15" s="32" t="s">
        <v>19</v>
      </c>
      <c r="G15" s="32"/>
      <c r="H15" s="32"/>
      <c r="I15" s="32"/>
      <c r="J15" s="32"/>
      <c r="K15" s="32"/>
    </row>
    <row r="16" customFormat="false" ht="22.5" hidden="false" customHeight="true" outlineLevel="0" collapsed="false">
      <c r="A16" s="14" t="s">
        <v>20</v>
      </c>
      <c r="B16" s="29"/>
      <c r="C16" s="29"/>
      <c r="D16" s="29"/>
      <c r="E16" s="33" t="s">
        <v>21</v>
      </c>
      <c r="F16" s="33"/>
      <c r="G16" s="33"/>
      <c r="H16" s="33"/>
      <c r="I16" s="33"/>
      <c r="J16" s="34"/>
      <c r="K16" s="34"/>
    </row>
    <row r="17" customFormat="false" ht="14.25" hidden="false" customHeight="true" outlineLevel="0" collapsed="false">
      <c r="A17" s="14" t="s">
        <v>22</v>
      </c>
      <c r="B17" s="29"/>
      <c r="C17" s="29"/>
      <c r="D17" s="29"/>
      <c r="E17" s="12"/>
      <c r="F17" s="35"/>
      <c r="G17" s="36" t="s">
        <v>23</v>
      </c>
      <c r="H17" s="36"/>
      <c r="I17" s="36"/>
      <c r="J17" s="37"/>
      <c r="K17" s="37"/>
    </row>
    <row r="18" customFormat="false" ht="13.5" hidden="false" customHeight="true" outlineLevel="0" collapsed="false">
      <c r="A18" s="38" t="s">
        <v>24</v>
      </c>
      <c r="B18" s="38"/>
      <c r="C18" s="38"/>
      <c r="D18" s="38"/>
      <c r="E18" s="12"/>
      <c r="F18" s="39"/>
      <c r="G18" s="36" t="s">
        <v>25</v>
      </c>
      <c r="H18" s="36"/>
      <c r="I18" s="36"/>
      <c r="J18" s="40"/>
      <c r="K18" s="40"/>
    </row>
    <row r="19" customFormat="false" ht="13.5" hidden="false" customHeight="true" outlineLevel="0" collapsed="false">
      <c r="A19" s="41"/>
      <c r="B19" s="42" t="s">
        <v>26</v>
      </c>
      <c r="C19" s="42"/>
      <c r="D19" s="42"/>
      <c r="E19" s="12"/>
      <c r="F19" s="39"/>
      <c r="G19" s="43" t="s">
        <v>27</v>
      </c>
      <c r="H19" s="43"/>
      <c r="I19" s="43"/>
      <c r="J19" s="44"/>
      <c r="K19" s="44"/>
    </row>
    <row r="20" customFormat="false" ht="12" hidden="false" customHeight="true" outlineLevel="0" collapsed="false">
      <c r="A20" s="11"/>
      <c r="B20" s="12"/>
      <c r="C20" s="12"/>
      <c r="D20" s="12"/>
      <c r="E20" s="12"/>
      <c r="F20" s="45"/>
      <c r="G20" s="43" t="s">
        <v>28</v>
      </c>
      <c r="H20" s="43"/>
      <c r="I20" s="43"/>
      <c r="J20" s="44"/>
      <c r="K20" s="44"/>
    </row>
    <row r="21" customFormat="false" ht="12.75" hidden="false" customHeight="true" outlineLevel="0" collapsed="false">
      <c r="A21" s="11"/>
      <c r="B21" s="12"/>
      <c r="C21" s="12"/>
      <c r="D21" s="12"/>
      <c r="E21" s="12"/>
      <c r="F21" s="39"/>
      <c r="G21" s="43" t="s">
        <v>29</v>
      </c>
      <c r="H21" s="43"/>
      <c r="I21" s="43"/>
      <c r="J21" s="22"/>
      <c r="K21" s="22"/>
    </row>
    <row r="22" customFormat="false" ht="13.5" hidden="false" customHeight="true" outlineLevel="0" collapsed="false">
      <c r="A22" s="46" t="s">
        <v>30</v>
      </c>
      <c r="B22" s="46"/>
      <c r="C22" s="46"/>
      <c r="D22" s="46"/>
      <c r="E22" s="46"/>
      <c r="F22" s="39"/>
      <c r="G22" s="47" t="s">
        <v>31</v>
      </c>
      <c r="H22" s="47"/>
      <c r="I22" s="47"/>
      <c r="J22" s="48"/>
      <c r="K22" s="48"/>
    </row>
    <row r="23" customFormat="false" ht="12" hidden="false" customHeight="true" outlineLevel="0" collapsed="false">
      <c r="A23" s="49" t="s">
        <v>32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</row>
    <row r="24" customFormat="false" ht="12" hidden="false" customHeight="true" outlineLevel="0" collapsed="false">
      <c r="A24" s="50" t="s">
        <v>33</v>
      </c>
      <c r="B24" s="51"/>
      <c r="C24" s="52"/>
      <c r="D24" s="53"/>
      <c r="E24" s="54"/>
      <c r="F24" s="50" t="s">
        <v>34</v>
      </c>
      <c r="G24" s="55"/>
      <c r="H24" s="55"/>
      <c r="I24" s="56"/>
      <c r="J24" s="52"/>
      <c r="K24" s="52"/>
    </row>
    <row r="25" customFormat="false" ht="12" hidden="false" customHeight="true" outlineLevel="0" collapsed="false">
      <c r="A25" s="57" t="s">
        <v>35</v>
      </c>
      <c r="B25" s="19"/>
      <c r="C25" s="19"/>
      <c r="D25" s="58"/>
      <c r="E25" s="54"/>
      <c r="F25" s="59" t="s">
        <v>35</v>
      </c>
      <c r="G25" s="59"/>
      <c r="H25" s="59"/>
      <c r="I25" s="59"/>
      <c r="J25" s="19"/>
      <c r="K25" s="19"/>
    </row>
    <row r="26" customFormat="false" ht="13.5" hidden="false" customHeight="true" outlineLevel="0" collapsed="false">
      <c r="A26" s="57" t="s">
        <v>36</v>
      </c>
      <c r="B26" s="60"/>
      <c r="C26" s="60"/>
      <c r="D26" s="60"/>
      <c r="E26" s="54"/>
      <c r="F26" s="57" t="s">
        <v>36</v>
      </c>
      <c r="G26" s="61"/>
      <c r="H26" s="61"/>
      <c r="I26" s="60"/>
      <c r="J26" s="60"/>
      <c r="K26" s="60"/>
    </row>
    <row r="27" customFormat="false" ht="12" hidden="false" customHeight="true" outlineLevel="0" collapsed="false">
      <c r="A27" s="62" t="s">
        <v>37</v>
      </c>
      <c r="B27" s="63"/>
      <c r="C27" s="63"/>
      <c r="D27" s="63"/>
      <c r="E27" s="54"/>
      <c r="F27" s="62" t="s">
        <v>38</v>
      </c>
      <c r="G27" s="64"/>
      <c r="H27" s="64"/>
      <c r="I27" s="63"/>
      <c r="J27" s="63"/>
      <c r="K27" s="63"/>
    </row>
    <row r="28" customFormat="false" ht="2.25" hidden="false" customHeight="true" outlineLevel="0" collapsed="false">
      <c r="A28" s="65"/>
      <c r="B28" s="54"/>
      <c r="C28" s="54"/>
      <c r="D28" s="66"/>
      <c r="E28" s="67"/>
      <c r="F28" s="11"/>
      <c r="G28" s="12"/>
      <c r="H28" s="12"/>
      <c r="I28" s="12"/>
      <c r="J28" s="12"/>
      <c r="K28" s="18"/>
    </row>
    <row r="29" customFormat="false" ht="13.5" hidden="false" customHeight="true" outlineLevel="0" collapsed="false">
      <c r="A29" s="68" t="s">
        <v>33</v>
      </c>
      <c r="B29" s="63"/>
      <c r="C29" s="63"/>
      <c r="D29" s="63"/>
      <c r="E29" s="54"/>
      <c r="F29" s="69" t="s">
        <v>34</v>
      </c>
      <c r="G29" s="69"/>
      <c r="H29" s="69"/>
      <c r="I29" s="69"/>
      <c r="J29" s="44"/>
      <c r="K29" s="44"/>
    </row>
    <row r="30" customFormat="false" ht="13.5" hidden="false" customHeight="true" outlineLevel="0" collapsed="false">
      <c r="A30" s="57" t="s">
        <v>35</v>
      </c>
      <c r="B30" s="19"/>
      <c r="C30" s="19"/>
      <c r="D30" s="18"/>
      <c r="E30" s="54"/>
      <c r="F30" s="57" t="s">
        <v>35</v>
      </c>
      <c r="G30" s="61"/>
      <c r="H30" s="61"/>
      <c r="I30" s="70"/>
      <c r="J30" s="19"/>
      <c r="K30" s="19"/>
    </row>
    <row r="31" customFormat="false" ht="12" hidden="false" customHeight="true" outlineLevel="0" collapsed="false">
      <c r="A31" s="57" t="s">
        <v>36</v>
      </c>
      <c r="B31" s="60"/>
      <c r="C31" s="60"/>
      <c r="D31" s="60"/>
      <c r="E31" s="54"/>
      <c r="F31" s="57" t="s">
        <v>36</v>
      </c>
      <c r="G31" s="61"/>
      <c r="H31" s="61"/>
      <c r="I31" s="60"/>
      <c r="J31" s="60"/>
      <c r="K31" s="60"/>
    </row>
    <row r="32" customFormat="false" ht="13.5" hidden="false" customHeight="true" outlineLevel="0" collapsed="false">
      <c r="A32" s="57" t="s">
        <v>37</v>
      </c>
      <c r="B32" s="63"/>
      <c r="C32" s="63"/>
      <c r="D32" s="63"/>
      <c r="E32" s="54"/>
      <c r="F32" s="71" t="s">
        <v>38</v>
      </c>
      <c r="G32" s="72"/>
      <c r="H32" s="72"/>
      <c r="I32" s="73"/>
      <c r="J32" s="73"/>
      <c r="K32" s="73"/>
    </row>
    <row r="33" customFormat="false" ht="10.5" hidden="false" customHeight="true" outlineLevel="0" collapsed="false">
      <c r="A33" s="74" t="s">
        <v>39</v>
      </c>
      <c r="B33" s="74"/>
      <c r="C33" s="74"/>
      <c r="D33" s="74"/>
      <c r="E33" s="74"/>
      <c r="F33" s="74"/>
      <c r="G33" s="74"/>
      <c r="H33" s="74"/>
      <c r="I33" s="74"/>
      <c r="J33" s="74"/>
      <c r="K33" s="74"/>
    </row>
    <row r="34" customFormat="false" ht="19.5" hidden="false" customHeight="true" outlineLevel="0" collapsed="false">
      <c r="A34" s="75" t="s">
        <v>40</v>
      </c>
      <c r="B34" s="76"/>
      <c r="C34" s="76"/>
      <c r="D34" s="77" t="str">
        <f aca="false">IF(Data!A21=TRUE(),HYPERLINK(Data!A29, Data!B29),IF(Data!A25=TRUE(),HYPERLINK(Data!A29, Data!B29)," "))</f>
        <v> </v>
      </c>
      <c r="E34" s="77"/>
      <c r="F34" s="78" t="s">
        <v>41</v>
      </c>
      <c r="G34" s="78"/>
      <c r="H34" s="78"/>
      <c r="I34" s="78"/>
      <c r="J34" s="78"/>
      <c r="K34" s="78"/>
    </row>
    <row r="35" customFormat="false" ht="14.25" hidden="false" customHeight="false" outlineLevel="0" collapsed="false">
      <c r="A35" s="79" t="s">
        <v>42</v>
      </c>
      <c r="B35" s="80"/>
      <c r="C35" s="80"/>
      <c r="D35" s="77"/>
      <c r="E35" s="77"/>
      <c r="F35" s="81" t="str">
        <f aca="false">IF(Data!A21=TRUE(),"PURGING AND DOUBLE BAGGING REQUIRED",IF(Data!A22=TRUE(),"N/A-Not Exposed",""))</f>
        <v/>
      </c>
      <c r="G35" s="81"/>
      <c r="H35" s="81"/>
      <c r="I35" s="81"/>
      <c r="J35" s="81"/>
      <c r="K35" s="81"/>
    </row>
    <row r="36" customFormat="false" ht="24.75" hidden="false" customHeight="true" outlineLevel="0" collapsed="false">
      <c r="A36" s="79" t="s">
        <v>43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customFormat="false" ht="10.5" hidden="false" customHeight="true" outlineLevel="0" collapsed="false">
      <c r="A37" s="83" t="s">
        <v>44</v>
      </c>
      <c r="B37" s="83"/>
      <c r="C37" s="83"/>
      <c r="D37" s="83"/>
      <c r="E37" s="83"/>
      <c r="F37" s="83"/>
      <c r="G37" s="83"/>
      <c r="H37" s="83"/>
      <c r="I37" s="83"/>
      <c r="J37" s="83"/>
      <c r="K37" s="83"/>
    </row>
    <row r="38" customFormat="false" ht="21.75" hidden="false" customHeight="true" outlineLevel="0" collapsed="false">
      <c r="A38" s="84" t="s">
        <v>45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customFormat="false" ht="30" hidden="false" customHeight="true" outlineLevel="0" collapsed="false">
      <c r="A39" s="84" t="s">
        <v>46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customFormat="false" ht="136.5" hidden="false" customHeight="true" outlineLevel="0" collapsed="false">
      <c r="A40" s="84" t="s">
        <v>47</v>
      </c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customFormat="false" ht="19.5" hidden="false" customHeight="true" outlineLevel="0" collapsed="false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</row>
    <row r="42" customFormat="false" ht="10.5" hidden="false" customHeight="true" outlineLevel="0" collapsed="false">
      <c r="A42" s="83" t="s">
        <v>48</v>
      </c>
      <c r="B42" s="83"/>
      <c r="C42" s="83"/>
      <c r="D42" s="83"/>
      <c r="E42" s="83"/>
      <c r="F42" s="83"/>
      <c r="G42" s="83"/>
      <c r="H42" s="83"/>
      <c r="I42" s="83"/>
      <c r="J42" s="83"/>
      <c r="K42" s="83"/>
    </row>
    <row r="43" customFormat="false" ht="12.75" hidden="false" customHeight="true" outlineLevel="0" collapsed="false">
      <c r="A43" s="79" t="s">
        <v>49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</row>
    <row r="44" customFormat="false" ht="253.5" hidden="false" customHeight="true" outlineLevel="0" collapsed="false">
      <c r="A44" s="84" t="s">
        <v>50</v>
      </c>
      <c r="B44" s="89"/>
      <c r="C44" s="89"/>
      <c r="D44" s="89"/>
      <c r="E44" s="89"/>
      <c r="F44" s="89"/>
      <c r="G44" s="89"/>
      <c r="H44" s="89"/>
      <c r="I44" s="89"/>
      <c r="J44" s="89"/>
      <c r="K44" s="89"/>
    </row>
    <row r="45" customFormat="false" ht="12" hidden="false" customHeight="true" outlineLevel="0" collapsed="false">
      <c r="A45" s="90" t="s">
        <v>51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</row>
    <row r="46" customFormat="false" ht="350.25" hidden="false" customHeight="true" outlineLevel="0" collapsed="false">
      <c r="A46" s="84" t="s">
        <v>52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customFormat="false" ht="30.75" hidden="false" customHeight="true" outlineLevel="0" collapsed="false">
      <c r="A47" s="84" t="s">
        <v>53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customFormat="false" ht="18" hidden="false" customHeight="true" outlineLevel="0" collapsed="false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</row>
    <row r="49" customFormat="false" ht="12.75" hidden="false" customHeight="true" outlineLevel="0" collapsed="false">
      <c r="A49" s="92" t="s">
        <v>54</v>
      </c>
      <c r="B49" s="92"/>
      <c r="C49" s="92"/>
      <c r="D49" s="92"/>
      <c r="E49" s="92"/>
      <c r="F49" s="92"/>
      <c r="G49" s="92"/>
      <c r="H49" s="92"/>
      <c r="I49" s="92"/>
      <c r="J49" s="92"/>
      <c r="K49" s="92"/>
    </row>
    <row r="50" customFormat="false" ht="12" hidden="false" customHeight="true" outlineLevel="0" collapsed="false">
      <c r="A50" s="93" t="s">
        <v>55</v>
      </c>
      <c r="B50" s="93"/>
      <c r="C50" s="93"/>
      <c r="D50" s="93" t="s">
        <v>56</v>
      </c>
      <c r="E50" s="93"/>
      <c r="F50" s="93"/>
      <c r="G50" s="94" t="s">
        <v>57</v>
      </c>
      <c r="H50" s="94" t="s">
        <v>58</v>
      </c>
      <c r="I50" s="95" t="s">
        <v>59</v>
      </c>
      <c r="J50" s="93" t="s">
        <v>60</v>
      </c>
      <c r="K50" s="93"/>
    </row>
    <row r="51" customFormat="false" ht="16.5" hidden="false" customHeight="true" outlineLevel="0" collapsed="false">
      <c r="A51" s="96"/>
      <c r="B51" s="96"/>
      <c r="C51" s="96"/>
      <c r="D51" s="97"/>
      <c r="E51" s="97"/>
      <c r="F51" s="97"/>
      <c r="G51" s="97"/>
      <c r="H51" s="98"/>
      <c r="I51" s="99"/>
      <c r="J51" s="100" t="n">
        <f aca="false">G51*I51</f>
        <v>0</v>
      </c>
      <c r="K51" s="100"/>
    </row>
    <row r="52" customFormat="false" ht="16.5" hidden="false" customHeight="true" outlineLevel="0" collapsed="false">
      <c r="A52" s="96"/>
      <c r="B52" s="96"/>
      <c r="C52" s="96"/>
      <c r="D52" s="97"/>
      <c r="E52" s="97"/>
      <c r="F52" s="97"/>
      <c r="G52" s="97"/>
      <c r="H52" s="97"/>
      <c r="I52" s="99"/>
      <c r="J52" s="100" t="n">
        <f aca="false">G52*I52</f>
        <v>0</v>
      </c>
      <c r="K52" s="100"/>
    </row>
    <row r="53" customFormat="false" ht="16.5" hidden="false" customHeight="true" outlineLevel="0" collapsed="false">
      <c r="A53" s="96"/>
      <c r="B53" s="96"/>
      <c r="C53" s="96"/>
      <c r="D53" s="97"/>
      <c r="E53" s="97"/>
      <c r="F53" s="97"/>
      <c r="G53" s="97"/>
      <c r="H53" s="97"/>
      <c r="I53" s="99"/>
      <c r="J53" s="100" t="n">
        <f aca="false">G53*I53</f>
        <v>0</v>
      </c>
      <c r="K53" s="100"/>
    </row>
    <row r="54" customFormat="false" ht="16.5" hidden="false" customHeight="true" outlineLevel="0" collapsed="false">
      <c r="A54" s="96"/>
      <c r="B54" s="96"/>
      <c r="C54" s="96"/>
      <c r="D54" s="97"/>
      <c r="E54" s="97"/>
      <c r="F54" s="97"/>
      <c r="G54" s="97"/>
      <c r="H54" s="97"/>
      <c r="I54" s="99"/>
      <c r="J54" s="100" t="n">
        <f aca="false">G54*I54</f>
        <v>0</v>
      </c>
      <c r="K54" s="100"/>
    </row>
    <row r="55" customFormat="false" ht="16.5" hidden="false" customHeight="true" outlineLevel="0" collapsed="false">
      <c r="A55" s="96"/>
      <c r="B55" s="96"/>
      <c r="C55" s="96"/>
      <c r="D55" s="97"/>
      <c r="E55" s="97"/>
      <c r="F55" s="97"/>
      <c r="G55" s="97"/>
      <c r="H55" s="97"/>
      <c r="I55" s="99"/>
      <c r="J55" s="100" t="n">
        <f aca="false">G55*I55</f>
        <v>0</v>
      </c>
      <c r="K55" s="100"/>
    </row>
    <row r="56" customFormat="false" ht="16.5" hidden="false" customHeight="true" outlineLevel="0" collapsed="false">
      <c r="A56" s="101"/>
      <c r="B56" s="102"/>
      <c r="C56" s="102"/>
      <c r="D56" s="103"/>
      <c r="E56" s="103"/>
      <c r="F56" s="103"/>
      <c r="G56" s="103"/>
      <c r="H56" s="104" t="s">
        <v>61</v>
      </c>
      <c r="I56" s="104"/>
      <c r="J56" s="100" t="n">
        <f aca="false">SUM(J51:K55)</f>
        <v>0</v>
      </c>
      <c r="K56" s="100"/>
    </row>
    <row r="57" customFormat="false" ht="16.5" hidden="false" customHeight="true" outlineLevel="0" collapsed="false">
      <c r="A57" s="101"/>
      <c r="B57" s="102"/>
      <c r="C57" s="102"/>
      <c r="D57" s="102"/>
      <c r="E57" s="102"/>
      <c r="F57" s="102"/>
      <c r="G57" s="105"/>
      <c r="H57" s="105"/>
      <c r="I57" s="105"/>
      <c r="J57" s="102"/>
      <c r="K57" s="106"/>
    </row>
    <row r="58" customFormat="false" ht="12" hidden="false" customHeight="true" outlineLevel="0" collapsed="false">
      <c r="A58" s="107"/>
      <c r="B58" s="107"/>
      <c r="C58" s="107"/>
      <c r="D58" s="108"/>
      <c r="E58" s="108"/>
      <c r="F58" s="108"/>
      <c r="G58" s="108"/>
      <c r="H58" s="108"/>
      <c r="I58" s="108"/>
      <c r="J58" s="108"/>
      <c r="K58" s="109"/>
    </row>
    <row r="59" customFormat="false" ht="18.75" hidden="false" customHeight="true" outlineLevel="0" collapsed="false">
      <c r="A59" s="110" t="s">
        <v>62</v>
      </c>
      <c r="B59" s="111" t="str">
        <f aca="false">HYPERLINK("mailto:"&amp;(IF(G9="","Select DSS Product line",IF(ISNUMBER(SEARCH("HYT",G9)),"VMHYTRMA",IF(ISNUMBER(SEARCH("KEEPER",G9)),"VMHYTRMA",IF(G9="GasStar","DSSCNRMA@merckgroup.com","DSSRMA@emdgroup.com"))))))</f>
        <v>mailto:Select DSS Product line</v>
      </c>
      <c r="C59" s="111"/>
      <c r="D59" s="111"/>
      <c r="E59" s="111"/>
      <c r="F59" s="112"/>
      <c r="G59" s="112"/>
      <c r="H59" s="113"/>
      <c r="I59" s="113"/>
      <c r="J59" s="113"/>
      <c r="K59" s="114"/>
    </row>
    <row r="60" customFormat="false" ht="60.75" hidden="false" customHeight="true" outlineLevel="0" collapsed="false"/>
  </sheetData>
  <sheetProtection sheet="true" objects="true" scenarios="true"/>
  <mergeCells count="97">
    <mergeCell ref="I2:J2"/>
    <mergeCell ref="A3:K3"/>
    <mergeCell ref="H4:I4"/>
    <mergeCell ref="J4:K4"/>
    <mergeCell ref="H5:I5"/>
    <mergeCell ref="J5:K5"/>
    <mergeCell ref="B6:C6"/>
    <mergeCell ref="D6:E6"/>
    <mergeCell ref="G6:J6"/>
    <mergeCell ref="B7:D7"/>
    <mergeCell ref="G7:J7"/>
    <mergeCell ref="B8:D8"/>
    <mergeCell ref="G8:J8"/>
    <mergeCell ref="B9:D9"/>
    <mergeCell ref="G9:J9"/>
    <mergeCell ref="G10:J10"/>
    <mergeCell ref="B11:D11"/>
    <mergeCell ref="G11:J11"/>
    <mergeCell ref="B12:D12"/>
    <mergeCell ref="B13:D13"/>
    <mergeCell ref="F13:K13"/>
    <mergeCell ref="B14:D14"/>
    <mergeCell ref="F14:K14"/>
    <mergeCell ref="B15:D15"/>
    <mergeCell ref="F15:K15"/>
    <mergeCell ref="B16:D16"/>
    <mergeCell ref="E16:I16"/>
    <mergeCell ref="J16:K16"/>
    <mergeCell ref="B17:D17"/>
    <mergeCell ref="G17:I17"/>
    <mergeCell ref="J17:K17"/>
    <mergeCell ref="A18:D18"/>
    <mergeCell ref="G18:I18"/>
    <mergeCell ref="J18:K18"/>
    <mergeCell ref="B19:D19"/>
    <mergeCell ref="G19:I19"/>
    <mergeCell ref="G20:I20"/>
    <mergeCell ref="G21:I21"/>
    <mergeCell ref="A22:E22"/>
    <mergeCell ref="G22:I22"/>
    <mergeCell ref="J22:K22"/>
    <mergeCell ref="A23:K23"/>
    <mergeCell ref="B25:C25"/>
    <mergeCell ref="F25:I25"/>
    <mergeCell ref="J25:K25"/>
    <mergeCell ref="B26:D26"/>
    <mergeCell ref="I26:K26"/>
    <mergeCell ref="B27:D27"/>
    <mergeCell ref="I27:K27"/>
    <mergeCell ref="B29:D29"/>
    <mergeCell ref="F29:I29"/>
    <mergeCell ref="B30:C30"/>
    <mergeCell ref="J30:K30"/>
    <mergeCell ref="B31:D31"/>
    <mergeCell ref="I31:K31"/>
    <mergeCell ref="B32:D32"/>
    <mergeCell ref="I32:K32"/>
    <mergeCell ref="A33:K33"/>
    <mergeCell ref="D34:E35"/>
    <mergeCell ref="F34:K34"/>
    <mergeCell ref="F35:K35"/>
    <mergeCell ref="B36:K36"/>
    <mergeCell ref="A37:K37"/>
    <mergeCell ref="B38:K38"/>
    <mergeCell ref="B39:K39"/>
    <mergeCell ref="B40:K40"/>
    <mergeCell ref="A42:K42"/>
    <mergeCell ref="B43:K43"/>
    <mergeCell ref="B44:K44"/>
    <mergeCell ref="A45:K45"/>
    <mergeCell ref="B46:K46"/>
    <mergeCell ref="B47:K47"/>
    <mergeCell ref="A48:K48"/>
    <mergeCell ref="A49:K49"/>
    <mergeCell ref="A50:C50"/>
    <mergeCell ref="D50:F50"/>
    <mergeCell ref="J50:K50"/>
    <mergeCell ref="A51:C51"/>
    <mergeCell ref="D51:F51"/>
    <mergeCell ref="J51:K51"/>
    <mergeCell ref="A52:C52"/>
    <mergeCell ref="D52:F52"/>
    <mergeCell ref="J52:K52"/>
    <mergeCell ref="A53:C53"/>
    <mergeCell ref="D53:F53"/>
    <mergeCell ref="J53:K53"/>
    <mergeCell ref="A54:C54"/>
    <mergeCell ref="D54:F54"/>
    <mergeCell ref="J54:K54"/>
    <mergeCell ref="A55:C55"/>
    <mergeCell ref="D55:F55"/>
    <mergeCell ref="J55:K55"/>
    <mergeCell ref="H56:I56"/>
    <mergeCell ref="J56:K56"/>
    <mergeCell ref="A58:C58"/>
    <mergeCell ref="B59:E59"/>
    <mergeCell ref="F59:G59"/>
  </mergeCells>
  <conditionalFormatting sqref="B59:E59">
    <cfRule type="cellIs" priority="2" operator="equal" aboveAverage="0" equalAverage="0" bottom="0" percent="0" rank="0" text="" dxfId="0">
      <formula>"mailto:Select DSS Product line"</formula>
    </cfRule>
  </conditionalFormatting>
  <conditionalFormatting sqref="F35:K35">
    <cfRule type="expression" priority="3" aboveAverage="0" equalAverage="0" bottom="0" percent="0" rank="0" text="" dxfId="1">
      <formula>$F$35="DOUBLE BAGGING REQUIRED"</formula>
    </cfRule>
  </conditionalFormatting>
  <dataValidations count="7">
    <dataValidation allowBlank="true" errorStyle="stop" operator="between" showDropDown="false" showErrorMessage="true" showInputMessage="true" sqref="G9:J9" type="list">
      <formula1>ProductLineList</formula1>
      <formula2>0</formula2>
    </dataValidation>
    <dataValidation allowBlank="true" errorStyle="stop" operator="between" showDropDown="false" showErrorMessage="true" showInputMessage="true" sqref="G11:J11" type="list">
      <formula1>Product_Description</formula1>
      <formula2>0</formula2>
    </dataValidation>
    <dataValidation allowBlank="true" errorStyle="stop" operator="between" showDropDown="false" showErrorMessage="true" showInputMessage="false" sqref="B34 D34:E35" type="none">
      <formula1>0</formula1>
      <formula2>0</formula2>
    </dataValidation>
    <dataValidation allowBlank="true" errorStyle="stop" operator="between" prompt="Click on Send Mail (F67) to create an email." promptTitle="Send Mail" showDropDown="false" showErrorMessage="true" showInputMessage="false" sqref="B59:E59" type="none">
      <formula1>0</formula1>
      <formula2>0</formula2>
    </dataValidation>
    <dataValidation allowBlank="true" errorStyle="stop" operator="between" showDropDown="false" showErrorMessage="true" showInputMessage="true" sqref="G7:J7" type="list">
      <formula1>Data!$A$4:$A$11</formula1>
      <formula2>0</formula2>
    </dataValidation>
    <dataValidation allowBlank="true" errorStyle="stop" operator="between" showDropDown="false" showErrorMessage="true" showInputMessage="true" sqref="B19:D19" type="list">
      <formula1>Data!$B$3:$B$9</formula1>
      <formula2>0</formula2>
    </dataValidation>
    <dataValidation allowBlank="true" errorStyle="stop" operator="between" showDropDown="false" showErrorMessage="true" showInputMessage="true" sqref="A51:C55" type="list">
      <formula1>Data!$A$17</formula1>
      <formula2>0</formula2>
    </dataValidation>
  </dataValidations>
  <hyperlinks>
    <hyperlink ref="B2" r:id="rId1" display="SOP212"/>
    <hyperlink ref="D6" location="'Form Instructions'!A1" display="View Instructions"/>
    <hyperlink ref="F15" location="'Multiple Parent Systems'!A1" display="Click here if multpile parents are affected"/>
    <hyperlink ref="A22" location="'RETURN GOODS LABEL'!A1" display="*Click here for &quot;RETURN GOODS LABEL&quot;"/>
  </hyperlinks>
  <printOptions headings="false" gridLines="false" gridLinesSet="true" horizontalCentered="false" verticalCentered="false"/>
  <pageMargins left="0.25" right="0.2" top="0.75" bottom="0.666666666666667" header="0.3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&amp;L&amp;"Arial,Bold"&amp;14Delivery Systems and Services
&amp;"Calibri,Bold Italic"&amp;12&amp;K4c8b9aWarranty, Service, and Complaint Form</oddHeader>
    <oddFooter>&amp;L&amp;8DSS Form SOP212b
REV K 5/29/2019&amp;R&amp;8Page &amp;P of  &amp;N</oddFooter>
  </headerFooter>
  <rowBreaks count="2" manualBreakCount="2">
    <brk id="40" man="true" max="16383" min="0"/>
    <brk id="47" man="true" max="16383" min="0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4" name="Yes">
              <controlPr defaultSize="0" locked="1" autoFill="0" autoLine="0" autoPict="0" print="true" altText="Check Box 16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5" name="No">
              <controlPr defaultSize="0" locked="1" autoFill="0" autoLine="0" autoPict="0" print="true" altText="Check Box 17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6" name="Yes">
              <controlPr defaultSize="0" locked="1" autoFill="0" autoLine="0" autoPict="0" print="true" altText="Check Box 20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7" name="No">
              <controlPr defaultSize="0" locked="1" autoFill="0" autoLine="0" autoPict="0" print="true" altText="Check Box 21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8" name="Yes">
              <controlPr defaultSize="0" locked="1" autoFill="0" autoLine="0" autoPict="0" print="true" altText="Check Box 22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9" name="No">
              <controlPr defaultSize="0" locked="1" autoFill="0" autoLine="0" autoPict="0" print="true" altText="Check Box 23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10" name="Yes">
              <controlPr defaultSize="0" locked="1" autoFill="0" autoLine="0" autoPict="0" print="true" altText="Check Box 36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1" name="No">
              <controlPr defaultSize="0" locked="1" autoFill="0" autoLine="0" autoPict="0" print="true" altText="Check Box 37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2" name="Yes">
              <controlPr defaultSize="0" locked="1" autoFill="0" autoLine="0" autoPict="0" print="true" altText="Check Box 41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3" name="No">
              <controlPr defaultSize="0" locked="1" autoFill="0" autoLine="0" autoPict="0" print="true" altText="Check Box 42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4" name="Yes">
              <controlPr defaultSize="0" locked="1" autoFill="0" autoLine="0" autoPict="0" print="true" altText="Check Box 43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5" name="No">
              <controlPr defaultSize="0" locked="1" autoFill="0" autoLine="0" autoPict="0" print="true" altText="Check Box 44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6" name="Yes">
              <controlPr defaultSize="0" locked="1" autoFill="0" autoLine="0" autoPict="0" print="true" altText="Check Box 45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4" r:id="rId17" name="No">
              <controlPr defaultSize="0" locked="1" autoFill="0" autoLine="0" autoPict="0" print="true" altText="Check Box 46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5" r:id="rId18" name="Yes">
              <controlPr defaultSize="0" locked="1" autoFill="0" autoLine="0" autoPict="0" print="true" altText="Check Box 49">
                <anchor moveWithCells="true" sizeWithCells="false">
                  <from>
                    <xdr:col>0</xdr:col>
                    <xdr:colOff>1449000</xdr:colOff>
                    <xdr:row>31</xdr:row>
                    <xdr:rowOff>57240</xdr:rowOff>
                  </from>
                  <to>
                    <xdr:col>1</xdr:col>
                    <xdr:colOff>-686520</xdr:colOff>
                    <xdr:row>32</xdr:row>
                    <xdr:rowOff>95040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6" r:id="rId19" name="No">
              <controlPr defaultSize="0" locked="1" autoFill="0" autoLine="0" autoPict="0" print="true" altText="Check Box 50">
                <anchor moveWithCells="true" sizeWithCells="false">
                  <from>
                    <xdr:col>0</xdr:col>
                    <xdr:colOff>1880640</xdr:colOff>
                    <xdr:row>31</xdr:row>
                    <xdr:rowOff>57240</xdr:rowOff>
                  </from>
                  <to>
                    <xdr:col>1</xdr:col>
                    <xdr:colOff>-284760</xdr:colOff>
                    <xdr:row>32</xdr:row>
                    <xdr:rowOff>104760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7" r:id="rId20" name="Yes">
              <controlPr defaultSize="0" locked="1" autoFill="0" autoLine="0" autoPict="0" print="true" altText="Check Box 54">
                <anchor moveWithCells="true" sizeWithCells="false">
                  <from>
                    <xdr:col>0</xdr:col>
                    <xdr:colOff>1468080</xdr:colOff>
                    <xdr:row>32</xdr:row>
                    <xdr:rowOff>76320</xdr:rowOff>
                  </from>
                  <to>
                    <xdr:col>1</xdr:col>
                    <xdr:colOff>-686520</xdr:colOff>
                    <xdr:row>34</xdr:row>
                    <xdr:rowOff>66960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8" r:id="rId21" name="No">
              <controlPr defaultSize="0" locked="1" autoFill="0" autoLine="0" autoPict="0" print="true" altText="Check Box 55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9" r:id="rId22" name="No">
              <controlPr defaultSize="0" locked="1" autoFill="0" autoLine="0" autoPict="0" print="true" altText="Check Box 62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0" r:id="rId23" name="Yes">
              <controlPr defaultSize="0" locked="1" autoFill="0" autoLine="0" autoPict="0" print="true" altText="Check Box 65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FB54B29B-2729-40C6-B42F-F8A590E22AF6}">
            <xm:f>Data!A21="False"</xm:f>
            <x14:dxf/>
          </x14:cfRule>
          <x14:cfRule type="expression" priority="5" id="{8DF5BC2C-AECA-423A-AF53-7C42EA5A649B}">
            <xm:f>Data!A21=TRUE()</xm:f>
            <x14:dxf>
              <fill>
                <patternFill>
                  <bgColor theme="7" tint="0.7999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6" id="{AF8DEF88-33FD-4C8D-93A7-F9B2E1452445}">
            <xm:f>Data!A25=TRUE()</xm:f>
            <x14:dxf>
              <font>
                <b val="1"/>
                <i val="0"/>
                <color rgb="FFFF0000"/>
              </font>
            </x14:dxf>
          </x14:cfRule>
          <x14:cfRule type="expression" priority="7" id="{5D8FCFD4-17D3-4938-80CF-36B12524BD5B}">
            <xm:f>Data!A21=FALSE()</xm:f>
            <x14:dxf/>
          </x14:cfRule>
          <x14:cfRule type="expression" priority="8" id="{3D8F7EA3-C0B2-4269-88D0-88203675C94A}">
            <xm:f>Data!A21=TRUE()</xm:f>
            <x14:dxf>
              <font>
                <b val="1"/>
                <i val="0"/>
                <color rgb="FFFF0000"/>
              </font>
              <fill>
                <patternFill>
                  <bgColor rgb="00FFFFFF"/>
                </patternFill>
              </fill>
            </x14:dxf>
          </x14:cfRule>
          <xm:sqref>D34:E35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33.57"/>
    <col collapsed="false" customWidth="true" hidden="false" outlineLevel="0" max="2" min="2" style="0" width="13.15"/>
    <col collapsed="false" customWidth="true" hidden="false" outlineLevel="0" max="7" min="7" style="0" width="3.42"/>
    <col collapsed="false" customWidth="true" hidden="false" outlineLevel="0" max="11" min="11" style="0" width="14.42"/>
    <col collapsed="false" customWidth="true" hidden="false" outlineLevel="0" max="12" min="12" style="0" width="5.57"/>
    <col collapsed="false" customWidth="true" hidden="false" outlineLevel="0" max="13" min="13" style="0" width="10"/>
    <col collapsed="false" customWidth="true" hidden="false" outlineLevel="0" max="14" min="14" style="0" width="22.42"/>
  </cols>
  <sheetData>
    <row r="1" customFormat="false" ht="14.25" hidden="false" customHeight="false" outlineLevel="0" collapsed="false">
      <c r="A1" s="115" t="s">
        <v>63</v>
      </c>
      <c r="B1" s="115"/>
      <c r="C1" s="115"/>
      <c r="D1" s="115"/>
      <c r="E1" s="115"/>
      <c r="F1" s="115"/>
      <c r="G1" s="115"/>
      <c r="H1" s="115"/>
      <c r="I1" s="115"/>
      <c r="J1" s="115"/>
      <c r="M1" s="116" t="s">
        <v>64</v>
      </c>
      <c r="N1" s="116"/>
    </row>
    <row r="2" customFormat="false" ht="23.25" hidden="false" customHeight="false" outlineLevel="0" collapsed="false">
      <c r="A2" s="117" t="s">
        <v>65</v>
      </c>
      <c r="B2" s="117"/>
      <c r="C2" s="117"/>
      <c r="D2" s="117"/>
      <c r="E2" s="117"/>
      <c r="F2" s="117"/>
      <c r="G2" s="117"/>
      <c r="H2" s="117"/>
      <c r="I2" s="117"/>
      <c r="M2" s="118"/>
      <c r="N2" s="119" t="n">
        <f aca="false">'WARRANTY SERVICE COMPLAINT FORM'!$B$27</f>
        <v>0</v>
      </c>
      <c r="Q2" s="120" t="b">
        <f aca="false">TRUE()</f>
        <v>1</v>
      </c>
    </row>
    <row r="3" customFormat="false" ht="18" hidden="false" customHeight="false" outlineLevel="0" collapsed="false">
      <c r="A3" s="121" t="s">
        <v>15</v>
      </c>
      <c r="B3" s="122" t="str">
        <f aca="false">IF('WARRANTY SERVICE COMPLAINT FORM'!$B$11="","",'WARRANTY SERVICE COMPLAINT FORM'!$B$11)</f>
        <v/>
      </c>
      <c r="C3" s="122"/>
      <c r="D3" s="122"/>
      <c r="E3" s="122"/>
      <c r="F3" s="122"/>
      <c r="G3" s="122"/>
      <c r="H3" s="122"/>
      <c r="I3" s="122"/>
      <c r="M3" s="123"/>
      <c r="N3" s="124" t="n">
        <f aca="false">'WARRANTY SERVICE COMPLAINT FORM'!$I$27</f>
        <v>0</v>
      </c>
      <c r="Q3" s="120"/>
    </row>
    <row r="4" customFormat="false" ht="18" hidden="false" customHeight="false" outlineLevel="0" collapsed="false">
      <c r="A4" s="121" t="s">
        <v>37</v>
      </c>
      <c r="B4" s="125" t="str">
        <f aca="false">CONCATENATE(IF(Data!A33=TRUE(),'WARRANTY SERVICE COMPLAINT FORM'!$B27&amp;", ",""),IF(Data!A34=TRUE(),'WARRANTY SERVICE COMPLAINT FORM'!$I27&amp;", ",""),IF(Data!A35=TRUE(),'WARRANTY SERVICE COMPLAINT FORM'!$B32&amp;", ",""),IF(Data!A36=TRUE(),'WARRANTY SERVICE COMPLAINT FORM'!$I32&amp;", ", ""))</f>
        <v/>
      </c>
      <c r="C4" s="125"/>
      <c r="D4" s="125"/>
      <c r="E4" s="125"/>
      <c r="F4" s="125"/>
      <c r="G4" s="125"/>
      <c r="H4" s="125"/>
      <c r="I4" s="125"/>
      <c r="M4" s="123"/>
      <c r="N4" s="124" t="n">
        <f aca="false">'WARRANTY SERVICE COMPLAINT FORM'!$B$32</f>
        <v>0</v>
      </c>
      <c r="Q4" s="120"/>
    </row>
    <row r="5" customFormat="false" ht="18" hidden="false" customHeight="false" outlineLevel="0" collapsed="false">
      <c r="A5" s="126" t="s">
        <v>66</v>
      </c>
      <c r="B5" s="122" t="str">
        <f aca="false">IF('WARRANTY SERVICE COMPLAINT FORM'!B36:K36="","",'WARRANTY SERVICE COMPLAINT FORM'!B36:K36)</f>
        <v/>
      </c>
      <c r="C5" s="122"/>
      <c r="D5" s="122"/>
      <c r="E5" s="122"/>
      <c r="F5" s="122"/>
      <c r="G5" s="122"/>
      <c r="H5" s="122"/>
      <c r="I5" s="122"/>
      <c r="M5" s="127"/>
      <c r="N5" s="128" t="n">
        <f aca="false">'WARRANTY SERVICE COMPLAINT FORM'!$I$32</f>
        <v>0</v>
      </c>
      <c r="Q5" s="120"/>
    </row>
    <row r="6" customFormat="false" ht="15" hidden="false" customHeight="false" outlineLevel="0" collapsed="false">
      <c r="A6" s="129"/>
      <c r="B6" s="130"/>
      <c r="C6" s="130"/>
      <c r="D6" s="130"/>
      <c r="E6" s="130"/>
      <c r="F6" s="130"/>
      <c r="G6" s="130"/>
      <c r="H6" s="130"/>
    </row>
    <row r="7" customFormat="false" ht="21" hidden="false" customHeight="true" outlineLevel="0" collapsed="false">
      <c r="A7" s="130"/>
      <c r="B7" s="130"/>
      <c r="C7" s="130"/>
      <c r="D7" s="130"/>
      <c r="E7" s="130"/>
      <c r="F7" s="130"/>
      <c r="G7" s="130"/>
      <c r="H7" s="130"/>
    </row>
    <row r="8" customFormat="false" ht="39.75" hidden="false" customHeight="true" outlineLevel="0" collapsed="false">
      <c r="A8" s="131" t="s">
        <v>67</v>
      </c>
      <c r="B8" s="131"/>
      <c r="C8" s="131"/>
      <c r="D8" s="131"/>
      <c r="E8" s="131"/>
      <c r="F8" s="132" t="s">
        <v>68</v>
      </c>
      <c r="G8" s="132"/>
      <c r="H8" s="133"/>
      <c r="I8" s="133"/>
      <c r="P8" s="134"/>
    </row>
    <row r="9" customFormat="false" ht="39.75" hidden="false" customHeight="true" outlineLevel="0" collapsed="false">
      <c r="A9" s="131" t="s">
        <v>69</v>
      </c>
      <c r="B9" s="131"/>
      <c r="C9" s="131"/>
      <c r="D9" s="131"/>
      <c r="E9" s="131"/>
      <c r="F9" s="135" t="s">
        <v>68</v>
      </c>
      <c r="G9" s="135"/>
      <c r="H9" s="136"/>
      <c r="I9" s="136"/>
    </row>
    <row r="10" customFormat="false" ht="34.5" hidden="false" customHeight="true" outlineLevel="0" collapsed="false">
      <c r="A10" s="131" t="s">
        <v>70</v>
      </c>
      <c r="B10" s="131"/>
      <c r="C10" s="131"/>
      <c r="D10" s="131"/>
      <c r="E10" s="131"/>
      <c r="F10" s="135" t="s">
        <v>68</v>
      </c>
      <c r="G10" s="135"/>
      <c r="H10" s="136"/>
      <c r="I10" s="136"/>
    </row>
    <row r="11" customFormat="false" ht="29.25" hidden="false" customHeight="true" outlineLevel="0" collapsed="false">
      <c r="A11" s="131" t="s">
        <v>71</v>
      </c>
      <c r="B11" s="131"/>
      <c r="C11" s="131"/>
      <c r="D11" s="131"/>
      <c r="E11" s="131"/>
      <c r="F11" s="132" t="s">
        <v>68</v>
      </c>
      <c r="G11" s="132"/>
      <c r="H11" s="136"/>
      <c r="I11" s="136"/>
    </row>
    <row r="12" customFormat="false" ht="18.75" hidden="false" customHeight="true" outlineLevel="0" collapsed="false">
      <c r="A12" s="137" t="s">
        <v>72</v>
      </c>
      <c r="B12" s="133"/>
      <c r="C12" s="133"/>
      <c r="D12" s="133"/>
      <c r="E12" s="133"/>
      <c r="F12" s="133"/>
      <c r="G12" s="133"/>
      <c r="H12" s="133"/>
      <c r="I12" s="133"/>
    </row>
    <row r="13" customFormat="false" ht="18.75" hidden="false" customHeight="true" outlineLevel="0" collapsed="false">
      <c r="A13" s="137"/>
      <c r="B13" s="133"/>
      <c r="C13" s="133"/>
      <c r="D13" s="133"/>
      <c r="E13" s="133"/>
      <c r="F13" s="133"/>
      <c r="G13" s="133"/>
      <c r="H13" s="133"/>
      <c r="I13" s="133"/>
    </row>
    <row r="14" customFormat="false" ht="14.25" hidden="false" customHeight="false" outlineLevel="0" collapsed="false">
      <c r="A14" s="138" t="s">
        <v>73</v>
      </c>
      <c r="B14" s="138"/>
      <c r="C14" s="138"/>
      <c r="D14" s="138"/>
      <c r="E14" s="138"/>
      <c r="F14" s="138"/>
      <c r="G14" s="138"/>
      <c r="H14" s="138"/>
      <c r="I14" s="138"/>
    </row>
    <row r="15" customFormat="false" ht="18.75" hidden="false" customHeight="true" outlineLevel="0" collapsed="false">
      <c r="A15" s="138"/>
      <c r="B15" s="138"/>
      <c r="C15" s="138"/>
      <c r="D15" s="138"/>
      <c r="E15" s="138"/>
      <c r="F15" s="138"/>
      <c r="G15" s="138"/>
      <c r="H15" s="138"/>
      <c r="I15" s="138"/>
    </row>
    <row r="16" customFormat="false" ht="14.25" hidden="false" customHeight="false" outlineLevel="0" collapsed="false">
      <c r="A16" s="139" t="s">
        <v>74</v>
      </c>
      <c r="B16" s="139"/>
      <c r="C16" s="139"/>
      <c r="D16" s="139"/>
      <c r="E16" s="139"/>
      <c r="F16" s="139"/>
      <c r="G16" s="139"/>
      <c r="H16" s="139"/>
      <c r="I16" s="139"/>
    </row>
    <row r="17" customFormat="false" ht="14.25" hidden="false" customHeight="false" outlineLevel="0" collapsed="false">
      <c r="A17" s="139"/>
      <c r="B17" s="139"/>
      <c r="C17" s="139"/>
      <c r="D17" s="139"/>
      <c r="E17" s="139"/>
      <c r="F17" s="139"/>
      <c r="G17" s="139"/>
      <c r="H17" s="139"/>
      <c r="I17" s="139"/>
    </row>
  </sheetData>
  <sheetProtection sheet="true" objects="true" scenarios="true"/>
  <mergeCells count="20">
    <mergeCell ref="A1:J1"/>
    <mergeCell ref="M1:N1"/>
    <mergeCell ref="A2:I2"/>
    <mergeCell ref="B3:I3"/>
    <mergeCell ref="B4:I4"/>
    <mergeCell ref="B5:I5"/>
    <mergeCell ref="A8:E8"/>
    <mergeCell ref="F8:G8"/>
    <mergeCell ref="H8:I8"/>
    <mergeCell ref="A9:E9"/>
    <mergeCell ref="H9:I9"/>
    <mergeCell ref="A10:E10"/>
    <mergeCell ref="H10:I10"/>
    <mergeCell ref="A11:E11"/>
    <mergeCell ref="F11:G11"/>
    <mergeCell ref="H11:I11"/>
    <mergeCell ref="A12:A13"/>
    <mergeCell ref="B12:I13"/>
    <mergeCell ref="A14:I15"/>
    <mergeCell ref="A16:I17"/>
  </mergeCells>
  <hyperlinks>
    <hyperlink ref="A1" location="'WARRANTY SERVICE COMPLAINT FORM'!A1" display="Return to Form"/>
  </hyperlinks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">
              <controlPr defaultSize="0" locked="1" autoFill="0" autoLine="0" autoPict="0" print="true" altText="Check Box 4">
                <anchor moveWithCells="true" sizeWithCells="false">
                  <from>
                    <xdr:col>3</xdr:col>
                    <xdr:colOff>2495160</xdr:colOff>
                    <xdr:row>1</xdr:row>
                    <xdr:rowOff>123840</xdr:rowOff>
                  </from>
                  <to>
                    <xdr:col>4</xdr:col>
                    <xdr:colOff>137160</xdr:colOff>
                    <xdr:row>2</xdr:row>
                    <xdr:rowOff>161640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">
              <controlPr defaultSize="0" locked="1" autoFill="0" autoLine="0" autoPict="0" print="true" altText="Check Box 12">
                <anchor moveWithCells="true" sizeWithCells="false">
                  <from>
                    <xdr:col>3</xdr:col>
                    <xdr:colOff>2495160</xdr:colOff>
                    <xdr:row>3</xdr:row>
                    <xdr:rowOff>19080</xdr:rowOff>
                  </from>
                  <to>
                    <xdr:col>4</xdr:col>
                    <xdr:colOff>61200</xdr:colOff>
                    <xdr:row>4</xdr:row>
                    <xdr:rowOff>38160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">
              <controlPr defaultSize="0" locked="1" autoFill="0" autoLine="0" autoPict="0" print="true" altText="Check Box 13">
                <anchor moveWithCells="true" sizeWithCells="false">
                  <from>
                    <xdr:col>3</xdr:col>
                    <xdr:colOff>2504880</xdr:colOff>
                    <xdr:row>4</xdr:row>
                    <xdr:rowOff>66600</xdr:rowOff>
                  </from>
                  <to>
                    <xdr:col>4</xdr:col>
                    <xdr:colOff>671040</xdr:colOff>
                    <xdr:row>5</xdr:row>
                    <xdr:rowOff>75960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">
              <controlPr defaultSize="0" locked="1" autoFill="0" autoLine="0" autoPict="0" print="true" altText="Check Box 14">
                <anchor moveWithCells="true" sizeWithCells="false">
                  <from>
                    <xdr:col>3</xdr:col>
                    <xdr:colOff>2504880</xdr:colOff>
                    <xdr:row>5</xdr:row>
                    <xdr:rowOff>85680</xdr:rowOff>
                  </from>
                  <to>
                    <xdr:col>4</xdr:col>
                    <xdr:colOff>70920</xdr:colOff>
                    <xdr:row>6</xdr:row>
                    <xdr:rowOff>124200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9.1484375" defaultRowHeight="12" zeroHeight="false" outlineLevelRow="0" outlineLevelCol="0"/>
  <cols>
    <col collapsed="false" customWidth="false" hidden="false" outlineLevel="0" max="16384" min="1" style="140" width="9.14"/>
  </cols>
  <sheetData>
    <row r="1" customFormat="false" ht="14.25" hidden="false" customHeight="false" outlineLevel="0" collapsed="false">
      <c r="A1" s="115" t="s">
        <v>63</v>
      </c>
      <c r="B1" s="115"/>
      <c r="C1" s="115"/>
      <c r="D1" s="115"/>
      <c r="E1" s="115"/>
      <c r="F1" s="115"/>
      <c r="G1" s="115"/>
      <c r="H1" s="115"/>
      <c r="I1" s="115"/>
      <c r="J1" s="115"/>
    </row>
    <row r="2" customFormat="false" ht="12.75" hidden="false" customHeight="false" outlineLevel="0" collapsed="false">
      <c r="A2" s="141"/>
      <c r="B2" s="141"/>
      <c r="C2" s="141"/>
      <c r="E2" s="142"/>
      <c r="F2" s="142"/>
      <c r="G2" s="142"/>
      <c r="H2" s="142"/>
      <c r="I2" s="142"/>
      <c r="J2" s="142"/>
    </row>
    <row r="3" customFormat="false" ht="15" hidden="false" customHeight="false" outlineLevel="0" collapsed="false">
      <c r="A3" s="143" t="s">
        <v>75</v>
      </c>
      <c r="B3" s="143"/>
      <c r="C3" s="144"/>
      <c r="E3" s="142"/>
      <c r="F3" s="142"/>
      <c r="G3" s="142"/>
      <c r="H3" s="142"/>
      <c r="I3" s="142"/>
      <c r="J3" s="142"/>
      <c r="L3" s="145"/>
    </row>
    <row r="4" customFormat="false" ht="12" hidden="false" customHeight="true" outlineLevel="0" collapsed="false">
      <c r="A4" s="146" t="s">
        <v>76</v>
      </c>
      <c r="B4" s="146"/>
      <c r="C4" s="146"/>
      <c r="D4" s="146"/>
      <c r="E4" s="146"/>
      <c r="F4" s="146"/>
      <c r="G4" s="146"/>
      <c r="H4" s="146"/>
      <c r="I4" s="146"/>
      <c r="J4" s="146"/>
    </row>
    <row r="6" customFormat="false" ht="12" hidden="false" customHeight="false" outlineLevel="0" collapsed="false">
      <c r="A6" s="140" t="s">
        <v>77</v>
      </c>
      <c r="E6" s="142"/>
      <c r="F6" s="142"/>
      <c r="G6" s="142"/>
      <c r="H6" s="142"/>
      <c r="I6" s="142"/>
      <c r="J6" s="142"/>
    </row>
    <row r="7" customFormat="false" ht="12.75" hidden="false" customHeight="false" outlineLevel="0" collapsed="false">
      <c r="E7" s="147"/>
      <c r="F7" s="147"/>
      <c r="G7" s="147"/>
      <c r="H7" s="147"/>
      <c r="I7" s="147"/>
      <c r="J7" s="147"/>
    </row>
    <row r="8" customFormat="false" ht="12.75" hidden="false" customHeight="false" outlineLevel="0" collapsed="false">
      <c r="B8" s="148"/>
      <c r="C8" s="149"/>
      <c r="D8" s="149"/>
      <c r="E8" s="149"/>
      <c r="F8" s="149"/>
      <c r="G8" s="149"/>
      <c r="H8" s="149"/>
      <c r="I8" s="149"/>
      <c r="J8" s="150"/>
    </row>
    <row r="9" customFormat="false" ht="12" hidden="false" customHeight="false" outlineLevel="0" collapsed="false">
      <c r="B9" s="151"/>
      <c r="C9" s="152"/>
      <c r="D9" s="152"/>
      <c r="E9" s="152"/>
      <c r="F9" s="152"/>
      <c r="J9" s="153"/>
    </row>
    <row r="10" customFormat="false" ht="12" hidden="false" customHeight="false" outlineLevel="0" collapsed="false">
      <c r="B10" s="154" t="s">
        <v>78</v>
      </c>
      <c r="C10" s="155" t="n">
        <f aca="false">'WARRANTY SERVICE COMPLAINT FORM'!$B$12</f>
        <v>0</v>
      </c>
      <c r="D10" s="155"/>
      <c r="E10" s="155"/>
      <c r="F10" s="155"/>
      <c r="J10" s="153"/>
    </row>
    <row r="11" customFormat="false" ht="12" hidden="false" customHeight="false" outlineLevel="0" collapsed="false">
      <c r="B11" s="154"/>
      <c r="C11" s="155" t="n">
        <f aca="false">'WARRANTY SERVICE COMPLAINT FORM'!$B$13</f>
        <v>0</v>
      </c>
      <c r="D11" s="155"/>
      <c r="E11" s="155"/>
      <c r="F11" s="155"/>
      <c r="J11" s="153"/>
    </row>
    <row r="12" customFormat="false" ht="12" hidden="false" customHeight="false" outlineLevel="0" collapsed="false">
      <c r="B12" s="154"/>
      <c r="C12" s="155" t="n">
        <f aca="false">'WARRANTY SERVICE COMPLAINT FORM'!$B$14</f>
        <v>0</v>
      </c>
      <c r="D12" s="155"/>
      <c r="E12" s="155"/>
      <c r="F12" s="155"/>
      <c r="J12" s="153"/>
    </row>
    <row r="13" customFormat="false" ht="12" hidden="false" customHeight="false" outlineLevel="0" collapsed="false">
      <c r="B13" s="154"/>
      <c r="C13" s="155" t="n">
        <f aca="false">'WARRANTY SERVICE COMPLAINT FORM'!$B$15</f>
        <v>0</v>
      </c>
      <c r="D13" s="155"/>
      <c r="E13" s="155"/>
      <c r="F13" s="155"/>
      <c r="J13" s="153"/>
    </row>
    <row r="14" customFormat="false" ht="12" hidden="false" customHeight="false" outlineLevel="0" collapsed="false">
      <c r="B14" s="151" t="s">
        <v>20</v>
      </c>
      <c r="C14" s="155" t="n">
        <f aca="false">'WARRANTY SERVICE COMPLAINT FORM'!$B$16</f>
        <v>0</v>
      </c>
      <c r="D14" s="155"/>
      <c r="E14" s="155"/>
      <c r="F14" s="155"/>
      <c r="J14" s="153"/>
    </row>
    <row r="15" customFormat="false" ht="12" hidden="false" customHeight="false" outlineLevel="0" collapsed="false">
      <c r="B15" s="154"/>
      <c r="J15" s="153"/>
    </row>
    <row r="16" customFormat="false" ht="12" hidden="false" customHeight="false" outlineLevel="0" collapsed="false">
      <c r="B16" s="154"/>
      <c r="J16" s="153"/>
    </row>
    <row r="17" customFormat="false" ht="12" hidden="false" customHeight="false" outlineLevel="0" collapsed="false">
      <c r="B17" s="154"/>
      <c r="J17" s="153"/>
    </row>
    <row r="18" customFormat="false" ht="22.5" hidden="false" customHeight="false" outlineLevel="0" collapsed="false">
      <c r="B18" s="156" t="s">
        <v>79</v>
      </c>
      <c r="J18" s="153"/>
    </row>
    <row r="19" customFormat="false" ht="22.5" hidden="false" customHeight="false" outlineLevel="0" collapsed="false">
      <c r="B19" s="154"/>
      <c r="C19" s="157" t="str">
        <f aca="false">Data!B14</f>
        <v>____________________</v>
      </c>
      <c r="D19" s="157"/>
      <c r="E19" s="157"/>
      <c r="F19" s="157"/>
      <c r="G19" s="157"/>
      <c r="H19" s="157"/>
      <c r="I19" s="157"/>
      <c r="J19" s="157"/>
    </row>
    <row r="20" customFormat="false" ht="22.5" hidden="false" customHeight="false" outlineLevel="0" collapsed="false">
      <c r="B20" s="154"/>
      <c r="C20" s="158" t="str">
        <f aca="false">Data!B15</f>
        <v>____________________</v>
      </c>
      <c r="D20" s="158"/>
      <c r="E20" s="158"/>
      <c r="F20" s="158"/>
      <c r="G20" s="158"/>
      <c r="H20" s="158"/>
      <c r="I20" s="158"/>
      <c r="J20" s="158"/>
    </row>
    <row r="21" customFormat="false" ht="22.5" hidden="false" customHeight="false" outlineLevel="0" collapsed="false">
      <c r="B21" s="154"/>
      <c r="C21" s="158" t="str">
        <f aca="false">Data!B16</f>
        <v>____________________</v>
      </c>
      <c r="D21" s="158"/>
      <c r="E21" s="158"/>
      <c r="F21" s="158"/>
      <c r="G21" s="158"/>
      <c r="H21" s="158"/>
      <c r="I21" s="158"/>
      <c r="J21" s="158"/>
    </row>
    <row r="22" customFormat="false" ht="22.5" hidden="false" customHeight="false" outlineLevel="0" collapsed="false">
      <c r="B22" s="154"/>
      <c r="C22" s="159" t="str">
        <f aca="false">Data!B17</f>
        <v>____________________</v>
      </c>
      <c r="D22" s="159"/>
      <c r="E22" s="159"/>
      <c r="F22" s="159"/>
      <c r="G22" s="159"/>
      <c r="H22" s="159"/>
      <c r="I22" s="159"/>
      <c r="J22" s="159"/>
    </row>
    <row r="23" customFormat="false" ht="22.5" hidden="false" customHeight="false" outlineLevel="0" collapsed="false">
      <c r="B23" s="154"/>
      <c r="C23" s="160" t="str">
        <f aca="false">Data!B18</f>
        <v>____________________</v>
      </c>
      <c r="D23" s="160"/>
      <c r="E23" s="160"/>
      <c r="F23" s="160"/>
      <c r="G23" s="161"/>
      <c r="H23" s="161"/>
      <c r="I23" s="161"/>
      <c r="J23" s="153"/>
    </row>
    <row r="24" customFormat="false" ht="18" hidden="false" customHeight="false" outlineLevel="0" collapsed="false">
      <c r="B24" s="154"/>
      <c r="C24" s="162" t="s">
        <v>80</v>
      </c>
      <c r="D24" s="163" t="str">
        <f aca="false">IF('WARRANTY SERVICE COMPLAINT FORM'!J4="Tech. Cust. Serv. Use", "",'WARRANTY SERVICE COMPLAINT FORM'!J4)</f>
        <v/>
      </c>
      <c r="E24" s="163"/>
      <c r="F24" s="163"/>
      <c r="G24" s="145"/>
      <c r="H24" s="145"/>
      <c r="J24" s="153"/>
    </row>
    <row r="25" customFormat="false" ht="12.75" hidden="false" customHeight="false" outlineLevel="0" collapsed="false">
      <c r="B25" s="164"/>
      <c r="C25" s="165"/>
      <c r="D25" s="165"/>
      <c r="E25" s="165"/>
      <c r="F25" s="165"/>
      <c r="G25" s="165"/>
      <c r="H25" s="165"/>
      <c r="I25" s="165"/>
      <c r="J25" s="166"/>
    </row>
    <row r="26" customFormat="false" ht="12" hidden="false" customHeight="false" outlineLevel="0" collapsed="false">
      <c r="B26" s="154"/>
      <c r="H26" s="145"/>
      <c r="J26" s="153"/>
    </row>
    <row r="27" customFormat="false" ht="12.75" hidden="false" customHeight="false" outlineLevel="0" collapsed="false">
      <c r="B27" s="167" t="s">
        <v>81</v>
      </c>
      <c r="C27" s="167"/>
      <c r="D27" s="167"/>
      <c r="E27" s="167"/>
      <c r="F27" s="167"/>
      <c r="J27" s="153"/>
      <c r="L27" s="168"/>
    </row>
    <row r="28" customFormat="false" ht="12" hidden="false" customHeight="false" outlineLevel="0" collapsed="false">
      <c r="B28" s="154"/>
      <c r="J28" s="153"/>
    </row>
    <row r="29" customFormat="false" ht="15" hidden="false" customHeight="true" outlineLevel="0" collapsed="false">
      <c r="B29" s="169" t="str">
        <f aca="false">IF(Data!A21=TRUE(),"**This component has been purged but may still contain residual Chemical or Gas**",IF(Data!A25=TRUE(),"**This component has been purged but may still contain residual Chemcial or Gas**",""))</f>
        <v/>
      </c>
      <c r="C29" s="169"/>
      <c r="D29" s="169"/>
      <c r="E29" s="169"/>
      <c r="F29" s="169"/>
      <c r="G29" s="169"/>
      <c r="H29" s="169"/>
      <c r="I29" s="169"/>
      <c r="J29" s="169"/>
    </row>
    <row r="30" customFormat="false" ht="12.75" hidden="false" customHeight="false" outlineLevel="0" collapsed="false">
      <c r="B30" s="170"/>
      <c r="C30" s="170"/>
      <c r="D30" s="170"/>
      <c r="E30" s="170"/>
      <c r="F30" s="170"/>
      <c r="G30" s="170"/>
      <c r="H30" s="170"/>
      <c r="I30" s="170"/>
      <c r="J30" s="170"/>
    </row>
    <row r="31" customFormat="false" ht="12.75" hidden="false" customHeight="false" outlineLevel="0" collapsed="false">
      <c r="B31" s="171"/>
      <c r="C31" s="172"/>
      <c r="D31" s="172"/>
      <c r="E31" s="172"/>
      <c r="F31" s="172"/>
      <c r="G31" s="172"/>
      <c r="H31" s="172"/>
      <c r="I31" s="172"/>
      <c r="J31" s="173"/>
    </row>
    <row r="32" customFormat="false" ht="12.75" hidden="false" customHeight="false" outlineLevel="0" collapsed="false"/>
  </sheetData>
  <sheetProtection sheet="true" objects="true" scenarios="true"/>
  <mergeCells count="27">
    <mergeCell ref="A1:J1"/>
    <mergeCell ref="A2:C2"/>
    <mergeCell ref="E2:G2"/>
    <mergeCell ref="H2:J2"/>
    <mergeCell ref="E3:G3"/>
    <mergeCell ref="H3:J3"/>
    <mergeCell ref="A4:J4"/>
    <mergeCell ref="E6:G6"/>
    <mergeCell ref="H6:J6"/>
    <mergeCell ref="E7:G7"/>
    <mergeCell ref="H7:J7"/>
    <mergeCell ref="C9:F9"/>
    <mergeCell ref="C10:F10"/>
    <mergeCell ref="C11:F11"/>
    <mergeCell ref="C12:F12"/>
    <mergeCell ref="C13:F13"/>
    <mergeCell ref="C14:F14"/>
    <mergeCell ref="C19:J19"/>
    <mergeCell ref="C20:J20"/>
    <mergeCell ref="C21:J21"/>
    <mergeCell ref="C22:J22"/>
    <mergeCell ref="C23:F23"/>
    <mergeCell ref="G23:I23"/>
    <mergeCell ref="D24:F24"/>
    <mergeCell ref="B27:F27"/>
    <mergeCell ref="B29:J29"/>
    <mergeCell ref="B30:J30"/>
  </mergeCells>
  <hyperlinks>
    <hyperlink ref="A1" location="'WARRANTY SERVICE COMPLAINT FORM'!A1" display="Return to Form"/>
  </hyperlinks>
  <printOptions headings="false" gridLines="false" gridLinesSet="true" horizontalCentered="true" verticalCentered="false"/>
  <pageMargins left="0.75" right="0.75" top="0.75" bottom="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YES">
              <controlPr defaultSize="0" locked="1" autoFill="0" autoLine="0" autoPict="0" print="true" altText="Check Box 1">
                <anchor moveWithCells="true" sizeWithCells="false">
                  <from>
                    <xdr:col>1</xdr:col>
                    <xdr:colOff>1461960</xdr:colOff>
                    <xdr:row>28</xdr:row>
                    <xdr:rowOff>9720</xdr:rowOff>
                  </from>
                  <to>
                    <xdr:col>2</xdr:col>
                    <xdr:colOff>-556920</xdr:colOff>
                    <xdr:row>29</xdr:row>
                    <xdr:rowOff>152280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No">
              <controlPr defaultSize="0" locked="1" autoFill="0" autoLine="0" autoPict="0" print="true" altText="Check Box 2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9.1484375" defaultRowHeight="12" zeroHeight="false" outlineLevelRow="0" outlineLevelCol="0"/>
  <cols>
    <col collapsed="false" customWidth="true" hidden="false" outlineLevel="0" max="1" min="1" style="140" width="5.86"/>
    <col collapsed="false" customWidth="true" hidden="false" outlineLevel="0" max="3" min="2" style="140" width="8.57"/>
    <col collapsed="false" customWidth="true" hidden="false" outlineLevel="0" max="4" min="4" style="140" width="9.86"/>
    <col collapsed="false" customWidth="false" hidden="false" outlineLevel="0" max="12" min="5" style="140" width="9.14"/>
    <col collapsed="false" customWidth="true" hidden="false" outlineLevel="0" max="13" min="13" style="140" width="10.42"/>
    <col collapsed="false" customWidth="false" hidden="false" outlineLevel="0" max="16384" min="14" style="140" width="9.14"/>
  </cols>
  <sheetData>
    <row r="1" s="175" customFormat="true" ht="15" hidden="false" customHeight="false" outlineLevel="0" collapsed="false">
      <c r="A1" s="174" t="s">
        <v>63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</row>
    <row r="2" s="177" customFormat="true" ht="15" hidden="false" customHeight="false" outlineLevel="0" collapsed="false">
      <c r="A2" s="176" t="s">
        <v>82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</row>
    <row r="3" customFormat="false" ht="12" hidden="false" customHeight="false" outlineLevel="0" collapsed="false">
      <c r="A3" s="178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80"/>
    </row>
    <row r="4" customFormat="false" ht="13.5" hidden="false" customHeight="false" outlineLevel="0" collapsed="false">
      <c r="A4" s="181"/>
      <c r="B4" s="182" t="s">
        <v>83</v>
      </c>
      <c r="C4" s="179"/>
      <c r="D4" s="183"/>
      <c r="E4" s="179"/>
      <c r="F4" s="179"/>
      <c r="G4" s="179"/>
      <c r="H4" s="179"/>
      <c r="I4" s="179"/>
      <c r="J4" s="179"/>
      <c r="K4" s="179"/>
      <c r="L4" s="179"/>
      <c r="M4" s="180"/>
    </row>
    <row r="5" customFormat="false" ht="14.25" hidden="false" customHeight="false" outlineLevel="0" collapsed="false">
      <c r="A5" s="184"/>
      <c r="B5" s="185" t="s">
        <v>84</v>
      </c>
      <c r="C5" s="186"/>
      <c r="D5" s="186"/>
      <c r="E5" s="186"/>
      <c r="F5" s="179"/>
      <c r="G5" s="179"/>
      <c r="H5" s="179"/>
      <c r="I5" s="179"/>
      <c r="J5" s="179"/>
      <c r="K5" s="179"/>
      <c r="L5" s="179"/>
      <c r="M5" s="180"/>
    </row>
    <row r="6" customFormat="false" ht="13.5" hidden="false" customHeight="false" outlineLevel="0" collapsed="false">
      <c r="A6" s="187"/>
      <c r="B6" s="188" t="s">
        <v>85</v>
      </c>
      <c r="C6" s="179"/>
      <c r="D6" s="189"/>
      <c r="E6" s="179"/>
      <c r="F6" s="179"/>
      <c r="G6" s="179"/>
      <c r="H6" s="179"/>
      <c r="I6" s="179"/>
      <c r="J6" s="179"/>
      <c r="K6" s="179"/>
      <c r="L6" s="179"/>
      <c r="M6" s="180"/>
    </row>
    <row r="7" customFormat="false" ht="12" hidden="false" customHeight="false" outlineLevel="0" collapsed="false">
      <c r="A7" s="178"/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80"/>
    </row>
    <row r="8" s="193" customFormat="true" ht="13.5" hidden="false" customHeight="false" outlineLevel="0" collapsed="false">
      <c r="A8" s="190" t="s">
        <v>86</v>
      </c>
      <c r="B8" s="182"/>
      <c r="C8" s="182"/>
      <c r="D8" s="182"/>
      <c r="E8" s="191"/>
      <c r="F8" s="191"/>
      <c r="G8" s="191"/>
      <c r="H8" s="191"/>
      <c r="I8" s="191"/>
      <c r="J8" s="191"/>
      <c r="K8" s="191"/>
      <c r="L8" s="191"/>
      <c r="M8" s="192"/>
    </row>
    <row r="9" s="193" customFormat="true" ht="13.5" hidden="false" customHeight="false" outlineLevel="0" collapsed="false">
      <c r="A9" s="190"/>
      <c r="B9" s="182" t="s">
        <v>87</v>
      </c>
      <c r="C9" s="182"/>
      <c r="D9" s="182"/>
      <c r="E9" s="191"/>
      <c r="F9" s="191"/>
      <c r="G9" s="191"/>
      <c r="H9" s="191"/>
      <c r="I9" s="191"/>
      <c r="J9" s="191"/>
      <c r="K9" s="191"/>
      <c r="L9" s="191"/>
      <c r="M9" s="192"/>
    </row>
    <row r="10" s="193" customFormat="true" ht="13.5" hidden="false" customHeight="false" outlineLevel="0" collapsed="false">
      <c r="A10" s="190"/>
      <c r="B10" s="182" t="s">
        <v>88</v>
      </c>
      <c r="C10" s="182"/>
      <c r="D10" s="182"/>
      <c r="E10" s="191"/>
      <c r="F10" s="191"/>
      <c r="G10" s="191"/>
      <c r="H10" s="191"/>
      <c r="I10" s="191"/>
      <c r="J10" s="191"/>
      <c r="K10" s="191"/>
      <c r="L10" s="191"/>
      <c r="M10" s="192"/>
    </row>
    <row r="11" s="193" customFormat="true" ht="13.5" hidden="false" customHeight="false" outlineLevel="0" collapsed="false">
      <c r="A11" s="190"/>
      <c r="B11" s="182" t="s">
        <v>89</v>
      </c>
      <c r="C11" s="182"/>
      <c r="D11" s="182"/>
      <c r="E11" s="191"/>
      <c r="F11" s="191"/>
      <c r="G11" s="191"/>
      <c r="H11" s="191"/>
      <c r="I11" s="191"/>
      <c r="J11" s="191"/>
      <c r="K11" s="191"/>
      <c r="L11" s="191"/>
      <c r="M11" s="192"/>
    </row>
    <row r="12" s="193" customFormat="true" ht="13.5" hidden="false" customHeight="false" outlineLevel="0" collapsed="false">
      <c r="A12" s="190"/>
      <c r="B12" s="182" t="s">
        <v>90</v>
      </c>
      <c r="C12" s="182"/>
      <c r="D12" s="182"/>
      <c r="E12" s="191"/>
      <c r="F12" s="191"/>
      <c r="G12" s="191"/>
      <c r="H12" s="191"/>
      <c r="I12" s="191"/>
      <c r="J12" s="191"/>
      <c r="K12" s="191"/>
      <c r="L12" s="191"/>
      <c r="M12" s="192"/>
    </row>
    <row r="13" s="193" customFormat="true" ht="13.5" hidden="false" customHeight="false" outlineLevel="0" collapsed="false">
      <c r="A13" s="190"/>
      <c r="B13" s="182" t="s">
        <v>91</v>
      </c>
      <c r="C13" s="182"/>
      <c r="D13" s="182"/>
      <c r="E13" s="191"/>
      <c r="F13" s="191"/>
      <c r="G13" s="191"/>
      <c r="H13" s="191"/>
      <c r="I13" s="191"/>
      <c r="J13" s="191"/>
      <c r="K13" s="191"/>
      <c r="L13" s="191"/>
      <c r="M13" s="192"/>
    </row>
    <row r="14" s="193" customFormat="true" ht="13.5" hidden="false" customHeight="false" outlineLevel="0" collapsed="false">
      <c r="A14" s="190"/>
      <c r="B14" s="182" t="s">
        <v>92</v>
      </c>
      <c r="C14" s="182"/>
      <c r="D14" s="182"/>
      <c r="E14" s="191"/>
      <c r="F14" s="191"/>
      <c r="G14" s="191"/>
      <c r="H14" s="191"/>
      <c r="I14" s="191"/>
      <c r="J14" s="191"/>
      <c r="K14" s="191"/>
      <c r="L14" s="191"/>
      <c r="M14" s="192"/>
    </row>
    <row r="15" s="193" customFormat="true" ht="13.5" hidden="false" customHeight="false" outlineLevel="0" collapsed="false">
      <c r="A15" s="190"/>
      <c r="B15" s="182" t="s">
        <v>93</v>
      </c>
      <c r="C15" s="182"/>
      <c r="D15" s="182"/>
      <c r="E15" s="191"/>
      <c r="F15" s="191"/>
      <c r="G15" s="191"/>
      <c r="H15" s="191"/>
      <c r="I15" s="191"/>
      <c r="J15" s="191"/>
      <c r="K15" s="191"/>
      <c r="L15" s="191"/>
      <c r="M15" s="192"/>
    </row>
    <row r="16" s="193" customFormat="true" ht="13.5" hidden="false" customHeight="false" outlineLevel="0" collapsed="false">
      <c r="A16" s="190"/>
      <c r="B16" s="182"/>
      <c r="C16" s="182" t="s">
        <v>94</v>
      </c>
      <c r="D16" s="182"/>
      <c r="E16" s="191"/>
      <c r="F16" s="191"/>
      <c r="G16" s="191"/>
      <c r="H16" s="191"/>
      <c r="I16" s="191"/>
      <c r="J16" s="191"/>
      <c r="K16" s="191"/>
      <c r="L16" s="191"/>
      <c r="M16" s="192"/>
    </row>
    <row r="17" s="193" customFormat="true" ht="13.5" hidden="false" customHeight="false" outlineLevel="0" collapsed="false">
      <c r="A17" s="190"/>
      <c r="B17" s="182"/>
      <c r="C17" s="182" t="s">
        <v>95</v>
      </c>
      <c r="D17" s="182"/>
      <c r="E17" s="191"/>
      <c r="F17" s="191"/>
      <c r="G17" s="191"/>
      <c r="H17" s="191"/>
      <c r="I17" s="191"/>
      <c r="J17" s="191"/>
      <c r="K17" s="191"/>
      <c r="L17" s="191"/>
      <c r="M17" s="192"/>
    </row>
    <row r="18" s="193" customFormat="true" ht="13.5" hidden="false" customHeight="false" outlineLevel="0" collapsed="false">
      <c r="A18" s="190"/>
      <c r="B18" s="182"/>
      <c r="C18" s="182" t="s">
        <v>96</v>
      </c>
      <c r="D18" s="182"/>
      <c r="E18" s="191"/>
      <c r="F18" s="191"/>
      <c r="G18" s="191"/>
      <c r="H18" s="191"/>
      <c r="I18" s="191"/>
      <c r="J18" s="191"/>
      <c r="K18" s="191"/>
      <c r="L18" s="191"/>
      <c r="M18" s="192"/>
    </row>
    <row r="19" s="193" customFormat="true" ht="13.5" hidden="false" customHeight="false" outlineLevel="0" collapsed="false">
      <c r="A19" s="190"/>
      <c r="B19" s="182"/>
      <c r="C19" s="182" t="s">
        <v>97</v>
      </c>
      <c r="D19" s="182"/>
      <c r="E19" s="191"/>
      <c r="F19" s="191"/>
      <c r="G19" s="191"/>
      <c r="H19" s="191"/>
      <c r="I19" s="191"/>
      <c r="J19" s="191"/>
      <c r="K19" s="191"/>
      <c r="L19" s="191"/>
      <c r="M19" s="192"/>
    </row>
    <row r="20" s="193" customFormat="true" ht="13.5" hidden="false" customHeight="false" outlineLevel="0" collapsed="false">
      <c r="A20" s="190"/>
      <c r="B20" s="182"/>
      <c r="C20" s="182" t="s">
        <v>98</v>
      </c>
      <c r="D20" s="182"/>
      <c r="E20" s="191"/>
      <c r="F20" s="191"/>
      <c r="G20" s="191"/>
      <c r="H20" s="191"/>
      <c r="I20" s="191"/>
      <c r="J20" s="191"/>
      <c r="K20" s="191"/>
      <c r="L20" s="191"/>
      <c r="M20" s="192"/>
    </row>
    <row r="21" s="193" customFormat="true" ht="13.5" hidden="false" customHeight="false" outlineLevel="0" collapsed="false">
      <c r="A21" s="190"/>
      <c r="B21" s="182"/>
      <c r="C21" s="182" t="s">
        <v>99</v>
      </c>
      <c r="D21" s="182"/>
      <c r="E21" s="191"/>
      <c r="F21" s="191"/>
      <c r="G21" s="191"/>
      <c r="H21" s="191"/>
      <c r="I21" s="191"/>
      <c r="J21" s="191"/>
      <c r="K21" s="191"/>
      <c r="L21" s="191"/>
      <c r="M21" s="192"/>
    </row>
    <row r="22" s="193" customFormat="true" ht="13.5" hidden="false" customHeight="false" outlineLevel="0" collapsed="false">
      <c r="A22" s="190"/>
      <c r="B22" s="182"/>
      <c r="C22" s="182" t="s">
        <v>100</v>
      </c>
      <c r="D22" s="182"/>
      <c r="E22" s="191"/>
      <c r="F22" s="191"/>
      <c r="G22" s="191"/>
      <c r="H22" s="191"/>
      <c r="I22" s="191"/>
      <c r="J22" s="191"/>
      <c r="K22" s="191"/>
      <c r="L22" s="191"/>
      <c r="M22" s="192"/>
    </row>
    <row r="23" s="193" customFormat="true" ht="13.5" hidden="false" customHeight="false" outlineLevel="0" collapsed="false">
      <c r="A23" s="190"/>
      <c r="B23" s="182"/>
      <c r="C23" s="182" t="s">
        <v>101</v>
      </c>
      <c r="D23" s="182"/>
      <c r="E23" s="191"/>
      <c r="F23" s="191"/>
      <c r="G23" s="191"/>
      <c r="H23" s="191"/>
      <c r="I23" s="191"/>
      <c r="J23" s="191"/>
      <c r="K23" s="191"/>
      <c r="L23" s="191"/>
      <c r="M23" s="192"/>
    </row>
    <row r="24" s="193" customFormat="true" ht="13.5" hidden="false" customHeight="false" outlineLevel="0" collapsed="false">
      <c r="A24" s="190"/>
      <c r="B24" s="182"/>
      <c r="C24" s="182" t="s">
        <v>102</v>
      </c>
      <c r="D24" s="182"/>
      <c r="E24" s="191"/>
      <c r="F24" s="191"/>
      <c r="G24" s="191"/>
      <c r="H24" s="191"/>
      <c r="I24" s="191"/>
      <c r="J24" s="191"/>
      <c r="K24" s="191"/>
      <c r="L24" s="191"/>
      <c r="M24" s="192"/>
    </row>
    <row r="25" s="193" customFormat="true" ht="13.5" hidden="false" customHeight="false" outlineLevel="0" collapsed="false">
      <c r="A25" s="190"/>
      <c r="B25" s="182" t="s">
        <v>103</v>
      </c>
      <c r="C25" s="182"/>
      <c r="D25" s="182"/>
      <c r="E25" s="191"/>
      <c r="F25" s="191"/>
      <c r="G25" s="191"/>
      <c r="H25" s="191"/>
      <c r="I25" s="191"/>
      <c r="J25" s="191"/>
      <c r="K25" s="191"/>
      <c r="L25" s="191"/>
      <c r="M25" s="192"/>
    </row>
    <row r="26" s="193" customFormat="true" ht="13.5" hidden="false" customHeight="false" outlineLevel="0" collapsed="false">
      <c r="A26" s="190"/>
      <c r="B26" s="182" t="s">
        <v>104</v>
      </c>
      <c r="C26" s="182"/>
      <c r="D26" s="182"/>
      <c r="E26" s="191"/>
      <c r="F26" s="191"/>
      <c r="G26" s="191"/>
      <c r="H26" s="191"/>
      <c r="I26" s="191"/>
      <c r="J26" s="191"/>
      <c r="K26" s="191"/>
      <c r="L26" s="191"/>
      <c r="M26" s="192"/>
    </row>
    <row r="27" s="193" customFormat="true" ht="13.5" hidden="false" customHeight="false" outlineLevel="0" collapsed="false">
      <c r="A27" s="190"/>
      <c r="B27" s="182" t="s">
        <v>105</v>
      </c>
      <c r="C27" s="182"/>
      <c r="D27" s="182"/>
      <c r="E27" s="191"/>
      <c r="F27" s="191"/>
      <c r="G27" s="191"/>
      <c r="H27" s="191"/>
      <c r="I27" s="191"/>
      <c r="J27" s="191"/>
      <c r="K27" s="191"/>
      <c r="L27" s="191"/>
      <c r="M27" s="192"/>
    </row>
    <row r="28" s="193" customFormat="true" ht="13.5" hidden="false" customHeight="false" outlineLevel="0" collapsed="false">
      <c r="A28" s="190"/>
      <c r="B28" s="182"/>
      <c r="C28" s="182" t="s">
        <v>106</v>
      </c>
      <c r="D28" s="182"/>
      <c r="E28" s="191"/>
      <c r="F28" s="191"/>
      <c r="G28" s="191"/>
      <c r="H28" s="191"/>
      <c r="I28" s="191"/>
      <c r="J28" s="191"/>
      <c r="K28" s="191"/>
      <c r="L28" s="191"/>
      <c r="M28" s="192"/>
    </row>
    <row r="29" s="193" customFormat="true" ht="13.5" hidden="false" customHeight="false" outlineLevel="0" collapsed="false">
      <c r="A29" s="190"/>
      <c r="B29" s="182"/>
      <c r="C29" s="182"/>
      <c r="D29" s="182" t="s">
        <v>107</v>
      </c>
      <c r="E29" s="191"/>
      <c r="F29" s="191"/>
      <c r="G29" s="191"/>
      <c r="H29" s="191"/>
      <c r="I29" s="191"/>
      <c r="J29" s="191"/>
      <c r="K29" s="191"/>
      <c r="L29" s="191"/>
      <c r="M29" s="192"/>
    </row>
    <row r="30" s="195" customFormat="true" ht="13.5" hidden="false" customHeight="false" outlineLevel="0" collapsed="false">
      <c r="A30" s="190"/>
      <c r="B30" s="182"/>
      <c r="C30" s="182"/>
      <c r="D30" s="182"/>
      <c r="E30" s="182" t="s">
        <v>108</v>
      </c>
      <c r="F30" s="182"/>
      <c r="G30" s="182"/>
      <c r="H30" s="182"/>
      <c r="I30" s="182"/>
      <c r="J30" s="182"/>
      <c r="K30" s="182"/>
      <c r="L30" s="182"/>
      <c r="M30" s="194"/>
    </row>
    <row r="31" s="195" customFormat="true" ht="13.5" hidden="false" customHeight="false" outlineLevel="0" collapsed="false">
      <c r="A31" s="190"/>
      <c r="B31" s="182"/>
      <c r="C31" s="182"/>
      <c r="D31" s="182"/>
      <c r="E31" s="182" t="s">
        <v>109</v>
      </c>
      <c r="F31" s="182"/>
      <c r="G31" s="182"/>
      <c r="H31" s="182"/>
      <c r="I31" s="182"/>
      <c r="J31" s="182"/>
      <c r="K31" s="182"/>
      <c r="L31" s="182"/>
      <c r="M31" s="196"/>
    </row>
    <row r="32" s="193" customFormat="true" ht="13.5" hidden="false" customHeight="false" outlineLevel="0" collapsed="false">
      <c r="A32" s="190"/>
      <c r="B32" s="182"/>
      <c r="C32" s="182"/>
      <c r="D32" s="182" t="s">
        <v>110</v>
      </c>
      <c r="E32" s="191"/>
      <c r="F32" s="191"/>
      <c r="G32" s="191"/>
      <c r="H32" s="191"/>
      <c r="I32" s="191"/>
      <c r="J32" s="191"/>
      <c r="K32" s="191"/>
      <c r="L32" s="191"/>
      <c r="M32" s="192"/>
    </row>
    <row r="33" s="195" customFormat="true" ht="13.5" hidden="false" customHeight="false" outlineLevel="0" collapsed="false">
      <c r="A33" s="190"/>
      <c r="B33" s="182"/>
      <c r="C33" s="182"/>
      <c r="D33" s="182"/>
      <c r="E33" s="182" t="s">
        <v>111</v>
      </c>
      <c r="F33" s="182"/>
      <c r="G33" s="182"/>
      <c r="H33" s="182"/>
      <c r="I33" s="182"/>
      <c r="J33" s="182"/>
      <c r="K33" s="182"/>
      <c r="L33" s="182"/>
      <c r="M33" s="196"/>
    </row>
    <row r="34" s="195" customFormat="true" ht="13.5" hidden="false" customHeight="false" outlineLevel="0" collapsed="false">
      <c r="A34" s="190"/>
      <c r="B34" s="182"/>
      <c r="C34" s="182"/>
      <c r="D34" s="182"/>
      <c r="E34" s="182" t="s">
        <v>112</v>
      </c>
      <c r="F34" s="182"/>
      <c r="G34" s="182"/>
      <c r="H34" s="182"/>
      <c r="I34" s="182"/>
      <c r="J34" s="182"/>
      <c r="K34" s="182"/>
      <c r="L34" s="182"/>
      <c r="M34" s="196"/>
    </row>
    <row r="35" s="193" customFormat="true" ht="13.5" hidden="false" customHeight="false" outlineLevel="0" collapsed="false">
      <c r="A35" s="190"/>
      <c r="B35" s="182"/>
      <c r="C35" s="182" t="s">
        <v>113</v>
      </c>
      <c r="D35" s="182"/>
      <c r="E35" s="191"/>
      <c r="F35" s="191"/>
      <c r="G35" s="191"/>
      <c r="H35" s="191"/>
      <c r="I35" s="191"/>
      <c r="J35" s="191"/>
      <c r="K35" s="191"/>
      <c r="L35" s="191"/>
      <c r="M35" s="192"/>
    </row>
    <row r="36" s="193" customFormat="true" ht="13.5" hidden="false" customHeight="false" outlineLevel="0" collapsed="false">
      <c r="A36" s="190"/>
      <c r="B36" s="182"/>
      <c r="C36" s="182"/>
      <c r="D36" s="182" t="s">
        <v>114</v>
      </c>
      <c r="E36" s="191"/>
      <c r="F36" s="191"/>
      <c r="G36" s="191"/>
      <c r="H36" s="191"/>
      <c r="I36" s="191"/>
      <c r="J36" s="191"/>
      <c r="K36" s="191"/>
      <c r="L36" s="191"/>
      <c r="M36" s="192"/>
    </row>
    <row r="37" s="195" customFormat="true" ht="13.5" hidden="false" customHeight="false" outlineLevel="0" collapsed="false">
      <c r="A37" s="190"/>
      <c r="B37" s="182"/>
      <c r="C37" s="182"/>
      <c r="D37" s="182"/>
      <c r="E37" s="182" t="s">
        <v>115</v>
      </c>
      <c r="F37" s="182"/>
      <c r="G37" s="182"/>
      <c r="H37" s="182"/>
      <c r="I37" s="182"/>
      <c r="J37" s="182"/>
      <c r="K37" s="182"/>
      <c r="L37" s="182"/>
      <c r="M37" s="196"/>
    </row>
    <row r="38" s="195" customFormat="true" ht="13.5" hidden="false" customHeight="false" outlineLevel="0" collapsed="false">
      <c r="A38" s="190"/>
      <c r="B38" s="182"/>
      <c r="C38" s="182"/>
      <c r="D38" s="182"/>
      <c r="E38" s="182" t="s">
        <v>116</v>
      </c>
      <c r="F38" s="182"/>
      <c r="G38" s="182"/>
      <c r="H38" s="182"/>
      <c r="I38" s="182"/>
      <c r="J38" s="182"/>
      <c r="K38" s="182"/>
      <c r="L38" s="182"/>
      <c r="M38" s="196"/>
    </row>
    <row r="39" s="193" customFormat="true" ht="13.5" hidden="false" customHeight="false" outlineLevel="0" collapsed="false">
      <c r="A39" s="190"/>
      <c r="B39" s="182" t="s">
        <v>117</v>
      </c>
      <c r="C39" s="182"/>
      <c r="D39" s="182"/>
      <c r="E39" s="191"/>
      <c r="F39" s="191"/>
      <c r="G39" s="191"/>
      <c r="H39" s="191"/>
      <c r="I39" s="191"/>
      <c r="J39" s="191"/>
      <c r="K39" s="191"/>
      <c r="L39" s="191"/>
      <c r="M39" s="192"/>
    </row>
    <row r="40" s="193" customFormat="true" ht="13.5" hidden="false" customHeight="false" outlineLevel="0" collapsed="false">
      <c r="A40" s="190"/>
      <c r="B40" s="182" t="s">
        <v>118</v>
      </c>
      <c r="C40" s="182"/>
      <c r="D40" s="182"/>
      <c r="E40" s="191"/>
      <c r="F40" s="191"/>
      <c r="G40" s="191"/>
      <c r="H40" s="191"/>
      <c r="I40" s="191"/>
      <c r="J40" s="191"/>
      <c r="K40" s="191"/>
      <c r="L40" s="191"/>
      <c r="M40" s="192"/>
    </row>
    <row r="41" s="193" customFormat="true" ht="13.5" hidden="false" customHeight="false" outlineLevel="0" collapsed="false">
      <c r="A41" s="190" t="s">
        <v>119</v>
      </c>
      <c r="B41" s="182"/>
      <c r="C41" s="182"/>
      <c r="D41" s="182"/>
      <c r="E41" s="191"/>
      <c r="F41" s="191"/>
      <c r="G41" s="191"/>
      <c r="H41" s="191"/>
      <c r="I41" s="191"/>
      <c r="J41" s="191"/>
      <c r="K41" s="191"/>
      <c r="L41" s="191"/>
      <c r="M41" s="192"/>
    </row>
    <row r="42" s="193" customFormat="true" ht="32.25" hidden="false" customHeight="true" outlineLevel="0" collapsed="false">
      <c r="A42" s="190"/>
      <c r="B42" s="197" t="s">
        <v>120</v>
      </c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</row>
    <row r="43" s="193" customFormat="true" ht="13.5" hidden="false" customHeight="false" outlineLevel="0" collapsed="false">
      <c r="A43" s="190" t="s">
        <v>121</v>
      </c>
      <c r="B43" s="182"/>
      <c r="C43" s="182"/>
      <c r="D43" s="182"/>
      <c r="E43" s="191"/>
      <c r="F43" s="191"/>
      <c r="G43" s="191"/>
      <c r="H43" s="191"/>
      <c r="I43" s="191"/>
      <c r="J43" s="191"/>
      <c r="K43" s="191"/>
      <c r="L43" s="191"/>
      <c r="M43" s="192"/>
    </row>
    <row r="44" s="193" customFormat="true" ht="13.5" hidden="false" customHeight="false" outlineLevel="0" collapsed="false">
      <c r="A44" s="190"/>
      <c r="B44" s="182" t="s">
        <v>122</v>
      </c>
      <c r="C44" s="182"/>
      <c r="D44" s="182"/>
      <c r="E44" s="191"/>
      <c r="F44" s="191"/>
      <c r="G44" s="191"/>
      <c r="H44" s="191"/>
      <c r="I44" s="191"/>
      <c r="J44" s="191"/>
      <c r="K44" s="191"/>
      <c r="L44" s="191"/>
      <c r="M44" s="192"/>
    </row>
    <row r="45" s="193" customFormat="true" ht="13.5" hidden="false" customHeight="false" outlineLevel="0" collapsed="false">
      <c r="A45" s="190"/>
      <c r="B45" s="182"/>
      <c r="C45" s="182" t="s">
        <v>123</v>
      </c>
      <c r="D45" s="182"/>
      <c r="E45" s="191"/>
      <c r="F45" s="191"/>
      <c r="G45" s="191"/>
      <c r="H45" s="191"/>
      <c r="I45" s="191"/>
      <c r="J45" s="191"/>
      <c r="K45" s="191"/>
      <c r="L45" s="191"/>
      <c r="M45" s="192"/>
    </row>
    <row r="46" s="193" customFormat="true" ht="13.5" hidden="false" customHeight="false" outlineLevel="0" collapsed="false">
      <c r="A46" s="190"/>
      <c r="B46" s="182"/>
      <c r="C46" s="182" t="s">
        <v>124</v>
      </c>
      <c r="D46" s="182"/>
      <c r="E46" s="191"/>
      <c r="F46" s="191"/>
      <c r="G46" s="191"/>
      <c r="H46" s="191"/>
      <c r="I46" s="191"/>
      <c r="J46" s="191"/>
      <c r="K46" s="191"/>
      <c r="L46" s="191"/>
      <c r="M46" s="192"/>
    </row>
    <row r="47" s="193" customFormat="true" ht="13.5" hidden="false" customHeight="false" outlineLevel="0" collapsed="false">
      <c r="A47" s="190"/>
      <c r="B47" s="182"/>
      <c r="C47" s="182"/>
      <c r="D47" s="182" t="s">
        <v>125</v>
      </c>
      <c r="E47" s="191"/>
      <c r="F47" s="191"/>
      <c r="G47" s="191"/>
      <c r="H47" s="191"/>
      <c r="I47" s="191"/>
      <c r="J47" s="191"/>
      <c r="K47" s="191"/>
      <c r="L47" s="191"/>
      <c r="M47" s="192"/>
    </row>
    <row r="48" s="193" customFormat="true" ht="13.5" hidden="false" customHeight="false" outlineLevel="0" collapsed="false">
      <c r="A48" s="190"/>
      <c r="B48" s="182"/>
      <c r="C48" s="182"/>
      <c r="D48" s="182" t="s">
        <v>126</v>
      </c>
      <c r="E48" s="191"/>
      <c r="F48" s="191"/>
      <c r="G48" s="191"/>
      <c r="H48" s="191"/>
      <c r="I48" s="191"/>
      <c r="J48" s="191"/>
      <c r="K48" s="191"/>
      <c r="L48" s="191"/>
      <c r="M48" s="192"/>
    </row>
    <row r="49" s="193" customFormat="true" ht="13.5" hidden="false" customHeight="false" outlineLevel="0" collapsed="false">
      <c r="A49" s="190"/>
      <c r="B49" s="182"/>
      <c r="C49" s="182"/>
      <c r="D49" s="182" t="s">
        <v>127</v>
      </c>
      <c r="E49" s="191"/>
      <c r="F49" s="191"/>
      <c r="G49" s="191"/>
      <c r="H49" s="191"/>
      <c r="I49" s="191"/>
      <c r="J49" s="191"/>
      <c r="K49" s="191"/>
      <c r="L49" s="191"/>
      <c r="M49" s="192"/>
    </row>
    <row r="50" s="193" customFormat="true" ht="13.5" hidden="false" customHeight="false" outlineLevel="0" collapsed="false">
      <c r="A50" s="190"/>
      <c r="B50" s="182"/>
      <c r="C50" s="182"/>
      <c r="D50" s="182" t="s">
        <v>128</v>
      </c>
      <c r="E50" s="191"/>
      <c r="F50" s="191"/>
      <c r="G50" s="191"/>
      <c r="H50" s="191"/>
      <c r="I50" s="191"/>
      <c r="J50" s="191"/>
      <c r="K50" s="191"/>
      <c r="L50" s="191"/>
      <c r="M50" s="192"/>
    </row>
    <row r="51" s="193" customFormat="true" ht="13.5" hidden="false" customHeight="false" outlineLevel="0" collapsed="false">
      <c r="A51" s="190"/>
      <c r="B51" s="182" t="s">
        <v>129</v>
      </c>
      <c r="C51" s="182"/>
      <c r="D51" s="182"/>
      <c r="E51" s="191"/>
      <c r="F51" s="191"/>
      <c r="G51" s="191"/>
      <c r="H51" s="191"/>
      <c r="I51" s="191"/>
      <c r="J51" s="191"/>
      <c r="K51" s="191"/>
      <c r="L51" s="191"/>
      <c r="M51" s="192"/>
    </row>
    <row r="52" s="193" customFormat="true" ht="13.5" hidden="false" customHeight="false" outlineLevel="0" collapsed="false">
      <c r="A52" s="190"/>
      <c r="B52" s="182" t="s">
        <v>130</v>
      </c>
      <c r="C52" s="182"/>
      <c r="D52" s="182"/>
      <c r="E52" s="191"/>
      <c r="F52" s="191"/>
      <c r="G52" s="191"/>
      <c r="H52" s="191"/>
      <c r="I52" s="191"/>
      <c r="J52" s="191"/>
      <c r="K52" s="191"/>
      <c r="L52" s="191"/>
      <c r="M52" s="192"/>
    </row>
    <row r="53" s="193" customFormat="true" ht="13.5" hidden="false" customHeight="false" outlineLevel="0" collapsed="false">
      <c r="A53" s="190"/>
      <c r="B53" s="182" t="s">
        <v>131</v>
      </c>
      <c r="C53" s="182"/>
      <c r="D53" s="182"/>
      <c r="E53" s="191"/>
      <c r="F53" s="191"/>
      <c r="G53" s="191"/>
      <c r="H53" s="191"/>
      <c r="I53" s="191"/>
      <c r="J53" s="191"/>
      <c r="K53" s="191"/>
      <c r="L53" s="191"/>
      <c r="M53" s="192"/>
    </row>
    <row r="54" s="193" customFormat="true" ht="13.5" hidden="false" customHeight="false" outlineLevel="0" collapsed="false">
      <c r="A54" s="190"/>
      <c r="B54" s="182"/>
      <c r="C54" s="182"/>
      <c r="D54" s="182"/>
      <c r="E54" s="191"/>
      <c r="F54" s="191"/>
      <c r="G54" s="191"/>
      <c r="H54" s="191"/>
      <c r="I54" s="191"/>
      <c r="J54" s="191"/>
      <c r="K54" s="191"/>
      <c r="L54" s="191"/>
      <c r="M54" s="192"/>
    </row>
    <row r="55" s="193" customFormat="true" ht="13.5" hidden="false" customHeight="false" outlineLevel="0" collapsed="false">
      <c r="A55" s="190" t="s">
        <v>132</v>
      </c>
      <c r="B55" s="182"/>
      <c r="C55" s="182"/>
      <c r="D55" s="182"/>
      <c r="E55" s="191"/>
      <c r="F55" s="191"/>
      <c r="G55" s="191"/>
      <c r="H55" s="191"/>
      <c r="I55" s="191"/>
      <c r="J55" s="191"/>
      <c r="K55" s="191"/>
      <c r="L55" s="191"/>
      <c r="M55" s="192"/>
    </row>
    <row r="56" s="193" customFormat="true" ht="13.5" hidden="false" customHeight="false" outlineLevel="0" collapsed="false">
      <c r="A56" s="190"/>
      <c r="B56" s="182" t="s">
        <v>133</v>
      </c>
      <c r="C56" s="182"/>
      <c r="D56" s="182"/>
      <c r="E56" s="191"/>
      <c r="F56" s="191"/>
      <c r="G56" s="191"/>
      <c r="H56" s="191"/>
      <c r="I56" s="191"/>
      <c r="J56" s="191"/>
      <c r="K56" s="191"/>
      <c r="L56" s="191"/>
      <c r="M56" s="192"/>
    </row>
    <row r="57" s="193" customFormat="true" ht="13.5" hidden="false" customHeight="false" outlineLevel="0" collapsed="false">
      <c r="A57" s="190"/>
      <c r="B57" s="182" t="s">
        <v>134</v>
      </c>
      <c r="C57" s="182"/>
      <c r="D57" s="182"/>
      <c r="E57" s="191"/>
      <c r="F57" s="191"/>
      <c r="G57" s="191"/>
      <c r="H57" s="191"/>
      <c r="I57" s="191"/>
      <c r="J57" s="191"/>
      <c r="K57" s="191"/>
      <c r="L57" s="191"/>
      <c r="M57" s="192"/>
    </row>
    <row r="58" s="193" customFormat="true" ht="13.5" hidden="false" customHeight="false" outlineLevel="0" collapsed="false">
      <c r="A58" s="190"/>
      <c r="B58" s="182" t="s">
        <v>135</v>
      </c>
      <c r="C58" s="182"/>
      <c r="D58" s="182"/>
      <c r="E58" s="191"/>
      <c r="F58" s="191"/>
      <c r="G58" s="191"/>
      <c r="H58" s="191"/>
      <c r="I58" s="191"/>
      <c r="J58" s="191"/>
      <c r="K58" s="191"/>
      <c r="L58" s="191"/>
      <c r="M58" s="192"/>
    </row>
    <row r="59" s="193" customFormat="true" ht="13.5" hidden="false" customHeight="false" outlineLevel="0" collapsed="false">
      <c r="A59" s="190"/>
      <c r="B59" s="182" t="s">
        <v>136</v>
      </c>
      <c r="C59" s="182"/>
      <c r="D59" s="182"/>
      <c r="E59" s="191"/>
      <c r="F59" s="191"/>
      <c r="G59" s="191"/>
      <c r="H59" s="191"/>
      <c r="I59" s="191"/>
      <c r="J59" s="191"/>
      <c r="K59" s="191"/>
      <c r="L59" s="191"/>
      <c r="M59" s="192"/>
    </row>
    <row r="60" s="193" customFormat="true" ht="36" hidden="false" customHeight="true" outlineLevel="0" collapsed="false">
      <c r="A60" s="190"/>
      <c r="B60" s="198" t="s">
        <v>137</v>
      </c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</row>
    <row r="61" s="193" customFormat="true" ht="13.5" hidden="false" customHeight="false" outlineLevel="0" collapsed="false">
      <c r="A61" s="190"/>
      <c r="B61" s="182" t="s">
        <v>138</v>
      </c>
      <c r="C61" s="182"/>
      <c r="D61" s="182"/>
      <c r="E61" s="191"/>
      <c r="F61" s="191"/>
      <c r="G61" s="191"/>
      <c r="H61" s="191"/>
      <c r="I61" s="191"/>
      <c r="J61" s="191"/>
      <c r="K61" s="191"/>
      <c r="L61" s="191"/>
      <c r="M61" s="192"/>
    </row>
    <row r="62" s="193" customFormat="true" ht="13.5" hidden="false" customHeight="false" outlineLevel="0" collapsed="false">
      <c r="A62" s="190"/>
      <c r="B62" s="182" t="s">
        <v>139</v>
      </c>
      <c r="C62" s="182"/>
      <c r="D62" s="182"/>
      <c r="E62" s="191"/>
      <c r="F62" s="191"/>
      <c r="G62" s="191"/>
      <c r="H62" s="191"/>
      <c r="I62" s="191"/>
      <c r="J62" s="191"/>
      <c r="K62" s="191"/>
      <c r="L62" s="191"/>
      <c r="M62" s="192"/>
    </row>
    <row r="63" s="193" customFormat="true" ht="13.5" hidden="false" customHeight="false" outlineLevel="0" collapsed="false">
      <c r="A63" s="190"/>
      <c r="B63" s="182"/>
      <c r="C63" s="182" t="s">
        <v>140</v>
      </c>
      <c r="D63" s="182"/>
      <c r="E63" s="191"/>
      <c r="F63" s="191"/>
      <c r="G63" s="191"/>
      <c r="H63" s="191"/>
      <c r="I63" s="191"/>
      <c r="J63" s="191"/>
      <c r="K63" s="191"/>
      <c r="L63" s="191"/>
      <c r="M63" s="192"/>
    </row>
    <row r="64" s="193" customFormat="true" ht="13.5" hidden="false" customHeight="false" outlineLevel="0" collapsed="false">
      <c r="A64" s="190"/>
      <c r="B64" s="182"/>
      <c r="C64" s="182"/>
      <c r="D64" s="182"/>
      <c r="E64" s="191"/>
      <c r="F64" s="191"/>
      <c r="G64" s="191"/>
      <c r="H64" s="191"/>
      <c r="I64" s="191"/>
      <c r="J64" s="191"/>
      <c r="K64" s="191"/>
      <c r="L64" s="191"/>
      <c r="M64" s="192"/>
    </row>
    <row r="65" s="193" customFormat="true" ht="13.5" hidden="false" customHeight="false" outlineLevel="0" collapsed="false">
      <c r="A65" s="190" t="s">
        <v>141</v>
      </c>
      <c r="B65" s="182"/>
      <c r="C65" s="182"/>
      <c r="D65" s="182"/>
      <c r="E65" s="191"/>
      <c r="F65" s="191"/>
      <c r="G65" s="191"/>
      <c r="H65" s="191"/>
      <c r="I65" s="191"/>
      <c r="J65" s="191"/>
      <c r="K65" s="191"/>
      <c r="L65" s="191"/>
      <c r="M65" s="192"/>
    </row>
    <row r="66" customFormat="false" ht="12" hidden="false" customHeight="false" outlineLevel="0" collapsed="false">
      <c r="A66" s="178"/>
      <c r="B66" s="179"/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80"/>
    </row>
    <row r="67" s="202" customFormat="true" ht="14.25" hidden="false" customHeight="false" outlineLevel="0" collapsed="false">
      <c r="A67" s="199" t="s">
        <v>142</v>
      </c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1"/>
    </row>
    <row r="68" s="202" customFormat="true" ht="14.25" hidden="false" customHeight="false" outlineLevel="0" collapsed="false">
      <c r="A68" s="199"/>
      <c r="B68" s="200" t="s">
        <v>143</v>
      </c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1"/>
    </row>
    <row r="69" s="202" customFormat="true" ht="14.25" hidden="false" customHeight="false" outlineLevel="0" collapsed="false">
      <c r="A69" s="199"/>
      <c r="B69" s="200" t="s">
        <v>144</v>
      </c>
      <c r="C69" s="200"/>
      <c r="D69" s="200"/>
      <c r="E69" s="200"/>
      <c r="F69" s="200"/>
      <c r="G69" s="200"/>
      <c r="H69" s="200"/>
      <c r="I69" s="200"/>
      <c r="J69" s="200"/>
      <c r="K69" s="200"/>
      <c r="L69" s="200"/>
      <c r="M69" s="201"/>
    </row>
    <row r="70" s="202" customFormat="true" ht="14.25" hidden="false" customHeight="false" outlineLevel="0" collapsed="false">
      <c r="A70" s="199"/>
      <c r="B70" s="200" t="s">
        <v>145</v>
      </c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1"/>
    </row>
    <row r="71" s="202" customFormat="true" ht="14.25" hidden="false" customHeight="false" outlineLevel="0" collapsed="false">
      <c r="A71" s="199"/>
      <c r="B71" s="200" t="s">
        <v>146</v>
      </c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1"/>
    </row>
    <row r="72" s="202" customFormat="true" ht="14.25" hidden="false" customHeight="false" outlineLevel="0" collapsed="false">
      <c r="A72" s="199"/>
      <c r="B72" s="200"/>
      <c r="C72" s="200" t="s">
        <v>147</v>
      </c>
      <c r="D72" s="200"/>
      <c r="E72" s="200"/>
      <c r="F72" s="200"/>
      <c r="G72" s="200"/>
      <c r="H72" s="200"/>
      <c r="I72" s="200"/>
      <c r="J72" s="200"/>
      <c r="K72" s="200"/>
      <c r="L72" s="200"/>
      <c r="M72" s="201"/>
    </row>
    <row r="73" s="202" customFormat="true" ht="14.25" hidden="false" customHeight="false" outlineLevel="0" collapsed="false">
      <c r="A73" s="199"/>
      <c r="B73" s="200"/>
      <c r="C73" s="200" t="s">
        <v>148</v>
      </c>
      <c r="D73" s="200"/>
      <c r="E73" s="200"/>
      <c r="F73" s="200"/>
      <c r="G73" s="200"/>
      <c r="H73" s="200"/>
      <c r="I73" s="200"/>
      <c r="J73" s="200"/>
      <c r="K73" s="200"/>
      <c r="L73" s="200"/>
      <c r="M73" s="201"/>
    </row>
    <row r="74" s="202" customFormat="true" ht="14.25" hidden="false" customHeight="false" outlineLevel="0" collapsed="false">
      <c r="A74" s="199"/>
      <c r="B74" s="200"/>
      <c r="C74" s="200" t="s">
        <v>149</v>
      </c>
      <c r="D74" s="200"/>
      <c r="E74" s="200"/>
      <c r="F74" s="200"/>
      <c r="G74" s="200"/>
      <c r="H74" s="200"/>
      <c r="I74" s="200"/>
      <c r="J74" s="200"/>
      <c r="K74" s="200"/>
      <c r="L74" s="200"/>
      <c r="M74" s="201"/>
    </row>
    <row r="75" s="202" customFormat="true" ht="14.25" hidden="false" customHeight="false" outlineLevel="0" collapsed="false">
      <c r="A75" s="199"/>
      <c r="B75" s="200"/>
      <c r="C75" s="200" t="s">
        <v>150</v>
      </c>
      <c r="D75" s="200"/>
      <c r="E75" s="200"/>
      <c r="F75" s="200"/>
      <c r="G75" s="200"/>
      <c r="H75" s="200"/>
      <c r="I75" s="200"/>
      <c r="J75" s="200"/>
      <c r="K75" s="200"/>
      <c r="L75" s="200"/>
      <c r="M75" s="201"/>
    </row>
    <row r="76" customFormat="false" ht="12" hidden="false" customHeight="false" outlineLevel="0" collapsed="false">
      <c r="A76" s="178"/>
      <c r="B76" s="179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80"/>
    </row>
    <row r="77" s="195" customFormat="true" ht="13.5" hidden="false" customHeight="false" outlineLevel="0" collapsed="false">
      <c r="A77" s="190" t="s">
        <v>151</v>
      </c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96"/>
    </row>
    <row r="78" s="195" customFormat="true" ht="13.5" hidden="false" customHeight="false" outlineLevel="0" collapsed="false">
      <c r="A78" s="190"/>
      <c r="B78" s="182" t="s">
        <v>152</v>
      </c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96"/>
    </row>
    <row r="79" s="195" customFormat="true" ht="13.5" hidden="false" customHeight="false" outlineLevel="0" collapsed="false">
      <c r="A79" s="190"/>
      <c r="B79" s="182" t="s">
        <v>153</v>
      </c>
      <c r="C79" s="182"/>
      <c r="D79" s="182"/>
      <c r="E79" s="182"/>
      <c r="F79" s="182"/>
      <c r="G79" s="182"/>
      <c r="H79" s="182"/>
      <c r="I79" s="182"/>
      <c r="J79" s="182"/>
      <c r="K79" s="182"/>
      <c r="L79" s="182"/>
      <c r="M79" s="196"/>
    </row>
    <row r="80" s="195" customFormat="true" ht="13.5" hidden="false" customHeight="false" outlineLevel="0" collapsed="false">
      <c r="A80" s="190"/>
      <c r="B80" s="182"/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96"/>
    </row>
    <row r="81" s="195" customFormat="true" ht="13.5" hidden="false" customHeight="false" outlineLevel="0" collapsed="false">
      <c r="A81" s="190" t="s">
        <v>154</v>
      </c>
      <c r="B81" s="182"/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96"/>
    </row>
    <row r="82" s="195" customFormat="true" ht="13.5" hidden="false" customHeight="false" outlineLevel="0" collapsed="false">
      <c r="A82" s="190"/>
      <c r="B82" s="182" t="s">
        <v>155</v>
      </c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0"/>
    </row>
    <row r="83" customFormat="false" ht="12" hidden="false" customHeight="false" outlineLevel="0" collapsed="false">
      <c r="A83" s="178"/>
      <c r="B83" s="179"/>
      <c r="C83" s="179"/>
      <c r="D83" s="179"/>
      <c r="E83" s="179"/>
      <c r="F83" s="179"/>
      <c r="G83" s="179"/>
      <c r="H83" s="179"/>
      <c r="I83" s="179"/>
      <c r="J83" s="179"/>
      <c r="K83" s="179"/>
      <c r="L83" s="179"/>
      <c r="M83" s="180"/>
    </row>
    <row r="84" customFormat="false" ht="12" hidden="false" customHeight="false" outlineLevel="0" collapsed="false">
      <c r="A84" s="178"/>
      <c r="B84" s="179"/>
      <c r="C84" s="179"/>
      <c r="D84" s="179"/>
      <c r="E84" s="179"/>
      <c r="F84" s="179"/>
      <c r="G84" s="179"/>
      <c r="H84" s="179"/>
      <c r="I84" s="179"/>
      <c r="J84" s="179"/>
      <c r="K84" s="179"/>
      <c r="L84" s="179"/>
      <c r="M84" s="180"/>
    </row>
    <row r="85" customFormat="false" ht="12" hidden="false" customHeight="false" outlineLevel="0" collapsed="false">
      <c r="A85" s="178"/>
      <c r="B85" s="179"/>
      <c r="C85" s="179"/>
      <c r="D85" s="179"/>
      <c r="E85" s="179"/>
      <c r="F85" s="179"/>
      <c r="G85" s="179"/>
      <c r="H85" s="179"/>
      <c r="I85" s="179"/>
      <c r="J85" s="179"/>
      <c r="K85" s="179"/>
      <c r="L85" s="179"/>
      <c r="M85" s="180"/>
    </row>
    <row r="86" customFormat="false" ht="12" hidden="false" customHeight="false" outlineLevel="0" collapsed="false">
      <c r="A86" s="178"/>
      <c r="B86" s="179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80"/>
    </row>
    <row r="87" customFormat="false" ht="12" hidden="false" customHeight="false" outlineLevel="0" collapsed="false">
      <c r="A87" s="178"/>
      <c r="B87" s="179"/>
      <c r="C87" s="179"/>
      <c r="D87" s="179"/>
      <c r="E87" s="179"/>
      <c r="F87" s="179"/>
      <c r="G87" s="179"/>
      <c r="H87" s="179"/>
      <c r="I87" s="179"/>
      <c r="J87" s="179"/>
      <c r="K87" s="179"/>
      <c r="L87" s="179"/>
      <c r="M87" s="180"/>
    </row>
    <row r="88" customFormat="false" ht="12" hidden="false" customHeight="false" outlineLevel="0" collapsed="false">
      <c r="A88" s="178"/>
      <c r="B88" s="179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80"/>
    </row>
    <row r="89" customFormat="false" ht="12" hidden="false" customHeight="false" outlineLevel="0" collapsed="false">
      <c r="A89" s="178"/>
      <c r="B89" s="179"/>
      <c r="C89" s="179"/>
      <c r="D89" s="179"/>
      <c r="E89" s="179"/>
      <c r="F89" s="179"/>
      <c r="G89" s="179"/>
      <c r="H89" s="179"/>
      <c r="I89" s="179"/>
      <c r="J89" s="179"/>
      <c r="K89" s="179"/>
      <c r="L89" s="179"/>
      <c r="M89" s="180"/>
    </row>
    <row r="90" customFormat="false" ht="12" hidden="false" customHeight="false" outlineLevel="0" collapsed="false">
      <c r="A90" s="178"/>
      <c r="B90" s="179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80"/>
    </row>
    <row r="91" customFormat="false" ht="12" hidden="false" customHeight="false" outlineLevel="0" collapsed="false">
      <c r="A91" s="178"/>
      <c r="B91" s="179"/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80"/>
    </row>
    <row r="92" customFormat="false" ht="12" hidden="false" customHeight="false" outlineLevel="0" collapsed="false">
      <c r="A92" s="178"/>
      <c r="B92" s="179"/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80"/>
    </row>
    <row r="93" customFormat="false" ht="12" hidden="false" customHeight="false" outlineLevel="0" collapsed="false">
      <c r="A93" s="178"/>
      <c r="B93" s="179"/>
      <c r="C93" s="179"/>
      <c r="D93" s="179"/>
      <c r="E93" s="179"/>
      <c r="F93" s="179"/>
      <c r="G93" s="179"/>
      <c r="H93" s="179"/>
      <c r="I93" s="179"/>
      <c r="J93" s="179"/>
      <c r="K93" s="179"/>
      <c r="L93" s="179"/>
      <c r="M93" s="180"/>
    </row>
    <row r="94" customFormat="false" ht="12" hidden="false" customHeight="false" outlineLevel="0" collapsed="false">
      <c r="A94" s="178"/>
      <c r="B94" s="179"/>
      <c r="C94" s="179"/>
      <c r="D94" s="179"/>
      <c r="E94" s="179"/>
      <c r="F94" s="179"/>
      <c r="G94" s="179"/>
      <c r="H94" s="179"/>
      <c r="I94" s="179"/>
      <c r="J94" s="179"/>
      <c r="K94" s="179"/>
      <c r="L94" s="179"/>
      <c r="M94" s="180"/>
    </row>
    <row r="95" customFormat="false" ht="12" hidden="false" customHeight="false" outlineLevel="0" collapsed="false">
      <c r="A95" s="178"/>
      <c r="B95" s="179"/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80"/>
    </row>
    <row r="96" customFormat="false" ht="12" hidden="false" customHeight="false" outlineLevel="0" collapsed="false">
      <c r="A96" s="178"/>
      <c r="B96" s="179"/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80"/>
    </row>
    <row r="97" customFormat="false" ht="12" hidden="false" customHeight="false" outlineLevel="0" collapsed="false">
      <c r="A97" s="178"/>
      <c r="B97" s="179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80"/>
    </row>
    <row r="98" customFormat="false" ht="12" hidden="false" customHeight="false" outlineLevel="0" collapsed="false">
      <c r="A98" s="178"/>
      <c r="B98" s="179"/>
      <c r="C98" s="179"/>
      <c r="D98" s="179"/>
      <c r="E98" s="179"/>
      <c r="F98" s="179"/>
      <c r="G98" s="179"/>
      <c r="H98" s="179"/>
      <c r="I98" s="179"/>
      <c r="J98" s="179"/>
      <c r="K98" s="179"/>
      <c r="L98" s="179"/>
      <c r="M98" s="180"/>
    </row>
    <row r="99" customFormat="false" ht="12" hidden="false" customHeight="false" outlineLevel="0" collapsed="false">
      <c r="A99" s="178"/>
      <c r="B99" s="179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80"/>
    </row>
    <row r="100" customFormat="false" ht="12" hidden="false" customHeight="false" outlineLevel="0" collapsed="false">
      <c r="A100" s="178"/>
      <c r="B100" s="179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  <c r="M100" s="180"/>
    </row>
    <row r="101" customFormat="false" ht="12" hidden="false" customHeight="false" outlineLevel="0" collapsed="false">
      <c r="A101" s="178"/>
      <c r="B101" s="179"/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80"/>
    </row>
    <row r="102" customFormat="false" ht="12" hidden="false" customHeight="false" outlineLevel="0" collapsed="false">
      <c r="A102" s="178"/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80"/>
    </row>
    <row r="103" customFormat="false" ht="12" hidden="false" customHeight="false" outlineLevel="0" collapsed="false">
      <c r="A103" s="178"/>
      <c r="B103" s="179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80"/>
    </row>
    <row r="104" customFormat="false" ht="12" hidden="false" customHeight="false" outlineLevel="0" collapsed="false">
      <c r="A104" s="178"/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80"/>
    </row>
    <row r="105" customFormat="false" ht="12" hidden="false" customHeight="false" outlineLevel="0" collapsed="false">
      <c r="A105" s="178"/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80"/>
    </row>
    <row r="106" customFormat="false" ht="12.75" hidden="false" customHeight="false" outlineLevel="0" collapsed="false">
      <c r="A106" s="203"/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5"/>
    </row>
  </sheetData>
  <sheetProtection sheet="true" objects="true" scenarios="true"/>
  <mergeCells count="4">
    <mergeCell ref="A1:M1"/>
    <mergeCell ref="A2:M2"/>
    <mergeCell ref="B42:M42"/>
    <mergeCell ref="B60:M60"/>
  </mergeCells>
  <hyperlinks>
    <hyperlink ref="A1" location="'WARRANTY SERVICE COMPLAINT FORM'!A1" display="Return to Form"/>
  </hyperlinks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&amp;RPage &amp;P of 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9.1484375" defaultRowHeight="12" zeroHeight="false" outlineLevelRow="0" outlineLevelCol="0"/>
  <cols>
    <col collapsed="false" customWidth="true" hidden="false" outlineLevel="0" max="1" min="1" style="140" width="29"/>
    <col collapsed="false" customWidth="true" hidden="false" outlineLevel="0" max="2" min="2" style="140" width="24.42"/>
    <col collapsed="false" customWidth="true" hidden="false" outlineLevel="0" max="3" min="3" style="140" width="38"/>
    <col collapsed="false" customWidth="true" hidden="false" outlineLevel="0" max="4" min="4" style="206" width="8.86"/>
    <col collapsed="false" customWidth="false" hidden="false" outlineLevel="0" max="15" min="5" style="206" width="9.14"/>
    <col collapsed="false" customWidth="false" hidden="false" outlineLevel="0" max="16384" min="16" style="140" width="9.14"/>
  </cols>
  <sheetData>
    <row r="1" customFormat="false" ht="15" hidden="false" customHeight="false" outlineLevel="0" collapsed="false">
      <c r="A1" s="174" t="s">
        <v>63</v>
      </c>
      <c r="B1" s="174"/>
      <c r="C1" s="174"/>
    </row>
    <row r="2" customFormat="false" ht="26.25" hidden="false" customHeight="false" outlineLevel="0" collapsed="false">
      <c r="A2" s="207" t="s">
        <v>156</v>
      </c>
      <c r="B2" s="208" t="s">
        <v>18</v>
      </c>
      <c r="C2" s="208" t="s">
        <v>55</v>
      </c>
    </row>
    <row r="3" customFormat="false" ht="12" hidden="false" customHeight="false" outlineLevel="0" collapsed="false">
      <c r="A3" s="209"/>
      <c r="B3" s="209"/>
      <c r="C3" s="209"/>
    </row>
    <row r="4" customFormat="false" ht="12" hidden="false" customHeight="false" outlineLevel="0" collapsed="false">
      <c r="A4" s="210"/>
      <c r="B4" s="210"/>
      <c r="C4" s="210"/>
    </row>
    <row r="5" customFormat="false" ht="12" hidden="false" customHeight="false" outlineLevel="0" collapsed="false">
      <c r="A5" s="210"/>
      <c r="B5" s="210"/>
      <c r="C5" s="210"/>
    </row>
    <row r="6" customFormat="false" ht="12" hidden="false" customHeight="false" outlineLevel="0" collapsed="false">
      <c r="A6" s="210"/>
      <c r="B6" s="210"/>
      <c r="C6" s="210"/>
    </row>
    <row r="7" customFormat="false" ht="12" hidden="false" customHeight="false" outlineLevel="0" collapsed="false">
      <c r="A7" s="210"/>
      <c r="B7" s="210"/>
      <c r="C7" s="210"/>
    </row>
    <row r="8" customFormat="false" ht="12" hidden="false" customHeight="false" outlineLevel="0" collapsed="false">
      <c r="A8" s="210"/>
      <c r="B8" s="210"/>
      <c r="C8" s="210"/>
    </row>
    <row r="9" customFormat="false" ht="12" hidden="false" customHeight="false" outlineLevel="0" collapsed="false">
      <c r="A9" s="210"/>
      <c r="B9" s="210"/>
      <c r="C9" s="210"/>
    </row>
    <row r="10" customFormat="false" ht="12" hidden="false" customHeight="false" outlineLevel="0" collapsed="false">
      <c r="A10" s="210"/>
      <c r="B10" s="210"/>
      <c r="C10" s="210"/>
    </row>
    <row r="11" customFormat="false" ht="12" hidden="false" customHeight="false" outlineLevel="0" collapsed="false">
      <c r="A11" s="210"/>
      <c r="B11" s="210"/>
      <c r="C11" s="210"/>
    </row>
    <row r="12" customFormat="false" ht="12" hidden="false" customHeight="false" outlineLevel="0" collapsed="false">
      <c r="A12" s="210"/>
      <c r="B12" s="210"/>
      <c r="C12" s="210"/>
    </row>
    <row r="13" customFormat="false" ht="12" hidden="false" customHeight="false" outlineLevel="0" collapsed="false">
      <c r="A13" s="210"/>
      <c r="B13" s="210"/>
      <c r="C13" s="210"/>
    </row>
    <row r="14" customFormat="false" ht="12" hidden="false" customHeight="false" outlineLevel="0" collapsed="false">
      <c r="A14" s="210"/>
      <c r="B14" s="210"/>
      <c r="C14" s="210"/>
    </row>
    <row r="15" customFormat="false" ht="12" hidden="false" customHeight="false" outlineLevel="0" collapsed="false">
      <c r="A15" s="210"/>
      <c r="B15" s="210"/>
      <c r="C15" s="210"/>
    </row>
    <row r="16" customFormat="false" ht="12" hidden="false" customHeight="false" outlineLevel="0" collapsed="false">
      <c r="A16" s="210"/>
      <c r="B16" s="210"/>
      <c r="C16" s="210"/>
    </row>
    <row r="17" customFormat="false" ht="12" hidden="false" customHeight="false" outlineLevel="0" collapsed="false">
      <c r="A17" s="210"/>
      <c r="B17" s="210"/>
      <c r="C17" s="210"/>
    </row>
    <row r="18" customFormat="false" ht="12" hidden="false" customHeight="false" outlineLevel="0" collapsed="false">
      <c r="A18" s="210"/>
      <c r="B18" s="210"/>
      <c r="C18" s="210"/>
    </row>
    <row r="19" customFormat="false" ht="12" hidden="false" customHeight="false" outlineLevel="0" collapsed="false">
      <c r="A19" s="210"/>
      <c r="B19" s="210"/>
      <c r="C19" s="210"/>
    </row>
    <row r="20" customFormat="false" ht="12" hidden="false" customHeight="false" outlineLevel="0" collapsed="false">
      <c r="A20" s="210"/>
      <c r="B20" s="210"/>
      <c r="C20" s="210"/>
    </row>
    <row r="21" customFormat="false" ht="12" hidden="false" customHeight="false" outlineLevel="0" collapsed="false">
      <c r="A21" s="210"/>
      <c r="B21" s="210"/>
      <c r="C21" s="210"/>
    </row>
    <row r="22" customFormat="false" ht="12" hidden="false" customHeight="false" outlineLevel="0" collapsed="false">
      <c r="A22" s="210"/>
      <c r="B22" s="210"/>
      <c r="C22" s="210"/>
    </row>
    <row r="23" customFormat="false" ht="12" hidden="false" customHeight="false" outlineLevel="0" collapsed="false">
      <c r="A23" s="210"/>
      <c r="B23" s="210"/>
      <c r="C23" s="210"/>
    </row>
    <row r="24" customFormat="false" ht="12" hidden="false" customHeight="false" outlineLevel="0" collapsed="false">
      <c r="A24" s="210"/>
      <c r="B24" s="210"/>
      <c r="C24" s="210"/>
    </row>
    <row r="25" customFormat="false" ht="12" hidden="false" customHeight="false" outlineLevel="0" collapsed="false">
      <c r="A25" s="210"/>
      <c r="B25" s="210"/>
      <c r="C25" s="210"/>
    </row>
    <row r="26" customFormat="false" ht="12" hidden="false" customHeight="false" outlineLevel="0" collapsed="false">
      <c r="A26" s="210"/>
      <c r="B26" s="210"/>
      <c r="C26" s="210"/>
    </row>
    <row r="27" customFormat="false" ht="12" hidden="false" customHeight="false" outlineLevel="0" collapsed="false">
      <c r="A27" s="210"/>
      <c r="B27" s="210"/>
      <c r="C27" s="210"/>
    </row>
    <row r="28" customFormat="false" ht="12" hidden="false" customHeight="false" outlineLevel="0" collapsed="false">
      <c r="A28" s="210"/>
      <c r="B28" s="210"/>
      <c r="C28" s="210"/>
    </row>
    <row r="29" customFormat="false" ht="12" hidden="false" customHeight="false" outlineLevel="0" collapsed="false">
      <c r="A29" s="210"/>
      <c r="B29" s="210"/>
      <c r="C29" s="210"/>
    </row>
    <row r="30" customFormat="false" ht="12" hidden="false" customHeight="false" outlineLevel="0" collapsed="false">
      <c r="A30" s="210"/>
      <c r="B30" s="210"/>
      <c r="C30" s="210"/>
    </row>
    <row r="31" customFormat="false" ht="12" hidden="false" customHeight="false" outlineLevel="0" collapsed="false">
      <c r="A31" s="210"/>
      <c r="B31" s="210"/>
      <c r="C31" s="210"/>
    </row>
    <row r="32" customFormat="false" ht="12" hidden="false" customHeight="false" outlineLevel="0" collapsed="false">
      <c r="A32" s="210"/>
      <c r="B32" s="210"/>
      <c r="C32" s="210"/>
    </row>
    <row r="33" customFormat="false" ht="12" hidden="false" customHeight="false" outlineLevel="0" collapsed="false">
      <c r="A33" s="210"/>
      <c r="B33" s="210"/>
      <c r="C33" s="210"/>
    </row>
    <row r="34" customFormat="false" ht="12" hidden="false" customHeight="false" outlineLevel="0" collapsed="false">
      <c r="A34" s="210"/>
      <c r="B34" s="210"/>
      <c r="C34" s="210"/>
    </row>
    <row r="35" customFormat="false" ht="12" hidden="false" customHeight="false" outlineLevel="0" collapsed="false">
      <c r="A35" s="210"/>
      <c r="B35" s="210"/>
      <c r="C35" s="210"/>
    </row>
    <row r="36" customFormat="false" ht="12" hidden="false" customHeight="false" outlineLevel="0" collapsed="false">
      <c r="A36" s="210"/>
      <c r="B36" s="210"/>
      <c r="C36" s="210"/>
    </row>
    <row r="37" customFormat="false" ht="12" hidden="false" customHeight="false" outlineLevel="0" collapsed="false">
      <c r="A37" s="210"/>
      <c r="B37" s="210"/>
      <c r="C37" s="210"/>
    </row>
    <row r="38" customFormat="false" ht="12" hidden="false" customHeight="false" outlineLevel="0" collapsed="false">
      <c r="A38" s="210"/>
      <c r="B38" s="210"/>
      <c r="C38" s="210"/>
    </row>
    <row r="39" customFormat="false" ht="12" hidden="false" customHeight="false" outlineLevel="0" collapsed="false">
      <c r="A39" s="210"/>
      <c r="B39" s="210"/>
      <c r="C39" s="210"/>
    </row>
    <row r="40" customFormat="false" ht="12" hidden="false" customHeight="false" outlineLevel="0" collapsed="false">
      <c r="A40" s="210"/>
      <c r="B40" s="210"/>
      <c r="C40" s="210"/>
    </row>
    <row r="41" customFormat="false" ht="12" hidden="false" customHeight="false" outlineLevel="0" collapsed="false">
      <c r="A41" s="210"/>
      <c r="B41" s="210"/>
      <c r="C41" s="210"/>
    </row>
    <row r="42" customFormat="false" ht="12" hidden="false" customHeight="false" outlineLevel="0" collapsed="false">
      <c r="A42" s="210"/>
      <c r="B42" s="210"/>
      <c r="C42" s="210"/>
    </row>
    <row r="43" customFormat="false" ht="12" hidden="false" customHeight="false" outlineLevel="0" collapsed="false">
      <c r="A43" s="210"/>
      <c r="B43" s="210"/>
      <c r="C43" s="210"/>
    </row>
    <row r="44" customFormat="false" ht="12" hidden="false" customHeight="false" outlineLevel="0" collapsed="false">
      <c r="A44" s="210"/>
      <c r="B44" s="210"/>
      <c r="C44" s="210"/>
    </row>
    <row r="45" customFormat="false" ht="12" hidden="false" customHeight="false" outlineLevel="0" collapsed="false">
      <c r="A45" s="210"/>
      <c r="B45" s="210"/>
      <c r="C45" s="210"/>
    </row>
    <row r="46" customFormat="false" ht="12" hidden="false" customHeight="false" outlineLevel="0" collapsed="false">
      <c r="A46" s="210"/>
      <c r="B46" s="210"/>
      <c r="C46" s="210"/>
    </row>
    <row r="47" customFormat="false" ht="12" hidden="false" customHeight="false" outlineLevel="0" collapsed="false">
      <c r="A47" s="210"/>
      <c r="B47" s="210"/>
      <c r="C47" s="210"/>
    </row>
    <row r="48" customFormat="false" ht="12" hidden="false" customHeight="false" outlineLevel="0" collapsed="false">
      <c r="A48" s="210"/>
      <c r="B48" s="210"/>
      <c r="C48" s="210"/>
    </row>
    <row r="49" customFormat="false" ht="12" hidden="false" customHeight="false" outlineLevel="0" collapsed="false">
      <c r="A49" s="210"/>
      <c r="B49" s="210"/>
      <c r="C49" s="210"/>
    </row>
  </sheetData>
  <sheetProtection sheet="true" objects="true" scenarios="true"/>
  <mergeCells count="1">
    <mergeCell ref="A1:C1"/>
  </mergeCells>
  <hyperlinks>
    <hyperlink ref="A1" location="'WARRANTY SERVICE COMPLAINT FORM'!A1" display="Return to Form"/>
  </hyperlinks>
  <printOptions headings="false" gridLines="false" gridLinesSet="true" horizontalCentered="false" verticalCentered="false"/>
  <pageMargins left="0.679861111111111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9.1484375" defaultRowHeight="12" zeroHeight="false" outlineLevelRow="0" outlineLevelCol="0"/>
  <cols>
    <col collapsed="false" customWidth="true" hidden="false" outlineLevel="0" max="1" min="1" style="140" width="36.42"/>
    <col collapsed="false" customWidth="true" hidden="false" outlineLevel="0" max="2" min="2" style="140" width="36.57"/>
    <col collapsed="false" customWidth="true" hidden="false" outlineLevel="0" max="3" min="3" style="140" width="25.57"/>
    <col collapsed="false" customWidth="true" hidden="false" outlineLevel="0" max="4" min="4" style="140" width="38.86"/>
    <col collapsed="false" customWidth="true" hidden="false" outlineLevel="0" max="5" min="5" style="140" width="38.57"/>
    <col collapsed="false" customWidth="true" hidden="false" outlineLevel="0" max="6" min="6" style="140" width="40.43"/>
    <col collapsed="false" customWidth="true" hidden="false" outlineLevel="0" max="7" min="7" style="140" width="17.15"/>
    <col collapsed="false" customWidth="true" hidden="false" outlineLevel="0" max="8" min="8" style="140" width="40.57"/>
    <col collapsed="false" customWidth="true" hidden="false" outlineLevel="0" max="9" min="9" style="140" width="15"/>
    <col collapsed="false" customWidth="true" hidden="false" outlineLevel="0" max="10" min="10" style="140" width="38.42"/>
    <col collapsed="false" customWidth="true" hidden="false" outlineLevel="0" max="11" min="11" style="140" width="35.14"/>
    <col collapsed="false" customWidth="true" hidden="false" outlineLevel="0" max="12" min="12" style="140" width="32.86"/>
    <col collapsed="false" customWidth="true" hidden="false" outlineLevel="0" max="13" min="13" style="140" width="11.57"/>
    <col collapsed="false" customWidth="true" hidden="false" outlineLevel="0" max="14" min="14" style="140" width="22.86"/>
    <col collapsed="false" customWidth="true" hidden="false" outlineLevel="0" max="15" min="15" style="140" width="41.57"/>
    <col collapsed="false" customWidth="true" hidden="false" outlineLevel="0" max="16" min="16" style="140" width="27.42"/>
    <col collapsed="false" customWidth="true" hidden="false" outlineLevel="0" max="17" min="17" style="140" width="43"/>
    <col collapsed="false" customWidth="true" hidden="false" outlineLevel="0" max="18" min="18" style="140" width="13.86"/>
    <col collapsed="false" customWidth="true" hidden="false" outlineLevel="0" max="19" min="19" style="140" width="15.57"/>
    <col collapsed="false" customWidth="true" hidden="false" outlineLevel="0" max="20" min="20" style="140" width="17.57"/>
    <col collapsed="false" customWidth="false" hidden="false" outlineLevel="0" max="16384" min="21" style="140" width="9.14"/>
  </cols>
  <sheetData>
    <row r="1" customFormat="false" ht="12.75" hidden="false" customHeight="false" outlineLevel="0" collapsed="false">
      <c r="C1" s="211"/>
      <c r="D1" s="140" t="s">
        <v>157</v>
      </c>
      <c r="G1" s="140" t="s">
        <v>158</v>
      </c>
      <c r="H1" s="140" t="s">
        <v>159</v>
      </c>
      <c r="I1" s="140" t="s">
        <v>160</v>
      </c>
      <c r="J1" s="140" t="s">
        <v>161</v>
      </c>
      <c r="K1" s="140" t="s">
        <v>162</v>
      </c>
      <c r="L1" s="140" t="s">
        <v>163</v>
      </c>
      <c r="M1" s="140" t="s">
        <v>164</v>
      </c>
      <c r="N1" s="140" t="s">
        <v>165</v>
      </c>
      <c r="O1" s="140" t="s">
        <v>166</v>
      </c>
      <c r="P1" s="140" t="s">
        <v>167</v>
      </c>
      <c r="Q1" s="140" t="s">
        <v>168</v>
      </c>
      <c r="R1" s="140" t="s">
        <v>169</v>
      </c>
      <c r="S1" s="140" t="s">
        <v>170</v>
      </c>
      <c r="T1" s="140" t="s">
        <v>171</v>
      </c>
      <c r="U1" s="140" t="s">
        <v>172</v>
      </c>
    </row>
    <row r="2" customFormat="false" ht="14.25" hidden="false" customHeight="false" outlineLevel="0" collapsed="false">
      <c r="A2" s="211" t="s">
        <v>173</v>
      </c>
      <c r="B2" s="211" t="s">
        <v>174</v>
      </c>
      <c r="C2" s="211" t="s">
        <v>175</v>
      </c>
      <c r="D2" s="140" t="s">
        <v>158</v>
      </c>
      <c r="G2" s="140" t="s">
        <v>176</v>
      </c>
      <c r="H2" s="140" t="s">
        <v>177</v>
      </c>
      <c r="I2" s="140" t="s">
        <v>178</v>
      </c>
      <c r="J2" s="140" t="s">
        <v>179</v>
      </c>
      <c r="K2" s="140" t="s">
        <v>180</v>
      </c>
      <c r="L2" s="140" t="s">
        <v>181</v>
      </c>
      <c r="M2" s="140" t="s">
        <v>182</v>
      </c>
      <c r="N2" s="140" t="s">
        <v>183</v>
      </c>
      <c r="O2" s="140" t="s">
        <v>184</v>
      </c>
      <c r="P2" s="140" t="s">
        <v>185</v>
      </c>
      <c r="Q2" s="140" t="s">
        <v>186</v>
      </c>
      <c r="R2" s="140" t="s">
        <v>187</v>
      </c>
      <c r="S2" s="140" t="s">
        <v>187</v>
      </c>
      <c r="T2" s="140" t="s">
        <v>187</v>
      </c>
      <c r="U2" s="140" t="s">
        <v>187</v>
      </c>
    </row>
    <row r="3" customFormat="false" ht="14.25" hidden="false" customHeight="false" outlineLevel="0" collapsed="false">
      <c r="A3" s="212" t="s">
        <v>188</v>
      </c>
      <c r="B3" s="212" t="s">
        <v>26</v>
      </c>
      <c r="C3" s="145"/>
      <c r="D3" s="140" t="s">
        <v>159</v>
      </c>
      <c r="G3" s="140" t="s">
        <v>189</v>
      </c>
      <c r="H3" s="140" t="s">
        <v>190</v>
      </c>
      <c r="I3" s="140" t="s">
        <v>191</v>
      </c>
      <c r="J3" s="140" t="s">
        <v>192</v>
      </c>
      <c r="K3" s="140" t="s">
        <v>193</v>
      </c>
      <c r="L3" s="140" t="s">
        <v>194</v>
      </c>
      <c r="M3" s="140" t="s">
        <v>195</v>
      </c>
      <c r="N3" s="140" t="s">
        <v>196</v>
      </c>
      <c r="O3" s="140" t="s">
        <v>197</v>
      </c>
      <c r="P3" s="140" t="s">
        <v>198</v>
      </c>
      <c r="Q3" s="140" t="s">
        <v>199</v>
      </c>
      <c r="R3" s="140" t="s">
        <v>77</v>
      </c>
      <c r="S3" s="140" t="s">
        <v>77</v>
      </c>
      <c r="T3" s="140" t="s">
        <v>77</v>
      </c>
      <c r="U3" s="140" t="s">
        <v>77</v>
      </c>
    </row>
    <row r="4" customFormat="false" ht="14.25" hidden="false" customHeight="false" outlineLevel="0" collapsed="false">
      <c r="A4" s="140" t="s">
        <v>200</v>
      </c>
      <c r="B4" s="140" t="s">
        <v>201</v>
      </c>
      <c r="D4" s="140" t="s">
        <v>202</v>
      </c>
      <c r="G4" s="140" t="s">
        <v>203</v>
      </c>
      <c r="H4" s="140" t="s">
        <v>204</v>
      </c>
      <c r="I4" s="140" t="s">
        <v>205</v>
      </c>
      <c r="J4" s="140" t="s">
        <v>206</v>
      </c>
      <c r="K4" s="140" t="s">
        <v>207</v>
      </c>
      <c r="L4" s="140" t="s">
        <v>195</v>
      </c>
      <c r="M4" s="140" t="s">
        <v>208</v>
      </c>
      <c r="N4" s="140" t="s">
        <v>187</v>
      </c>
      <c r="O4" s="140" t="s">
        <v>209</v>
      </c>
      <c r="P4" s="140" t="s">
        <v>210</v>
      </c>
      <c r="Q4" s="140" t="s">
        <v>211</v>
      </c>
      <c r="R4" s="140" t="s">
        <v>77</v>
      </c>
      <c r="S4" s="140" t="s">
        <v>77</v>
      </c>
      <c r="T4" s="140" t="s">
        <v>77</v>
      </c>
      <c r="U4" s="140" t="s">
        <v>77</v>
      </c>
    </row>
    <row r="5" customFormat="false" ht="14.25" hidden="false" customHeight="false" outlineLevel="0" collapsed="false">
      <c r="A5" s="140" t="s">
        <v>212</v>
      </c>
      <c r="B5" s="140" t="s">
        <v>213</v>
      </c>
      <c r="D5" s="140" t="s">
        <v>161</v>
      </c>
      <c r="G5" s="140" t="s">
        <v>187</v>
      </c>
      <c r="H5" s="140" t="s">
        <v>214</v>
      </c>
      <c r="I5" s="140" t="s">
        <v>187</v>
      </c>
      <c r="J5" s="140" t="s">
        <v>215</v>
      </c>
      <c r="K5" s="140" t="s">
        <v>216</v>
      </c>
      <c r="L5" s="140" t="s">
        <v>217</v>
      </c>
      <c r="M5" s="140" t="s">
        <v>187</v>
      </c>
      <c r="N5" s="140" t="s">
        <v>77</v>
      </c>
      <c r="O5" s="140" t="s">
        <v>218</v>
      </c>
      <c r="P5" s="140" t="s">
        <v>219</v>
      </c>
      <c r="Q5" s="140" t="s">
        <v>220</v>
      </c>
      <c r="R5" s="140" t="s">
        <v>77</v>
      </c>
      <c r="S5" s="140" t="s">
        <v>77</v>
      </c>
      <c r="T5" s="140" t="s">
        <v>77</v>
      </c>
      <c r="U5" s="140" t="s">
        <v>77</v>
      </c>
    </row>
    <row r="6" customFormat="false" ht="14.25" hidden="false" customHeight="false" outlineLevel="0" collapsed="false">
      <c r="A6" s="140" t="s">
        <v>221</v>
      </c>
      <c r="B6" s="140" t="s">
        <v>222</v>
      </c>
      <c r="D6" s="140" t="s">
        <v>162</v>
      </c>
      <c r="G6" s="140" t="s">
        <v>77</v>
      </c>
      <c r="H6" s="140" t="s">
        <v>223</v>
      </c>
      <c r="I6" s="140" t="s">
        <v>77</v>
      </c>
      <c r="J6" s="140" t="s">
        <v>224</v>
      </c>
      <c r="K6" s="140" t="s">
        <v>187</v>
      </c>
      <c r="L6" s="140" t="s">
        <v>225</v>
      </c>
      <c r="M6" s="140" t="s">
        <v>77</v>
      </c>
      <c r="N6" s="140" t="s">
        <v>77</v>
      </c>
      <c r="O6" s="140" t="s">
        <v>226</v>
      </c>
      <c r="P6" s="140" t="s">
        <v>227</v>
      </c>
      <c r="Q6" s="140" t="s">
        <v>187</v>
      </c>
      <c r="R6" s="140" t="s">
        <v>77</v>
      </c>
      <c r="S6" s="140" t="s">
        <v>77</v>
      </c>
      <c r="T6" s="140" t="s">
        <v>77</v>
      </c>
      <c r="U6" s="140" t="s">
        <v>77</v>
      </c>
    </row>
    <row r="7" customFormat="false" ht="14.25" hidden="false" customHeight="false" outlineLevel="0" collapsed="false">
      <c r="A7" s="140" t="s">
        <v>228</v>
      </c>
      <c r="B7" s="140" t="s">
        <v>229</v>
      </c>
      <c r="D7" s="140" t="s">
        <v>163</v>
      </c>
      <c r="G7" s="140" t="s">
        <v>77</v>
      </c>
      <c r="H7" s="140" t="s">
        <v>230</v>
      </c>
      <c r="I7" s="140" t="s">
        <v>77</v>
      </c>
      <c r="J7" s="140" t="s">
        <v>187</v>
      </c>
      <c r="L7" s="140" t="s">
        <v>231</v>
      </c>
      <c r="M7" s="140" t="s">
        <v>77</v>
      </c>
      <c r="N7" s="140" t="s">
        <v>77</v>
      </c>
      <c r="O7" s="140" t="s">
        <v>232</v>
      </c>
      <c r="P7" s="140" t="s">
        <v>233</v>
      </c>
      <c r="Q7" s="140" t="s">
        <v>77</v>
      </c>
      <c r="R7" s="140" t="s">
        <v>77</v>
      </c>
      <c r="S7" s="140" t="s">
        <v>77</v>
      </c>
      <c r="T7" s="140" t="s">
        <v>77</v>
      </c>
      <c r="U7" s="140" t="s">
        <v>77</v>
      </c>
    </row>
    <row r="8" customFormat="false" ht="14.25" hidden="false" customHeight="false" outlineLevel="0" collapsed="false">
      <c r="A8" s="140" t="s">
        <v>234</v>
      </c>
      <c r="B8" s="140" t="s">
        <v>235</v>
      </c>
      <c r="D8" s="140" t="s">
        <v>164</v>
      </c>
      <c r="G8" s="140" t="s">
        <v>77</v>
      </c>
      <c r="H8" s="140" t="s">
        <v>236</v>
      </c>
      <c r="I8" s="140" t="s">
        <v>77</v>
      </c>
      <c r="J8" s="140" t="s">
        <v>77</v>
      </c>
      <c r="K8" s="140" t="s">
        <v>77</v>
      </c>
      <c r="L8" s="140" t="s">
        <v>237</v>
      </c>
      <c r="M8" s="140" t="s">
        <v>77</v>
      </c>
      <c r="N8" s="140" t="s">
        <v>77</v>
      </c>
      <c r="O8" s="140" t="s">
        <v>238</v>
      </c>
      <c r="P8" s="140" t="s">
        <v>197</v>
      </c>
      <c r="Q8" s="140" t="s">
        <v>77</v>
      </c>
      <c r="R8" s="140" t="s">
        <v>77</v>
      </c>
      <c r="S8" s="140" t="s">
        <v>77</v>
      </c>
      <c r="T8" s="140" t="s">
        <v>77</v>
      </c>
      <c r="U8" s="140" t="s">
        <v>77</v>
      </c>
    </row>
    <row r="9" customFormat="false" ht="14.25" hidden="false" customHeight="false" outlineLevel="0" collapsed="false">
      <c r="A9" s="140" t="s">
        <v>239</v>
      </c>
      <c r="B9" s="140" t="s">
        <v>240</v>
      </c>
      <c r="D9" s="140" t="s">
        <v>165</v>
      </c>
      <c r="G9" s="140" t="s">
        <v>241</v>
      </c>
      <c r="H9" s="140" t="s">
        <v>242</v>
      </c>
      <c r="I9" s="140" t="s">
        <v>77</v>
      </c>
      <c r="J9" s="140" t="s">
        <v>77</v>
      </c>
      <c r="K9" s="140" t="s">
        <v>77</v>
      </c>
      <c r="L9" s="140" t="s">
        <v>243</v>
      </c>
      <c r="M9" s="140" t="s">
        <v>77</v>
      </c>
      <c r="N9" s="140" t="s">
        <v>77</v>
      </c>
      <c r="O9" s="140" t="s">
        <v>244</v>
      </c>
      <c r="P9" s="140" t="s">
        <v>184</v>
      </c>
      <c r="Q9" s="140" t="s">
        <v>77</v>
      </c>
      <c r="R9" s="140" t="s">
        <v>77</v>
      </c>
      <c r="S9" s="140" t="s">
        <v>77</v>
      </c>
      <c r="T9" s="140" t="s">
        <v>77</v>
      </c>
      <c r="U9" s="140" t="s">
        <v>77</v>
      </c>
    </row>
    <row r="10" customFormat="false" ht="14.25" hidden="false" customHeight="false" outlineLevel="0" collapsed="false">
      <c r="A10" s="140" t="s">
        <v>245</v>
      </c>
      <c r="D10" s="140" t="s">
        <v>166</v>
      </c>
      <c r="G10" s="140" t="s">
        <v>77</v>
      </c>
      <c r="H10" s="140" t="s">
        <v>187</v>
      </c>
      <c r="I10" s="140" t="s">
        <v>77</v>
      </c>
      <c r="J10" s="140" t="s">
        <v>77</v>
      </c>
      <c r="K10" s="140" t="s">
        <v>77</v>
      </c>
      <c r="L10" s="140" t="s">
        <v>208</v>
      </c>
      <c r="M10" s="140" t="s">
        <v>77</v>
      </c>
      <c r="N10" s="140" t="s">
        <v>77</v>
      </c>
      <c r="O10" s="140" t="s">
        <v>246</v>
      </c>
      <c r="P10" s="140" t="s">
        <v>247</v>
      </c>
      <c r="Q10" s="140" t="s">
        <v>77</v>
      </c>
      <c r="R10" s="140" t="s">
        <v>77</v>
      </c>
      <c r="S10" s="140" t="s">
        <v>77</v>
      </c>
      <c r="T10" s="140" t="s">
        <v>77</v>
      </c>
      <c r="U10" s="140" t="s">
        <v>77</v>
      </c>
    </row>
    <row r="11" customFormat="false" ht="12" hidden="false" customHeight="false" outlineLevel="0" collapsed="false">
      <c r="A11" s="140" t="s">
        <v>248</v>
      </c>
      <c r="D11" s="140" t="s">
        <v>167</v>
      </c>
      <c r="G11" s="140" t="s">
        <v>77</v>
      </c>
      <c r="H11" s="140" t="s">
        <v>77</v>
      </c>
      <c r="I11" s="140" t="s">
        <v>77</v>
      </c>
      <c r="J11" s="140" t="s">
        <v>77</v>
      </c>
      <c r="K11" s="140" t="s">
        <v>77</v>
      </c>
      <c r="L11" s="140" t="s">
        <v>249</v>
      </c>
      <c r="M11" s="140" t="s">
        <v>77</v>
      </c>
      <c r="N11" s="140" t="s">
        <v>77</v>
      </c>
      <c r="O11" s="140" t="s">
        <v>187</v>
      </c>
      <c r="P11" s="140" t="s">
        <v>187</v>
      </c>
      <c r="Q11" s="140" t="s">
        <v>77</v>
      </c>
      <c r="R11" s="140" t="s">
        <v>77</v>
      </c>
      <c r="S11" s="140" t="s">
        <v>77</v>
      </c>
      <c r="T11" s="140" t="s">
        <v>77</v>
      </c>
      <c r="U11" s="140" t="s">
        <v>77</v>
      </c>
    </row>
    <row r="12" customFormat="false" ht="12.75" hidden="false" customHeight="false" outlineLevel="0" collapsed="false">
      <c r="B12" s="211" t="s">
        <v>250</v>
      </c>
      <c r="D12" s="140" t="s">
        <v>168</v>
      </c>
      <c r="G12" s="140" t="s">
        <v>77</v>
      </c>
      <c r="H12" s="140" t="s">
        <v>77</v>
      </c>
      <c r="I12" s="140" t="s">
        <v>77</v>
      </c>
      <c r="J12" s="140" t="s">
        <v>77</v>
      </c>
      <c r="K12" s="140" t="s">
        <v>77</v>
      </c>
      <c r="L12" s="140" t="s">
        <v>251</v>
      </c>
      <c r="M12" s="140" t="s">
        <v>77</v>
      </c>
      <c r="N12" s="140" t="s">
        <v>77</v>
      </c>
      <c r="O12" s="140" t="s">
        <v>77</v>
      </c>
      <c r="P12" s="140" t="s">
        <v>77</v>
      </c>
      <c r="Q12" s="140" t="s">
        <v>77</v>
      </c>
      <c r="R12" s="140" t="s">
        <v>77</v>
      </c>
      <c r="S12" s="140" t="s">
        <v>77</v>
      </c>
      <c r="T12" s="140" t="s">
        <v>77</v>
      </c>
      <c r="U12" s="140" t="s">
        <v>77</v>
      </c>
    </row>
    <row r="13" customFormat="false" ht="12" hidden="false" customHeight="true" outlineLevel="0" collapsed="false">
      <c r="B13" s="213" t="str">
        <f aca="false">'WARRANTY SERVICE COMPLAINT FORM'!B19</f>
        <v>  *(DSS Quality Use Only)*</v>
      </c>
      <c r="D13" s="140" t="s">
        <v>169</v>
      </c>
      <c r="G13" s="140" t="s">
        <v>77</v>
      </c>
      <c r="H13" s="140" t="s">
        <v>77</v>
      </c>
      <c r="I13" s="140" t="s">
        <v>77</v>
      </c>
      <c r="J13" s="140" t="s">
        <v>77</v>
      </c>
      <c r="K13" s="140" t="s">
        <v>77</v>
      </c>
      <c r="L13" s="140" t="s">
        <v>187</v>
      </c>
      <c r="M13" s="140" t="s">
        <v>77</v>
      </c>
      <c r="N13" s="140" t="s">
        <v>77</v>
      </c>
      <c r="O13" s="140" t="s">
        <v>77</v>
      </c>
      <c r="P13" s="140" t="s">
        <v>77</v>
      </c>
      <c r="Q13" s="140" t="s">
        <v>77</v>
      </c>
      <c r="R13" s="140" t="s">
        <v>77</v>
      </c>
      <c r="S13" s="140" t="s">
        <v>77</v>
      </c>
      <c r="T13" s="140" t="s">
        <v>77</v>
      </c>
      <c r="U13" s="140" t="s">
        <v>77</v>
      </c>
    </row>
    <row r="14" customFormat="false" ht="14.25" hidden="false" customHeight="false" outlineLevel="0" collapsed="false">
      <c r="B14" s="140" t="str">
        <f aca="false">IF(B13="Vultee Street","Versum Materials",IF(B13="VMHYT","HAN YANG TECHNOLOGY Co., Ltd",IF(B13="Carlsbad","Versum Materials",IF(B13="Carlsbad - Canisters","Versum Materials",IF(B13="Component Test lab","Versum Materials US LLC ",IF(B13="WGQ","Versum Materials (Shanghai) Co. Ltd.","____________________"))))))</f>
        <v>____________________</v>
      </c>
      <c r="D14" s="140" t="s">
        <v>170</v>
      </c>
    </row>
    <row r="15" customFormat="false" ht="14.25" hidden="false" customHeight="false" outlineLevel="0" collapsed="false">
      <c r="A15" s="165" t="s">
        <v>252</v>
      </c>
      <c r="B15" s="140" t="str">
        <f aca="false">IF(B13="Vultee Street","1919 Vultee Street",IF(B13="VMHYT","1048-5, Singil-Dong, Ansan-si Kyunggi-Do,",IF(B13="Component Test Lab","Three TEK Park – Suite 130, Loading Dock #3",IF(B13="Carlsbad","1969 Palomar Oaks Way",IF(B13="Carlsbad - Canisters","1969 Palomar Oaks Way",IF(B13="WGQ","No.238 Fen Ju Road","____________________"))))))</f>
        <v>____________________</v>
      </c>
      <c r="D15" s="140" t="s">
        <v>171</v>
      </c>
    </row>
    <row r="16" customFormat="false" ht="14.25" hidden="false" customHeight="false" outlineLevel="0" collapsed="false">
      <c r="A16" s="165" t="s">
        <v>253</v>
      </c>
      <c r="B16" s="140" t="str">
        <f aca="false">IF(B13="Vultee Street","Allentown, Pa. 18103",IF(B13="VMHYT","Korea",IF(B13="Component Test Lab","9999 Hamilton Boulevard",IF(B13="Carlsbad","Carlsbad, CA. 92011",IF(B13="Carlsbad - Canisters","Carlsbad, CA. 92011",IF(B13="WGQ","China (Shanghai) Pilot Free Trade Zone","____________________"))))))</f>
        <v>____________________</v>
      </c>
      <c r="D16" s="140" t="s">
        <v>172</v>
      </c>
    </row>
    <row r="17" customFormat="false" ht="15" hidden="false" customHeight="false" outlineLevel="0" collapsed="false">
      <c r="A17" s="140" t="s">
        <v>254</v>
      </c>
      <c r="B17" s="140" t="str">
        <f aca="false">IF(B13="VMHYT","",IF(B13="Vultee Street","",IF(B13="Component Test Lab","Breinigsville, PA  18031",IF(B13="Carlsbad","Attn:  Tom McAlpin",IF(B13="Carlsbad - Canisters","Attn:  Heidi Van Ee",IF(B13="WGQ","200131 Shanghai","____________________"))))))</f>
        <v>____________________</v>
      </c>
      <c r="G17" s="214"/>
    </row>
    <row r="18" customFormat="false" ht="15" hidden="false" customHeight="false" outlineLevel="0" collapsed="false">
      <c r="A18" s="140" t="s">
        <v>255</v>
      </c>
      <c r="B18" s="140" t="str">
        <f aca="false">IF(B13="Component Test Lab","Attn:  Andrew Marx",IF(B13="WGQ","China","____________________"))</f>
        <v>____________________</v>
      </c>
      <c r="G18" s="214"/>
    </row>
    <row r="19" customFormat="false" ht="15" hidden="false" customHeight="false" outlineLevel="0" collapsed="false">
      <c r="G19" s="214"/>
    </row>
    <row r="20" customFormat="false" ht="15" hidden="false" customHeight="false" outlineLevel="0" collapsed="false">
      <c r="A20" s="140" t="s">
        <v>256</v>
      </c>
      <c r="F20" s="212"/>
      <c r="G20" s="214"/>
    </row>
    <row r="21" customFormat="false" ht="15" hidden="false" customHeight="false" outlineLevel="0" collapsed="false">
      <c r="A21" s="215" t="b">
        <f aca="false">FALSE()</f>
        <v>0</v>
      </c>
      <c r="G21" s="216"/>
    </row>
    <row r="22" customFormat="false" ht="12" hidden="false" customHeight="false" outlineLevel="0" collapsed="false">
      <c r="A22" s="215" t="b">
        <f aca="false">FALSE()</f>
        <v>0</v>
      </c>
    </row>
    <row r="24" customFormat="false" ht="12" hidden="false" customHeight="false" outlineLevel="0" collapsed="false">
      <c r="A24" s="140" t="s">
        <v>257</v>
      </c>
    </row>
    <row r="25" customFormat="false" ht="12" hidden="false" customHeight="false" outlineLevel="0" collapsed="false">
      <c r="A25" s="215" t="b">
        <f aca="false">FALSE()</f>
        <v>0</v>
      </c>
    </row>
    <row r="27" customFormat="false" ht="14.25" hidden="false" customHeight="false" outlineLevel="0" collapsed="false">
      <c r="A27" s="2"/>
    </row>
    <row r="28" customFormat="false" ht="12" hidden="false" customHeight="false" outlineLevel="0" collapsed="false">
      <c r="A28" s="140" t="s">
        <v>258</v>
      </c>
    </row>
    <row r="29" customFormat="false" ht="12" hidden="false" customHeight="false" outlineLevel="0" collapsed="false">
      <c r="A29" s="140" t="s">
        <v>259</v>
      </c>
      <c r="B29" s="140" t="s">
        <v>260</v>
      </c>
    </row>
    <row r="32" customFormat="false" ht="12" hidden="false" customHeight="false" outlineLevel="0" collapsed="false">
      <c r="A32" s="140" t="s">
        <v>261</v>
      </c>
    </row>
    <row r="33" customFormat="false" ht="12" hidden="false" customHeight="false" outlineLevel="0" collapsed="false">
      <c r="A33" s="215" t="b">
        <f aca="false">FALSE()</f>
        <v>0</v>
      </c>
    </row>
    <row r="34" customFormat="false" ht="12" hidden="false" customHeight="false" outlineLevel="0" collapsed="false">
      <c r="A34" s="215" t="b">
        <f aca="false">FALSE()</f>
        <v>0</v>
      </c>
    </row>
    <row r="35" customFormat="false" ht="12" hidden="false" customHeight="false" outlineLevel="0" collapsed="false">
      <c r="A35" s="215" t="b">
        <f aca="false">FALSE()</f>
        <v>0</v>
      </c>
    </row>
    <row r="36" customFormat="false" ht="12" hidden="false" customHeight="false" outlineLevel="0" collapsed="false">
      <c r="A36" s="215" t="b">
        <f aca="false">FALSE()</f>
        <v>0</v>
      </c>
    </row>
    <row r="53" customFormat="false" ht="14.25" hidden="false" customHeight="false" outlineLevel="0" collapsed="false"/>
    <row r="54" customFormat="false" ht="14.25" hidden="false" customHeight="false" outlineLevel="0" collapsed="false"/>
    <row r="55" customFormat="false" ht="14.25" hidden="false" customHeight="false" outlineLevel="0" collapsed="false"/>
    <row r="56" customFormat="false" ht="14.25" hidden="false" customHeight="false" outlineLevel="0" collapsed="false"/>
    <row r="57" customFormat="false" ht="14.25" hidden="false" customHeight="false" outlineLevel="0" collapsed="false"/>
    <row r="58" customFormat="false" ht="14.25" hidden="false" customHeight="false" outlineLevel="0" collapsed="false"/>
    <row r="59" customFormat="false" ht="14.25" hidden="false" customHeight="false" outlineLevel="0" collapsed="false"/>
    <row r="60" customFormat="false" ht="14.25" hidden="false" customHeight="false" outlineLevel="0" collapsed="false"/>
    <row r="61" customFormat="false" ht="14.2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e51cef0-56f6-4662-b0a9-ebedf42e86c8">
      <UserInfo>
        <DisplayName>EES Published Content Visitors</DisplayName>
        <AccountId>362</AccountId>
        <AccountType/>
      </UserInfo>
      <UserInfo>
        <DisplayName>Bernard Klees</DisplayName>
        <AccountId>115</AccountId>
        <AccountType/>
      </UserInfo>
    </SharedWithUsers>
    <lcf76f155ced4ddcb4097134ff3c332f xmlns="15f98810-fb16-4a79-be12-97f6c19ed137">
      <Terms xmlns="http://schemas.microsoft.com/office/infopath/2007/PartnerControls"/>
    </lcf76f155ced4ddcb4097134ff3c332f>
    <TaxCatchAll xmlns="1e51cef0-56f6-4662-b0a9-ebedf42e86c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ADEBA7C71EC4C9B03FA0A262D2A80" ma:contentTypeVersion="19" ma:contentTypeDescription="Create a new document." ma:contentTypeScope="" ma:versionID="c5b1be8120bdeb1003c57f4ecad29299">
  <xsd:schema xmlns:xsd="http://www.w3.org/2001/XMLSchema" xmlns:xs="http://www.w3.org/2001/XMLSchema" xmlns:p="http://schemas.microsoft.com/office/2006/metadata/properties" xmlns:ns2="1e51cef0-56f6-4662-b0a9-ebedf42e86c8" xmlns:ns3="15f98810-fb16-4a79-be12-97f6c19ed137" targetNamespace="http://schemas.microsoft.com/office/2006/metadata/properties" ma:root="true" ma:fieldsID="9103782b54da86eb7a833c42584c6193" ns2:_="" ns3:_="">
    <xsd:import namespace="1e51cef0-56f6-4662-b0a9-ebedf42e86c8"/>
    <xsd:import namespace="15f98810-fb16-4a79-be12-97f6c19ed13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1cef0-56f6-4662-b0a9-ebedf42e86c8" elementFormDefault="qualified">
    <xsd:import namespace="http://schemas.microsoft.com/office/2006/documentManagement/types"/>
    <xsd:import namespace="http://schemas.microsoft.com/office/infopath/2007/PartnerControls"/>
    <xsd:element name="SharedWithUsers" ma:index="4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a131eb7-ecb8-44b6-987f-8c0be886963b}" ma:internalName="TaxCatchAll" ma:showField="CatchAllData" ma:web="1e51cef0-56f6-4662-b0a9-ebedf42e86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f98810-fb16-4a79-be12-97f6c19ed1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ce2f110-134e-491c-b1fb-b64789dc5c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Product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EA771B-FA26-414B-80AC-95A74B2847B1}"/>
</file>

<file path=customXml/itemProps2.xml><?xml version="1.0" encoding="utf-8"?>
<ds:datastoreItem xmlns:ds="http://schemas.openxmlformats.org/officeDocument/2006/customXml" ds:itemID="{0B33A056-99B9-4545-B94F-1778A5A298A3}"/>
</file>

<file path=customXml/itemProps3.xml><?xml version="1.0" encoding="utf-8"?>
<ds:datastoreItem xmlns:ds="http://schemas.openxmlformats.org/officeDocument/2006/customXml" ds:itemID="{24E2088F-6D08-489D-983D-AD443958E8D3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2019-03-13T15:11:24Z</dcterms:created>
  <dc:creator>Yocum, Michele L.</dc:creator>
  <dc:description/>
  <dc:language>en-US</dc:language>
  <cp:lastModifiedBy/>
  <dcterms:modified xsi:type="dcterms:W3CDTF">2025-05-02T22:26:21Z</dcterms:modified>
  <cp:revision>0</cp:revision>
  <dc:subject/>
  <dc:title>SOP212b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roval Level">
    <vt:lpwstr/>
  </property>
  <property fmtid="{D5CDD505-2E9C-101B-9397-08002B2CF9AE}" pid="3" name="Assigned To">
    <vt:lpwstr/>
  </property>
  <property fmtid="{D5CDD505-2E9C-101B-9397-08002B2CF9AE}" pid="4" name="AuthorIds_UIVersion_13824">
    <vt:lpwstr>25</vt:lpwstr>
  </property>
  <property fmtid="{D5CDD505-2E9C-101B-9397-08002B2CF9AE}" pid="5" name="AuthorIds_UIVersion_23040">
    <vt:lpwstr>36</vt:lpwstr>
  </property>
  <property fmtid="{D5CDD505-2E9C-101B-9397-08002B2CF9AE}" pid="6" name="Categories">
    <vt:lpwstr/>
  </property>
  <property fmtid="{D5CDD505-2E9C-101B-9397-08002B2CF9AE}" pid="7" name="Category">
    <vt:lpwstr>RMA Warranty Forms</vt:lpwstr>
  </property>
  <property fmtid="{D5CDD505-2E9C-101B-9397-08002B2CF9AE}" pid="8" name="Compliance">
    <vt:lpwstr>;#Air Products Policy and Standards;#</vt:lpwstr>
  </property>
  <property fmtid="{D5CDD505-2E9C-101B-9397-08002B2CF9AE}" pid="9" name="ContentTypeId">
    <vt:lpwstr>0x010100415ADEBA7C71EC4C9B03FA0A262D2A80</vt:lpwstr>
  </property>
  <property fmtid="{D5CDD505-2E9C-101B-9397-08002B2CF9AE}" pid="10" name="Document Type">
    <vt:lpwstr>Form</vt:lpwstr>
  </property>
  <property fmtid="{D5CDD505-2E9C-101B-9397-08002B2CF9AE}" pid="11" name="Document_x0020_Type">
    <vt:lpwstr>Form</vt:lpwstr>
  </property>
  <property fmtid="{D5CDD505-2E9C-101B-9397-08002B2CF9AE}" pid="12" name="MSIP_Label_d4109583-c2c0-43d1-a4b9-08114fefaca5_Application">
    <vt:lpwstr>Microsoft Azure Information Protection</vt:lpwstr>
  </property>
  <property fmtid="{D5CDD505-2E9C-101B-9397-08002B2CF9AE}" pid="13" name="MSIP_Label_d4109583-c2c0-43d1-a4b9-08114fefaca5_Enabled">
    <vt:lpwstr>True</vt:lpwstr>
  </property>
  <property fmtid="{D5CDD505-2E9C-101B-9397-08002B2CF9AE}" pid="14" name="MSIP_Label_d4109583-c2c0-43d1-a4b9-08114fefaca5_Extended_MSFT_Method">
    <vt:lpwstr>Automatic</vt:lpwstr>
  </property>
  <property fmtid="{D5CDD505-2E9C-101B-9397-08002B2CF9AE}" pid="15" name="MSIP_Label_d4109583-c2c0-43d1-a4b9-08114fefaca5_Name">
    <vt:lpwstr>Confidential</vt:lpwstr>
  </property>
  <property fmtid="{D5CDD505-2E9C-101B-9397-08002B2CF9AE}" pid="16" name="MSIP_Label_d4109583-c2c0-43d1-a4b9-08114fefaca5_Owner">
    <vt:lpwstr>Michele.Yocum@versummaterials.com</vt:lpwstr>
  </property>
  <property fmtid="{D5CDD505-2E9C-101B-9397-08002B2CF9AE}" pid="17" name="MSIP_Label_d4109583-c2c0-43d1-a4b9-08114fefaca5_Ref">
    <vt:lpwstr>https://api.informationprotection.azure.com/api/5c95da56-0d5c-4dbc-b531-065cebf5abcc</vt:lpwstr>
  </property>
  <property fmtid="{D5CDD505-2E9C-101B-9397-08002B2CF9AE}" pid="18" name="MSIP_Label_d4109583-c2c0-43d1-a4b9-08114fefaca5_SetDate">
    <vt:lpwstr>2019-03-13T16:45:38.8486803Z</vt:lpwstr>
  </property>
  <property fmtid="{D5CDD505-2E9C-101B-9397-08002B2CF9AE}" pid="19" name="MSIP_Label_d4109583-c2c0-43d1-a4b9-08114fefaca5_SiteId">
    <vt:lpwstr>5c95da56-0d5c-4dbc-b531-065cebf5abcc</vt:lpwstr>
  </property>
  <property fmtid="{D5CDD505-2E9C-101B-9397-08002B2CF9AE}" pid="20" name="MediaServiceImageTags">
    <vt:lpwstr/>
  </property>
  <property fmtid="{D5CDD505-2E9C-101B-9397-08002B2CF9AE}" pid="21" name="Order">
    <vt:r8>8100</vt:r8>
  </property>
  <property fmtid="{D5CDD505-2E9C-101B-9397-08002B2CF9AE}" pid="22" name="SharedWithUsers">
    <vt:lpwstr>362;#EES Published Content Visitors;#115;#Bernard Klees</vt:lpwstr>
  </property>
  <property fmtid="{D5CDD505-2E9C-101B-9397-08002B2CF9AE}" pid="23" name="apci_Content_Creator">
    <vt:lpwstr>None</vt:lpwstr>
  </property>
  <property fmtid="{D5CDD505-2E9C-101B-9397-08002B2CF9AE}" pid="24" name="apci_Create_Date">
    <vt:lpwstr>2008-01-01T00:00:00Z</vt:lpwstr>
  </property>
  <property fmtid="{D5CDD505-2E9C-101B-9397-08002B2CF9AE}" pid="25" name="apci_Create_Date_b8a1569f">
    <vt:lpwstr>2009-07-08T03:00:00+00:00</vt:lpwstr>
  </property>
  <property fmtid="{D5CDD505-2E9C-101B-9397-08002B2CF9AE}" pid="26" name="apci_Description">
    <vt:lpwstr>EES Warranty Service Complaint Form - Rev D</vt:lpwstr>
  </property>
  <property fmtid="{D5CDD505-2E9C-101B-9397-08002B2CF9AE}" pid="27" name="apci_Document_Title">
    <vt:lpwstr>Complaint Form English</vt:lpwstr>
  </property>
  <property fmtid="{D5CDD505-2E9C-101B-9397-08002B2CF9AE}" pid="28" name="apci_Historical_Inactive_Flag">
    <vt:lpwstr>0</vt:lpwstr>
  </property>
</Properties>
</file>