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https://uofr-my.sharepoint.com/personal/lonnie_pollocks_urmc_rochester_edu/Documents/Desktop/"/>
    </mc:Choice>
  </mc:AlternateContent>
  <xr:revisionPtr revIDLastSave="406" documentId="8_{FFDF2FD0-5809-40F5-ADE2-C191116D92CF}" xr6:coauthVersionLast="47" xr6:coauthVersionMax="47" xr10:uidLastSave="{4CA31F91-ECCD-42AB-8E4D-9D702A72CEC7}"/>
  <bookViews>
    <workbookView xWindow="28680" yWindow="-120" windowWidth="29040" windowHeight="16440" xr2:uid="{EEB026ED-7600-43D0-A12A-E6D6A88F94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" i="1" l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68" i="1"/>
  <c r="D67" i="1"/>
  <c r="D66" i="1"/>
  <c r="D65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9" i="1"/>
  <c r="D48" i="1"/>
  <c r="D47" i="1"/>
  <c r="G36" i="1"/>
  <c r="G37" i="1"/>
  <c r="G38" i="1"/>
  <c r="G39" i="1"/>
  <c r="G40" i="1"/>
  <c r="G41" i="1"/>
  <c r="G42" i="1"/>
  <c r="G43" i="1"/>
  <c r="G44" i="1"/>
  <c r="G45" i="1"/>
  <c r="G46" i="1"/>
  <c r="D37" i="1"/>
  <c r="D38" i="1"/>
  <c r="D39" i="1"/>
  <c r="D40" i="1"/>
  <c r="D41" i="1"/>
  <c r="D42" i="1"/>
  <c r="D43" i="1"/>
  <c r="D44" i="1"/>
  <c r="D45" i="1"/>
  <c r="D46" i="1"/>
  <c r="D36" i="1"/>
  <c r="F64" i="1" a="1"/>
  <c r="F63" i="1" a="1"/>
  <c r="F62" i="1" a="1"/>
  <c r="F61" i="1" a="1"/>
  <c r="F60" i="1" a="1"/>
  <c r="F59" i="1" a="1"/>
  <c r="F58" i="1" a="1"/>
  <c r="F57" i="1" a="1"/>
  <c r="F56" i="1" a="1"/>
  <c r="F55" i="1" a="1"/>
  <c r="F54" i="1" a="1"/>
  <c r="F53" i="1" a="1"/>
  <c r="F52" i="1" a="1"/>
  <c r="F51" i="1" a="1"/>
  <c r="F50" i="1" a="1"/>
  <c r="F49" i="1" a="1"/>
  <c r="F48" i="1" a="1"/>
  <c r="F47" i="1" a="1"/>
  <c r="F46" i="1" a="1"/>
  <c r="F45" i="1" a="1"/>
  <c r="F44" i="1" a="1"/>
  <c r="F43" i="1" a="1"/>
  <c r="F42" i="1" a="1"/>
  <c r="F41" i="1" a="1"/>
  <c r="F40" i="1" a="1"/>
  <c r="F39" i="1" a="1"/>
  <c r="F38" i="1" a="1"/>
  <c r="F37" i="1" a="1"/>
  <c r="F36" i="1" a="1"/>
  <c r="F12" i="1" a="1"/>
  <c r="F64" i="1" l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12" i="1"/>
  <c r="M8" i="1"/>
  <c r="G27" i="1"/>
  <c r="G28" i="1"/>
  <c r="G29" i="1"/>
  <c r="G30" i="1"/>
  <c r="G31" i="1"/>
  <c r="G32" i="1"/>
  <c r="G33" i="1"/>
  <c r="G34" i="1"/>
  <c r="G35" i="1"/>
  <c r="D28" i="1"/>
  <c r="D29" i="1"/>
  <c r="D30" i="1"/>
  <c r="D31" i="1"/>
  <c r="D32" i="1"/>
  <c r="D33" i="1"/>
  <c r="D34" i="1"/>
  <c r="D35" i="1"/>
  <c r="G20" i="1"/>
  <c r="G21" i="1"/>
  <c r="G22" i="1"/>
  <c r="G23" i="1"/>
  <c r="G24" i="1"/>
  <c r="G25" i="1"/>
  <c r="G26" i="1"/>
  <c r="D20" i="1"/>
  <c r="D21" i="1"/>
  <c r="D22" i="1"/>
  <c r="D23" i="1"/>
  <c r="D24" i="1"/>
  <c r="D25" i="1"/>
  <c r="D26" i="1"/>
  <c r="D27" i="1"/>
  <c r="G12" i="1"/>
  <c r="G13" i="1"/>
  <c r="G14" i="1"/>
  <c r="G15" i="1"/>
  <c r="G16" i="1"/>
  <c r="G17" i="1"/>
  <c r="G18" i="1"/>
  <c r="G19" i="1"/>
  <c r="D12" i="1"/>
  <c r="D13" i="1"/>
  <c r="D14" i="1"/>
  <c r="D15" i="1"/>
  <c r="D16" i="1"/>
  <c r="D17" i="1"/>
  <c r="D18" i="1"/>
  <c r="D19" i="1"/>
  <c r="G3" i="1"/>
  <c r="G4" i="1"/>
  <c r="G5" i="1"/>
  <c r="G6" i="1"/>
  <c r="G7" i="1"/>
  <c r="G2" i="1"/>
  <c r="D4" i="1"/>
  <c r="D5" i="1"/>
  <c r="D6" i="1"/>
  <c r="D7" i="1"/>
  <c r="D8" i="1"/>
  <c r="G8" i="1" s="1"/>
  <c r="D9" i="1"/>
  <c r="G9" i="1" s="1"/>
  <c r="D10" i="1"/>
  <c r="G10" i="1" s="1"/>
  <c r="D11" i="1"/>
  <c r="G11" i="1" s="1"/>
  <c r="D3" i="1"/>
  <c r="D2" i="1"/>
  <c r="F28" i="1" a="1"/>
  <c r="F20" i="1" a="1"/>
  <c r="F27" i="1" a="1"/>
  <c r="F19" i="1" a="1"/>
  <c r="F2" i="1" a="1"/>
  <c r="F26" i="1" a="1"/>
  <c r="F18" i="1" a="1"/>
  <c r="F25" i="1" a="1"/>
  <c r="F17" i="1" a="1"/>
  <c r="F24" i="1" a="1"/>
  <c r="F16" i="1" a="1"/>
  <c r="F35" i="1" a="1"/>
  <c r="F14" i="1" a="1"/>
  <c r="F34" i="1" a="1"/>
  <c r="F23" i="1" a="1"/>
  <c r="F21" i="1" a="1"/>
  <c r="F33" i="1" a="1"/>
  <c r="F15" i="1" a="1"/>
  <c r="F32" i="1" a="1"/>
  <c r="F31" i="1" a="1"/>
  <c r="F30" i="1" a="1"/>
  <c r="F22" i="1" a="1"/>
  <c r="F13" i="1" a="1"/>
  <c r="F29" i="1" a="1"/>
  <c r="F35" i="1" l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2" i="1"/>
  <c r="F3" i="1" a="1"/>
  <c r="F3" i="1" l="1"/>
  <c r="F4" i="1" a="1"/>
  <c r="F4" i="1" l="1"/>
  <c r="F5" i="1" a="1"/>
  <c r="F5" i="1" l="1"/>
  <c r="F6" i="1" a="1"/>
  <c r="F6" i="1" l="1"/>
  <c r="F7" i="1" a="1"/>
  <c r="F11" i="1" a="1"/>
  <c r="F10" i="1" a="1"/>
  <c r="F9" i="1" a="1"/>
  <c r="F8" i="1" a="1"/>
  <c r="F7" i="1" l="1"/>
  <c r="F8" i="1"/>
  <c r="F11" i="1"/>
  <c r="F10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<sst xmlns="http://schemas.openxmlformats.org/spreadsheetml/2006/main" count="261" uniqueCount="187">
  <si>
    <t>CN-RAW</t>
  </si>
  <si>
    <t>Next inspection month</t>
  </si>
  <si>
    <t>Next Inspection year</t>
  </si>
  <si>
    <t>CYCLE START inspection year</t>
  </si>
  <si>
    <t>OLD RTLS?</t>
  </si>
  <si>
    <t>CN</t>
  </si>
  <si>
    <t>CYCLESTARTDATE</t>
  </si>
  <si>
    <t>RTLS</t>
  </si>
  <si>
    <t>UR00108060</t>
  </si>
  <si>
    <t>AUG</t>
  </si>
  <si>
    <t>000CCC2417D5</t>
  </si>
  <si>
    <t>UR00108059</t>
  </si>
  <si>
    <t>SEP</t>
  </si>
  <si>
    <t>000CCC242C31</t>
  </si>
  <si>
    <t>UR00108142</t>
  </si>
  <si>
    <t>DEC</t>
  </si>
  <si>
    <t>000CCC242DB2</t>
  </si>
  <si>
    <t>UR00108083</t>
  </si>
  <si>
    <t>000CCC2416B9</t>
  </si>
  <si>
    <t>UR00108084</t>
  </si>
  <si>
    <t>000CCC242CBA</t>
  </si>
  <si>
    <t>UR00108146</t>
  </si>
  <si>
    <t>000CCC253D50</t>
  </si>
  <si>
    <t>Day 3 cont</t>
  </si>
  <si>
    <t>Total CT</t>
  </si>
  <si>
    <t>UR00108085</t>
  </si>
  <si>
    <t>000CCC242C6D</t>
  </si>
  <si>
    <t>UR00108086</t>
  </si>
  <si>
    <t>000CCC24184B</t>
  </si>
  <si>
    <t>UR00108077</t>
  </si>
  <si>
    <t>000CCC241774</t>
  </si>
  <si>
    <t>UR00108080</t>
  </si>
  <si>
    <t>000CCC242769</t>
  </si>
  <si>
    <t>UR00108169</t>
  </si>
  <si>
    <t>JAN</t>
  </si>
  <si>
    <t>000CCC2419B0</t>
  </si>
  <si>
    <t>UR00108157</t>
  </si>
  <si>
    <t>000CCC243F65</t>
  </si>
  <si>
    <t>UR00108160</t>
  </si>
  <si>
    <t>000CCC24333B</t>
  </si>
  <si>
    <t>UR00108192</t>
  </si>
  <si>
    <t>000CCC24129E</t>
  </si>
  <si>
    <t>UR00108203</t>
  </si>
  <si>
    <t>FEB</t>
  </si>
  <si>
    <t>000CCC2419C0</t>
  </si>
  <si>
    <t>UR00108200</t>
  </si>
  <si>
    <t>000CCCC434F9</t>
  </si>
  <si>
    <t>UR00108196</t>
  </si>
  <si>
    <t>000CCC244198</t>
  </si>
  <si>
    <t>UR00108147</t>
  </si>
  <si>
    <t>000CCC24219F</t>
  </si>
  <si>
    <t>UR00108148</t>
  </si>
  <si>
    <t>000CCC243E3A</t>
  </si>
  <si>
    <t>UR00108141</t>
  </si>
  <si>
    <t>000CCC2428FF</t>
  </si>
  <si>
    <t>UR00108140</t>
  </si>
  <si>
    <t>000CCC24276C</t>
  </si>
  <si>
    <t>UR00108195</t>
  </si>
  <si>
    <t>000CCC241DC1</t>
  </si>
  <si>
    <t>UR00108144</t>
  </si>
  <si>
    <t>000CCC2435D6</t>
  </si>
  <si>
    <t>UR00108158</t>
  </si>
  <si>
    <t>000CCC24356A</t>
  </si>
  <si>
    <t>UR00108159</t>
  </si>
  <si>
    <t>000CCC2435D5</t>
  </si>
  <si>
    <t>UR00108197</t>
  </si>
  <si>
    <t>000CCC24383B</t>
  </si>
  <si>
    <t>UR00108161</t>
  </si>
  <si>
    <t>000CCC242985</t>
  </si>
  <si>
    <t>UR00108168</t>
  </si>
  <si>
    <t>000CCC241B02</t>
  </si>
  <si>
    <t>UR00108191</t>
  </si>
  <si>
    <t>000CCC2437A0</t>
  </si>
  <si>
    <t>UR00108156</t>
  </si>
  <si>
    <t>000CCC2438C5</t>
  </si>
  <si>
    <t>UR00108174</t>
  </si>
  <si>
    <t>JUL</t>
  </si>
  <si>
    <t>000CCC2441C4</t>
  </si>
  <si>
    <t>UR00108175</t>
  </si>
  <si>
    <t>000CCC243784</t>
  </si>
  <si>
    <t>UR00108170</t>
  </si>
  <si>
    <t>000CCC243597</t>
  </si>
  <si>
    <t>UR00108171</t>
  </si>
  <si>
    <t>000CCC2435DC</t>
  </si>
  <si>
    <t>UR00108226</t>
  </si>
  <si>
    <t>000CCC11D98C</t>
  </si>
  <si>
    <t>Day 4 cont</t>
  </si>
  <si>
    <t>Total  count</t>
  </si>
  <si>
    <t>UR00108227</t>
  </si>
  <si>
    <t>000CCC11AE74</t>
  </si>
  <si>
    <t>UR00108212</t>
  </si>
  <si>
    <t>000CCC11B16C</t>
  </si>
  <si>
    <t>UR00108217</t>
  </si>
  <si>
    <t>000CCC158EE1</t>
  </si>
  <si>
    <t>UR00108216</t>
  </si>
  <si>
    <t>000CCC11A0B4</t>
  </si>
  <si>
    <t>UR00108214</t>
  </si>
  <si>
    <t>000CCC120905</t>
  </si>
  <si>
    <t>UR00108215</t>
  </si>
  <si>
    <t>000CCC12002D</t>
  </si>
  <si>
    <t>UR00108221</t>
  </si>
  <si>
    <t>000CCC11D3DF</t>
  </si>
  <si>
    <t>UR00108211</t>
  </si>
  <si>
    <t>000CCC11A5EF</t>
  </si>
  <si>
    <t>UR00108206</t>
  </si>
  <si>
    <t>000CCC15A870</t>
  </si>
  <si>
    <t>UR00108210</t>
  </si>
  <si>
    <t>000CCC120370</t>
  </si>
  <si>
    <t>UR00108120</t>
  </si>
  <si>
    <t>APR</t>
  </si>
  <si>
    <t>000CCC12071B</t>
  </si>
  <si>
    <t>UR00108126</t>
  </si>
  <si>
    <t>000CCC11A091</t>
  </si>
  <si>
    <t>UR00111086</t>
  </si>
  <si>
    <t>MAY</t>
  </si>
  <si>
    <t>000CCC16FA89</t>
  </si>
  <si>
    <t>UR00111083</t>
  </si>
  <si>
    <t>000CCC1202DA</t>
  </si>
  <si>
    <t>UR00111084</t>
  </si>
  <si>
    <t>000CCC11FF69</t>
  </si>
  <si>
    <t>UR00111085</t>
  </si>
  <si>
    <t>000CCC11D8F5</t>
  </si>
  <si>
    <t>UR00109406</t>
  </si>
  <si>
    <t>000CCC158E8A</t>
  </si>
  <si>
    <t>UR00110789</t>
  </si>
  <si>
    <t>000CCC120320</t>
  </si>
  <si>
    <t>UR00110790</t>
  </si>
  <si>
    <t>000CCC119BE7</t>
  </si>
  <si>
    <t>UR00109403</t>
  </si>
  <si>
    <t>000CCC11DDF1</t>
  </si>
  <si>
    <t>UR00109469</t>
  </si>
  <si>
    <t>MAR</t>
  </si>
  <si>
    <t>000CCC120763</t>
  </si>
  <si>
    <t>UR00109470</t>
  </si>
  <si>
    <t>000CCC120AAF</t>
  </si>
  <si>
    <t>UR00109468</t>
  </si>
  <si>
    <t>000CCC15A867</t>
  </si>
  <si>
    <t>UR00109467</t>
  </si>
  <si>
    <t>000CCC11D98F</t>
  </si>
  <si>
    <t>UR00109409</t>
  </si>
  <si>
    <t>000CCC11FD7E</t>
  </si>
  <si>
    <t>UR00109408</t>
  </si>
  <si>
    <t>000CCC11A6EE</t>
  </si>
  <si>
    <t>UR00109405</t>
  </si>
  <si>
    <t>000CCC11D675</t>
  </si>
  <si>
    <t>UR00109402</t>
  </si>
  <si>
    <t>000CCC1208BF</t>
  </si>
  <si>
    <t>00109377</t>
  </si>
  <si>
    <t>000CCC120A12</t>
  </si>
  <si>
    <t>00109376</t>
  </si>
  <si>
    <t>000CCC120377</t>
  </si>
  <si>
    <t>00109375</t>
  </si>
  <si>
    <t>000CCC12069A</t>
  </si>
  <si>
    <t>00109374</t>
  </si>
  <si>
    <t>000CCC11D4B8</t>
  </si>
  <si>
    <t>00111096</t>
  </si>
  <si>
    <t>000CCC11FD55</t>
  </si>
  <si>
    <t>00111095</t>
  </si>
  <si>
    <t>000CCC11D2F9</t>
  </si>
  <si>
    <t>00111098</t>
  </si>
  <si>
    <t>000CCC11D57F</t>
  </si>
  <si>
    <t>00111097</t>
  </si>
  <si>
    <t>000CCC11B181</t>
  </si>
  <si>
    <t>00109372</t>
  </si>
  <si>
    <t>000CCC120428</t>
  </si>
  <si>
    <t>00109373</t>
  </si>
  <si>
    <t>000CCC1201BC</t>
  </si>
  <si>
    <t>00109370</t>
  </si>
  <si>
    <t>000CCC120AE1</t>
  </si>
  <si>
    <t>00109371</t>
  </si>
  <si>
    <t>000CCC159BB2</t>
  </si>
  <si>
    <t>00109435</t>
  </si>
  <si>
    <t>000CCC15A3E1</t>
  </si>
  <si>
    <t>00109434</t>
  </si>
  <si>
    <t>000CCC11FEC6</t>
  </si>
  <si>
    <t>00109433</t>
  </si>
  <si>
    <t>000CCC12091A</t>
  </si>
  <si>
    <t>00109432</t>
  </si>
  <si>
    <t>000CCC11B39D</t>
  </si>
  <si>
    <t>00108851</t>
  </si>
  <si>
    <t>000CCC11CC50</t>
  </si>
  <si>
    <t>00108852</t>
  </si>
  <si>
    <t>000CCC120200</t>
  </si>
  <si>
    <t>00108847</t>
  </si>
  <si>
    <t>000CCC120327</t>
  </si>
  <si>
    <t>00108848</t>
  </si>
  <si>
    <t>000CCC1208FA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</si>
</sst>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1" applyFont="1" applyBorder="1" applyAlignment="1">
      <alignment horizontal="right"/>
    </xf>
    <xf numFmtId="0" fontId="3" fillId="2" borderId="1" xfId="1" applyBorder="1" applyAlignment="1">
      <alignment horizontal="right"/>
    </xf>
    <xf numFmtId="49" fontId="3" fillId="2" borderId="1" xfId="1" applyNumberFormat="1" applyBorder="1" applyAlignment="1">
      <alignment horizontal="right"/>
    </xf>
    <xf numFmtId="49" fontId="0" fillId="0" borderId="0" xfId="0" applyNumberFormat="1"/>
    <xf numFmtId="49" fontId="5" fillId="2" borderId="1" xfId="1" applyNumberFormat="1" applyFont="1" applyBorder="1" applyAlignment="1">
      <alignment horizontal="right"/>
    </xf>
    <xf numFmtId="0" fontId="1" fillId="0" borderId="0" xfId="0" applyFont="1"/>
    <xf numFmtId="0" fontId="4" fillId="0" borderId="0" xfId="0" applyFont="1"/>
    <xf numFmtId="49" fontId="6" fillId="3" borderId="1" xfId="2" applyNumberFormat="1" applyBorder="1" applyAlignment="1">
      <alignment horizontal="right"/>
    </xf>
    <xf numFmtId="0" fontId="6" fillId="3" borderId="1" xfId="2" applyBorder="1" applyAlignment="1">
      <alignment horizontal="righ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EEFB-0838-4B84-8F3A-46051F98EAA9}">
  <dimension ref="A1:M84"/>
  <sheetViews>
    <sheetView tabSelected="1" topLeftCell="A25" zoomScale="115" zoomScaleNormal="115" workbookViewId="0">
      <selection activeCell="G84" sqref="G36:G84"/>
    </sheetView>
  </sheetViews>
  <sheetFormatPr defaultRowHeight="15"/>
  <cols>
    <col min="1" max="1" width="12.5703125" bestFit="1" customWidth="1"/>
    <col min="2" max="2" width="21" bestFit="1" customWidth="1"/>
    <col min="3" max="3" width="19" bestFit="1" customWidth="1"/>
    <col min="4" max="4" width="26.28515625" bestFit="1" customWidth="1"/>
    <col min="5" max="5" width="10.28515625" bestFit="1" customWidth="1"/>
    <col min="6" max="6" width="10.5703125" style="8" bestFit="1" customWidth="1"/>
    <col min="7" max="7" width="17.7109375" bestFit="1" customWidth="1"/>
    <col min="8" max="8" width="15.85546875" bestFit="1" customWidth="1"/>
    <col min="9" max="9" width="15.7109375" bestFit="1" customWidth="1"/>
    <col min="10" max="10" width="8.28515625" bestFit="1" customWidth="1"/>
    <col min="13" max="13" width="10.1406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5" t="s">
        <v>6</v>
      </c>
      <c r="H1" s="5" t="s">
        <v>7</v>
      </c>
      <c r="I1" s="3"/>
      <c r="J1" s="3"/>
      <c r="K1" s="2"/>
      <c r="L1" s="2"/>
      <c r="M1" s="2"/>
    </row>
    <row r="2" spans="1:13">
      <c r="A2" s="2" t="s">
        <v>8</v>
      </c>
      <c r="B2" s="2" t="s">
        <v>9</v>
      </c>
      <c r="C2" s="2">
        <v>2025</v>
      </c>
      <c r="D2" s="2">
        <f>IF(MOD(C2, 2) = 1, 1991, 1990)</f>
        <v>1991</v>
      </c>
      <c r="E2" s="2">
        <v>0</v>
      </c>
      <c r="F2" s="7" t="str" cm="1">
        <f t="array" aca="1" ref="F2" ca="1">_xlfn.TEXTJOIN("", TRUE, IF(ISNUMBER(MID(A2, ROW(INDIRECT("1:"&amp;LEN(A2))), 1)*1), MID(A2, ROW(INDIRECT("1:"&amp;LEN(A2))), 1), ""))</f>
        <v>00108060</v>
      </c>
      <c r="G2" s="6" t="str">
        <f>TEXT(D2, "0000") &amp; "-" &amp; TEXT(MATCH(B2, {"JAN","FEB","MAR","APR","MAY","JUN","JUL","AUG","SEP","OCT","NOV","DEC"}, 0), "00") &amp; "-01"</f>
        <v>1991-08-01</v>
      </c>
      <c r="H2" s="6" t="s">
        <v>10</v>
      </c>
      <c r="I2" s="2"/>
      <c r="J2" s="2"/>
      <c r="K2" s="2"/>
      <c r="L2" s="2"/>
      <c r="M2" s="2"/>
    </row>
    <row r="3" spans="1:13">
      <c r="A3" s="2" t="s">
        <v>11</v>
      </c>
      <c r="B3" s="2" t="s">
        <v>12</v>
      </c>
      <c r="C3" s="2">
        <v>2026</v>
      </c>
      <c r="D3" s="2">
        <f>IF(MOD(C3, 2) = 1, 1991, 1990)</f>
        <v>1990</v>
      </c>
      <c r="E3" s="2">
        <v>0</v>
      </c>
      <c r="F3" s="7" t="str" cm="1">
        <f t="array" aca="1" ref="F3" ca="1">_xlfn.TEXTJOIN("", TRUE, IF(ISNUMBER(MID(A3, ROW(INDIRECT("1:"&amp;LEN(A3))), 1)*1), MID(A3, ROW(INDIRECT("1:"&amp;LEN(A3))), 1), ""))</f>
        <v>00108059</v>
      </c>
      <c r="G3" s="6" t="str">
        <f>TEXT(D3, "0000") &amp; "-" &amp; TEXT(MATCH(B3, {"JAN","FEB","MAR","APR","MAY","JUN","JUL","AUG","SEP","OCT","NOV","DEC"}, 0), "00") &amp; "-01"</f>
        <v>1990-09-01</v>
      </c>
      <c r="H3" s="7" t="s">
        <v>13</v>
      </c>
      <c r="I3" s="1"/>
      <c r="J3" s="2"/>
      <c r="K3" s="2"/>
      <c r="L3" s="2"/>
      <c r="M3" s="2"/>
    </row>
    <row r="4" spans="1:13">
      <c r="A4" s="2" t="s">
        <v>14</v>
      </c>
      <c r="B4" s="2" t="s">
        <v>15</v>
      </c>
      <c r="C4" s="2">
        <v>2025</v>
      </c>
      <c r="D4" s="2">
        <f t="shared" ref="D4:D69" si="0">IF(MOD(C4, 2) = 1, 1991, 1990)</f>
        <v>1991</v>
      </c>
      <c r="E4" s="2">
        <v>0</v>
      </c>
      <c r="F4" s="7" t="str" cm="1">
        <f t="array" aca="1" ref="F4" ca="1">_xlfn.TEXTJOIN("", TRUE, IF(ISNUMBER(MID(A4, ROW(INDIRECT("1:"&amp;LEN(A4))), 1)*1), MID(A4, ROW(INDIRECT("1:"&amp;LEN(A4))), 1), ""))</f>
        <v>00108142</v>
      </c>
      <c r="G4" s="6" t="str">
        <f>TEXT(D4, "0000") &amp; "-" &amp; TEXT(MATCH(B4, {"JAN","FEB","MAR","APR","MAY","JUN","JUL","AUG","SEP","OCT","NOV","DEC"}, 0), "00") &amp; "-01"</f>
        <v>1991-12-01</v>
      </c>
      <c r="H4" s="6" t="s">
        <v>16</v>
      </c>
      <c r="I4" s="2"/>
      <c r="J4" s="2"/>
      <c r="K4" s="2"/>
      <c r="L4" s="2"/>
    </row>
    <row r="5" spans="1:13">
      <c r="A5" s="2" t="s">
        <v>17</v>
      </c>
      <c r="B5" s="2" t="s">
        <v>9</v>
      </c>
      <c r="C5" s="2">
        <v>2025</v>
      </c>
      <c r="D5" s="2">
        <f t="shared" si="0"/>
        <v>1991</v>
      </c>
      <c r="E5" s="2">
        <v>0</v>
      </c>
      <c r="F5" s="7" t="str" cm="1">
        <f t="array" aca="1" ref="F5" ca="1">_xlfn.TEXTJOIN("", TRUE, IF(ISNUMBER(MID(A5, ROW(INDIRECT("1:"&amp;LEN(A5))), 1)*1), MID(A5, ROW(INDIRECT("1:"&amp;LEN(A5))), 1), ""))</f>
        <v>00108083</v>
      </c>
      <c r="G5" s="6" t="str">
        <f>TEXT(D5, "0000") &amp; "-" &amp; TEXT(MATCH(B5, {"JAN","FEB","MAR","APR","MAY","JUN","JUL","AUG","SEP","OCT","NOV","DEC"}, 0), "00") &amp; "-01"</f>
        <v>1991-08-01</v>
      </c>
      <c r="H5" s="6" t="s">
        <v>18</v>
      </c>
      <c r="I5" s="2"/>
      <c r="J5" s="2"/>
      <c r="K5" s="2"/>
      <c r="L5" s="2"/>
      <c r="M5" s="2"/>
    </row>
    <row r="6" spans="1:13">
      <c r="A6" s="2" t="s">
        <v>19</v>
      </c>
      <c r="B6" s="2" t="s">
        <v>9</v>
      </c>
      <c r="C6" s="2">
        <v>2025</v>
      </c>
      <c r="D6" s="2">
        <f t="shared" si="0"/>
        <v>1991</v>
      </c>
      <c r="E6" s="2">
        <v>0</v>
      </c>
      <c r="F6" s="7" t="str" cm="1">
        <f t="array" aca="1" ref="F6" ca="1">_xlfn.TEXTJOIN("", TRUE, IF(ISNUMBER(MID(A6, ROW(INDIRECT("1:"&amp;LEN(A6))), 1)*1), MID(A6, ROW(INDIRECT("1:"&amp;LEN(A6))), 1), ""))</f>
        <v>00108084</v>
      </c>
      <c r="G6" s="6" t="str">
        <f>TEXT(D6, "0000") &amp; "-" &amp; TEXT(MATCH(B6, {"JAN","FEB","MAR","APR","MAY","JUN","JUL","AUG","SEP","OCT","NOV","DEC"}, 0), "00") &amp; "-01"</f>
        <v>1991-08-01</v>
      </c>
      <c r="H6" s="6" t="s">
        <v>20</v>
      </c>
      <c r="I6" s="2"/>
      <c r="J6" s="2"/>
      <c r="K6" s="2"/>
      <c r="L6" s="2"/>
      <c r="M6" s="2"/>
    </row>
    <row r="7" spans="1:13">
      <c r="A7" s="2" t="s">
        <v>21</v>
      </c>
      <c r="B7" s="2" t="s">
        <v>15</v>
      </c>
      <c r="C7" s="2">
        <v>2024</v>
      </c>
      <c r="D7" s="2">
        <f t="shared" si="0"/>
        <v>1990</v>
      </c>
      <c r="E7" s="2">
        <v>0</v>
      </c>
      <c r="F7" s="7" t="str" cm="1">
        <f t="array" aca="1" ref="F7" ca="1">_xlfn.TEXTJOIN("", TRUE, IF(ISNUMBER(MID(A7, ROW(INDIRECT("1:"&amp;LEN(A7))), 1)*1), MID(A7, ROW(INDIRECT("1:"&amp;LEN(A7))), 1), ""))</f>
        <v>00108146</v>
      </c>
      <c r="G7" s="6" t="str">
        <f>TEXT(D7, "0000") &amp; "-" &amp; TEXT(MATCH(B7, {"JAN","FEB","MAR","APR","MAY","JUN","JUL","AUG","SEP","OCT","NOV","DEC"}, 0), "00") &amp; "-01"</f>
        <v>1990-12-01</v>
      </c>
      <c r="H7" s="6" t="s">
        <v>22</v>
      </c>
      <c r="I7" s="2"/>
      <c r="J7" s="2"/>
      <c r="K7" s="2"/>
      <c r="L7" s="4" t="s">
        <v>23</v>
      </c>
      <c r="M7" s="3" t="s">
        <v>24</v>
      </c>
    </row>
    <row r="8" spans="1:13">
      <c r="A8" s="2" t="s">
        <v>25</v>
      </c>
      <c r="B8" s="2" t="s">
        <v>9</v>
      </c>
      <c r="C8" s="2">
        <v>2025</v>
      </c>
      <c r="D8" s="2">
        <f t="shared" si="0"/>
        <v>1991</v>
      </c>
      <c r="E8" s="2">
        <v>0</v>
      </c>
      <c r="F8" s="7" t="str" cm="1">
        <f t="array" aca="1" ref="F8" ca="1">_xlfn.TEXTJOIN("", TRUE, IF(ISNUMBER(MID(A8, ROW(INDIRECT("1:"&amp;LEN(A8))), 1)*1), MID(A8, ROW(INDIRECT("1:"&amp;LEN(A8))), 1), ""))</f>
        <v>00108085</v>
      </c>
      <c r="G8" s="6" t="str">
        <f>TEXT(D8, "0000") &amp; "-" &amp; TEXT(MATCH(B8, {"JAN","FEB","MAR","APR","MAY","JUN","JUL","AUG","SEP","OCT","NOV","DEC"}, 0), "00") &amp; "-01"</f>
        <v>1991-08-01</v>
      </c>
      <c r="H8" s="6" t="s">
        <v>26</v>
      </c>
      <c r="I8" s="2"/>
      <c r="J8" s="2"/>
      <c r="K8" s="2"/>
      <c r="L8" s="2"/>
      <c r="M8" s="2">
        <f>COUNTA(A2:A35) + 6</f>
        <v>40</v>
      </c>
    </row>
    <row r="9" spans="1:13">
      <c r="A9" s="2" t="s">
        <v>27</v>
      </c>
      <c r="B9" s="2" t="s">
        <v>9</v>
      </c>
      <c r="C9" s="2">
        <v>2025</v>
      </c>
      <c r="D9" s="2">
        <f t="shared" si="0"/>
        <v>1991</v>
      </c>
      <c r="E9" s="2">
        <v>0</v>
      </c>
      <c r="F9" s="7" t="str" cm="1">
        <f t="array" aca="1" ref="F9" ca="1">_xlfn.TEXTJOIN("", TRUE, IF(ISNUMBER(MID(A9, ROW(INDIRECT("1:"&amp;LEN(A9))), 1)*1), MID(A9, ROW(INDIRECT("1:"&amp;LEN(A9))), 1), ""))</f>
        <v>00108086</v>
      </c>
      <c r="G9" s="6" t="str">
        <f>TEXT(D9, "0000") &amp; "-" &amp; TEXT(MATCH(B9, {"JAN","FEB","MAR","APR","MAY","JUN","JUL","AUG","SEP","OCT","NOV","DEC"}, 0), "00") &amp; "-01"</f>
        <v>1991-08-01</v>
      </c>
      <c r="H9" s="6" t="s">
        <v>28</v>
      </c>
      <c r="I9" s="2"/>
      <c r="J9" s="2"/>
      <c r="K9" s="2"/>
      <c r="L9" s="2"/>
      <c r="M9" s="2"/>
    </row>
    <row r="10" spans="1:13">
      <c r="A10" s="2" t="s">
        <v>29</v>
      </c>
      <c r="B10" s="2" t="s">
        <v>9</v>
      </c>
      <c r="C10" s="2">
        <v>2025</v>
      </c>
      <c r="D10" s="2">
        <f t="shared" si="0"/>
        <v>1991</v>
      </c>
      <c r="E10" s="2">
        <v>0</v>
      </c>
      <c r="F10" s="7" t="str" cm="1">
        <f t="array" aca="1" ref="F10" ca="1">_xlfn.TEXTJOIN("", TRUE, IF(ISNUMBER(MID(A10, ROW(INDIRECT("1:"&amp;LEN(A10))), 1)*1), MID(A10, ROW(INDIRECT("1:"&amp;LEN(A10))), 1), ""))</f>
        <v>00108077</v>
      </c>
      <c r="G10" s="6" t="str">
        <f>TEXT(D10, "0000") &amp; "-" &amp; TEXT(MATCH(B10, {"JAN","FEB","MAR","APR","MAY","JUN","JUL","AUG","SEP","OCT","NOV","DEC"}, 0), "00") &amp; "-01"</f>
        <v>1991-08-01</v>
      </c>
      <c r="H10" s="6" t="s">
        <v>30</v>
      </c>
      <c r="I10" s="2"/>
      <c r="J10" s="2"/>
      <c r="K10" s="2"/>
      <c r="L10" s="2"/>
      <c r="M10" s="2"/>
    </row>
    <row r="11" spans="1:13">
      <c r="A11" s="2" t="s">
        <v>31</v>
      </c>
      <c r="B11" s="2" t="s">
        <v>9</v>
      </c>
      <c r="C11" s="2">
        <v>2025</v>
      </c>
      <c r="D11" s="2">
        <f t="shared" si="0"/>
        <v>1991</v>
      </c>
      <c r="E11" s="2">
        <v>0</v>
      </c>
      <c r="F11" s="7" t="str" cm="1">
        <f t="array" aca="1" ref="F11" ca="1">_xlfn.TEXTJOIN("", TRUE, IF(ISNUMBER(MID(A11, ROW(INDIRECT("1:"&amp;LEN(A11))), 1)*1), MID(A11, ROW(INDIRECT("1:"&amp;LEN(A11))), 1), ""))</f>
        <v>00108080</v>
      </c>
      <c r="G11" s="6" t="str">
        <f>TEXT(D11, "0000") &amp; "-" &amp; TEXT(MATCH(B11, {"JAN","FEB","MAR","APR","MAY","JUN","JUL","AUG","SEP","OCT","NOV","DEC"}, 0), "00") &amp; "-01"</f>
        <v>1991-08-01</v>
      </c>
      <c r="H11" s="6" t="s">
        <v>32</v>
      </c>
      <c r="I11" s="2"/>
      <c r="J11" s="2"/>
      <c r="K11" s="2"/>
      <c r="L11" s="2"/>
      <c r="M11" s="2"/>
    </row>
    <row r="12" spans="1:13">
      <c r="A12" s="2" t="s">
        <v>33</v>
      </c>
      <c r="B12" s="2" t="s">
        <v>34</v>
      </c>
      <c r="C12" s="2">
        <v>2025</v>
      </c>
      <c r="D12" s="2">
        <f t="shared" si="0"/>
        <v>1991</v>
      </c>
      <c r="E12" s="2">
        <v>0</v>
      </c>
      <c r="F12" s="7" t="str" cm="1">
        <f t="array" aca="1" ref="F12" ca="1">_xlfn.TEXTJOIN("", TRUE, IF(ISNUMBER(MID(A12, ROW(INDIRECT("1:"&amp;LEN(A12))), 1)*1), MID(A12, ROW(INDIRECT("1:"&amp;LEN(A12))), 1), ""))</f>
        <v>00108169</v>
      </c>
      <c r="G12" s="6" t="str">
        <f>TEXT(D12, "0000") &amp; "-" &amp; TEXT(MATCH(B12, {"JAN","FEB","MAR","APR","MAY","JUN","JUL","AUG","SEP","OCT","NOV","DEC"}, 0), "00") &amp; "-01"</f>
        <v>1991-01-01</v>
      </c>
      <c r="H12" s="6" t="s">
        <v>35</v>
      </c>
      <c r="I12" s="2"/>
      <c r="J12" s="2"/>
      <c r="K12" s="2"/>
      <c r="L12" s="2"/>
      <c r="M12" s="2"/>
    </row>
    <row r="13" spans="1:13">
      <c r="A13" s="2" t="s">
        <v>36</v>
      </c>
      <c r="B13" s="2" t="s">
        <v>34</v>
      </c>
      <c r="C13" s="2">
        <v>2025</v>
      </c>
      <c r="D13" s="2">
        <f t="shared" si="0"/>
        <v>1991</v>
      </c>
      <c r="E13" s="2">
        <v>0</v>
      </c>
      <c r="F13" s="7" t="str" cm="1">
        <f t="array" aca="1" ref="F13" ca="1">_xlfn.TEXTJOIN("", TRUE, IF(ISNUMBER(MID(A13, ROW(INDIRECT("1:"&amp;LEN(A13))), 1)*1), MID(A13, ROW(INDIRECT("1:"&amp;LEN(A13))), 1), ""))</f>
        <v>00108157</v>
      </c>
      <c r="G13" s="6" t="str">
        <f>TEXT(D13, "0000") &amp; "-" &amp; TEXT(MATCH(B13, {"JAN","FEB","MAR","APR","MAY","JUN","JUL","AUG","SEP","OCT","NOV","DEC"}, 0), "00") &amp; "-01"</f>
        <v>1991-01-01</v>
      </c>
      <c r="H13" s="6" t="s">
        <v>37</v>
      </c>
      <c r="I13" s="2"/>
      <c r="J13" s="2"/>
      <c r="K13" s="2"/>
      <c r="L13" s="2"/>
      <c r="M13" s="2"/>
    </row>
    <row r="14" spans="1:13">
      <c r="A14" s="2" t="s">
        <v>38</v>
      </c>
      <c r="B14" s="2" t="s">
        <v>34</v>
      </c>
      <c r="C14" s="2">
        <v>2025</v>
      </c>
      <c r="D14" s="2">
        <f t="shared" si="0"/>
        <v>1991</v>
      </c>
      <c r="E14" s="2">
        <v>0</v>
      </c>
      <c r="F14" s="7" t="str" cm="1">
        <f t="array" aca="1" ref="F14" ca="1">_xlfn.TEXTJOIN("", TRUE, IF(ISNUMBER(MID(A14, ROW(INDIRECT("1:"&amp;LEN(A14))), 1)*1), MID(A14, ROW(INDIRECT("1:"&amp;LEN(A14))), 1), ""))</f>
        <v>00108160</v>
      </c>
      <c r="G14" s="6" t="str">
        <f>TEXT(D14, "0000") &amp; "-" &amp; TEXT(MATCH(B14, {"JAN","FEB","MAR","APR","MAY","JUN","JUL","AUG","SEP","OCT","NOV","DEC"}, 0), "00") &amp; "-01"</f>
        <v>1991-01-01</v>
      </c>
      <c r="H14" s="6" t="s">
        <v>39</v>
      </c>
      <c r="I14" s="2"/>
      <c r="J14" s="2"/>
      <c r="K14" s="2"/>
      <c r="L14" s="2"/>
      <c r="M14" s="2"/>
    </row>
    <row r="15" spans="1:13">
      <c r="A15" s="2" t="s">
        <v>40</v>
      </c>
      <c r="B15" s="2" t="s">
        <v>34</v>
      </c>
      <c r="C15" s="2">
        <v>2025</v>
      </c>
      <c r="D15" s="2">
        <f t="shared" si="0"/>
        <v>1991</v>
      </c>
      <c r="E15" s="2">
        <v>0</v>
      </c>
      <c r="F15" s="7" t="str" cm="1">
        <f t="array" aca="1" ref="F15" ca="1">_xlfn.TEXTJOIN("", TRUE, IF(ISNUMBER(MID(A15, ROW(INDIRECT("1:"&amp;LEN(A15))), 1)*1), MID(A15, ROW(INDIRECT("1:"&amp;LEN(A15))), 1), ""))</f>
        <v>00108192</v>
      </c>
      <c r="G15" s="6" t="str">
        <f>TEXT(D15, "0000") &amp; "-" &amp; TEXT(MATCH(B15, {"JAN","FEB","MAR","APR","MAY","JUN","JUL","AUG","SEP","OCT","NOV","DEC"}, 0), "00") &amp; "-01"</f>
        <v>1991-01-01</v>
      </c>
      <c r="H15" s="6" t="s">
        <v>41</v>
      </c>
      <c r="I15" s="2"/>
      <c r="J15" s="2"/>
      <c r="K15" s="2"/>
      <c r="L15" s="2"/>
      <c r="M15" s="2"/>
    </row>
    <row r="16" spans="1:13">
      <c r="A16" s="2" t="s">
        <v>42</v>
      </c>
      <c r="B16" s="2" t="s">
        <v>43</v>
      </c>
      <c r="C16" s="2">
        <v>2025</v>
      </c>
      <c r="D16" s="2">
        <f t="shared" si="0"/>
        <v>1991</v>
      </c>
      <c r="E16" s="2">
        <v>0</v>
      </c>
      <c r="F16" s="7" t="str" cm="1">
        <f t="array" aca="1" ref="F16" ca="1">_xlfn.TEXTJOIN("", TRUE, IF(ISNUMBER(MID(A16, ROW(INDIRECT("1:"&amp;LEN(A16))), 1)*1), MID(A16, ROW(INDIRECT("1:"&amp;LEN(A16))), 1), ""))</f>
        <v>00108203</v>
      </c>
      <c r="G16" s="6" t="str">
        <f>TEXT(D16, "0000") &amp; "-" &amp; TEXT(MATCH(B16, {"JAN","FEB","MAR","APR","MAY","JUN","JUL","AUG","SEP","OCT","NOV","DEC"}, 0), "00") &amp; "-01"</f>
        <v>1991-02-01</v>
      </c>
      <c r="H16" s="6" t="s">
        <v>44</v>
      </c>
    </row>
    <row r="17" spans="1:8">
      <c r="A17" s="2" t="s">
        <v>45</v>
      </c>
      <c r="B17" s="2" t="s">
        <v>43</v>
      </c>
      <c r="C17" s="2">
        <v>2025</v>
      </c>
      <c r="D17" s="2">
        <f t="shared" si="0"/>
        <v>1991</v>
      </c>
      <c r="E17" s="2">
        <v>0</v>
      </c>
      <c r="F17" s="7" t="str" cm="1">
        <f t="array" aca="1" ref="F17" ca="1">_xlfn.TEXTJOIN("", TRUE, IF(ISNUMBER(MID(A17, ROW(INDIRECT("1:"&amp;LEN(A17))), 1)*1), MID(A17, ROW(INDIRECT("1:"&amp;LEN(A17))), 1), ""))</f>
        <v>00108200</v>
      </c>
      <c r="G17" s="6" t="str">
        <f>TEXT(D17, "0000") &amp; "-" &amp; TEXT(MATCH(B17, {"JAN","FEB","MAR","APR","MAY","JUN","JUL","AUG","SEP","OCT","NOV","DEC"}, 0), "00") &amp; "-01"</f>
        <v>1991-02-01</v>
      </c>
      <c r="H17" s="6" t="s">
        <v>46</v>
      </c>
    </row>
    <row r="18" spans="1:8">
      <c r="A18" s="2" t="s">
        <v>47</v>
      </c>
      <c r="B18" s="2" t="s">
        <v>43</v>
      </c>
      <c r="C18" s="2">
        <v>2025</v>
      </c>
      <c r="D18" s="2">
        <f t="shared" si="0"/>
        <v>1991</v>
      </c>
      <c r="E18" s="2">
        <v>0</v>
      </c>
      <c r="F18" s="7" t="str" cm="1">
        <f t="array" aca="1" ref="F18" ca="1">_xlfn.TEXTJOIN("", TRUE, IF(ISNUMBER(MID(A18, ROW(INDIRECT("1:"&amp;LEN(A18))), 1)*1), MID(A18, ROW(INDIRECT("1:"&amp;LEN(A18))), 1), ""))</f>
        <v>00108196</v>
      </c>
      <c r="G18" s="6" t="str">
        <f>TEXT(D18, "0000") &amp; "-" &amp; TEXT(MATCH(B18, {"JAN","FEB","MAR","APR","MAY","JUN","JUL","AUG","SEP","OCT","NOV","DEC"}, 0), "00") &amp; "-01"</f>
        <v>1991-02-01</v>
      </c>
      <c r="H18" s="6" t="s">
        <v>48</v>
      </c>
    </row>
    <row r="19" spans="1:8">
      <c r="A19" s="2" t="s">
        <v>49</v>
      </c>
      <c r="B19" s="2" t="s">
        <v>15</v>
      </c>
      <c r="C19" s="2">
        <v>2024</v>
      </c>
      <c r="D19" s="2">
        <f t="shared" si="0"/>
        <v>1990</v>
      </c>
      <c r="E19" s="2">
        <v>0</v>
      </c>
      <c r="F19" s="7" t="str" cm="1">
        <f t="array" aca="1" ref="F19" ca="1">_xlfn.TEXTJOIN("", TRUE, IF(ISNUMBER(MID(A19, ROW(INDIRECT("1:"&amp;LEN(A19))), 1)*1), MID(A19, ROW(INDIRECT("1:"&amp;LEN(A19))), 1), ""))</f>
        <v>00108147</v>
      </c>
      <c r="G19" s="6" t="str">
        <f>TEXT(D19, "0000") &amp; "-" &amp; TEXT(MATCH(B19, {"JAN","FEB","MAR","APR","MAY","JUN","JUL","AUG","SEP","OCT","NOV","DEC"}, 0), "00") &amp; "-01"</f>
        <v>1990-12-01</v>
      </c>
      <c r="H19" s="6" t="s">
        <v>50</v>
      </c>
    </row>
    <row r="20" spans="1:8">
      <c r="A20" s="2" t="s">
        <v>51</v>
      </c>
      <c r="B20" s="2" t="s">
        <v>15</v>
      </c>
      <c r="C20" s="2">
        <v>2024</v>
      </c>
      <c r="D20" s="2">
        <f t="shared" si="0"/>
        <v>1990</v>
      </c>
      <c r="E20" s="2">
        <v>0</v>
      </c>
      <c r="F20" s="7" t="str" cm="1">
        <f t="array" aca="1" ref="F20" ca="1">_xlfn.TEXTJOIN("", TRUE, IF(ISNUMBER(MID(A20, ROW(INDIRECT("1:"&amp;LEN(A20))), 1)*1), MID(A20, ROW(INDIRECT("1:"&amp;LEN(A20))), 1), ""))</f>
        <v>00108148</v>
      </c>
      <c r="G20" s="6" t="str">
        <f>TEXT(D20, "0000") &amp; "-" &amp; TEXT(MATCH(B20, {"JAN","FEB","MAR","APR","MAY","JUN","JUL","AUG","SEP","OCT","NOV","DEC"}, 0), "00") &amp; "-01"</f>
        <v>1990-12-01</v>
      </c>
      <c r="H20" s="6" t="s">
        <v>52</v>
      </c>
    </row>
    <row r="21" spans="1:8">
      <c r="A21" s="2" t="s">
        <v>53</v>
      </c>
      <c r="B21" s="2" t="s">
        <v>15</v>
      </c>
      <c r="C21" s="2">
        <v>2024</v>
      </c>
      <c r="D21" s="2">
        <f t="shared" si="0"/>
        <v>1990</v>
      </c>
      <c r="E21" s="2">
        <v>0</v>
      </c>
      <c r="F21" s="7" t="str" cm="1">
        <f t="array" aca="1" ref="F21" ca="1">_xlfn.TEXTJOIN("", TRUE, IF(ISNUMBER(MID(A21, ROW(INDIRECT("1:"&amp;LEN(A21))), 1)*1), MID(A21, ROW(INDIRECT("1:"&amp;LEN(A21))), 1), ""))</f>
        <v>00108141</v>
      </c>
      <c r="G21" s="6" t="str">
        <f>TEXT(D21, "0000") &amp; "-" &amp; TEXT(MATCH(B21, {"JAN","FEB","MAR","APR","MAY","JUN","JUL","AUG","SEP","OCT","NOV","DEC"}, 0), "00") &amp; "-01"</f>
        <v>1990-12-01</v>
      </c>
      <c r="H21" s="6" t="s">
        <v>54</v>
      </c>
    </row>
    <row r="22" spans="1:8">
      <c r="A22" s="2" t="s">
        <v>55</v>
      </c>
      <c r="B22" s="2" t="s">
        <v>15</v>
      </c>
      <c r="C22" s="2">
        <v>2024</v>
      </c>
      <c r="D22" s="2">
        <f t="shared" si="0"/>
        <v>1990</v>
      </c>
      <c r="E22" s="2">
        <v>0</v>
      </c>
      <c r="F22" s="7" t="str" cm="1">
        <f t="array" aca="1" ref="F22" ca="1">_xlfn.TEXTJOIN("", TRUE, IF(ISNUMBER(MID(A22, ROW(INDIRECT("1:"&amp;LEN(A22))), 1)*1), MID(A22, ROW(INDIRECT("1:"&amp;LEN(A22))), 1), ""))</f>
        <v>00108140</v>
      </c>
      <c r="G22" s="6" t="str">
        <f>TEXT(D22, "0000") &amp; "-" &amp; TEXT(MATCH(B22, {"JAN","FEB","MAR","APR","MAY","JUN","JUL","AUG","SEP","OCT","NOV","DEC"}, 0), "00") &amp; "-01"</f>
        <v>1990-12-01</v>
      </c>
      <c r="H22" s="6" t="s">
        <v>56</v>
      </c>
    </row>
    <row r="23" spans="1:8">
      <c r="A23" s="2" t="s">
        <v>57</v>
      </c>
      <c r="B23" s="2" t="s">
        <v>15</v>
      </c>
      <c r="C23" s="2">
        <v>2024</v>
      </c>
      <c r="D23" s="2">
        <f t="shared" si="0"/>
        <v>1990</v>
      </c>
      <c r="E23" s="2">
        <v>0</v>
      </c>
      <c r="F23" s="7" t="str" cm="1">
        <f t="array" aca="1" ref="F23" ca="1">_xlfn.TEXTJOIN("", TRUE, IF(ISNUMBER(MID(A23, ROW(INDIRECT("1:"&amp;LEN(A23))), 1)*1), MID(A23, ROW(INDIRECT("1:"&amp;LEN(A23))), 1), ""))</f>
        <v>00108195</v>
      </c>
      <c r="G23" s="6" t="str">
        <f>TEXT(D23, "0000") &amp; "-" &amp; TEXT(MATCH(B23, {"JAN","FEB","MAR","APR","MAY","JUN","JUL","AUG","SEP","OCT","NOV","DEC"}, 0), "00") &amp; "-01"</f>
        <v>1990-12-01</v>
      </c>
      <c r="H23" s="6" t="s">
        <v>58</v>
      </c>
    </row>
    <row r="24" spans="1:8">
      <c r="A24" s="2" t="s">
        <v>59</v>
      </c>
      <c r="B24" s="2" t="s">
        <v>15</v>
      </c>
      <c r="C24" s="2">
        <v>2024</v>
      </c>
      <c r="D24" s="2">
        <f t="shared" si="0"/>
        <v>1990</v>
      </c>
      <c r="E24" s="2">
        <v>0</v>
      </c>
      <c r="F24" s="7" t="str" cm="1">
        <f t="array" aca="1" ref="F24" ca="1">_xlfn.TEXTJOIN("", TRUE, IF(ISNUMBER(MID(A24, ROW(INDIRECT("1:"&amp;LEN(A24))), 1)*1), MID(A24, ROW(INDIRECT("1:"&amp;LEN(A24))), 1), ""))</f>
        <v>00108144</v>
      </c>
      <c r="G24" s="6" t="str">
        <f>TEXT(D24, "0000") &amp; "-" &amp; TEXT(MATCH(B24, {"JAN","FEB","MAR","APR","MAY","JUN","JUL","AUG","SEP","OCT","NOV","DEC"}, 0), "00") &amp; "-01"</f>
        <v>1990-12-01</v>
      </c>
      <c r="H24" s="6" t="s">
        <v>60</v>
      </c>
    </row>
    <row r="25" spans="1:8">
      <c r="A25" s="2" t="s">
        <v>61</v>
      </c>
      <c r="B25" s="2" t="s">
        <v>34</v>
      </c>
      <c r="C25" s="2">
        <v>2025</v>
      </c>
      <c r="D25" s="2">
        <f t="shared" si="0"/>
        <v>1991</v>
      </c>
      <c r="E25" s="2">
        <v>0</v>
      </c>
      <c r="F25" s="7" t="str" cm="1">
        <f t="array" aca="1" ref="F25" ca="1">_xlfn.TEXTJOIN("", TRUE, IF(ISNUMBER(MID(A25, ROW(INDIRECT("1:"&amp;LEN(A25))), 1)*1), MID(A25, ROW(INDIRECT("1:"&amp;LEN(A25))), 1), ""))</f>
        <v>00108158</v>
      </c>
      <c r="G25" s="6" t="str">
        <f>TEXT(D25, "0000") &amp; "-" &amp; TEXT(MATCH(B25, {"JAN","FEB","MAR","APR","MAY","JUN","JUL","AUG","SEP","OCT","NOV","DEC"}, 0), "00") &amp; "-01"</f>
        <v>1991-01-01</v>
      </c>
      <c r="H25" s="6" t="s">
        <v>62</v>
      </c>
    </row>
    <row r="26" spans="1:8">
      <c r="A26" s="2" t="s">
        <v>63</v>
      </c>
      <c r="B26" s="2" t="s">
        <v>34</v>
      </c>
      <c r="C26" s="2">
        <v>2025</v>
      </c>
      <c r="D26" s="2">
        <f t="shared" si="0"/>
        <v>1991</v>
      </c>
      <c r="E26" s="2">
        <v>0</v>
      </c>
      <c r="F26" s="7" t="str" cm="1">
        <f t="array" aca="1" ref="F26" ca="1">_xlfn.TEXTJOIN("", TRUE, IF(ISNUMBER(MID(A26, ROW(INDIRECT("1:"&amp;LEN(A26))), 1)*1), MID(A26, ROW(INDIRECT("1:"&amp;LEN(A26))), 1), ""))</f>
        <v>00108159</v>
      </c>
      <c r="G26" s="6" t="str">
        <f>TEXT(D26, "0000") &amp; "-" &amp; TEXT(MATCH(B26, {"JAN","FEB","MAR","APR","MAY","JUN","JUL","AUG","SEP","OCT","NOV","DEC"}, 0), "00") &amp; "-01"</f>
        <v>1991-01-01</v>
      </c>
      <c r="H26" s="6" t="s">
        <v>64</v>
      </c>
    </row>
    <row r="27" spans="1:8">
      <c r="A27" s="2" t="s">
        <v>65</v>
      </c>
      <c r="B27" s="2" t="s">
        <v>43</v>
      </c>
      <c r="C27" s="2">
        <v>2025</v>
      </c>
      <c r="D27" s="2">
        <f t="shared" si="0"/>
        <v>1991</v>
      </c>
      <c r="E27" s="2">
        <v>0</v>
      </c>
      <c r="F27" s="7" t="str" cm="1">
        <f t="array" aca="1" ref="F27" ca="1">_xlfn.TEXTJOIN("", TRUE, IF(ISNUMBER(MID(A27, ROW(INDIRECT("1:"&amp;LEN(A27))), 1)*1), MID(A27, ROW(INDIRECT("1:"&amp;LEN(A27))), 1), ""))</f>
        <v>00108197</v>
      </c>
      <c r="G27" s="6" t="str">
        <f>TEXT(D27, "0000") &amp; "-" &amp; TEXT(MATCH(B27, {"JAN","FEB","MAR","APR","MAY","JUN","JUL","AUG","SEP","OCT","NOV","DEC"}, 0), "00") &amp; "-01"</f>
        <v>1991-02-01</v>
      </c>
      <c r="H27" s="6" t="s">
        <v>66</v>
      </c>
    </row>
    <row r="28" spans="1:8">
      <c r="A28" s="2" t="s">
        <v>67</v>
      </c>
      <c r="B28" s="2" t="s">
        <v>34</v>
      </c>
      <c r="C28" s="2">
        <v>2025</v>
      </c>
      <c r="D28" s="2">
        <f t="shared" si="0"/>
        <v>1991</v>
      </c>
      <c r="E28" s="2">
        <v>0</v>
      </c>
      <c r="F28" s="7" t="str" cm="1">
        <f t="array" aca="1" ref="F28" ca="1">_xlfn.TEXTJOIN("", TRUE, IF(ISNUMBER(MID(A28, ROW(INDIRECT("1:"&amp;LEN(A28))), 1)*1), MID(A28, ROW(INDIRECT("1:"&amp;LEN(A28))), 1), ""))</f>
        <v>00108161</v>
      </c>
      <c r="G28" s="6" t="str">
        <f>TEXT(D28, "0000") &amp; "-" &amp; TEXT(MATCH(B28, {"JAN","FEB","MAR","APR","MAY","JUN","JUL","AUG","SEP","OCT","NOV","DEC"}, 0), "00") &amp; "-01"</f>
        <v>1991-01-01</v>
      </c>
      <c r="H28" s="6" t="s">
        <v>68</v>
      </c>
    </row>
    <row r="29" spans="1:8">
      <c r="A29" s="2" t="s">
        <v>69</v>
      </c>
      <c r="B29" s="2" t="s">
        <v>34</v>
      </c>
      <c r="C29" s="2">
        <v>2025</v>
      </c>
      <c r="D29" s="2">
        <f t="shared" si="0"/>
        <v>1991</v>
      </c>
      <c r="E29" s="2">
        <v>0</v>
      </c>
      <c r="F29" s="7" t="str" cm="1">
        <f t="array" aca="1" ref="F29" ca="1">_xlfn.TEXTJOIN("", TRUE, IF(ISNUMBER(MID(A29, ROW(INDIRECT("1:"&amp;LEN(A29))), 1)*1), MID(A29, ROW(INDIRECT("1:"&amp;LEN(A29))), 1), ""))</f>
        <v>00108168</v>
      </c>
      <c r="G29" s="6" t="str">
        <f>TEXT(D29, "0000") &amp; "-" &amp; TEXT(MATCH(B29, {"JAN","FEB","MAR","APR","MAY","JUN","JUL","AUG","SEP","OCT","NOV","DEC"}, 0), "00") &amp; "-01"</f>
        <v>1991-01-01</v>
      </c>
      <c r="H29" s="6" t="s">
        <v>70</v>
      </c>
    </row>
    <row r="30" spans="1:8">
      <c r="A30" s="2" t="s">
        <v>71</v>
      </c>
      <c r="B30" s="2" t="s">
        <v>34</v>
      </c>
      <c r="C30" s="2">
        <v>2025</v>
      </c>
      <c r="D30" s="2">
        <f t="shared" si="0"/>
        <v>1991</v>
      </c>
      <c r="E30" s="2">
        <v>0</v>
      </c>
      <c r="F30" s="7" t="str" cm="1">
        <f t="array" aca="1" ref="F30" ca="1">_xlfn.TEXTJOIN("", TRUE, IF(ISNUMBER(MID(A30, ROW(INDIRECT("1:"&amp;LEN(A30))), 1)*1), MID(A30, ROW(INDIRECT("1:"&amp;LEN(A30))), 1), ""))</f>
        <v>00108191</v>
      </c>
      <c r="G30" s="6" t="str">
        <f>TEXT(D30, "0000") &amp; "-" &amp; TEXT(MATCH(B30, {"JAN","FEB","MAR","APR","MAY","JUN","JUL","AUG","SEP","OCT","NOV","DEC"}, 0), "00") &amp; "-01"</f>
        <v>1991-01-01</v>
      </c>
      <c r="H30" s="6" t="s">
        <v>72</v>
      </c>
    </row>
    <row r="31" spans="1:8">
      <c r="A31" s="2" t="s">
        <v>73</v>
      </c>
      <c r="B31" s="2" t="s">
        <v>34</v>
      </c>
      <c r="C31" s="2">
        <v>2025</v>
      </c>
      <c r="D31" s="2">
        <f t="shared" si="0"/>
        <v>1991</v>
      </c>
      <c r="E31" s="2">
        <v>0</v>
      </c>
      <c r="F31" s="7" t="str" cm="1">
        <f t="array" aca="1" ref="F31" ca="1">_xlfn.TEXTJOIN("", TRUE, IF(ISNUMBER(MID(A31, ROW(INDIRECT("1:"&amp;LEN(A31))), 1)*1), MID(A31, ROW(INDIRECT("1:"&amp;LEN(A31))), 1), ""))</f>
        <v>00108156</v>
      </c>
      <c r="G31" s="6" t="str">
        <f>TEXT(D31, "0000") &amp; "-" &amp; TEXT(MATCH(B31, {"JAN","FEB","MAR","APR","MAY","JUN","JUL","AUG","SEP","OCT","NOV","DEC"}, 0), "00") &amp; "-01"</f>
        <v>1991-01-01</v>
      </c>
      <c r="H31" s="6" t="s">
        <v>74</v>
      </c>
    </row>
    <row r="32" spans="1:8">
      <c r="A32" s="2" t="s">
        <v>75</v>
      </c>
      <c r="B32" s="2" t="s">
        <v>76</v>
      </c>
      <c r="C32" s="2">
        <v>2025</v>
      </c>
      <c r="D32" s="2">
        <f t="shared" si="0"/>
        <v>1991</v>
      </c>
      <c r="E32" s="2">
        <v>0</v>
      </c>
      <c r="F32" s="7" t="str" cm="1">
        <f t="array" aca="1" ref="F32" ca="1">_xlfn.TEXTJOIN("", TRUE, IF(ISNUMBER(MID(A32, ROW(INDIRECT("1:"&amp;LEN(A32))), 1)*1), MID(A32, ROW(INDIRECT("1:"&amp;LEN(A32))), 1), ""))</f>
        <v>00108174</v>
      </c>
      <c r="G32" s="6" t="str">
        <f>TEXT(D32, "0000") &amp; "-" &amp; TEXT(MATCH(B32, {"JAN","FEB","MAR","APR","MAY","JUN","JUL","AUG","SEP","OCT","NOV","DEC"}, 0), "00") &amp; "-01"</f>
        <v>1991-07-01</v>
      </c>
      <c r="H32" s="6" t="s">
        <v>77</v>
      </c>
    </row>
    <row r="33" spans="1:13">
      <c r="A33" s="2" t="s">
        <v>78</v>
      </c>
      <c r="B33" s="2" t="s">
        <v>76</v>
      </c>
      <c r="C33" s="2">
        <v>2025</v>
      </c>
      <c r="D33" s="2">
        <f t="shared" si="0"/>
        <v>1991</v>
      </c>
      <c r="E33" s="2">
        <v>0</v>
      </c>
      <c r="F33" s="7" t="str" cm="1">
        <f t="array" aca="1" ref="F33" ca="1">_xlfn.TEXTJOIN("", TRUE, IF(ISNUMBER(MID(A33, ROW(INDIRECT("1:"&amp;LEN(A33))), 1)*1), MID(A33, ROW(INDIRECT("1:"&amp;LEN(A33))), 1), ""))</f>
        <v>00108175</v>
      </c>
      <c r="G33" s="6" t="str">
        <f>TEXT(D33, "0000") &amp; "-" &amp; TEXT(MATCH(B33, {"JAN","FEB","MAR","APR","MAY","JUN","JUL","AUG","SEP","OCT","NOV","DEC"}, 0), "00") &amp; "-01"</f>
        <v>1991-07-01</v>
      </c>
      <c r="H33" s="6" t="s">
        <v>79</v>
      </c>
    </row>
    <row r="34" spans="1:13">
      <c r="A34" s="2" t="s">
        <v>80</v>
      </c>
      <c r="B34" s="2" t="s">
        <v>76</v>
      </c>
      <c r="C34" s="2">
        <v>2025</v>
      </c>
      <c r="D34" s="2">
        <f t="shared" si="0"/>
        <v>1991</v>
      </c>
      <c r="E34" s="2">
        <v>0</v>
      </c>
      <c r="F34" s="7" t="str" cm="1">
        <f t="array" aca="1" ref="F34" ca="1">_xlfn.TEXTJOIN("", TRUE, IF(ISNUMBER(MID(A34, ROW(INDIRECT("1:"&amp;LEN(A34))), 1)*1), MID(A34, ROW(INDIRECT("1:"&amp;LEN(A34))), 1), ""))</f>
        <v>00108170</v>
      </c>
      <c r="G34" s="6" t="str">
        <f>TEXT(D34, "0000") &amp; "-" &amp; TEXT(MATCH(B34, {"JAN","FEB","MAR","APR","MAY","JUN","JUL","AUG","SEP","OCT","NOV","DEC"}, 0), "00") &amp; "-01"</f>
        <v>1991-07-01</v>
      </c>
      <c r="H34" s="6" t="s">
        <v>81</v>
      </c>
    </row>
    <row r="35" spans="1:13">
      <c r="A35" s="2" t="s">
        <v>82</v>
      </c>
      <c r="B35" s="2" t="s">
        <v>76</v>
      </c>
      <c r="C35" s="2">
        <v>2025</v>
      </c>
      <c r="D35" s="2">
        <f t="shared" si="0"/>
        <v>1991</v>
      </c>
      <c r="E35" s="2">
        <v>0</v>
      </c>
      <c r="F35" s="7" t="str" cm="1">
        <f t="array" aca="1" ref="F35" ca="1">_xlfn.TEXTJOIN("", TRUE, IF(ISNUMBER(MID(A35, ROW(INDIRECT("1:"&amp;LEN(A35))), 1)*1), MID(A35, ROW(INDIRECT("1:"&amp;LEN(A35))), 1), ""))</f>
        <v>00108171</v>
      </c>
      <c r="G35" s="6" t="str">
        <f>TEXT(D35, "0000") &amp; "-" &amp; TEXT(MATCH(B35, {"JAN","FEB","MAR","APR","MAY","JUN","JUL","AUG","SEP","OCT","NOV","DEC"}, 0), "00") &amp; "-01"</f>
        <v>1991-07-01</v>
      </c>
      <c r="H35" s="6" t="s">
        <v>83</v>
      </c>
    </row>
    <row r="36" spans="1:13">
      <c r="A36" s="2" t="s">
        <v>84</v>
      </c>
      <c r="B36" s="2" t="s">
        <v>15</v>
      </c>
      <c r="C36" s="2">
        <v>2024</v>
      </c>
      <c r="D36" s="2">
        <f t="shared" si="0"/>
        <v>1990</v>
      </c>
      <c r="E36" s="2"/>
      <c r="F36" s="12" t="str" cm="1">
        <f t="array" aca="1" ref="F36" ca="1">_xlfn.TEXTJOIN("", TRUE, IF(ISNUMBER(MID(A36, ROW(INDIRECT("1:"&amp;LEN(A36))), 1)*1), MID(A36, ROW(INDIRECT("1:"&amp;LEN(A36))), 1), ""))</f>
        <v>00108226</v>
      </c>
      <c r="G36" s="13" t="str">
        <f>TEXT(D36, "0000") &amp; "-" &amp; TEXT(MATCH(B36, {"JAN","FEB","MAR","APR","MAY","JUN","JUL","AUG","SEP","OCT","NOV","DEC"}, 0), "00") &amp; "-01"</f>
        <v>1990-12-01</v>
      </c>
      <c r="H36" s="13" t="s">
        <v>85</v>
      </c>
      <c r="L36" s="11" t="s">
        <v>86</v>
      </c>
      <c r="M36" s="10" t="s">
        <v>87</v>
      </c>
    </row>
    <row r="37" spans="1:13">
      <c r="A37" s="2" t="s">
        <v>88</v>
      </c>
      <c r="B37" s="2" t="s">
        <v>15</v>
      </c>
      <c r="C37" s="2">
        <v>2024</v>
      </c>
      <c r="D37" s="2">
        <f t="shared" si="0"/>
        <v>1990</v>
      </c>
      <c r="E37" s="2"/>
      <c r="F37" s="12" t="str" cm="1">
        <f t="array" aca="1" ref="F37" ca="1">_xlfn.TEXTJOIN("", TRUE, IF(ISNUMBER(MID(A37, ROW(INDIRECT("1:"&amp;LEN(A37))), 1)*1), MID(A37, ROW(INDIRECT("1:"&amp;LEN(A37))), 1), ""))</f>
        <v>00108227</v>
      </c>
      <c r="G37" s="13" t="str">
        <f>TEXT(D37, "0000") &amp; "-" &amp; TEXT(MATCH(B37, {"JAN","FEB","MAR","APR","MAY","JUN","JUL","AUG","SEP","OCT","NOV","DEC"}, 0), "00") &amp; "-01"</f>
        <v>1990-12-01</v>
      </c>
      <c r="H37" s="13" t="s">
        <v>89</v>
      </c>
    </row>
    <row r="38" spans="1:13">
      <c r="A38" s="2" t="s">
        <v>90</v>
      </c>
      <c r="B38" s="2" t="s">
        <v>15</v>
      </c>
      <c r="C38" s="2">
        <v>2024</v>
      </c>
      <c r="D38" s="2">
        <f t="shared" si="0"/>
        <v>1990</v>
      </c>
      <c r="E38" s="2"/>
      <c r="F38" s="12" t="str" cm="1">
        <f t="array" aca="1" ref="F38" ca="1">_xlfn.TEXTJOIN("", TRUE, IF(ISNUMBER(MID(A38, ROW(INDIRECT("1:"&amp;LEN(A38))), 1)*1), MID(A38, ROW(INDIRECT("1:"&amp;LEN(A38))), 1), ""))</f>
        <v>00108212</v>
      </c>
      <c r="G38" s="13" t="str">
        <f>TEXT(D38, "0000") &amp; "-" &amp; TEXT(MATCH(B38, {"JAN","FEB","MAR","APR","MAY","JUN","JUL","AUG","SEP","OCT","NOV","DEC"}, 0), "00") &amp; "-01"</f>
        <v>1990-12-01</v>
      </c>
      <c r="H38" s="13" t="s">
        <v>91</v>
      </c>
    </row>
    <row r="39" spans="1:13">
      <c r="A39" s="2" t="s">
        <v>92</v>
      </c>
      <c r="B39" s="2" t="s">
        <v>15</v>
      </c>
      <c r="C39" s="2">
        <v>2024</v>
      </c>
      <c r="D39" s="2">
        <f t="shared" si="0"/>
        <v>1990</v>
      </c>
      <c r="E39" s="2"/>
      <c r="F39" s="12" t="str" cm="1">
        <f t="array" aca="1" ref="F39" ca="1">_xlfn.TEXTJOIN("", TRUE, IF(ISNUMBER(MID(A39, ROW(INDIRECT("1:"&amp;LEN(A39))), 1)*1), MID(A39, ROW(INDIRECT("1:"&amp;LEN(A39))), 1), ""))</f>
        <v>00108217</v>
      </c>
      <c r="G39" s="13" t="str">
        <f>TEXT(D39, "0000") &amp; "-" &amp; TEXT(MATCH(B39, {"JAN","FEB","MAR","APR","MAY","JUN","JUL","AUG","SEP","OCT","NOV","DEC"}, 0), "00") &amp; "-01"</f>
        <v>1990-12-01</v>
      </c>
      <c r="H39" s="13" t="s">
        <v>93</v>
      </c>
    </row>
    <row r="40" spans="1:13">
      <c r="A40" s="2" t="s">
        <v>94</v>
      </c>
      <c r="B40" s="2" t="s">
        <v>15</v>
      </c>
      <c r="C40" s="2">
        <v>2024</v>
      </c>
      <c r="D40" s="2">
        <f t="shared" si="0"/>
        <v>1990</v>
      </c>
      <c r="E40" s="2"/>
      <c r="F40" s="12" t="str" cm="1">
        <f t="array" aca="1" ref="F40" ca="1">_xlfn.TEXTJOIN("", TRUE, IF(ISNUMBER(MID(A40, ROW(INDIRECT("1:"&amp;LEN(A40))), 1)*1), MID(A40, ROW(INDIRECT("1:"&amp;LEN(A40))), 1), ""))</f>
        <v>00108216</v>
      </c>
      <c r="G40" s="13" t="str">
        <f>TEXT(D40, "0000") &amp; "-" &amp; TEXT(MATCH(B40, {"JAN","FEB","MAR","APR","MAY","JUN","JUL","AUG","SEP","OCT","NOV","DEC"}, 0), "00") &amp; "-01"</f>
        <v>1990-12-01</v>
      </c>
      <c r="H40" s="13" t="s">
        <v>95</v>
      </c>
    </row>
    <row r="41" spans="1:13">
      <c r="A41" s="2" t="s">
        <v>96</v>
      </c>
      <c r="B41" s="2" t="s">
        <v>15</v>
      </c>
      <c r="C41" s="2">
        <v>2024</v>
      </c>
      <c r="D41" s="2">
        <f t="shared" si="0"/>
        <v>1990</v>
      </c>
      <c r="E41" s="2"/>
      <c r="F41" s="12" t="str" cm="1">
        <f t="array" aca="1" ref="F41" ca="1">_xlfn.TEXTJOIN("", TRUE, IF(ISNUMBER(MID(A41, ROW(INDIRECT("1:"&amp;LEN(A41))), 1)*1), MID(A41, ROW(INDIRECT("1:"&amp;LEN(A41))), 1), ""))</f>
        <v>00108214</v>
      </c>
      <c r="G41" s="13" t="str">
        <f>TEXT(D41, "0000") &amp; "-" &amp; TEXT(MATCH(B41, {"JAN","FEB","MAR","APR","MAY","JUN","JUL","AUG","SEP","OCT","NOV","DEC"}, 0), "00") &amp; "-01"</f>
        <v>1990-12-01</v>
      </c>
      <c r="H41" s="13" t="s">
        <v>97</v>
      </c>
    </row>
    <row r="42" spans="1:13">
      <c r="A42" s="2" t="s">
        <v>98</v>
      </c>
      <c r="B42" s="2" t="s">
        <v>15</v>
      </c>
      <c r="C42" s="2">
        <v>2024</v>
      </c>
      <c r="D42" s="2">
        <f t="shared" si="0"/>
        <v>1990</v>
      </c>
      <c r="E42" s="2"/>
      <c r="F42" s="12" t="str" cm="1">
        <f t="array" aca="1" ref="F42" ca="1">_xlfn.TEXTJOIN("", TRUE, IF(ISNUMBER(MID(A42, ROW(INDIRECT("1:"&amp;LEN(A42))), 1)*1), MID(A42, ROW(INDIRECT("1:"&amp;LEN(A42))), 1), ""))</f>
        <v>00108215</v>
      </c>
      <c r="G42" s="13" t="str">
        <f>TEXT(D42, "0000") &amp; "-" &amp; TEXT(MATCH(B42, {"JAN","FEB","MAR","APR","MAY","JUN","JUL","AUG","SEP","OCT","NOV","DEC"}, 0), "00") &amp; "-01"</f>
        <v>1990-12-01</v>
      </c>
      <c r="H42" s="13" t="s">
        <v>99</v>
      </c>
    </row>
    <row r="43" spans="1:13">
      <c r="A43" s="2" t="s">
        <v>100</v>
      </c>
      <c r="B43" s="2" t="s">
        <v>15</v>
      </c>
      <c r="C43" s="2">
        <v>2024</v>
      </c>
      <c r="D43" s="2">
        <f t="shared" si="0"/>
        <v>1990</v>
      </c>
      <c r="E43" s="2"/>
      <c r="F43" s="12" t="str" cm="1">
        <f t="array" aca="1" ref="F43" ca="1">_xlfn.TEXTJOIN("", TRUE, IF(ISNUMBER(MID(A43, ROW(INDIRECT("1:"&amp;LEN(A43))), 1)*1), MID(A43, ROW(INDIRECT("1:"&amp;LEN(A43))), 1), ""))</f>
        <v>00108221</v>
      </c>
      <c r="G43" s="13" t="str">
        <f>TEXT(D43, "0000") &amp; "-" &amp; TEXT(MATCH(B43, {"JAN","FEB","MAR","APR","MAY","JUN","JUL","AUG","SEP","OCT","NOV","DEC"}, 0), "00") &amp; "-01"</f>
        <v>1990-12-01</v>
      </c>
      <c r="H43" s="13" t="s">
        <v>101</v>
      </c>
    </row>
    <row r="44" spans="1:13">
      <c r="A44" s="2" t="s">
        <v>102</v>
      </c>
      <c r="B44" s="2" t="s">
        <v>15</v>
      </c>
      <c r="C44" s="2">
        <v>2024</v>
      </c>
      <c r="D44" s="2">
        <f t="shared" si="0"/>
        <v>1990</v>
      </c>
      <c r="E44" s="2"/>
      <c r="F44" s="12" t="str" cm="1">
        <f t="array" aca="1" ref="F44" ca="1">_xlfn.TEXTJOIN("", TRUE, IF(ISNUMBER(MID(A44, ROW(INDIRECT("1:"&amp;LEN(A44))), 1)*1), MID(A44, ROW(INDIRECT("1:"&amp;LEN(A44))), 1), ""))</f>
        <v>00108211</v>
      </c>
      <c r="G44" s="13" t="str">
        <f>TEXT(D44, "0000") &amp; "-" &amp; TEXT(MATCH(B44, {"JAN","FEB","MAR","APR","MAY","JUN","JUL","AUG","SEP","OCT","NOV","DEC"}, 0), "00") &amp; "-01"</f>
        <v>1990-12-01</v>
      </c>
      <c r="H44" s="13" t="s">
        <v>103</v>
      </c>
    </row>
    <row r="45" spans="1:13">
      <c r="A45" s="2" t="s">
        <v>104</v>
      </c>
      <c r="B45" s="2" t="s">
        <v>15</v>
      </c>
      <c r="C45" s="2">
        <v>2024</v>
      </c>
      <c r="D45" s="2">
        <f t="shared" si="0"/>
        <v>1990</v>
      </c>
      <c r="E45" s="2"/>
      <c r="F45" s="12" t="str" cm="1">
        <f t="array" aca="1" ref="F45" ca="1">_xlfn.TEXTJOIN("", TRUE, IF(ISNUMBER(MID(A45, ROW(INDIRECT("1:"&amp;LEN(A45))), 1)*1), MID(A45, ROW(INDIRECT("1:"&amp;LEN(A45))), 1), ""))</f>
        <v>00108206</v>
      </c>
      <c r="G45" s="13" t="str">
        <f>TEXT(D45, "0000") &amp; "-" &amp; TEXT(MATCH(B45, {"JAN","FEB","MAR","APR","MAY","JUN","JUL","AUG","SEP","OCT","NOV","DEC"}, 0), "00") &amp; "-01"</f>
        <v>1990-12-01</v>
      </c>
      <c r="H45" s="13" t="s">
        <v>105</v>
      </c>
    </row>
    <row r="46" spans="1:13">
      <c r="A46" s="2" t="s">
        <v>106</v>
      </c>
      <c r="B46" s="2" t="s">
        <v>15</v>
      </c>
      <c r="C46" s="2">
        <v>2024</v>
      </c>
      <c r="D46" s="2">
        <f t="shared" si="0"/>
        <v>1990</v>
      </c>
      <c r="E46" s="2"/>
      <c r="F46" s="12" t="str" cm="1">
        <f t="array" aca="1" ref="F46" ca="1">_xlfn.TEXTJOIN("", TRUE, IF(ISNUMBER(MID(A46, ROW(INDIRECT("1:"&amp;LEN(A46))), 1)*1), MID(A46, ROW(INDIRECT("1:"&amp;LEN(A46))), 1), ""))</f>
        <v>00108210</v>
      </c>
      <c r="G46" s="13" t="str">
        <f>TEXT(D46, "0000") &amp; "-" &amp; TEXT(MATCH(B46, {"JAN","FEB","MAR","APR","MAY","JUN","JUL","AUG","SEP","OCT","NOV","DEC"}, 0), "00") &amp; "-01"</f>
        <v>1990-12-01</v>
      </c>
      <c r="H46" s="13" t="s">
        <v>107</v>
      </c>
    </row>
    <row r="47" spans="1:13">
      <c r="A47" s="2" t="s">
        <v>108</v>
      </c>
      <c r="B47" s="2" t="s">
        <v>109</v>
      </c>
      <c r="C47" s="2">
        <v>2025</v>
      </c>
      <c r="D47" s="2">
        <f t="shared" si="0"/>
        <v>1991</v>
      </c>
      <c r="E47" s="2"/>
      <c r="F47" s="12" t="str" cm="1">
        <f t="array" aca="1" ref="F47" ca="1">_xlfn.TEXTJOIN("", TRUE, IF(ISNUMBER(MID(A47, ROW(INDIRECT("1:"&amp;LEN(A47))), 1)*1), MID(A47, ROW(INDIRECT("1:"&amp;LEN(A47))), 1), ""))</f>
        <v>00108120</v>
      </c>
      <c r="G47" s="13" t="str">
        <f>TEXT(D47, "0000") &amp; "-" &amp; TEXT(MATCH(B47, {"JAN","FEB","MAR","APR","MAY","JUN","JUL","AUG","SEP","OCT","NOV","DEC"}, 0), "00") &amp; "-01"</f>
        <v>1991-04-01</v>
      </c>
      <c r="H47" s="13" t="s">
        <v>110</v>
      </c>
    </row>
    <row r="48" spans="1:13">
      <c r="A48" s="2" t="s">
        <v>111</v>
      </c>
      <c r="B48" s="2" t="s">
        <v>9</v>
      </c>
      <c r="C48" s="2">
        <v>2025</v>
      </c>
      <c r="D48" s="2">
        <f t="shared" si="0"/>
        <v>1991</v>
      </c>
      <c r="E48" s="2"/>
      <c r="F48" s="12" t="str" cm="1">
        <f t="array" aca="1" ref="F48" ca="1">_xlfn.TEXTJOIN("", TRUE, IF(ISNUMBER(MID(A48, ROW(INDIRECT("1:"&amp;LEN(A48))), 1)*1), MID(A48, ROW(INDIRECT("1:"&amp;LEN(A48))), 1), ""))</f>
        <v>00108126</v>
      </c>
      <c r="G48" s="13" t="str">
        <f>TEXT(D48, "0000") &amp; "-" &amp; TEXT(MATCH(B48, {"JAN","FEB","MAR","APR","MAY","JUN","JUL","AUG","SEP","OCT","NOV","DEC"}, 0), "00") &amp; "-01"</f>
        <v>1991-08-01</v>
      </c>
      <c r="H48" s="13" t="s">
        <v>112</v>
      </c>
    </row>
    <row r="49" spans="1:8">
      <c r="A49" s="2" t="s">
        <v>113</v>
      </c>
      <c r="B49" s="2" t="s">
        <v>114</v>
      </c>
      <c r="C49" s="2">
        <v>2025</v>
      </c>
      <c r="D49" s="2">
        <f t="shared" si="0"/>
        <v>1991</v>
      </c>
      <c r="E49" s="2"/>
      <c r="F49" s="12" t="str" cm="1">
        <f t="array" aca="1" ref="F49" ca="1">_xlfn.TEXTJOIN("", TRUE, IF(ISNUMBER(MID(A49, ROW(INDIRECT("1:"&amp;LEN(A49))), 1)*1), MID(A49, ROW(INDIRECT("1:"&amp;LEN(A49))), 1), ""))</f>
        <v>00111086</v>
      </c>
      <c r="G49" s="13" t="str">
        <f>TEXT(D49, "0000") &amp; "-" &amp; TEXT(MATCH(B49, {"JAN","FEB","MAR","APR","MAY","JUN","JUL","AUG","SEP","OCT","NOV","DEC"}, 0), "00") &amp; "-01"</f>
        <v>1991-05-01</v>
      </c>
      <c r="H49" s="13" t="s">
        <v>115</v>
      </c>
    </row>
    <row r="50" spans="1:8">
      <c r="A50" s="2" t="s">
        <v>116</v>
      </c>
      <c r="B50" s="2" t="s">
        <v>114</v>
      </c>
      <c r="C50" s="2">
        <v>2025</v>
      </c>
      <c r="D50" s="2">
        <f t="shared" si="0"/>
        <v>1991</v>
      </c>
      <c r="E50" s="2"/>
      <c r="F50" s="12" t="str" cm="1">
        <f t="array" aca="1" ref="F50" ca="1">_xlfn.TEXTJOIN("", TRUE, IF(ISNUMBER(MID(A50, ROW(INDIRECT("1:"&amp;LEN(A50))), 1)*1), MID(A50, ROW(INDIRECT("1:"&amp;LEN(A50))), 1), ""))</f>
        <v>00111083</v>
      </c>
      <c r="G50" s="13" t="str">
        <f>TEXT(D50, "0000") &amp; "-" &amp; TEXT(MATCH(B50, {"JAN","FEB","MAR","APR","MAY","JUN","JUL","AUG","SEP","OCT","NOV","DEC"}, 0), "00") &amp; "-01"</f>
        <v>1991-05-01</v>
      </c>
      <c r="H50" s="13" t="s">
        <v>117</v>
      </c>
    </row>
    <row r="51" spans="1:8">
      <c r="A51" s="2" t="s">
        <v>118</v>
      </c>
      <c r="B51" s="2" t="s">
        <v>114</v>
      </c>
      <c r="C51" s="2">
        <v>2025</v>
      </c>
      <c r="D51" s="2">
        <f t="shared" si="0"/>
        <v>1991</v>
      </c>
      <c r="E51" s="2"/>
      <c r="F51" s="12" t="str" cm="1">
        <f t="array" aca="1" ref="F51" ca="1">_xlfn.TEXTJOIN("", TRUE, IF(ISNUMBER(MID(A51, ROW(INDIRECT("1:"&amp;LEN(A51))), 1)*1), MID(A51, ROW(INDIRECT("1:"&amp;LEN(A51))), 1), ""))</f>
        <v>00111084</v>
      </c>
      <c r="G51" s="13" t="str">
        <f>TEXT(D51, "0000") &amp; "-" &amp; TEXT(MATCH(B51, {"JAN","FEB","MAR","APR","MAY","JUN","JUL","AUG","SEP","OCT","NOV","DEC"}, 0), "00") &amp; "-01"</f>
        <v>1991-05-01</v>
      </c>
      <c r="H51" s="13" t="s">
        <v>119</v>
      </c>
    </row>
    <row r="52" spans="1:8">
      <c r="A52" s="2" t="s">
        <v>120</v>
      </c>
      <c r="B52" s="2" t="s">
        <v>114</v>
      </c>
      <c r="C52" s="2">
        <v>2025</v>
      </c>
      <c r="D52" s="2">
        <f t="shared" si="0"/>
        <v>1991</v>
      </c>
      <c r="E52" s="2"/>
      <c r="F52" s="12" t="str" cm="1">
        <f t="array" aca="1" ref="F52" ca="1">_xlfn.TEXTJOIN("", TRUE, IF(ISNUMBER(MID(A52, ROW(INDIRECT("1:"&amp;LEN(A52))), 1)*1), MID(A52, ROW(INDIRECT("1:"&amp;LEN(A52))), 1), ""))</f>
        <v>00111085</v>
      </c>
      <c r="G52" s="13" t="str">
        <f>TEXT(D52, "0000") &amp; "-" &amp; TEXT(MATCH(B52, {"JAN","FEB","MAR","APR","MAY","JUN","JUL","AUG","SEP","OCT","NOV","DEC"}, 0), "00") &amp; "-01"</f>
        <v>1991-05-01</v>
      </c>
      <c r="H52" s="13" t="s">
        <v>121</v>
      </c>
    </row>
    <row r="53" spans="1:8">
      <c r="A53" s="2" t="s">
        <v>122</v>
      </c>
      <c r="B53" s="2" t="s">
        <v>114</v>
      </c>
      <c r="C53" s="2">
        <v>2025</v>
      </c>
      <c r="D53" s="2">
        <f t="shared" si="0"/>
        <v>1991</v>
      </c>
      <c r="E53" s="2"/>
      <c r="F53" s="12" t="str" cm="1">
        <f t="array" aca="1" ref="F53" ca="1">_xlfn.TEXTJOIN("", TRUE, IF(ISNUMBER(MID(A53, ROW(INDIRECT("1:"&amp;LEN(A53))), 1)*1), MID(A53, ROW(INDIRECT("1:"&amp;LEN(A53))), 1), ""))</f>
        <v>00109406</v>
      </c>
      <c r="G53" s="13" t="str">
        <f>TEXT(D53, "0000") &amp; "-" &amp; TEXT(MATCH(B53, {"JAN","FEB","MAR","APR","MAY","JUN","JUL","AUG","SEP","OCT","NOV","DEC"}, 0), "00") &amp; "-01"</f>
        <v>1991-05-01</v>
      </c>
      <c r="H53" s="13" t="s">
        <v>123</v>
      </c>
    </row>
    <row r="54" spans="1:8">
      <c r="A54" s="2" t="s">
        <v>124</v>
      </c>
      <c r="B54" s="2" t="s">
        <v>114</v>
      </c>
      <c r="C54" s="2">
        <v>2025</v>
      </c>
      <c r="D54" s="2">
        <f t="shared" si="0"/>
        <v>1991</v>
      </c>
      <c r="E54" s="2"/>
      <c r="F54" s="12" t="str" cm="1">
        <f t="array" aca="1" ref="F54" ca="1">_xlfn.TEXTJOIN("", TRUE, IF(ISNUMBER(MID(A54, ROW(INDIRECT("1:"&amp;LEN(A54))), 1)*1), MID(A54, ROW(INDIRECT("1:"&amp;LEN(A54))), 1), ""))</f>
        <v>00110789</v>
      </c>
      <c r="G54" s="13" t="str">
        <f>TEXT(D54, "0000") &amp; "-" &amp; TEXT(MATCH(B54, {"JAN","FEB","MAR","APR","MAY","JUN","JUL","AUG","SEP","OCT","NOV","DEC"}, 0), "00") &amp; "-01"</f>
        <v>1991-05-01</v>
      </c>
      <c r="H54" s="13" t="s">
        <v>125</v>
      </c>
    </row>
    <row r="55" spans="1:8">
      <c r="A55" s="2" t="s">
        <v>126</v>
      </c>
      <c r="B55" s="2" t="s">
        <v>114</v>
      </c>
      <c r="C55" s="2">
        <v>2025</v>
      </c>
      <c r="D55" s="2">
        <f t="shared" si="0"/>
        <v>1991</v>
      </c>
      <c r="E55" s="2"/>
      <c r="F55" s="12" t="str" cm="1">
        <f t="array" aca="1" ref="F55" ca="1">_xlfn.TEXTJOIN("", TRUE, IF(ISNUMBER(MID(A55, ROW(INDIRECT("1:"&amp;LEN(A55))), 1)*1), MID(A55, ROW(INDIRECT("1:"&amp;LEN(A55))), 1), ""))</f>
        <v>00110790</v>
      </c>
      <c r="G55" s="13" t="str">
        <f>TEXT(D55, "0000") &amp; "-" &amp; TEXT(MATCH(B55, {"JAN","FEB","MAR","APR","MAY","JUN","JUL","AUG","SEP","OCT","NOV","DEC"}, 0), "00") &amp; "-01"</f>
        <v>1991-05-01</v>
      </c>
      <c r="H55" s="13" t="s">
        <v>127</v>
      </c>
    </row>
    <row r="56" spans="1:8">
      <c r="A56" s="2" t="s">
        <v>128</v>
      </c>
      <c r="B56" s="2" t="s">
        <v>114</v>
      </c>
      <c r="C56" s="2">
        <v>2025</v>
      </c>
      <c r="D56" s="2">
        <f t="shared" si="0"/>
        <v>1991</v>
      </c>
      <c r="E56" s="2"/>
      <c r="F56" s="12" t="str" cm="1">
        <f t="array" aca="1" ref="F56" ca="1">_xlfn.TEXTJOIN("", TRUE, IF(ISNUMBER(MID(A56, ROW(INDIRECT("1:"&amp;LEN(A56))), 1)*1), MID(A56, ROW(INDIRECT("1:"&amp;LEN(A56))), 1), ""))</f>
        <v>00109403</v>
      </c>
      <c r="G56" s="13" t="str">
        <f>TEXT(D56, "0000") &amp; "-" &amp; TEXT(MATCH(B56, {"JAN","FEB","MAR","APR","MAY","JUN","JUL","AUG","SEP","OCT","NOV","DEC"}, 0), "00") &amp; "-01"</f>
        <v>1991-05-01</v>
      </c>
      <c r="H56" s="13" t="s">
        <v>129</v>
      </c>
    </row>
    <row r="57" spans="1:8">
      <c r="A57" s="2" t="s">
        <v>130</v>
      </c>
      <c r="B57" s="2" t="s">
        <v>131</v>
      </c>
      <c r="C57" s="2">
        <v>2025</v>
      </c>
      <c r="D57" s="2">
        <f t="shared" si="0"/>
        <v>1991</v>
      </c>
      <c r="E57" s="2"/>
      <c r="F57" s="12" t="str" cm="1">
        <f t="array" aca="1" ref="F57" ca="1">_xlfn.TEXTJOIN("", TRUE, IF(ISNUMBER(MID(A57, ROW(INDIRECT("1:"&amp;LEN(A57))), 1)*1), MID(A57, ROW(INDIRECT("1:"&amp;LEN(A57))), 1), ""))</f>
        <v>00109469</v>
      </c>
      <c r="G57" s="13" t="str">
        <f>TEXT(D57, "0000") &amp; "-" &amp; TEXT(MATCH(B57, {"JAN","FEB","MAR","APR","MAY","JUN","JUL","AUG","SEP","OCT","NOV","DEC"}, 0), "00") &amp; "-01"</f>
        <v>1991-03-01</v>
      </c>
      <c r="H57" s="13" t="s">
        <v>132</v>
      </c>
    </row>
    <row r="58" spans="1:8">
      <c r="A58" s="2" t="s">
        <v>133</v>
      </c>
      <c r="B58" s="2" t="s">
        <v>131</v>
      </c>
      <c r="C58" s="2">
        <v>2025</v>
      </c>
      <c r="D58" s="2">
        <f t="shared" si="0"/>
        <v>1991</v>
      </c>
      <c r="E58" s="2"/>
      <c r="F58" s="12" t="str" cm="1">
        <f t="array" aca="1" ref="F58" ca="1">_xlfn.TEXTJOIN("", TRUE, IF(ISNUMBER(MID(A58, ROW(INDIRECT("1:"&amp;LEN(A58))), 1)*1), MID(A58, ROW(INDIRECT("1:"&amp;LEN(A58))), 1), ""))</f>
        <v>00109470</v>
      </c>
      <c r="G58" s="13" t="str">
        <f>TEXT(D58, "0000") &amp; "-" &amp; TEXT(MATCH(B58, {"JAN","FEB","MAR","APR","MAY","JUN","JUL","AUG","SEP","OCT","NOV","DEC"}, 0), "00") &amp; "-01"</f>
        <v>1991-03-01</v>
      </c>
      <c r="H58" s="13" t="s">
        <v>134</v>
      </c>
    </row>
    <row r="59" spans="1:8">
      <c r="A59" s="2" t="s">
        <v>135</v>
      </c>
      <c r="B59" s="2" t="s">
        <v>131</v>
      </c>
      <c r="C59" s="2">
        <v>2025</v>
      </c>
      <c r="D59" s="2">
        <f t="shared" si="0"/>
        <v>1991</v>
      </c>
      <c r="E59" s="2"/>
      <c r="F59" s="12" t="str" cm="1">
        <f t="array" aca="1" ref="F59" ca="1">_xlfn.TEXTJOIN("", TRUE, IF(ISNUMBER(MID(A59, ROW(INDIRECT("1:"&amp;LEN(A59))), 1)*1), MID(A59, ROW(INDIRECT("1:"&amp;LEN(A59))), 1), ""))</f>
        <v>00109468</v>
      </c>
      <c r="G59" s="13" t="str">
        <f>TEXT(D59, "0000") &amp; "-" &amp; TEXT(MATCH(B59, {"JAN","FEB","MAR","APR","MAY","JUN","JUL","AUG","SEP","OCT","NOV","DEC"}, 0), "00") &amp; "-01"</f>
        <v>1991-03-01</v>
      </c>
      <c r="H59" s="13" t="s">
        <v>136</v>
      </c>
    </row>
    <row r="60" spans="1:8">
      <c r="A60" s="2" t="s">
        <v>137</v>
      </c>
      <c r="B60" s="2" t="s">
        <v>131</v>
      </c>
      <c r="C60" s="2">
        <v>2025</v>
      </c>
      <c r="D60" s="2">
        <f t="shared" si="0"/>
        <v>1991</v>
      </c>
      <c r="E60" s="2"/>
      <c r="F60" s="12" t="str" cm="1">
        <f t="array" aca="1" ref="F60" ca="1">_xlfn.TEXTJOIN("", TRUE, IF(ISNUMBER(MID(A60, ROW(INDIRECT("1:"&amp;LEN(A60))), 1)*1), MID(A60, ROW(INDIRECT("1:"&amp;LEN(A60))), 1), ""))</f>
        <v>00109467</v>
      </c>
      <c r="G60" s="13" t="str">
        <f>TEXT(D60, "0000") &amp; "-" &amp; TEXT(MATCH(B60, {"JAN","FEB","MAR","APR","MAY","JUN","JUL","AUG","SEP","OCT","NOV","DEC"}, 0), "00") &amp; "-01"</f>
        <v>1991-03-01</v>
      </c>
      <c r="H60" s="13" t="s">
        <v>138</v>
      </c>
    </row>
    <row r="61" spans="1:8">
      <c r="A61" s="2" t="s">
        <v>139</v>
      </c>
      <c r="B61" s="2" t="s">
        <v>114</v>
      </c>
      <c r="C61" s="2">
        <v>2025</v>
      </c>
      <c r="D61" s="2">
        <f t="shared" si="0"/>
        <v>1991</v>
      </c>
      <c r="E61" s="2"/>
      <c r="F61" s="12" t="str" cm="1">
        <f t="array" aca="1" ref="F61" ca="1">_xlfn.TEXTJOIN("", TRUE, IF(ISNUMBER(MID(A61, ROW(INDIRECT("1:"&amp;LEN(A61))), 1)*1), MID(A61, ROW(INDIRECT("1:"&amp;LEN(A61))), 1), ""))</f>
        <v>00109409</v>
      </c>
      <c r="G61" s="13" t="str">
        <f>TEXT(D61, "0000") &amp; "-" &amp; TEXT(MATCH(B61, {"JAN","FEB","MAR","APR","MAY","JUN","JUL","AUG","SEP","OCT","NOV","DEC"}, 0), "00") &amp; "-01"</f>
        <v>1991-05-01</v>
      </c>
      <c r="H61" s="13" t="s">
        <v>140</v>
      </c>
    </row>
    <row r="62" spans="1:8">
      <c r="A62" s="2" t="s">
        <v>141</v>
      </c>
      <c r="B62" s="2" t="s">
        <v>114</v>
      </c>
      <c r="C62" s="2">
        <v>2025</v>
      </c>
      <c r="D62" s="2">
        <f t="shared" si="0"/>
        <v>1991</v>
      </c>
      <c r="E62" s="2"/>
      <c r="F62" s="12" t="str" cm="1">
        <f t="array" aca="1" ref="F62" ca="1">_xlfn.TEXTJOIN("", TRUE, IF(ISNUMBER(MID(A62, ROW(INDIRECT("1:"&amp;LEN(A62))), 1)*1), MID(A62, ROW(INDIRECT("1:"&amp;LEN(A62))), 1), ""))</f>
        <v>00109408</v>
      </c>
      <c r="G62" s="13" t="str">
        <f>TEXT(D62, "0000") &amp; "-" &amp; TEXT(MATCH(B62, {"JAN","FEB","MAR","APR","MAY","JUN","JUL","AUG","SEP","OCT","NOV","DEC"}, 0), "00") &amp; "-01"</f>
        <v>1991-05-01</v>
      </c>
      <c r="H62" s="13" t="s">
        <v>142</v>
      </c>
    </row>
    <row r="63" spans="1:8">
      <c r="A63" s="2" t="s">
        <v>143</v>
      </c>
      <c r="B63" s="2" t="s">
        <v>114</v>
      </c>
      <c r="C63" s="2">
        <v>2025</v>
      </c>
      <c r="D63" s="2">
        <f t="shared" si="0"/>
        <v>1991</v>
      </c>
      <c r="E63" s="2"/>
      <c r="F63" s="12" t="str" cm="1">
        <f t="array" aca="1" ref="F63" ca="1">_xlfn.TEXTJOIN("", TRUE, IF(ISNUMBER(MID(A63, ROW(INDIRECT("1:"&amp;LEN(A63))), 1)*1), MID(A63, ROW(INDIRECT("1:"&amp;LEN(A63))), 1), ""))</f>
        <v>00109405</v>
      </c>
      <c r="G63" s="13" t="str">
        <f>TEXT(D63, "0000") &amp; "-" &amp; TEXT(MATCH(B63, {"JAN","FEB","MAR","APR","MAY","JUN","JUL","AUG","SEP","OCT","NOV","DEC"}, 0), "00") &amp; "-01"</f>
        <v>1991-05-01</v>
      </c>
      <c r="H63" s="13" t="s">
        <v>144</v>
      </c>
    </row>
    <row r="64" spans="1:8">
      <c r="A64" s="2" t="s">
        <v>145</v>
      </c>
      <c r="B64" s="2" t="s">
        <v>114</v>
      </c>
      <c r="C64" s="2">
        <v>2025</v>
      </c>
      <c r="D64" s="2">
        <f t="shared" si="0"/>
        <v>1991</v>
      </c>
      <c r="E64" s="2"/>
      <c r="F64" s="12" t="str" cm="1">
        <f t="array" aca="1" ref="F64" ca="1">_xlfn.TEXTJOIN("", TRUE, IF(ISNUMBER(MID(A64, ROW(INDIRECT("1:"&amp;LEN(A64))), 1)*1), MID(A64, ROW(INDIRECT("1:"&amp;LEN(A64))), 1), ""))</f>
        <v>00109402</v>
      </c>
      <c r="G64" s="13" t="str">
        <f>TEXT(D64, "0000") &amp; "-" &amp; TEXT(MATCH(B64, {"JAN","FEB","MAR","APR","MAY","JUN","JUL","AUG","SEP","OCT","NOV","DEC"}, 0), "00") &amp; "-01"</f>
        <v>1991-05-01</v>
      </c>
      <c r="H64" s="13" t="s">
        <v>146</v>
      </c>
    </row>
    <row r="65" spans="1:8">
      <c r="A65" s="2"/>
      <c r="B65" s="2" t="s">
        <v>131</v>
      </c>
      <c r="C65" s="2">
        <v>2025</v>
      </c>
      <c r="D65" s="2">
        <f t="shared" si="0"/>
        <v>1991</v>
      </c>
      <c r="E65" s="2"/>
      <c r="F65" s="12" t="s">
        <v>147</v>
      </c>
      <c r="G65" s="13" t="str">
        <f>TEXT(D65, "0000") &amp; "-" &amp; TEXT(MATCH(B65, {"JAN","FEB","MAR","APR","MAY","JUN","JUL","AUG","SEP","OCT","NOV","DEC"}, 0), "00") &amp; "-01"</f>
        <v>1991-03-01</v>
      </c>
      <c r="H65" s="13" t="s">
        <v>148</v>
      </c>
    </row>
    <row r="66" spans="1:8">
      <c r="A66" s="2"/>
      <c r="B66" s="2" t="s">
        <v>131</v>
      </c>
      <c r="C66" s="2">
        <v>2025</v>
      </c>
      <c r="D66" s="2">
        <f t="shared" si="0"/>
        <v>1991</v>
      </c>
      <c r="E66" s="2"/>
      <c r="F66" s="12" t="s">
        <v>149</v>
      </c>
      <c r="G66" s="13" t="str">
        <f>TEXT(D66, "0000") &amp; "-" &amp; TEXT(MATCH(B66, {"JAN","FEB","MAR","APR","MAY","JUN","JUL","AUG","SEP","OCT","NOV","DEC"}, 0), "00") &amp; "-01"</f>
        <v>1991-03-01</v>
      </c>
      <c r="H66" s="13" t="s">
        <v>150</v>
      </c>
    </row>
    <row r="67" spans="1:8">
      <c r="A67" s="2"/>
      <c r="B67" s="2" t="s">
        <v>114</v>
      </c>
      <c r="C67" s="2">
        <v>2025</v>
      </c>
      <c r="D67" s="2">
        <f t="shared" si="0"/>
        <v>1991</v>
      </c>
      <c r="E67" s="2"/>
      <c r="F67" s="12" t="s">
        <v>151</v>
      </c>
      <c r="G67" s="13" t="str">
        <f>TEXT(D67, "0000") &amp; "-" &amp; TEXT(MATCH(B67, {"JAN","FEB","MAR","APR","MAY","JUN","JUL","AUG","SEP","OCT","NOV","DEC"}, 0), "00") &amp; "-01"</f>
        <v>1991-05-01</v>
      </c>
      <c r="H67" s="13" t="s">
        <v>152</v>
      </c>
    </row>
    <row r="68" spans="1:8">
      <c r="A68" s="2"/>
      <c r="B68" s="2" t="s">
        <v>114</v>
      </c>
      <c r="C68" s="2">
        <v>2025</v>
      </c>
      <c r="D68" s="2">
        <f t="shared" si="0"/>
        <v>1991</v>
      </c>
      <c r="E68" s="2"/>
      <c r="F68" s="12" t="s">
        <v>153</v>
      </c>
      <c r="G68" s="13" t="str">
        <f>TEXT(D68, "0000") &amp; "-" &amp; TEXT(MATCH(B68, {"JAN","FEB","MAR","APR","MAY","JUN","JUL","AUG","SEP","OCT","NOV","DEC"}, 0), "00") &amp; "-01"</f>
        <v>1991-05-01</v>
      </c>
      <c r="H68" s="13" t="s">
        <v>154</v>
      </c>
    </row>
    <row r="69" spans="1:8">
      <c r="A69" s="2"/>
      <c r="B69" s="2" t="s">
        <v>114</v>
      </c>
      <c r="C69" s="2">
        <v>2025</v>
      </c>
      <c r="D69" s="2">
        <f t="shared" si="0"/>
        <v>1991</v>
      </c>
      <c r="E69" s="2"/>
      <c r="F69" s="12" t="s">
        <v>155</v>
      </c>
      <c r="G69" s="13" t="str">
        <f>TEXT(D69, "0000") &amp; "-" &amp; TEXT(MATCH(B69, {"JAN","FEB","MAR","APR","MAY","JUN","JUL","AUG","SEP","OCT","NOV","DEC"}, 0), "00") &amp; "-01"</f>
        <v>1991-05-01</v>
      </c>
      <c r="H69" s="13" t="s">
        <v>156</v>
      </c>
    </row>
    <row r="70" spans="1:8">
      <c r="A70" s="2"/>
      <c r="B70" s="2" t="s">
        <v>114</v>
      </c>
      <c r="C70" s="2">
        <v>2025</v>
      </c>
      <c r="D70" s="2">
        <f t="shared" ref="D70:D84" si="1">IF(MOD(C70, 2) = 1, 1991, 1990)</f>
        <v>1991</v>
      </c>
      <c r="E70" s="2"/>
      <c r="F70" s="12" t="s">
        <v>157</v>
      </c>
      <c r="G70" s="13" t="str">
        <f>TEXT(D70, "0000") &amp; "-" &amp; TEXT(MATCH(B70, {"JAN","FEB","MAR","APR","MAY","JUN","JUL","AUG","SEP","OCT","NOV","DEC"}, 0), "00") &amp; "-01"</f>
        <v>1991-05-01</v>
      </c>
      <c r="H70" s="13" t="s">
        <v>158</v>
      </c>
    </row>
    <row r="71" spans="1:8">
      <c r="A71" s="2"/>
      <c r="B71" s="2" t="s">
        <v>114</v>
      </c>
      <c r="C71" s="2">
        <v>2025</v>
      </c>
      <c r="D71" s="2">
        <f t="shared" si="1"/>
        <v>1991</v>
      </c>
      <c r="E71" s="2"/>
      <c r="F71" s="12" t="s">
        <v>159</v>
      </c>
      <c r="G71" s="13" t="str">
        <f>TEXT(D71, "0000") &amp; "-" &amp; TEXT(MATCH(B71, {"JAN","FEB","MAR","APR","MAY","JUN","JUL","AUG","SEP","OCT","NOV","DEC"}, 0), "00") &amp; "-01"</f>
        <v>1991-05-01</v>
      </c>
      <c r="H71" s="13" t="s">
        <v>160</v>
      </c>
    </row>
    <row r="72" spans="1:8">
      <c r="A72" s="2"/>
      <c r="B72" s="2" t="s">
        <v>114</v>
      </c>
      <c r="C72" s="2">
        <v>2025</v>
      </c>
      <c r="D72" s="2">
        <f t="shared" si="1"/>
        <v>1991</v>
      </c>
      <c r="E72" s="2"/>
      <c r="F72" s="12" t="s">
        <v>161</v>
      </c>
      <c r="G72" s="13" t="str">
        <f>TEXT(D72, "0000") &amp; "-" &amp; TEXT(MATCH(B72, {"JAN","FEB","MAR","APR","MAY","JUN","JUL","AUG","SEP","OCT","NOV","DEC"}, 0), "00") &amp; "-01"</f>
        <v>1991-05-01</v>
      </c>
      <c r="H72" s="13" t="s">
        <v>162</v>
      </c>
    </row>
    <row r="73" spans="1:8">
      <c r="A73" s="2"/>
      <c r="B73" s="2" t="s">
        <v>114</v>
      </c>
      <c r="C73" s="2">
        <v>2025</v>
      </c>
      <c r="D73" s="2">
        <f t="shared" si="1"/>
        <v>1991</v>
      </c>
      <c r="E73" s="2"/>
      <c r="F73" s="12" t="s">
        <v>163</v>
      </c>
      <c r="G73" s="13" t="str">
        <f>TEXT(D73, "0000") &amp; "-" &amp; TEXT(MATCH(B73, {"JAN","FEB","MAR","APR","MAY","JUN","JUL","AUG","SEP","OCT","NOV","DEC"}, 0), "00") &amp; "-01"</f>
        <v>1991-05-01</v>
      </c>
      <c r="H73" s="13" t="s">
        <v>164</v>
      </c>
    </row>
    <row r="74" spans="1:8">
      <c r="A74" s="2"/>
      <c r="B74" s="2" t="s">
        <v>114</v>
      </c>
      <c r="C74" s="2">
        <v>2025</v>
      </c>
      <c r="D74" s="2">
        <f t="shared" si="1"/>
        <v>1991</v>
      </c>
      <c r="E74" s="2"/>
      <c r="F74" s="12" t="s">
        <v>165</v>
      </c>
      <c r="G74" s="13" t="str">
        <f>TEXT(D74, "0000") &amp; "-" &amp; TEXT(MATCH(B74, {"JAN","FEB","MAR","APR","MAY","JUN","JUL","AUG","SEP","OCT","NOV","DEC"}, 0), "00") &amp; "-01"</f>
        <v>1991-05-01</v>
      </c>
      <c r="H74" s="13" t="s">
        <v>166</v>
      </c>
    </row>
    <row r="75" spans="1:8">
      <c r="A75" s="2"/>
      <c r="B75" s="2" t="s">
        <v>114</v>
      </c>
      <c r="C75" s="2">
        <v>2025</v>
      </c>
      <c r="D75" s="2">
        <f t="shared" si="1"/>
        <v>1991</v>
      </c>
      <c r="E75" s="2"/>
      <c r="F75" s="12" t="s">
        <v>167</v>
      </c>
      <c r="G75" s="13" t="str">
        <f>TEXT(D75, "0000") &amp; "-" &amp; TEXT(MATCH(B75, {"JAN","FEB","MAR","APR","MAY","JUN","JUL","AUG","SEP","OCT","NOV","DEC"}, 0), "00") &amp; "-01"</f>
        <v>1991-05-01</v>
      </c>
      <c r="H75" s="13" t="s">
        <v>168</v>
      </c>
    </row>
    <row r="76" spans="1:8">
      <c r="A76" s="2"/>
      <c r="B76" s="2" t="s">
        <v>114</v>
      </c>
      <c r="C76" s="2">
        <v>2025</v>
      </c>
      <c r="D76" s="2">
        <f t="shared" si="1"/>
        <v>1991</v>
      </c>
      <c r="E76" s="2"/>
      <c r="F76" s="12" t="s">
        <v>169</v>
      </c>
      <c r="G76" s="13" t="str">
        <f>TEXT(D76, "0000") &amp; "-" &amp; TEXT(MATCH(B76, {"JAN","FEB","MAR","APR","MAY","JUN","JUL","AUG","SEP","OCT","NOV","DEC"}, 0), "00") &amp; "-01"</f>
        <v>1991-05-01</v>
      </c>
      <c r="H76" s="13" t="s">
        <v>170</v>
      </c>
    </row>
    <row r="77" spans="1:8">
      <c r="A77" s="2"/>
      <c r="B77" s="2" t="s">
        <v>114</v>
      </c>
      <c r="C77" s="2">
        <v>2025</v>
      </c>
      <c r="D77" s="2">
        <f t="shared" si="1"/>
        <v>1991</v>
      </c>
      <c r="E77" s="2"/>
      <c r="F77" s="12" t="s">
        <v>171</v>
      </c>
      <c r="G77" s="13" t="str">
        <f>TEXT(D77, "0000") &amp; "-" &amp; TEXT(MATCH(B77, {"JAN","FEB","MAR","APR","MAY","JUN","JUL","AUG","SEP","OCT","NOV","DEC"}, 0), "00") &amp; "-01"</f>
        <v>1991-05-01</v>
      </c>
      <c r="H77" s="13" t="s">
        <v>172</v>
      </c>
    </row>
    <row r="78" spans="1:8">
      <c r="A78" s="2"/>
      <c r="B78" s="2" t="s">
        <v>114</v>
      </c>
      <c r="C78" s="2">
        <v>2025</v>
      </c>
      <c r="D78" s="2">
        <f t="shared" si="1"/>
        <v>1991</v>
      </c>
      <c r="E78" s="2"/>
      <c r="F78" s="12" t="s">
        <v>173</v>
      </c>
      <c r="G78" s="13" t="str">
        <f>TEXT(D78, "0000") &amp; "-" &amp; TEXT(MATCH(B78, {"JAN","FEB","MAR","APR","MAY","JUN","JUL","AUG","SEP","OCT","NOV","DEC"}, 0), "00") &amp; "-01"</f>
        <v>1991-05-01</v>
      </c>
      <c r="H78" s="13" t="s">
        <v>174</v>
      </c>
    </row>
    <row r="79" spans="1:8">
      <c r="A79" s="2"/>
      <c r="B79" s="2" t="s">
        <v>114</v>
      </c>
      <c r="C79" s="2">
        <v>2025</v>
      </c>
      <c r="D79" s="2">
        <f t="shared" si="1"/>
        <v>1991</v>
      </c>
      <c r="E79" s="2"/>
      <c r="F79" s="12" t="s">
        <v>175</v>
      </c>
      <c r="G79" s="13" t="str">
        <f>TEXT(D79, "0000") &amp; "-" &amp; TEXT(MATCH(B79, {"JAN","FEB","MAR","APR","MAY","JUN","JUL","AUG","SEP","OCT","NOV","DEC"}, 0), "00") &amp; "-01"</f>
        <v>1991-05-01</v>
      </c>
      <c r="H79" s="13" t="s">
        <v>176</v>
      </c>
    </row>
    <row r="80" spans="1:8">
      <c r="A80" s="2"/>
      <c r="B80" s="2" t="s">
        <v>114</v>
      </c>
      <c r="C80" s="2">
        <v>2025</v>
      </c>
      <c r="D80" s="2">
        <f t="shared" si="1"/>
        <v>1991</v>
      </c>
      <c r="E80" s="2"/>
      <c r="F80" s="12" t="s">
        <v>177</v>
      </c>
      <c r="G80" s="13" t="str">
        <f>TEXT(D80, "0000") &amp; "-" &amp; TEXT(MATCH(B80, {"JAN","FEB","MAR","APR","MAY","JUN","JUL","AUG","SEP","OCT","NOV","DEC"}, 0), "00") &amp; "-01"</f>
        <v>1991-05-01</v>
      </c>
      <c r="H80" s="13" t="s">
        <v>178</v>
      </c>
    </row>
    <row r="81" spans="1:8">
      <c r="A81" s="2"/>
      <c r="B81" s="2" t="s">
        <v>109</v>
      </c>
      <c r="C81" s="2">
        <v>2025</v>
      </c>
      <c r="D81" s="2">
        <f t="shared" si="1"/>
        <v>1991</v>
      </c>
      <c r="E81" s="2"/>
      <c r="F81" s="12" t="s">
        <v>179</v>
      </c>
      <c r="G81" s="13" t="str">
        <f>TEXT(D81, "0000") &amp; "-" &amp; TEXT(MATCH(B81, {"JAN","FEB","MAR","APR","MAY","JUN","JUL","AUG","SEP","OCT","NOV","DEC"}, 0), "00") &amp; "-01"</f>
        <v>1991-04-01</v>
      </c>
      <c r="H81" s="13" t="s">
        <v>180</v>
      </c>
    </row>
    <row r="82" spans="1:8">
      <c r="A82" s="2"/>
      <c r="B82" s="2" t="s">
        <v>109</v>
      </c>
      <c r="C82" s="2">
        <v>2025</v>
      </c>
      <c r="D82" s="2">
        <f t="shared" si="1"/>
        <v>1991</v>
      </c>
      <c r="E82" s="2"/>
      <c r="F82" s="12" t="s">
        <v>181</v>
      </c>
      <c r="G82" s="13" t="str">
        <f>TEXT(D82, "0000") &amp; "-" &amp; TEXT(MATCH(B82, {"JAN","FEB","MAR","APR","MAY","JUN","JUL","AUG","SEP","OCT","NOV","DEC"}, 0), "00") &amp; "-01"</f>
        <v>1991-04-01</v>
      </c>
      <c r="H82" s="13" t="s">
        <v>182</v>
      </c>
    </row>
    <row r="83" spans="1:8">
      <c r="A83" s="2"/>
      <c r="B83" s="2" t="s">
        <v>109</v>
      </c>
      <c r="C83" s="2">
        <v>2025</v>
      </c>
      <c r="D83" s="2">
        <f t="shared" si="1"/>
        <v>1991</v>
      </c>
      <c r="E83" s="2"/>
      <c r="F83" s="12" t="s">
        <v>183</v>
      </c>
      <c r="G83" s="13" t="str">
        <f>TEXT(D83, "0000") &amp; "-" &amp; TEXT(MATCH(B83, {"JAN","FEB","MAR","APR","MAY","JUN","JUL","AUG","SEP","OCT","NOV","DEC"}, 0), "00") &amp; "-01"</f>
        <v>1991-04-01</v>
      </c>
      <c r="H83" s="13" t="s">
        <v>184</v>
      </c>
    </row>
    <row r="84" spans="1:8">
      <c r="A84" s="2"/>
      <c r="B84" s="2" t="s">
        <v>109</v>
      </c>
      <c r="C84" s="2">
        <v>2025</v>
      </c>
      <c r="D84" s="2">
        <f t="shared" si="1"/>
        <v>1991</v>
      </c>
      <c r="E84" s="2"/>
      <c r="F84" s="12" t="s">
        <v>185</v>
      </c>
      <c r="G84" s="13" t="str">
        <f>TEXT(D84, "0000") &amp; "-" &amp; TEXT(MATCH(B84, {"JAN","FEB","MAR","APR","MAY","JUN","JUL","AUG","SEP","OCT","NOV","DEC"}, 0), "00") &amp; "-01"</f>
        <v>1991-04-01</v>
      </c>
      <c r="H84" s="13" t="s">
        <v>186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Rochester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Pollocks, Lonnie J</dc:creator>
  <cp:keywords/>
  <dc:description/>
  <cp:lastModifiedBy>Tran, Phuong To Uyen</cp:lastModifiedBy>
  <cp:revision/>
  <dcterms:created xsi:type="dcterms:W3CDTF">2024-10-08T13:21:26Z</dcterms:created>
  <dcterms:modified xsi:type="dcterms:W3CDTF">2024-10-09T19:57:11Z</dcterms:modified>
  <cp:category/>
  <cp:contentStatus/>
</cp:coreProperties>
</file>