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r-my.sharepoint.com/personal/lonnie_pollocks_urmc_rochester_edu/Documents/Desktop/py_dev/Better-Power-Add/better_test_data/"/>
    </mc:Choice>
  </mc:AlternateContent>
  <xr:revisionPtr revIDLastSave="0" documentId="8_{021F8AF1-D2EA-4D22-A9CF-2F6A8E39141F}" xr6:coauthVersionLast="47" xr6:coauthVersionMax="47" xr10:uidLastSave="{00000000-0000-0000-0000-000000000000}"/>
  <bookViews>
    <workbookView xWindow="30" yWindow="30" windowWidth="28770" windowHeight="16170" xr2:uid="{1DAAB3CC-18F7-4162-8BEB-65E3F22A2D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F21" i="1" s="1"/>
  <c r="C20" i="1"/>
  <c r="F20" i="1" s="1"/>
  <c r="C19" i="1"/>
  <c r="F19" i="1" s="1"/>
  <c r="C18" i="1"/>
  <c r="F18" i="1" s="1"/>
  <c r="C17" i="1"/>
  <c r="F17" i="1" s="1"/>
  <c r="C16" i="1"/>
  <c r="F16" i="1" s="1"/>
  <c r="C15" i="1"/>
  <c r="F15" i="1" s="1"/>
  <c r="C14" i="1"/>
  <c r="F14" i="1" s="1"/>
  <c r="C13" i="1"/>
  <c r="F13" i="1" s="1"/>
  <c r="C12" i="1"/>
  <c r="F12" i="1" s="1"/>
  <c r="C11" i="1"/>
  <c r="F11" i="1" s="1"/>
  <c r="C10" i="1"/>
  <c r="F10" i="1" s="1"/>
  <c r="C9" i="1"/>
  <c r="F9" i="1" s="1"/>
  <c r="C8" i="1"/>
  <c r="F8" i="1" s="1"/>
  <c r="C7" i="1"/>
  <c r="F7" i="1" s="1"/>
  <c r="C6" i="1"/>
  <c r="F6" i="1" s="1"/>
  <c r="C5" i="1"/>
  <c r="F5" i="1" s="1"/>
  <c r="C4" i="1"/>
  <c r="F4" i="1" s="1"/>
  <c r="C3" i="1"/>
  <c r="F3" i="1" s="1"/>
  <c r="C2" i="1"/>
  <c r="F2" i="1" s="1"/>
</calcChain>
</file>

<file path=xl/sharedStrings.xml><?xml version="1.0" encoding="utf-8"?>
<sst xmlns="http://schemas.openxmlformats.org/spreadsheetml/2006/main" count="67" uniqueCount="49">
  <si>
    <t>Next inspection month</t>
  </si>
  <si>
    <t>Next Inspection year</t>
  </si>
  <si>
    <t>CYCLE START inspection year</t>
  </si>
  <si>
    <t>OLD RTLS?</t>
  </si>
  <si>
    <t>CN</t>
  </si>
  <si>
    <t>CYCLESTARTDATE</t>
  </si>
  <si>
    <t>RTLS</t>
  </si>
  <si>
    <t>SEP</t>
  </si>
  <si>
    <t>00108992</t>
  </si>
  <si>
    <t>000CCC14E6F6</t>
  </si>
  <si>
    <t>00108993</t>
  </si>
  <si>
    <t>000CCC11B021</t>
  </si>
  <si>
    <t>00108994</t>
  </si>
  <si>
    <t>000CCC11AE7B</t>
  </si>
  <si>
    <t>00108995</t>
  </si>
  <si>
    <t>000CCC119C83</t>
  </si>
  <si>
    <t>00108284</t>
  </si>
  <si>
    <t>000CCC120345</t>
  </si>
  <si>
    <t>00108283</t>
  </si>
  <si>
    <t>000CCC11DEF1</t>
  </si>
  <si>
    <t>00108279</t>
  </si>
  <si>
    <t>000CCC12052F</t>
  </si>
  <si>
    <t>00108285</t>
  </si>
  <si>
    <t>000CCC11AE53</t>
  </si>
  <si>
    <t>00110254</t>
  </si>
  <si>
    <t>000CCC11FC99</t>
  </si>
  <si>
    <t>00110253</t>
  </si>
  <si>
    <t>000CCC120A4B</t>
  </si>
  <si>
    <t>00110273</t>
  </si>
  <si>
    <t>000CCC120650</t>
  </si>
  <si>
    <t>00110272</t>
  </si>
  <si>
    <t>000CCC1201A9</t>
  </si>
  <si>
    <t>00111137</t>
  </si>
  <si>
    <t>000CCC12036C</t>
  </si>
  <si>
    <t>OCT</t>
  </si>
  <si>
    <t>00111136</t>
  </si>
  <si>
    <t>000CCC11FBAE</t>
  </si>
  <si>
    <t>00111134</t>
  </si>
  <si>
    <t>000CCC11B0B6</t>
  </si>
  <si>
    <t>00111135</t>
  </si>
  <si>
    <t>000CCC120963</t>
  </si>
  <si>
    <t>00111138</t>
  </si>
  <si>
    <t>000CCC119C64</t>
  </si>
  <si>
    <t>00111139</t>
  </si>
  <si>
    <t>000CCC11A01B</t>
  </si>
  <si>
    <t>00111142</t>
  </si>
  <si>
    <t>000CCC12015D</t>
  </si>
  <si>
    <t>00111143</t>
  </si>
  <si>
    <t>000CCC119BF1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</si>
</sst>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49" fontId="2" fillId="2" borderId="1" xfId="1" applyNumberFormat="1" applyFont="1" applyBorder="1" applyAlignment="1">
      <alignment horizontal="right"/>
    </xf>
    <xf numFmtId="0" fontId="2" fillId="2" borderId="1" xfId="1" applyFont="1" applyBorder="1" applyAlignment="1">
      <alignment horizontal="right"/>
    </xf>
    <xf numFmtId="0" fontId="1" fillId="2" borderId="1" xfId="1" applyBorder="1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9CD0-2F3C-4D5A-9210-92159EF811B1}">
  <dimension ref="A1:G21"/>
  <sheetViews>
    <sheetView tabSelected="1" workbookViewId="0">
      <selection activeCell="J16" sqref="J1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</row>
    <row r="2" spans="1:7" x14ac:dyDescent="0.25">
      <c r="A2" s="1" t="s">
        <v>7</v>
      </c>
      <c r="B2" s="1">
        <v>2025</v>
      </c>
      <c r="C2" s="1">
        <f t="shared" ref="C2:C21" si="0">IF(MOD(B2, 2) = 1, 1991, 1990)</f>
        <v>1991</v>
      </c>
      <c r="D2" s="1"/>
      <c r="E2" s="4" t="s">
        <v>8</v>
      </c>
      <c r="F2" s="4" t="str">
        <f>TEXT(C2, "0000") &amp; "-" &amp; TEXT(MATCH(A2, {"JAN","FEB","MAR","APR","MAY","JUN","JUL","AUG","SEP","OCT","NOV","DEC"}, 0), "00") &amp; "-01"</f>
        <v>1991-09-01</v>
      </c>
      <c r="G2" s="4" t="s">
        <v>9</v>
      </c>
    </row>
    <row r="3" spans="1:7" x14ac:dyDescent="0.25">
      <c r="A3" s="1" t="s">
        <v>7</v>
      </c>
      <c r="B3" s="1">
        <v>2025</v>
      </c>
      <c r="C3" s="1">
        <f t="shared" si="0"/>
        <v>1991</v>
      </c>
      <c r="D3" s="1"/>
      <c r="E3" s="4" t="s">
        <v>10</v>
      </c>
      <c r="F3" s="4" t="str">
        <f>TEXT(C3, "0000") &amp; "-" &amp; TEXT(MATCH(A3, {"JAN","FEB","MAR","APR","MAY","JUN","JUL","AUG","SEP","OCT","NOV","DEC"}, 0), "00") &amp; "-01"</f>
        <v>1991-09-01</v>
      </c>
      <c r="G3" s="4" t="s">
        <v>11</v>
      </c>
    </row>
    <row r="4" spans="1:7" x14ac:dyDescent="0.25">
      <c r="A4" s="1" t="s">
        <v>7</v>
      </c>
      <c r="B4" s="1">
        <v>2025</v>
      </c>
      <c r="C4" s="1">
        <f t="shared" si="0"/>
        <v>1991</v>
      </c>
      <c r="D4" s="1"/>
      <c r="E4" s="4" t="s">
        <v>12</v>
      </c>
      <c r="F4" s="4" t="str">
        <f>TEXT(C4, "0000") &amp; "-" &amp; TEXT(MATCH(A4, {"JAN","FEB","MAR","APR","MAY","JUN","JUL","AUG","SEP","OCT","NOV","DEC"}, 0), "00") &amp; "-01"</f>
        <v>1991-09-01</v>
      </c>
      <c r="G4" s="4" t="s">
        <v>13</v>
      </c>
    </row>
    <row r="5" spans="1:7" x14ac:dyDescent="0.25">
      <c r="A5" s="1" t="s">
        <v>7</v>
      </c>
      <c r="B5" s="1">
        <v>2025</v>
      </c>
      <c r="C5" s="1">
        <f t="shared" si="0"/>
        <v>1991</v>
      </c>
      <c r="D5" s="1"/>
      <c r="E5" s="4" t="s">
        <v>14</v>
      </c>
      <c r="F5" s="4" t="str">
        <f>TEXT(C5, "0000") &amp; "-" &amp; TEXT(MATCH(A5, {"JAN","FEB","MAR","APR","MAY","JUN","JUL","AUG","SEP","OCT","NOV","DEC"}, 0), "00") &amp; "-01"</f>
        <v>1991-09-01</v>
      </c>
      <c r="G5" s="4" t="s">
        <v>15</v>
      </c>
    </row>
    <row r="6" spans="1:7" x14ac:dyDescent="0.25">
      <c r="A6" s="1" t="s">
        <v>7</v>
      </c>
      <c r="B6" s="1">
        <v>2025</v>
      </c>
      <c r="C6" s="1">
        <f t="shared" si="0"/>
        <v>1991</v>
      </c>
      <c r="D6" s="1"/>
      <c r="E6" s="4" t="s">
        <v>16</v>
      </c>
      <c r="F6" s="4" t="str">
        <f>TEXT(C6, "0000") &amp; "-" &amp; TEXT(MATCH(A6, {"JAN","FEB","MAR","APR","MAY","JUN","JUL","AUG","SEP","OCT","NOV","DEC"}, 0), "00") &amp; "-01"</f>
        <v>1991-09-01</v>
      </c>
      <c r="G6" s="4" t="s">
        <v>17</v>
      </c>
    </row>
    <row r="7" spans="1:7" x14ac:dyDescent="0.25">
      <c r="A7" s="1" t="s">
        <v>7</v>
      </c>
      <c r="B7" s="1">
        <v>2025</v>
      </c>
      <c r="C7" s="1">
        <f t="shared" si="0"/>
        <v>1991</v>
      </c>
      <c r="D7" s="1"/>
      <c r="E7" s="4" t="s">
        <v>18</v>
      </c>
      <c r="F7" s="4" t="str">
        <f>TEXT(C7, "0000") &amp; "-" &amp; TEXT(MATCH(A7, {"JAN","FEB","MAR","APR","MAY","JUN","JUL","AUG","SEP","OCT","NOV","DEC"}, 0), "00") &amp; "-01"</f>
        <v>1991-09-01</v>
      </c>
      <c r="G7" s="4" t="s">
        <v>19</v>
      </c>
    </row>
    <row r="8" spans="1:7" x14ac:dyDescent="0.25">
      <c r="A8" s="1" t="s">
        <v>7</v>
      </c>
      <c r="B8" s="1">
        <v>2025</v>
      </c>
      <c r="C8" s="1">
        <f t="shared" si="0"/>
        <v>1991</v>
      </c>
      <c r="D8" s="1"/>
      <c r="E8" s="4" t="s">
        <v>20</v>
      </c>
      <c r="F8" s="4" t="str">
        <f>TEXT(C8, "0000") &amp; "-" &amp; TEXT(MATCH(A8, {"JAN","FEB","MAR","APR","MAY","JUN","JUL","AUG","SEP","OCT","NOV","DEC"}, 0), "00") &amp; "-01"</f>
        <v>1991-09-01</v>
      </c>
      <c r="G8" s="4" t="s">
        <v>21</v>
      </c>
    </row>
    <row r="9" spans="1:7" x14ac:dyDescent="0.25">
      <c r="A9" s="1" t="s">
        <v>7</v>
      </c>
      <c r="B9" s="1">
        <v>2025</v>
      </c>
      <c r="C9" s="1">
        <f t="shared" si="0"/>
        <v>1991</v>
      </c>
      <c r="D9" s="1"/>
      <c r="E9" s="4" t="s">
        <v>22</v>
      </c>
      <c r="F9" s="4" t="str">
        <f>TEXT(C9, "0000") &amp; "-" &amp; TEXT(MATCH(A9, {"JAN","FEB","MAR","APR","MAY","JUN","JUL","AUG","SEP","OCT","NOV","DEC"}, 0), "00") &amp; "-01"</f>
        <v>1991-09-01</v>
      </c>
      <c r="G9" s="4" t="s">
        <v>23</v>
      </c>
    </row>
    <row r="10" spans="1:7" x14ac:dyDescent="0.25">
      <c r="A10" s="1" t="s">
        <v>7</v>
      </c>
      <c r="B10" s="1">
        <v>2025</v>
      </c>
      <c r="C10" s="1">
        <f t="shared" si="0"/>
        <v>1991</v>
      </c>
      <c r="D10" s="1"/>
      <c r="E10" s="4" t="s">
        <v>24</v>
      </c>
      <c r="F10" s="4" t="str">
        <f>TEXT(C10, "0000") &amp; "-" &amp; TEXT(MATCH(A10, {"JAN","FEB","MAR","APR","MAY","JUN","JUL","AUG","SEP","OCT","NOV","DEC"}, 0), "00") &amp; "-01"</f>
        <v>1991-09-01</v>
      </c>
      <c r="G10" s="4" t="s">
        <v>25</v>
      </c>
    </row>
    <row r="11" spans="1:7" x14ac:dyDescent="0.25">
      <c r="A11" s="1" t="s">
        <v>7</v>
      </c>
      <c r="B11" s="1">
        <v>2025</v>
      </c>
      <c r="C11" s="1">
        <f t="shared" si="0"/>
        <v>1991</v>
      </c>
      <c r="D11" s="1"/>
      <c r="E11" s="4" t="s">
        <v>26</v>
      </c>
      <c r="F11" s="4" t="str">
        <f>TEXT(C11, "0000") &amp; "-" &amp; TEXT(MATCH(A11, {"JAN","FEB","MAR","APR","MAY","JUN","JUL","AUG","SEP","OCT","NOV","DEC"}, 0), "00") &amp; "-01"</f>
        <v>1991-09-01</v>
      </c>
      <c r="G11" s="4" t="s">
        <v>27</v>
      </c>
    </row>
    <row r="12" spans="1:7" x14ac:dyDescent="0.25">
      <c r="A12" s="1" t="s">
        <v>7</v>
      </c>
      <c r="B12" s="1">
        <v>2025</v>
      </c>
      <c r="C12" s="1">
        <f t="shared" si="0"/>
        <v>1991</v>
      </c>
      <c r="D12" s="1"/>
      <c r="E12" s="4" t="s">
        <v>28</v>
      </c>
      <c r="F12" s="4" t="str">
        <f>TEXT(C12, "0000") &amp; "-" &amp; TEXT(MATCH(A12, {"JAN","FEB","MAR","APR","MAY","JUN","JUL","AUG","SEP","OCT","NOV","DEC"}, 0), "00") &amp; "-01"</f>
        <v>1991-09-01</v>
      </c>
      <c r="G12" s="4" t="s">
        <v>29</v>
      </c>
    </row>
    <row r="13" spans="1:7" x14ac:dyDescent="0.25">
      <c r="A13" s="1" t="s">
        <v>7</v>
      </c>
      <c r="B13" s="1">
        <v>2025</v>
      </c>
      <c r="C13" s="1">
        <f t="shared" si="0"/>
        <v>1991</v>
      </c>
      <c r="D13" s="1"/>
      <c r="E13" s="4" t="s">
        <v>30</v>
      </c>
      <c r="F13" s="4" t="str">
        <f>TEXT(C13, "0000") &amp; "-" &amp; TEXT(MATCH(A13, {"JAN","FEB","MAR","APR","MAY","JUN","JUL","AUG","SEP","OCT","NOV","DEC"}, 0), "00") &amp; "-01"</f>
        <v>1991-09-01</v>
      </c>
      <c r="G13" s="4" t="s">
        <v>31</v>
      </c>
    </row>
    <row r="14" spans="1:7" x14ac:dyDescent="0.25">
      <c r="A14" s="1" t="s">
        <v>7</v>
      </c>
      <c r="B14" s="1">
        <v>2025</v>
      </c>
      <c r="C14" s="1">
        <f t="shared" si="0"/>
        <v>1991</v>
      </c>
      <c r="D14" s="1"/>
      <c r="E14" s="4" t="s">
        <v>32</v>
      </c>
      <c r="F14" s="4" t="str">
        <f>TEXT(C14, "0000") &amp; "-" &amp; TEXT(MATCH(A14, {"JAN","FEB","MAR","APR","MAY","JUN","JUL","AUG","SEP","OCT","NOV","DEC"}, 0), "00") &amp; "-01"</f>
        <v>1991-09-01</v>
      </c>
      <c r="G14" s="4" t="s">
        <v>33</v>
      </c>
    </row>
    <row r="15" spans="1:7" x14ac:dyDescent="0.25">
      <c r="A15" s="1" t="s">
        <v>34</v>
      </c>
      <c r="B15" s="1">
        <v>2025</v>
      </c>
      <c r="C15" s="1">
        <f t="shared" si="0"/>
        <v>1991</v>
      </c>
      <c r="D15" s="1"/>
      <c r="E15" s="4" t="s">
        <v>35</v>
      </c>
      <c r="F15" s="4" t="str">
        <f>TEXT(C15, "0000") &amp; "-" &amp; TEXT(MATCH(A15, {"JAN","FEB","MAR","APR","MAY","JUN","JUL","AUG","SEP","OCT","NOV","DEC"}, 0), "00") &amp; "-01"</f>
        <v>1991-10-01</v>
      </c>
      <c r="G15" s="4" t="s">
        <v>36</v>
      </c>
    </row>
    <row r="16" spans="1:7" x14ac:dyDescent="0.25">
      <c r="A16" s="1" t="s">
        <v>34</v>
      </c>
      <c r="B16" s="1">
        <v>2025</v>
      </c>
      <c r="C16" s="1">
        <f t="shared" si="0"/>
        <v>1991</v>
      </c>
      <c r="D16" s="1"/>
      <c r="E16" s="4" t="s">
        <v>37</v>
      </c>
      <c r="F16" s="4" t="str">
        <f>TEXT(C16, "0000") &amp; "-" &amp; TEXT(MATCH(A16, {"JAN","FEB","MAR","APR","MAY","JUN","JUL","AUG","SEP","OCT","NOV","DEC"}, 0), "00") &amp; "-01"</f>
        <v>1991-10-01</v>
      </c>
      <c r="G16" s="4" t="s">
        <v>38</v>
      </c>
    </row>
    <row r="17" spans="1:7" x14ac:dyDescent="0.25">
      <c r="A17" s="1" t="s">
        <v>34</v>
      </c>
      <c r="B17" s="1">
        <v>2025</v>
      </c>
      <c r="C17" s="1">
        <f t="shared" si="0"/>
        <v>1991</v>
      </c>
      <c r="D17" s="1"/>
      <c r="E17" s="4" t="s">
        <v>39</v>
      </c>
      <c r="F17" s="4" t="str">
        <f>TEXT(C17, "0000") &amp; "-" &amp; TEXT(MATCH(A17, {"JAN","FEB","MAR","APR","MAY","JUN","JUL","AUG","SEP","OCT","NOV","DEC"}, 0), "00") &amp; "-01"</f>
        <v>1991-10-01</v>
      </c>
      <c r="G17" s="4" t="s">
        <v>40</v>
      </c>
    </row>
    <row r="18" spans="1:7" x14ac:dyDescent="0.25">
      <c r="A18" s="1" t="s">
        <v>34</v>
      </c>
      <c r="B18" s="1">
        <v>2025</v>
      </c>
      <c r="C18" s="1">
        <f t="shared" si="0"/>
        <v>1991</v>
      </c>
      <c r="D18" s="1"/>
      <c r="E18" s="4" t="s">
        <v>41</v>
      </c>
      <c r="F18" s="4" t="str">
        <f>TEXT(C18, "0000") &amp; "-" &amp; TEXT(MATCH(A18, {"JAN","FEB","MAR","APR","MAY","JUN","JUL","AUG","SEP","OCT","NOV","DEC"}, 0), "00") &amp; "-01"</f>
        <v>1991-10-01</v>
      </c>
      <c r="G18" s="4" t="s">
        <v>42</v>
      </c>
    </row>
    <row r="19" spans="1:7" x14ac:dyDescent="0.25">
      <c r="A19" s="1" t="s">
        <v>34</v>
      </c>
      <c r="B19" s="1">
        <v>2025</v>
      </c>
      <c r="C19" s="1">
        <f t="shared" si="0"/>
        <v>1991</v>
      </c>
      <c r="D19" s="1"/>
      <c r="E19" s="4" t="s">
        <v>43</v>
      </c>
      <c r="F19" s="4" t="str">
        <f>TEXT(C19, "0000") &amp; "-" &amp; TEXT(MATCH(A19, {"JAN","FEB","MAR","APR","MAY","JUN","JUL","AUG","SEP","OCT","NOV","DEC"}, 0), "00") &amp; "-01"</f>
        <v>1991-10-01</v>
      </c>
      <c r="G19" s="4" t="s">
        <v>44</v>
      </c>
    </row>
    <row r="20" spans="1:7" x14ac:dyDescent="0.25">
      <c r="A20" s="1" t="s">
        <v>34</v>
      </c>
      <c r="B20" s="1">
        <v>2025</v>
      </c>
      <c r="C20" s="1">
        <f t="shared" si="0"/>
        <v>1991</v>
      </c>
      <c r="D20" s="1"/>
      <c r="E20" s="4" t="s">
        <v>45</v>
      </c>
      <c r="F20" s="4" t="str">
        <f>TEXT(C20, "0000") &amp; "-" &amp; TEXT(MATCH(A20, {"JAN","FEB","MAR","APR","MAY","JUN","JUL","AUG","SEP","OCT","NOV","DEC"}, 0), "00") &amp; "-01"</f>
        <v>1991-10-01</v>
      </c>
      <c r="G20" s="4" t="s">
        <v>46</v>
      </c>
    </row>
    <row r="21" spans="1:7" x14ac:dyDescent="0.25">
      <c r="A21" s="1" t="s">
        <v>34</v>
      </c>
      <c r="B21" s="1">
        <v>2025</v>
      </c>
      <c r="C21" s="1">
        <f t="shared" si="0"/>
        <v>1991</v>
      </c>
      <c r="D21" s="1"/>
      <c r="E21" s="4" t="s">
        <v>47</v>
      </c>
      <c r="F21" s="4" t="str">
        <f>TEXT(C21, "0000") &amp; "-" &amp; TEXT(MATCH(A21, {"JAN","FEB","MAR","APR","MAY","JUN","JUL","AUG","SEP","OCT","NOV","DEC"}, 0), "00") &amp; "-01"</f>
        <v>1991-10-01</v>
      </c>
      <c r="G21" s="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Rochester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Pollocks, Lonnie J</dc:creator>
  <cp:lastModifiedBy>Pollocks, Lonnie J</cp:lastModifiedBy>
  <dcterms:created xsi:type="dcterms:W3CDTF">2024-10-11T19:52:54Z</dcterms:created>
  <dcterms:modified xsi:type="dcterms:W3CDTF">2024-10-11T19:54:31Z</dcterms:modified>
</cp:coreProperties>
</file>