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Treyvon\Downloads\"/>
    </mc:Choice>
  </mc:AlternateContent>
  <xr:revisionPtr revIDLastSave="0" documentId="8_{BB0CE384-E74A-4DDC-B588-012490E9A08F}" xr6:coauthVersionLast="47" xr6:coauthVersionMax="47" xr10:uidLastSave="{00000000-0000-0000-0000-000000000000}"/>
  <bookViews>
    <workbookView xWindow="1560" yWindow="0" windowWidth="14550" windowHeight="16215" activeTab="2" xr2:uid="{C4760758-6DC2-406C-952E-E38AE4214418}"/>
  </bookViews>
  <sheets>
    <sheet name="Sheet1" sheetId="1" r:id="rId1"/>
    <sheet name="Sheet2" sheetId="2" r:id="rId2"/>
    <sheet name="Sheet3" sheetId="3" r:id="rId3"/>
  </sheets>
  <definedNames>
    <definedName name="_xlnm._FilterDatabase" localSheetId="0" hidden="1">Sheet1!$A$1:$J$51</definedName>
    <definedName name="Slicer_Months">#N/A</definedName>
    <definedName name="Slicer_Name">#N/A</definedName>
  </definedNames>
  <calcPr calcId="191029"/>
  <pivotCaches>
    <pivotCache cacheId="4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79" i="2" l="1"/>
  <c r="B60" i="2"/>
</calcChain>
</file>

<file path=xl/sharedStrings.xml><?xml version="1.0" encoding="utf-8"?>
<sst xmlns="http://schemas.openxmlformats.org/spreadsheetml/2006/main" count="450" uniqueCount="160">
  <si>
    <t>Name</t>
  </si>
  <si>
    <t>Release date</t>
  </si>
  <si>
    <t>System</t>
  </si>
  <si>
    <t>Copies sold</t>
  </si>
  <si>
    <t>Ratings</t>
  </si>
  <si>
    <t>Company</t>
  </si>
  <si>
    <t>Genre</t>
  </si>
  <si>
    <t>Revenue</t>
  </si>
  <si>
    <t>Single or Multiplayer</t>
  </si>
  <si>
    <t>Dying Light 2</t>
  </si>
  <si>
    <t>Switch, Xbox One, Xbox Series X|S, PS5, PS4, PC</t>
  </si>
  <si>
    <t>Techland</t>
  </si>
  <si>
    <t>Action</t>
  </si>
  <si>
    <t>Multiplayer</t>
  </si>
  <si>
    <t>Sifu</t>
  </si>
  <si>
    <t>PC, PS4, PS5</t>
  </si>
  <si>
    <t>SloClap</t>
  </si>
  <si>
    <t>Horizon Forbidden West</t>
  </si>
  <si>
    <t>PS4, PS5</t>
  </si>
  <si>
    <t>Guerrilla Games</t>
  </si>
  <si>
    <t>Adventure</t>
  </si>
  <si>
    <t>Elden Ring</t>
  </si>
  <si>
    <t>PC, Xbox one, Xbox Series X|S, PS4, PS5</t>
  </si>
  <si>
    <t>Bandi Namco</t>
  </si>
  <si>
    <t>Shadow Warrior 3</t>
  </si>
  <si>
    <t>Flying Wild Hog</t>
  </si>
  <si>
    <t>Fighting</t>
  </si>
  <si>
    <t>Single</t>
  </si>
  <si>
    <t>Babylon's Fall</t>
  </si>
  <si>
    <t>PS4, PS5, PC</t>
  </si>
  <si>
    <t>Platinum Games</t>
  </si>
  <si>
    <t>Gran Turismo 7</t>
  </si>
  <si>
    <t>Polyphony Digital</t>
  </si>
  <si>
    <t>Racing</t>
  </si>
  <si>
    <t>Kirby and the Forgotten Land</t>
  </si>
  <si>
    <t>Switch</t>
  </si>
  <si>
    <t>HAL Laboratory</t>
  </si>
  <si>
    <t>Lego Star Wars: The Skywalker Saga</t>
  </si>
  <si>
    <t>Travellers Tales</t>
  </si>
  <si>
    <t>Action-Adventure</t>
  </si>
  <si>
    <t>As Dusk Falls</t>
  </si>
  <si>
    <t>Xbox Series X|S</t>
  </si>
  <si>
    <t>Interior Night</t>
  </si>
  <si>
    <t>Stray</t>
  </si>
  <si>
    <t>BlueTwelve Studio</t>
  </si>
  <si>
    <t>Xenoblade Chronicles 3</t>
  </si>
  <si>
    <t>Monolith Software</t>
  </si>
  <si>
    <t>RPG</t>
  </si>
  <si>
    <t>Splatoon 3</t>
  </si>
  <si>
    <t>Nintendo EPD</t>
  </si>
  <si>
    <t>Shooter</t>
  </si>
  <si>
    <t>Madden NFL 23</t>
  </si>
  <si>
    <t>PS5, Xbox Series X|S</t>
  </si>
  <si>
    <t>EA Tiburon</t>
  </si>
  <si>
    <t>Sports</t>
  </si>
  <si>
    <t>A plague Tale: Requiem</t>
  </si>
  <si>
    <t>PC, Switch, Xbox Series X|S, PS5</t>
  </si>
  <si>
    <t>Asobo Studio</t>
  </si>
  <si>
    <t>Mario &amp; Rabbids Sparks of Hope</t>
  </si>
  <si>
    <t>Ubisoft Milan</t>
  </si>
  <si>
    <t>Strategy</t>
  </si>
  <si>
    <t>Bayonetta 3</t>
  </si>
  <si>
    <t>Teenage Mutant Ninja Turtles: Shredders Revenge</t>
  </si>
  <si>
    <t>Tribute Games</t>
  </si>
  <si>
    <t>Sonic Frontiers</t>
  </si>
  <si>
    <t>PC, Xbox Series X|S, PS5</t>
  </si>
  <si>
    <t>Sega</t>
  </si>
  <si>
    <t>God of War Ragnarok</t>
  </si>
  <si>
    <t>PS5, PC</t>
  </si>
  <si>
    <t>Santa Monica Studio</t>
  </si>
  <si>
    <t>Pokemon Scarlet/Violet</t>
  </si>
  <si>
    <t>Game Freak</t>
  </si>
  <si>
    <t>Need For Speed: Unbound</t>
  </si>
  <si>
    <t>PS5, Xbox Series X|S, PC</t>
  </si>
  <si>
    <t>Criterion Games</t>
  </si>
  <si>
    <t>Lost Ark</t>
  </si>
  <si>
    <t>PC</t>
  </si>
  <si>
    <t>Smilegate</t>
  </si>
  <si>
    <t>MMO</t>
  </si>
  <si>
    <t>Neon White</t>
  </si>
  <si>
    <t>PC, Xbox one, Xbox Series X|S, PS4, PS5, Switch</t>
  </si>
  <si>
    <t>Angel Matrix</t>
  </si>
  <si>
    <t>TombStar</t>
  </si>
  <si>
    <t>No More Robots</t>
  </si>
  <si>
    <t>Digimon Survive</t>
  </si>
  <si>
    <t>PC, Xbox one, Xbox Series X|S, PS4, Switch</t>
  </si>
  <si>
    <t>GigaBash</t>
  </si>
  <si>
    <t>PC, Xbox one, PS4, PS5, Switch</t>
  </si>
  <si>
    <t>Passion Republic Games</t>
  </si>
  <si>
    <t>Arcade Paradise</t>
  </si>
  <si>
    <t>Nosebleed Interactive</t>
  </si>
  <si>
    <t>Islets</t>
  </si>
  <si>
    <t>PC, Xbox one, Xbox Series X|S, Switch</t>
  </si>
  <si>
    <t>Kyle Thompson</t>
  </si>
  <si>
    <t>Immortality</t>
  </si>
  <si>
    <t>PC, Xbox Series X|S, IOS</t>
  </si>
  <si>
    <t>Sam Barlow</t>
  </si>
  <si>
    <t>TinyKin</t>
  </si>
  <si>
    <t>Splashteam</t>
  </si>
  <si>
    <t>NBA 2K23</t>
  </si>
  <si>
    <t>PC, Xbox one, Xbox Series X|S, PS4, PS5, Switch, IOS</t>
  </si>
  <si>
    <t>Visual Concepts</t>
  </si>
  <si>
    <t>Tunic</t>
  </si>
  <si>
    <t>Finji</t>
  </si>
  <si>
    <t>Scorn</t>
  </si>
  <si>
    <t>Ebb Software</t>
  </si>
  <si>
    <t>Horror</t>
  </si>
  <si>
    <t>Grid Legends</t>
  </si>
  <si>
    <t>Electronic Arts</t>
  </si>
  <si>
    <t>Sol Cresta</t>
  </si>
  <si>
    <t>PC, PS4, Switch</t>
  </si>
  <si>
    <t>Redout 2</t>
  </si>
  <si>
    <t>34BigThings Srl</t>
  </si>
  <si>
    <t>Sonic Origins</t>
  </si>
  <si>
    <t>DNF Fuel</t>
  </si>
  <si>
    <t>PC, PS5, PS4, Switch</t>
  </si>
  <si>
    <t>Eighting</t>
  </si>
  <si>
    <t>Card Shark</t>
  </si>
  <si>
    <t>PC, Switch</t>
  </si>
  <si>
    <t>Nerial</t>
  </si>
  <si>
    <t>Soul Hackers 2</t>
  </si>
  <si>
    <t>Atlus</t>
  </si>
  <si>
    <t>Call of Duty Modern Warfare II</t>
  </si>
  <si>
    <t>Infinity Ward</t>
  </si>
  <si>
    <t>Call of Duty Warzone II</t>
  </si>
  <si>
    <t>F1 22</t>
  </si>
  <si>
    <t>Codemasters</t>
  </si>
  <si>
    <t>SteelRising</t>
  </si>
  <si>
    <t>Spider</t>
  </si>
  <si>
    <t>Valkyrie Elysium</t>
  </si>
  <si>
    <t>Square Enix</t>
  </si>
  <si>
    <t>FiFA 23</t>
  </si>
  <si>
    <t>PC, Xbox Series X|S, PS5, Stadia</t>
  </si>
  <si>
    <t>EA Canada</t>
  </si>
  <si>
    <t>NHL 23</t>
  </si>
  <si>
    <t>Xbox one, Xbox Series X|S, PS4, PS5</t>
  </si>
  <si>
    <t>Aria</t>
  </si>
  <si>
    <t>Endware</t>
  </si>
  <si>
    <t>Midnight Fight Express</t>
  </si>
  <si>
    <t>PC, Xbox one, PS4, Switch</t>
  </si>
  <si>
    <t>Jacob Dzwinel</t>
  </si>
  <si>
    <t>Playtime</t>
  </si>
  <si>
    <t>Row Labels</t>
  </si>
  <si>
    <t>Grand Total</t>
  </si>
  <si>
    <t>Column Labels</t>
  </si>
  <si>
    <t>Sum of Copies sold</t>
  </si>
  <si>
    <t>Average of Playtime</t>
  </si>
  <si>
    <t>Count of Name</t>
  </si>
  <si>
    <t>Sum of Revenue</t>
  </si>
  <si>
    <t>Sum of Ratings</t>
  </si>
  <si>
    <t>Feb</t>
  </si>
  <si>
    <t>Mar</t>
  </si>
  <si>
    <t>Apr</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</si>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</sst>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165"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1">
    <dxf>
      <border diagonalUp="0" diagonalDown="0">
        <left/>
        <right/>
        <top/>
        <bottom/>
        <vertical/>
        <horizontal/>
      </border>
    </dxf>
  </dxfs>
  <tableStyles count="1" defaultTableStyle="TableStyleMedium2" defaultPivotStyle="PivotStyleLight16">
    <tableStyle name="Slicer Style 1" pivot="0" table="0" count="6" xr9:uid="{C30E17FF-D0C7-40E6-9B1F-BE88AF589775}">
      <tableStyleElement type="wholeTable" dxfId="0"/>
    </tableStyle>
  </tableStyles>
  <extLst>
    <ext xmlns:x14="http://schemas.microsoft.com/office/spreadsheetml/2009/9/main" uri="{46F421CA-312F-682f-3DD2-61675219B42D}">
      <x14:dxfs count="5">
        <dxf>
          <fill>
            <patternFill>
              <bgColor theme="0" tint="-0.34998626667073579"/>
            </patternFill>
          </fill>
        </dxf>
        <dxf>
          <fill>
            <patternFill>
              <bgColor theme="0" tint="-0.34998626667073579"/>
            </patternFill>
          </fill>
        </dxf>
        <dxf>
          <font>
            <b/>
            <i val="0"/>
            <color theme="0"/>
          </font>
          <fill>
            <patternFill>
              <bgColor theme="6" tint="-0.499984740745262"/>
            </patternFill>
          </fill>
        </dxf>
        <dxf>
          <fill>
            <patternFill>
              <bgColor theme="0" tint="-0.34998626667073579"/>
            </patternFill>
          </fill>
        </dxf>
        <dxf>
          <fill>
            <patternFill>
              <bgColor theme="0" tint="-0.34998626667073579"/>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[Gameoftheyearawards2022.xlsx]Sheet2!PivotTable3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Sheet2!$B$64</c:f>
              <c:strCache>
                <c:ptCount val="1"/>
                <c:pt idx="0">
                  <c:v>Total</c:v>
                </c:pt>
              </c:strCache>
            </c:strRef>
          </c:tx>
          <c:spPr>
            <a:solidFill>
              <a:schemeClr val="accent1"/>
            </a:solidFill>
            <a:ln>
              <a:noFill/>
            </a:ln>
            <a:effectLst/>
          </c:spPr>
          <c:invertIfNegative val="0"/>
          <c:cat>
            <c:strRef>
              <c:f>Sheet2!$A$65:$A$115</c:f>
              <c:strCache>
                <c:ptCount val="50"/>
                <c:pt idx="0">
                  <c:v>Elden Ring</c:v>
                </c:pt>
                <c:pt idx="1">
                  <c:v>God of War Ragnarok</c:v>
                </c:pt>
                <c:pt idx="2">
                  <c:v>Call of Duty Modern Warfare II</c:v>
                </c:pt>
                <c:pt idx="3">
                  <c:v>Splatoon 3</c:v>
                </c:pt>
                <c:pt idx="4">
                  <c:v>Pokemon Scarlet/Violet</c:v>
                </c:pt>
                <c:pt idx="5">
                  <c:v>Call of Duty Warzone II</c:v>
                </c:pt>
                <c:pt idx="6">
                  <c:v>Kirby and the Forgotten Land</c:v>
                </c:pt>
                <c:pt idx="7">
                  <c:v>Gran Turismo 7</c:v>
                </c:pt>
                <c:pt idx="8">
                  <c:v>Lost Ark</c:v>
                </c:pt>
                <c:pt idx="9">
                  <c:v>Dying Light 2</c:v>
                </c:pt>
                <c:pt idx="10">
                  <c:v>FiFA 23</c:v>
                </c:pt>
                <c:pt idx="11">
                  <c:v>Lego Star Wars: The Skywalker Saga</c:v>
                </c:pt>
                <c:pt idx="12">
                  <c:v>Stray</c:v>
                </c:pt>
                <c:pt idx="13">
                  <c:v>Sonic Frontiers</c:v>
                </c:pt>
                <c:pt idx="14">
                  <c:v>Xenoblade Chronicles 3</c:v>
                </c:pt>
                <c:pt idx="15">
                  <c:v>NHL 23</c:v>
                </c:pt>
                <c:pt idx="16">
                  <c:v>NBA 2K23</c:v>
                </c:pt>
                <c:pt idx="17">
                  <c:v>Bayonetta 3</c:v>
                </c:pt>
                <c:pt idx="18">
                  <c:v>A plague Tale: Requiem</c:v>
                </c:pt>
                <c:pt idx="19">
                  <c:v>Teenage Mutant Ninja Turtles: Shredders Revenge</c:v>
                </c:pt>
                <c:pt idx="20">
                  <c:v>Sifu</c:v>
                </c:pt>
                <c:pt idx="21">
                  <c:v>F1 22</c:v>
                </c:pt>
                <c:pt idx="22">
                  <c:v>Horizon Forbidden West</c:v>
                </c:pt>
                <c:pt idx="23">
                  <c:v>Need For Speed: Unbound</c:v>
                </c:pt>
                <c:pt idx="24">
                  <c:v>Neon White</c:v>
                </c:pt>
                <c:pt idx="25">
                  <c:v>Scorn</c:v>
                </c:pt>
                <c:pt idx="26">
                  <c:v>Madden NFL 23</c:v>
                </c:pt>
                <c:pt idx="27">
                  <c:v>DNF Fuel</c:v>
                </c:pt>
                <c:pt idx="28">
                  <c:v>Shadow Warrior 3</c:v>
                </c:pt>
                <c:pt idx="29">
                  <c:v>SteelRising</c:v>
                </c:pt>
                <c:pt idx="30">
                  <c:v>Digimon Survive</c:v>
                </c:pt>
                <c:pt idx="31">
                  <c:v>Sonic Origins</c:v>
                </c:pt>
                <c:pt idx="32">
                  <c:v>Soul Hackers 2</c:v>
                </c:pt>
                <c:pt idx="33">
                  <c:v>Card Shark</c:v>
                </c:pt>
                <c:pt idx="34">
                  <c:v>Grid Legends</c:v>
                </c:pt>
                <c:pt idx="35">
                  <c:v>As Dusk Falls</c:v>
                </c:pt>
                <c:pt idx="36">
                  <c:v>Midnight Fight Express</c:v>
                </c:pt>
                <c:pt idx="37">
                  <c:v>TinyKin</c:v>
                </c:pt>
                <c:pt idx="38">
                  <c:v>Immortality</c:v>
                </c:pt>
                <c:pt idx="39">
                  <c:v>Tunic</c:v>
                </c:pt>
                <c:pt idx="40">
                  <c:v>Valkyrie Elysium</c:v>
                </c:pt>
                <c:pt idx="41">
                  <c:v>Arcade Paradise</c:v>
                </c:pt>
                <c:pt idx="42">
                  <c:v>Redout 2</c:v>
                </c:pt>
                <c:pt idx="43">
                  <c:v>GigaBash</c:v>
                </c:pt>
                <c:pt idx="44">
                  <c:v>Mario &amp; Rabbids Sparks of Hope</c:v>
                </c:pt>
                <c:pt idx="45">
                  <c:v>Islets</c:v>
                </c:pt>
                <c:pt idx="46">
                  <c:v>Babylon's Fall</c:v>
                </c:pt>
                <c:pt idx="47">
                  <c:v>Sol Cresta</c:v>
                </c:pt>
                <c:pt idx="48">
                  <c:v>TombStar</c:v>
                </c:pt>
                <c:pt idx="49">
                  <c:v>Aria</c:v>
                </c:pt>
              </c:strCache>
            </c:strRef>
          </c:cat>
          <c:val>
            <c:numRef>
              <c:f>Sheet2!$B$65:$B$115</c:f>
              <c:numCache>
                <c:formatCode>General</c:formatCode>
                <c:ptCount val="50"/>
                <c:pt idx="0">
                  <c:v>13400000</c:v>
                </c:pt>
                <c:pt idx="1">
                  <c:v>11000000</c:v>
                </c:pt>
                <c:pt idx="2">
                  <c:v>10900000</c:v>
                </c:pt>
                <c:pt idx="3">
                  <c:v>10130000</c:v>
                </c:pt>
                <c:pt idx="4">
                  <c:v>10000000</c:v>
                </c:pt>
                <c:pt idx="5">
                  <c:v>8700000</c:v>
                </c:pt>
                <c:pt idx="6">
                  <c:v>6120000</c:v>
                </c:pt>
                <c:pt idx="7">
                  <c:v>6000000</c:v>
                </c:pt>
                <c:pt idx="8">
                  <c:v>5800000</c:v>
                </c:pt>
                <c:pt idx="9">
                  <c:v>5000000</c:v>
                </c:pt>
                <c:pt idx="10">
                  <c:v>3800000</c:v>
                </c:pt>
                <c:pt idx="11">
                  <c:v>3000000</c:v>
                </c:pt>
                <c:pt idx="12">
                  <c:v>2500000</c:v>
                </c:pt>
                <c:pt idx="13">
                  <c:v>2500000</c:v>
                </c:pt>
                <c:pt idx="14">
                  <c:v>1810000</c:v>
                </c:pt>
                <c:pt idx="15">
                  <c:v>1300000</c:v>
                </c:pt>
                <c:pt idx="16">
                  <c:v>1200000</c:v>
                </c:pt>
                <c:pt idx="17">
                  <c:v>1040000</c:v>
                </c:pt>
                <c:pt idx="18">
                  <c:v>1000000</c:v>
                </c:pt>
                <c:pt idx="19">
                  <c:v>1000000</c:v>
                </c:pt>
                <c:pt idx="20">
                  <c:v>1000000</c:v>
                </c:pt>
                <c:pt idx="21">
                  <c:v>724000</c:v>
                </c:pt>
                <c:pt idx="22">
                  <c:v>530454</c:v>
                </c:pt>
                <c:pt idx="23">
                  <c:v>530000</c:v>
                </c:pt>
                <c:pt idx="24">
                  <c:v>357000</c:v>
                </c:pt>
                <c:pt idx="25">
                  <c:v>324000</c:v>
                </c:pt>
                <c:pt idx="26">
                  <c:v>135000</c:v>
                </c:pt>
                <c:pt idx="27">
                  <c:v>113000</c:v>
                </c:pt>
                <c:pt idx="28">
                  <c:v>96330</c:v>
                </c:pt>
                <c:pt idx="29">
                  <c:v>90750</c:v>
                </c:pt>
                <c:pt idx="30">
                  <c:v>76140</c:v>
                </c:pt>
                <c:pt idx="31">
                  <c:v>72450</c:v>
                </c:pt>
                <c:pt idx="32">
                  <c:v>71700</c:v>
                </c:pt>
                <c:pt idx="33">
                  <c:v>60570</c:v>
                </c:pt>
                <c:pt idx="34">
                  <c:v>56010</c:v>
                </c:pt>
                <c:pt idx="35">
                  <c:v>46680</c:v>
                </c:pt>
                <c:pt idx="36">
                  <c:v>40740</c:v>
                </c:pt>
                <c:pt idx="37">
                  <c:v>39840</c:v>
                </c:pt>
                <c:pt idx="38">
                  <c:v>32760</c:v>
                </c:pt>
                <c:pt idx="39">
                  <c:v>27900</c:v>
                </c:pt>
                <c:pt idx="40">
                  <c:v>26460</c:v>
                </c:pt>
                <c:pt idx="41">
                  <c:v>25980</c:v>
                </c:pt>
                <c:pt idx="42">
                  <c:v>25200</c:v>
                </c:pt>
                <c:pt idx="43">
                  <c:v>23940</c:v>
                </c:pt>
                <c:pt idx="44">
                  <c:v>17647</c:v>
                </c:pt>
                <c:pt idx="45">
                  <c:v>15570</c:v>
                </c:pt>
                <c:pt idx="46">
                  <c:v>2885</c:v>
                </c:pt>
                <c:pt idx="47">
                  <c:v>2430</c:v>
                </c:pt>
                <c:pt idx="48">
                  <c:v>2280</c:v>
                </c:pt>
                <c:pt idx="49">
                  <c:v>430</c:v>
                </c:pt>
              </c:numCache>
            </c:numRef>
          </c:val>
          <c:extLst>
            <c:ext xmlns:c16="http://schemas.microsoft.com/office/drawing/2014/chart" uri="{C3380CC4-5D6E-409C-BE32-E72D297353CC}">
              <c16:uniqueId val="{00000000-B370-44FD-BC94-6DC9896911E8}"/>
            </c:ext>
          </c:extLst>
        </c:ser>
        <c:dLbls>
          <c:showLegendKey val="0"/>
          <c:showVal val="0"/>
          <c:showCatName val="0"/>
          <c:showSerName val="0"/>
          <c:showPercent val="0"/>
          <c:showBubbleSize val="0"/>
        </c:dLbls>
        <c:gapWidth val="219"/>
        <c:overlap val="-27"/>
        <c:axId val="2113498240"/>
        <c:axId val="2113499072"/>
      </c:barChart>
      <c:catAx>
        <c:axId val="211349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499072"/>
        <c:crosses val="autoZero"/>
        <c:auto val="1"/>
        <c:lblAlgn val="ctr"/>
        <c:lblOffset val="100"/>
        <c:noMultiLvlLbl val="0"/>
      </c:catAx>
      <c:valAx>
        <c:axId val="211349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49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[Gameoftheyearawards2022.xlsx]Sheet2!PivotTable5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Sheet2!$C$127</c:f>
              <c:strCache>
                <c:ptCount val="1"/>
                <c:pt idx="0">
                  <c:v>Sum of Ratings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Sheet2!$A$128:$A$178</c:f>
              <c:strCache>
                <c:ptCount val="50"/>
                <c:pt idx="0">
                  <c:v>A plague Tale: Requiem</c:v>
                </c:pt>
                <c:pt idx="1">
                  <c:v>Arcade Paradise</c:v>
                </c:pt>
                <c:pt idx="2">
                  <c:v>Aria</c:v>
                </c:pt>
                <c:pt idx="3">
                  <c:v>As Dusk Falls</c:v>
                </c:pt>
                <c:pt idx="4">
                  <c:v>Babylon's Fall</c:v>
                </c:pt>
                <c:pt idx="5">
                  <c:v>Bayonetta 3</c:v>
                </c:pt>
                <c:pt idx="6">
                  <c:v>Call of Duty Modern Warfare II</c:v>
                </c:pt>
                <c:pt idx="7">
                  <c:v>Call of Duty Warzone II</c:v>
                </c:pt>
                <c:pt idx="8">
                  <c:v>Card Shark</c:v>
                </c:pt>
                <c:pt idx="9">
                  <c:v>Digimon Survive</c:v>
                </c:pt>
                <c:pt idx="10">
                  <c:v>DNF Fuel</c:v>
                </c:pt>
                <c:pt idx="11">
                  <c:v>Dying Light 2</c:v>
                </c:pt>
                <c:pt idx="12">
                  <c:v>Elden Ring</c:v>
                </c:pt>
                <c:pt idx="13">
                  <c:v>F1 22</c:v>
                </c:pt>
                <c:pt idx="14">
                  <c:v>FiFA 23</c:v>
                </c:pt>
                <c:pt idx="15">
                  <c:v>GigaBash</c:v>
                </c:pt>
                <c:pt idx="16">
                  <c:v>God of War Ragnarok</c:v>
                </c:pt>
                <c:pt idx="17">
                  <c:v>Gran Turismo 7</c:v>
                </c:pt>
                <c:pt idx="18">
                  <c:v>Grid Legends</c:v>
                </c:pt>
                <c:pt idx="19">
                  <c:v>Horizon Forbidden West</c:v>
                </c:pt>
                <c:pt idx="20">
                  <c:v>Immortality</c:v>
                </c:pt>
                <c:pt idx="21">
                  <c:v>Islets</c:v>
                </c:pt>
                <c:pt idx="22">
                  <c:v>Kirby and the Forgotten Land</c:v>
                </c:pt>
                <c:pt idx="23">
                  <c:v>Lego Star Wars: The Skywalker Saga</c:v>
                </c:pt>
                <c:pt idx="24">
                  <c:v>Lost Ark</c:v>
                </c:pt>
                <c:pt idx="25">
                  <c:v>Madden NFL 23</c:v>
                </c:pt>
                <c:pt idx="26">
                  <c:v>Mario &amp; Rabbids Sparks of Hope</c:v>
                </c:pt>
                <c:pt idx="27">
                  <c:v>Midnight Fight Express</c:v>
                </c:pt>
                <c:pt idx="28">
                  <c:v>NBA 2K23</c:v>
                </c:pt>
                <c:pt idx="29">
                  <c:v>Need For Speed: Unbound</c:v>
                </c:pt>
                <c:pt idx="30">
                  <c:v>Neon White</c:v>
                </c:pt>
                <c:pt idx="31">
                  <c:v>NHL 23</c:v>
                </c:pt>
                <c:pt idx="32">
                  <c:v>Pokemon Scarlet/Violet</c:v>
                </c:pt>
                <c:pt idx="33">
                  <c:v>Redout 2</c:v>
                </c:pt>
                <c:pt idx="34">
                  <c:v>Scorn</c:v>
                </c:pt>
                <c:pt idx="35">
                  <c:v>Shadow Warrior 3</c:v>
                </c:pt>
                <c:pt idx="36">
                  <c:v>Sifu</c:v>
                </c:pt>
                <c:pt idx="37">
                  <c:v>Sol Cresta</c:v>
                </c:pt>
                <c:pt idx="38">
                  <c:v>Sonic Frontiers</c:v>
                </c:pt>
                <c:pt idx="39">
                  <c:v>Sonic Origins</c:v>
                </c:pt>
                <c:pt idx="40">
                  <c:v>Soul Hackers 2</c:v>
                </c:pt>
                <c:pt idx="41">
                  <c:v>Splatoon 3</c:v>
                </c:pt>
                <c:pt idx="42">
                  <c:v>SteelRising</c:v>
                </c:pt>
                <c:pt idx="43">
                  <c:v>Stray</c:v>
                </c:pt>
                <c:pt idx="44">
                  <c:v>Teenage Mutant Ninja Turtles: Shredders Revenge</c:v>
                </c:pt>
                <c:pt idx="45">
                  <c:v>TinyKin</c:v>
                </c:pt>
                <c:pt idx="46">
                  <c:v>TombStar</c:v>
                </c:pt>
                <c:pt idx="47">
                  <c:v>Tunic</c:v>
                </c:pt>
                <c:pt idx="48">
                  <c:v>Valkyrie Elysium</c:v>
                </c:pt>
                <c:pt idx="49">
                  <c:v>Xenoblade Chronicles 3</c:v>
                </c:pt>
              </c:strCache>
            </c:strRef>
          </c:cat>
          <c:val>
            <c:numRef>
              <c:f>Sheet2!$C$128:$C$178</c:f>
              <c:numCache>
                <c:formatCode>General</c:formatCode>
                <c:ptCount val="50"/>
                <c:pt idx="0">
                  <c:v>8.5</c:v>
                </c:pt>
                <c:pt idx="1">
                  <c:v>8</c:v>
                </c:pt>
                <c:pt idx="2">
                  <c:v>6</c:v>
                </c:pt>
                <c:pt idx="3">
                  <c:v>7.7</c:v>
                </c:pt>
                <c:pt idx="4">
                  <c:v>4</c:v>
                </c:pt>
                <c:pt idx="5">
                  <c:v>8.1</c:v>
                </c:pt>
                <c:pt idx="6">
                  <c:v>8</c:v>
                </c:pt>
                <c:pt idx="7">
                  <c:v>6.8</c:v>
                </c:pt>
                <c:pt idx="8">
                  <c:v>8.1</c:v>
                </c:pt>
                <c:pt idx="9">
                  <c:v>7</c:v>
                </c:pt>
                <c:pt idx="10">
                  <c:v>7</c:v>
                </c:pt>
                <c:pt idx="11">
                  <c:v>7.6</c:v>
                </c:pt>
                <c:pt idx="12">
                  <c:v>9.4</c:v>
                </c:pt>
                <c:pt idx="13">
                  <c:v>7.3</c:v>
                </c:pt>
                <c:pt idx="14">
                  <c:v>6.5</c:v>
                </c:pt>
                <c:pt idx="15">
                  <c:v>8.5</c:v>
                </c:pt>
                <c:pt idx="16">
                  <c:v>9.5</c:v>
                </c:pt>
                <c:pt idx="17">
                  <c:v>8.5</c:v>
                </c:pt>
                <c:pt idx="18">
                  <c:v>6</c:v>
                </c:pt>
                <c:pt idx="19">
                  <c:v>8.8000000000000007</c:v>
                </c:pt>
                <c:pt idx="20">
                  <c:v>6.4</c:v>
                </c:pt>
                <c:pt idx="21">
                  <c:v>8</c:v>
                </c:pt>
                <c:pt idx="22">
                  <c:v>8.5</c:v>
                </c:pt>
                <c:pt idx="23">
                  <c:v>8</c:v>
                </c:pt>
                <c:pt idx="24">
                  <c:v>6.3</c:v>
                </c:pt>
                <c:pt idx="25">
                  <c:v>5.5</c:v>
                </c:pt>
                <c:pt idx="26">
                  <c:v>8.4</c:v>
                </c:pt>
                <c:pt idx="27">
                  <c:v>7.6</c:v>
                </c:pt>
                <c:pt idx="28">
                  <c:v>6</c:v>
                </c:pt>
                <c:pt idx="29">
                  <c:v>7.7</c:v>
                </c:pt>
                <c:pt idx="30">
                  <c:v>7</c:v>
                </c:pt>
                <c:pt idx="31">
                  <c:v>7.7</c:v>
                </c:pt>
                <c:pt idx="32">
                  <c:v>7.9</c:v>
                </c:pt>
                <c:pt idx="33">
                  <c:v>7</c:v>
                </c:pt>
                <c:pt idx="34">
                  <c:v>5.9</c:v>
                </c:pt>
                <c:pt idx="35">
                  <c:v>7</c:v>
                </c:pt>
                <c:pt idx="36">
                  <c:v>8.5</c:v>
                </c:pt>
                <c:pt idx="37">
                  <c:v>8</c:v>
                </c:pt>
                <c:pt idx="38">
                  <c:v>8</c:v>
                </c:pt>
                <c:pt idx="39">
                  <c:v>8</c:v>
                </c:pt>
                <c:pt idx="40">
                  <c:v>7</c:v>
                </c:pt>
                <c:pt idx="41">
                  <c:v>8.4</c:v>
                </c:pt>
                <c:pt idx="42">
                  <c:v>5.0999999999999996</c:v>
                </c:pt>
                <c:pt idx="43">
                  <c:v>8</c:v>
                </c:pt>
                <c:pt idx="44">
                  <c:v>8</c:v>
                </c:pt>
                <c:pt idx="45">
                  <c:v>7.6</c:v>
                </c:pt>
                <c:pt idx="46">
                  <c:v>7</c:v>
                </c:pt>
                <c:pt idx="47">
                  <c:v>7</c:v>
                </c:pt>
                <c:pt idx="48">
                  <c:v>7</c:v>
                </c:pt>
                <c:pt idx="49">
                  <c:v>9.1</c:v>
                </c:pt>
              </c:numCache>
            </c:numRef>
          </c:val>
          <c:smooth val="0"/>
          <c:extLst>
            <c:ext xmlns:c16="http://schemas.microsoft.com/office/drawing/2014/chart" uri="{C3380CC4-5D6E-409C-BE32-E72D297353CC}">
              <c16:uniqueId val="{00000001-6FC8-4457-9BC1-1ABB518CCBAF}"/>
            </c:ext>
          </c:extLst>
        </c:ser>
        <c:dLbls>
          <c:showLegendKey val="0"/>
          <c:showVal val="0"/>
          <c:showCatName val="0"/>
          <c:showSerName val="0"/>
          <c:showPercent val="0"/>
          <c:showBubbleSize val="0"/>
        </c:dLbls>
        <c:marker val="1"/>
        <c:smooth val="0"/>
        <c:axId val="1803807856"/>
        <c:axId val="1803810768"/>
      </c:lineChart>
      <c:lineChart>
        <c:grouping val="standard"/>
        <c:varyColors val="0"/>
        <c:ser>
          <c:idx val="0"/>
          <c:order val="0"/>
          <c:tx>
            <c:strRef>
              <c:f>Sheet2!$B$127</c:f>
              <c:strCache>
                <c:ptCount val="1"/>
                <c:pt idx="0">
                  <c:v>Sum of Revenue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Sheet2!$A$128:$A$178</c:f>
              <c:strCache>
                <c:ptCount val="50"/>
                <c:pt idx="0">
                  <c:v>A plague Tale: Requiem</c:v>
                </c:pt>
                <c:pt idx="1">
                  <c:v>Arcade Paradise</c:v>
                </c:pt>
                <c:pt idx="2">
                  <c:v>Aria</c:v>
                </c:pt>
                <c:pt idx="3">
                  <c:v>As Dusk Falls</c:v>
                </c:pt>
                <c:pt idx="4">
                  <c:v>Babylon's Fall</c:v>
                </c:pt>
                <c:pt idx="5">
                  <c:v>Bayonetta 3</c:v>
                </c:pt>
                <c:pt idx="6">
                  <c:v>Call of Duty Modern Warfare II</c:v>
                </c:pt>
                <c:pt idx="7">
                  <c:v>Call of Duty Warzone II</c:v>
                </c:pt>
                <c:pt idx="8">
                  <c:v>Card Shark</c:v>
                </c:pt>
                <c:pt idx="9">
                  <c:v>Digimon Survive</c:v>
                </c:pt>
                <c:pt idx="10">
                  <c:v>DNF Fuel</c:v>
                </c:pt>
                <c:pt idx="11">
                  <c:v>Dying Light 2</c:v>
                </c:pt>
                <c:pt idx="12">
                  <c:v>Elden Ring</c:v>
                </c:pt>
                <c:pt idx="13">
                  <c:v>F1 22</c:v>
                </c:pt>
                <c:pt idx="14">
                  <c:v>FiFA 23</c:v>
                </c:pt>
                <c:pt idx="15">
                  <c:v>GigaBash</c:v>
                </c:pt>
                <c:pt idx="16">
                  <c:v>God of War Ragnarok</c:v>
                </c:pt>
                <c:pt idx="17">
                  <c:v>Gran Turismo 7</c:v>
                </c:pt>
                <c:pt idx="18">
                  <c:v>Grid Legends</c:v>
                </c:pt>
                <c:pt idx="19">
                  <c:v>Horizon Forbidden West</c:v>
                </c:pt>
                <c:pt idx="20">
                  <c:v>Immortality</c:v>
                </c:pt>
                <c:pt idx="21">
                  <c:v>Islets</c:v>
                </c:pt>
                <c:pt idx="22">
                  <c:v>Kirby and the Forgotten Land</c:v>
                </c:pt>
                <c:pt idx="23">
                  <c:v>Lego Star Wars: The Skywalker Saga</c:v>
                </c:pt>
                <c:pt idx="24">
                  <c:v>Lost Ark</c:v>
                </c:pt>
                <c:pt idx="25">
                  <c:v>Madden NFL 23</c:v>
                </c:pt>
                <c:pt idx="26">
                  <c:v>Mario &amp; Rabbids Sparks of Hope</c:v>
                </c:pt>
                <c:pt idx="27">
                  <c:v>Midnight Fight Express</c:v>
                </c:pt>
                <c:pt idx="28">
                  <c:v>NBA 2K23</c:v>
                </c:pt>
                <c:pt idx="29">
                  <c:v>Need For Speed: Unbound</c:v>
                </c:pt>
                <c:pt idx="30">
                  <c:v>Neon White</c:v>
                </c:pt>
                <c:pt idx="31">
                  <c:v>NHL 23</c:v>
                </c:pt>
                <c:pt idx="32">
                  <c:v>Pokemon Scarlet/Violet</c:v>
                </c:pt>
                <c:pt idx="33">
                  <c:v>Redout 2</c:v>
                </c:pt>
                <c:pt idx="34">
                  <c:v>Scorn</c:v>
                </c:pt>
                <c:pt idx="35">
                  <c:v>Shadow Warrior 3</c:v>
                </c:pt>
                <c:pt idx="36">
                  <c:v>Sifu</c:v>
                </c:pt>
                <c:pt idx="37">
                  <c:v>Sol Cresta</c:v>
                </c:pt>
                <c:pt idx="38">
                  <c:v>Sonic Frontiers</c:v>
                </c:pt>
                <c:pt idx="39">
                  <c:v>Sonic Origins</c:v>
                </c:pt>
                <c:pt idx="40">
                  <c:v>Soul Hackers 2</c:v>
                </c:pt>
                <c:pt idx="41">
                  <c:v>Splatoon 3</c:v>
                </c:pt>
                <c:pt idx="42">
                  <c:v>SteelRising</c:v>
                </c:pt>
                <c:pt idx="43">
                  <c:v>Stray</c:v>
                </c:pt>
                <c:pt idx="44">
                  <c:v>Teenage Mutant Ninja Turtles: Shredders Revenge</c:v>
                </c:pt>
                <c:pt idx="45">
                  <c:v>TinyKin</c:v>
                </c:pt>
                <c:pt idx="46">
                  <c:v>TombStar</c:v>
                </c:pt>
                <c:pt idx="47">
                  <c:v>Tunic</c:v>
                </c:pt>
                <c:pt idx="48">
                  <c:v>Valkyrie Elysium</c:v>
                </c:pt>
                <c:pt idx="49">
                  <c:v>Xenoblade Chronicles 3</c:v>
                </c:pt>
              </c:strCache>
            </c:strRef>
          </c:cat>
          <c:val>
            <c:numRef>
              <c:f>Sheet2!$B$128:$B$178</c:f>
              <c:numCache>
                <c:formatCode>General</c:formatCode>
                <c:ptCount val="50"/>
                <c:pt idx="0">
                  <c:v>11500000</c:v>
                </c:pt>
                <c:pt idx="1">
                  <c:v>386000</c:v>
                </c:pt>
                <c:pt idx="2">
                  <c:v>2056</c:v>
                </c:pt>
                <c:pt idx="3">
                  <c:v>1100000</c:v>
                </c:pt>
                <c:pt idx="4">
                  <c:v>583000</c:v>
                </c:pt>
                <c:pt idx="5">
                  <c:v>19300000</c:v>
                </c:pt>
                <c:pt idx="6">
                  <c:v>420000000</c:v>
                </c:pt>
                <c:pt idx="7">
                  <c:v>378000000</c:v>
                </c:pt>
                <c:pt idx="8">
                  <c:v>851000</c:v>
                </c:pt>
                <c:pt idx="9">
                  <c:v>3600000</c:v>
                </c:pt>
                <c:pt idx="10">
                  <c:v>4400000</c:v>
                </c:pt>
                <c:pt idx="11">
                  <c:v>146700000</c:v>
                </c:pt>
                <c:pt idx="12">
                  <c:v>477000000</c:v>
                </c:pt>
                <c:pt idx="13">
                  <c:v>28800000</c:v>
                </c:pt>
                <c:pt idx="14">
                  <c:v>155500000</c:v>
                </c:pt>
                <c:pt idx="15">
                  <c:v>600000</c:v>
                </c:pt>
                <c:pt idx="16">
                  <c:v>235000000</c:v>
                </c:pt>
                <c:pt idx="17">
                  <c:v>80000000</c:v>
                </c:pt>
                <c:pt idx="18">
                  <c:v>1900000</c:v>
                </c:pt>
                <c:pt idx="19">
                  <c:v>104100000</c:v>
                </c:pt>
                <c:pt idx="20">
                  <c:v>480000</c:v>
                </c:pt>
                <c:pt idx="21">
                  <c:v>242000</c:v>
                </c:pt>
                <c:pt idx="22">
                  <c:v>84000000</c:v>
                </c:pt>
                <c:pt idx="23">
                  <c:v>42000000</c:v>
                </c:pt>
                <c:pt idx="24">
                  <c:v>5800000</c:v>
                </c:pt>
                <c:pt idx="25">
                  <c:v>6000000</c:v>
                </c:pt>
                <c:pt idx="26">
                  <c:v>274000</c:v>
                </c:pt>
                <c:pt idx="27">
                  <c:v>626000</c:v>
                </c:pt>
                <c:pt idx="28">
                  <c:v>35600000</c:v>
                </c:pt>
                <c:pt idx="29">
                  <c:v>23000000</c:v>
                </c:pt>
                <c:pt idx="30">
                  <c:v>6500000</c:v>
                </c:pt>
                <c:pt idx="31">
                  <c:v>38000000</c:v>
                </c:pt>
                <c:pt idx="32">
                  <c:v>220000000</c:v>
                </c:pt>
                <c:pt idx="33">
                  <c:v>574000</c:v>
                </c:pt>
                <c:pt idx="34">
                  <c:v>9300000</c:v>
                </c:pt>
                <c:pt idx="35">
                  <c:v>3600000</c:v>
                </c:pt>
                <c:pt idx="36">
                  <c:v>3400000</c:v>
                </c:pt>
                <c:pt idx="37">
                  <c:v>75295</c:v>
                </c:pt>
                <c:pt idx="38">
                  <c:v>24200000</c:v>
                </c:pt>
                <c:pt idx="39">
                  <c:v>2200000</c:v>
                </c:pt>
                <c:pt idx="40">
                  <c:v>3300000</c:v>
                </c:pt>
                <c:pt idx="41">
                  <c:v>206965000</c:v>
                </c:pt>
                <c:pt idx="42">
                  <c:v>3300000</c:v>
                </c:pt>
                <c:pt idx="43">
                  <c:v>83900000</c:v>
                </c:pt>
                <c:pt idx="44">
                  <c:v>21200000</c:v>
                </c:pt>
                <c:pt idx="45">
                  <c:v>723000</c:v>
                </c:pt>
                <c:pt idx="46">
                  <c:v>25495</c:v>
                </c:pt>
                <c:pt idx="47">
                  <c:v>6500000</c:v>
                </c:pt>
                <c:pt idx="48">
                  <c:v>1100000</c:v>
                </c:pt>
                <c:pt idx="49">
                  <c:v>1500000</c:v>
                </c:pt>
              </c:numCache>
            </c:numRef>
          </c:val>
          <c:smooth val="0"/>
          <c:extLst>
            <c:ext xmlns:c16="http://schemas.microsoft.com/office/drawing/2014/chart" uri="{C3380CC4-5D6E-409C-BE32-E72D297353CC}">
              <c16:uniqueId val="{00000000-6FC8-4457-9BC1-1ABB518CCBAF}"/>
            </c:ext>
          </c:extLst>
        </c:ser>
        <c:dLbls>
          <c:showLegendKey val="0"/>
          <c:showVal val="0"/>
          <c:showCatName val="0"/>
          <c:showSerName val="0"/>
          <c:showPercent val="0"/>
          <c:showBubbleSize val="0"/>
        </c:dLbls>
        <c:marker val="1"/>
        <c:smooth val="0"/>
        <c:axId val="1803812432"/>
        <c:axId val="1803812016"/>
      </c:lineChart>
      <c:catAx>
        <c:axId val="1803807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810768"/>
        <c:crosses val="autoZero"/>
        <c:auto val="1"/>
        <c:lblAlgn val="ctr"/>
        <c:lblOffset val="100"/>
        <c:noMultiLvlLbl val="0"/>
      </c:catAx>
      <c:valAx>
        <c:axId val="1803810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807856"/>
        <c:crosses val="autoZero"/>
        <c:crossBetween val="between"/>
      </c:valAx>
      <c:valAx>
        <c:axId val="180381201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812432"/>
        <c:crosses val="max"/>
        <c:crossBetween val="between"/>
      </c:valAx>
      <c:catAx>
        <c:axId val="1803812432"/>
        <c:scaling>
          <c:orientation val="minMax"/>
        </c:scaling>
        <c:delete val="1"/>
        <c:axPos val="b"/>
        <c:numFmt formatCode="General" sourceLinked="1"/>
        <c:majorTickMark val="none"/>
        <c:minorTickMark val="none"/>
        <c:tickLblPos val="nextTo"/>
        <c:crossAx val="18038120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[Gameoftheyearawards2022.xlsx]Sheet2!PivotTable4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Sheet2!$B$119:$B$120</c:f>
              <c:strCache>
                <c:ptCount val="1"/>
                <c:pt idx="0">
                  <c:v>Action</c:v>
                </c:pt>
              </c:strCache>
            </c:strRef>
          </c:tx>
          <c:spPr>
            <a:solidFill>
              <a:schemeClr val="accent1"/>
            </a:solidFill>
            <a:ln>
              <a:noFill/>
            </a:ln>
            <a:effectLst/>
          </c:spPr>
          <c:invertIfNegative val="0"/>
          <c:cat>
            <c:strRef>
              <c:f>Sheet2!$A$121:$A$123</c:f>
              <c:strCache>
                <c:ptCount val="2"/>
                <c:pt idx="0">
                  <c:v>Single</c:v>
                </c:pt>
                <c:pt idx="1">
                  <c:v>Multiplayer</c:v>
                </c:pt>
              </c:strCache>
            </c:strRef>
          </c:cat>
          <c:val>
            <c:numRef>
              <c:f>Sheet2!$B$121:$B$123</c:f>
              <c:numCache>
                <c:formatCode>General</c:formatCode>
                <c:ptCount val="2"/>
                <c:pt idx="0">
                  <c:v>4</c:v>
                </c:pt>
                <c:pt idx="1">
                  <c:v>7</c:v>
                </c:pt>
              </c:numCache>
            </c:numRef>
          </c:val>
          <c:extLst>
            <c:ext xmlns:c16="http://schemas.microsoft.com/office/drawing/2014/chart" uri="{C3380CC4-5D6E-409C-BE32-E72D297353CC}">
              <c16:uniqueId val="{00000000-B504-482E-A7A6-41982C5CBBBF}"/>
            </c:ext>
          </c:extLst>
        </c:ser>
        <c:ser>
          <c:idx val="1"/>
          <c:order val="1"/>
          <c:tx>
            <c:strRef>
              <c:f>Sheet2!$C$119:$C$120</c:f>
              <c:strCache>
                <c:ptCount val="1"/>
                <c:pt idx="0">
                  <c:v>Action-Adventure</c:v>
                </c:pt>
              </c:strCache>
            </c:strRef>
          </c:tx>
          <c:spPr>
            <a:solidFill>
              <a:schemeClr val="accent2"/>
            </a:solidFill>
            <a:ln>
              <a:noFill/>
            </a:ln>
            <a:effectLst/>
          </c:spPr>
          <c:invertIfNegative val="0"/>
          <c:cat>
            <c:strRef>
              <c:f>Sheet2!$A$121:$A$123</c:f>
              <c:strCache>
                <c:ptCount val="2"/>
                <c:pt idx="0">
                  <c:v>Single</c:v>
                </c:pt>
                <c:pt idx="1">
                  <c:v>Multiplayer</c:v>
                </c:pt>
              </c:strCache>
            </c:strRef>
          </c:cat>
          <c:val>
            <c:numRef>
              <c:f>Sheet2!$C$121:$C$123</c:f>
              <c:numCache>
                <c:formatCode>General</c:formatCode>
                <c:ptCount val="2"/>
                <c:pt idx="0">
                  <c:v>5</c:v>
                </c:pt>
              </c:numCache>
            </c:numRef>
          </c:val>
          <c:extLst>
            <c:ext xmlns:c16="http://schemas.microsoft.com/office/drawing/2014/chart" uri="{C3380CC4-5D6E-409C-BE32-E72D297353CC}">
              <c16:uniqueId val="{0000008A-B504-482E-A7A6-41982C5CBBBF}"/>
            </c:ext>
          </c:extLst>
        </c:ser>
        <c:ser>
          <c:idx val="2"/>
          <c:order val="2"/>
          <c:tx>
            <c:strRef>
              <c:f>Sheet2!$D$119:$D$120</c:f>
              <c:strCache>
                <c:ptCount val="1"/>
                <c:pt idx="0">
                  <c:v>Adventure</c:v>
                </c:pt>
              </c:strCache>
            </c:strRef>
          </c:tx>
          <c:spPr>
            <a:solidFill>
              <a:schemeClr val="accent3"/>
            </a:solidFill>
            <a:ln>
              <a:noFill/>
            </a:ln>
            <a:effectLst/>
          </c:spPr>
          <c:invertIfNegative val="0"/>
          <c:cat>
            <c:strRef>
              <c:f>Sheet2!$A$121:$A$123</c:f>
              <c:strCache>
                <c:ptCount val="2"/>
                <c:pt idx="0">
                  <c:v>Single</c:v>
                </c:pt>
                <c:pt idx="1">
                  <c:v>Multiplayer</c:v>
                </c:pt>
              </c:strCache>
            </c:strRef>
          </c:cat>
          <c:val>
            <c:numRef>
              <c:f>Sheet2!$D$121:$D$123</c:f>
              <c:numCache>
                <c:formatCode>General</c:formatCode>
                <c:ptCount val="2"/>
                <c:pt idx="0">
                  <c:v>7</c:v>
                </c:pt>
                <c:pt idx="1">
                  <c:v>6</c:v>
                </c:pt>
              </c:numCache>
            </c:numRef>
          </c:val>
          <c:extLst>
            <c:ext xmlns:c16="http://schemas.microsoft.com/office/drawing/2014/chart" uri="{C3380CC4-5D6E-409C-BE32-E72D297353CC}">
              <c16:uniqueId val="{0000008B-B504-482E-A7A6-41982C5CBBBF}"/>
            </c:ext>
          </c:extLst>
        </c:ser>
        <c:ser>
          <c:idx val="3"/>
          <c:order val="3"/>
          <c:tx>
            <c:strRef>
              <c:f>Sheet2!$E$119:$E$120</c:f>
              <c:strCache>
                <c:ptCount val="1"/>
                <c:pt idx="0">
                  <c:v>Fighting</c:v>
                </c:pt>
              </c:strCache>
            </c:strRef>
          </c:tx>
          <c:spPr>
            <a:solidFill>
              <a:schemeClr val="accent4"/>
            </a:solidFill>
            <a:ln>
              <a:noFill/>
            </a:ln>
            <a:effectLst/>
          </c:spPr>
          <c:invertIfNegative val="0"/>
          <c:cat>
            <c:strRef>
              <c:f>Sheet2!$A$121:$A$123</c:f>
              <c:strCache>
                <c:ptCount val="2"/>
                <c:pt idx="0">
                  <c:v>Single</c:v>
                </c:pt>
                <c:pt idx="1">
                  <c:v>Multiplayer</c:v>
                </c:pt>
              </c:strCache>
            </c:strRef>
          </c:cat>
          <c:val>
            <c:numRef>
              <c:f>Sheet2!$E$121:$E$123</c:f>
              <c:numCache>
                <c:formatCode>General</c:formatCode>
                <c:ptCount val="2"/>
                <c:pt idx="0">
                  <c:v>2</c:v>
                </c:pt>
                <c:pt idx="1">
                  <c:v>1</c:v>
                </c:pt>
              </c:numCache>
            </c:numRef>
          </c:val>
          <c:extLst>
            <c:ext xmlns:c16="http://schemas.microsoft.com/office/drawing/2014/chart" uri="{C3380CC4-5D6E-409C-BE32-E72D297353CC}">
              <c16:uniqueId val="{0000008C-B504-482E-A7A6-41982C5CBBBF}"/>
            </c:ext>
          </c:extLst>
        </c:ser>
        <c:ser>
          <c:idx val="4"/>
          <c:order val="4"/>
          <c:tx>
            <c:strRef>
              <c:f>Sheet2!$F$119:$F$120</c:f>
              <c:strCache>
                <c:ptCount val="1"/>
                <c:pt idx="0">
                  <c:v>Horror</c:v>
                </c:pt>
              </c:strCache>
            </c:strRef>
          </c:tx>
          <c:spPr>
            <a:solidFill>
              <a:schemeClr val="accent5"/>
            </a:solidFill>
            <a:ln>
              <a:noFill/>
            </a:ln>
            <a:effectLst/>
          </c:spPr>
          <c:invertIfNegative val="0"/>
          <c:cat>
            <c:strRef>
              <c:f>Sheet2!$A$121:$A$123</c:f>
              <c:strCache>
                <c:ptCount val="2"/>
                <c:pt idx="0">
                  <c:v>Single</c:v>
                </c:pt>
                <c:pt idx="1">
                  <c:v>Multiplayer</c:v>
                </c:pt>
              </c:strCache>
            </c:strRef>
          </c:cat>
          <c:val>
            <c:numRef>
              <c:f>Sheet2!$F$121:$F$123</c:f>
              <c:numCache>
                <c:formatCode>General</c:formatCode>
                <c:ptCount val="2"/>
                <c:pt idx="0">
                  <c:v>1</c:v>
                </c:pt>
              </c:numCache>
            </c:numRef>
          </c:val>
          <c:extLst>
            <c:ext xmlns:c16="http://schemas.microsoft.com/office/drawing/2014/chart" uri="{C3380CC4-5D6E-409C-BE32-E72D297353CC}">
              <c16:uniqueId val="{0000009C-B504-482E-A7A6-41982C5CBBBF}"/>
            </c:ext>
          </c:extLst>
        </c:ser>
        <c:ser>
          <c:idx val="5"/>
          <c:order val="5"/>
          <c:tx>
            <c:strRef>
              <c:f>Sheet2!$G$119:$G$120</c:f>
              <c:strCache>
                <c:ptCount val="1"/>
                <c:pt idx="0">
                  <c:v>MMO</c:v>
                </c:pt>
              </c:strCache>
            </c:strRef>
          </c:tx>
          <c:spPr>
            <a:solidFill>
              <a:schemeClr val="accent6"/>
            </a:solidFill>
            <a:ln>
              <a:noFill/>
            </a:ln>
            <a:effectLst/>
          </c:spPr>
          <c:invertIfNegative val="0"/>
          <c:cat>
            <c:strRef>
              <c:f>Sheet2!$A$121:$A$123</c:f>
              <c:strCache>
                <c:ptCount val="2"/>
                <c:pt idx="0">
                  <c:v>Single</c:v>
                </c:pt>
                <c:pt idx="1">
                  <c:v>Multiplayer</c:v>
                </c:pt>
              </c:strCache>
            </c:strRef>
          </c:cat>
          <c:val>
            <c:numRef>
              <c:f>Sheet2!$G$121:$G$123</c:f>
              <c:numCache>
                <c:formatCode>General</c:formatCode>
                <c:ptCount val="2"/>
                <c:pt idx="1">
                  <c:v>1</c:v>
                </c:pt>
              </c:numCache>
            </c:numRef>
          </c:val>
          <c:extLst>
            <c:ext xmlns:c16="http://schemas.microsoft.com/office/drawing/2014/chart" uri="{C3380CC4-5D6E-409C-BE32-E72D297353CC}">
              <c16:uniqueId val="{0000009D-B504-482E-A7A6-41982C5CBBBF}"/>
            </c:ext>
          </c:extLst>
        </c:ser>
        <c:ser>
          <c:idx val="6"/>
          <c:order val="6"/>
          <c:tx>
            <c:strRef>
              <c:f>Sheet2!$H$119:$H$120</c:f>
              <c:strCache>
                <c:ptCount val="1"/>
                <c:pt idx="0">
                  <c:v>Racing</c:v>
                </c:pt>
              </c:strCache>
            </c:strRef>
          </c:tx>
          <c:spPr>
            <a:solidFill>
              <a:schemeClr val="accent1">
                <a:lumMod val="60000"/>
              </a:schemeClr>
            </a:solidFill>
            <a:ln>
              <a:noFill/>
            </a:ln>
            <a:effectLst/>
          </c:spPr>
          <c:invertIfNegative val="0"/>
          <c:cat>
            <c:strRef>
              <c:f>Sheet2!$A$121:$A$123</c:f>
              <c:strCache>
                <c:ptCount val="2"/>
                <c:pt idx="0">
                  <c:v>Single</c:v>
                </c:pt>
                <c:pt idx="1">
                  <c:v>Multiplayer</c:v>
                </c:pt>
              </c:strCache>
            </c:strRef>
          </c:cat>
          <c:val>
            <c:numRef>
              <c:f>Sheet2!$H$121:$H$123</c:f>
              <c:numCache>
                <c:formatCode>General</c:formatCode>
                <c:ptCount val="2"/>
                <c:pt idx="1">
                  <c:v>4</c:v>
                </c:pt>
              </c:numCache>
            </c:numRef>
          </c:val>
          <c:extLst>
            <c:ext xmlns:c16="http://schemas.microsoft.com/office/drawing/2014/chart" uri="{C3380CC4-5D6E-409C-BE32-E72D297353CC}">
              <c16:uniqueId val="{0000009E-B504-482E-A7A6-41982C5CBBBF}"/>
            </c:ext>
          </c:extLst>
        </c:ser>
        <c:ser>
          <c:idx val="7"/>
          <c:order val="7"/>
          <c:tx>
            <c:strRef>
              <c:f>Sheet2!$I$119:$I$120</c:f>
              <c:strCache>
                <c:ptCount val="1"/>
                <c:pt idx="0">
                  <c:v>RPG</c:v>
                </c:pt>
              </c:strCache>
            </c:strRef>
          </c:tx>
          <c:spPr>
            <a:solidFill>
              <a:schemeClr val="accent2">
                <a:lumMod val="60000"/>
              </a:schemeClr>
            </a:solidFill>
            <a:ln>
              <a:noFill/>
            </a:ln>
            <a:effectLst/>
          </c:spPr>
          <c:invertIfNegative val="0"/>
          <c:cat>
            <c:strRef>
              <c:f>Sheet2!$A$121:$A$123</c:f>
              <c:strCache>
                <c:ptCount val="2"/>
                <c:pt idx="0">
                  <c:v>Single</c:v>
                </c:pt>
                <c:pt idx="1">
                  <c:v>Multiplayer</c:v>
                </c:pt>
              </c:strCache>
            </c:strRef>
          </c:cat>
          <c:val>
            <c:numRef>
              <c:f>Sheet2!$I$121:$I$123</c:f>
              <c:numCache>
                <c:formatCode>General</c:formatCode>
                <c:ptCount val="2"/>
                <c:pt idx="0">
                  <c:v>3</c:v>
                </c:pt>
              </c:numCache>
            </c:numRef>
          </c:val>
          <c:extLst>
            <c:ext xmlns:c16="http://schemas.microsoft.com/office/drawing/2014/chart" uri="{C3380CC4-5D6E-409C-BE32-E72D297353CC}">
              <c16:uniqueId val="{0000009F-B504-482E-A7A6-41982C5CBBBF}"/>
            </c:ext>
          </c:extLst>
        </c:ser>
        <c:ser>
          <c:idx val="8"/>
          <c:order val="8"/>
          <c:tx>
            <c:strRef>
              <c:f>Sheet2!$J$119:$J$120</c:f>
              <c:strCache>
                <c:ptCount val="1"/>
                <c:pt idx="0">
                  <c:v>Shooter</c:v>
                </c:pt>
              </c:strCache>
            </c:strRef>
          </c:tx>
          <c:spPr>
            <a:solidFill>
              <a:schemeClr val="accent3">
                <a:lumMod val="60000"/>
              </a:schemeClr>
            </a:solidFill>
            <a:ln>
              <a:noFill/>
            </a:ln>
            <a:effectLst/>
          </c:spPr>
          <c:invertIfNegative val="0"/>
          <c:cat>
            <c:strRef>
              <c:f>Sheet2!$A$121:$A$123</c:f>
              <c:strCache>
                <c:ptCount val="2"/>
                <c:pt idx="0">
                  <c:v>Single</c:v>
                </c:pt>
                <c:pt idx="1">
                  <c:v>Multiplayer</c:v>
                </c:pt>
              </c:strCache>
            </c:strRef>
          </c:cat>
          <c:val>
            <c:numRef>
              <c:f>Sheet2!$J$121:$J$123</c:f>
              <c:numCache>
                <c:formatCode>General</c:formatCode>
                <c:ptCount val="2"/>
                <c:pt idx="1">
                  <c:v>3</c:v>
                </c:pt>
              </c:numCache>
            </c:numRef>
          </c:val>
          <c:extLst>
            <c:ext xmlns:c16="http://schemas.microsoft.com/office/drawing/2014/chart" uri="{C3380CC4-5D6E-409C-BE32-E72D297353CC}">
              <c16:uniqueId val="{000000A0-B504-482E-A7A6-41982C5CBBBF}"/>
            </c:ext>
          </c:extLst>
        </c:ser>
        <c:ser>
          <c:idx val="9"/>
          <c:order val="9"/>
          <c:tx>
            <c:strRef>
              <c:f>Sheet2!$K$119:$K$120</c:f>
              <c:strCache>
                <c:ptCount val="1"/>
                <c:pt idx="0">
                  <c:v>Sports</c:v>
                </c:pt>
              </c:strCache>
            </c:strRef>
          </c:tx>
          <c:spPr>
            <a:solidFill>
              <a:schemeClr val="accent4">
                <a:lumMod val="60000"/>
              </a:schemeClr>
            </a:solidFill>
            <a:ln>
              <a:noFill/>
            </a:ln>
            <a:effectLst/>
          </c:spPr>
          <c:invertIfNegative val="0"/>
          <c:cat>
            <c:strRef>
              <c:f>Sheet2!$A$121:$A$123</c:f>
              <c:strCache>
                <c:ptCount val="2"/>
                <c:pt idx="0">
                  <c:v>Single</c:v>
                </c:pt>
                <c:pt idx="1">
                  <c:v>Multiplayer</c:v>
                </c:pt>
              </c:strCache>
            </c:strRef>
          </c:cat>
          <c:val>
            <c:numRef>
              <c:f>Sheet2!$K$121:$K$123</c:f>
              <c:numCache>
                <c:formatCode>General</c:formatCode>
                <c:ptCount val="2"/>
                <c:pt idx="1">
                  <c:v>5</c:v>
                </c:pt>
              </c:numCache>
            </c:numRef>
          </c:val>
          <c:extLst>
            <c:ext xmlns:c16="http://schemas.microsoft.com/office/drawing/2014/chart" uri="{C3380CC4-5D6E-409C-BE32-E72D297353CC}">
              <c16:uniqueId val="{000000A1-B504-482E-A7A6-41982C5CBBBF}"/>
            </c:ext>
          </c:extLst>
        </c:ser>
        <c:ser>
          <c:idx val="10"/>
          <c:order val="10"/>
          <c:tx>
            <c:strRef>
              <c:f>Sheet2!$L$119:$L$120</c:f>
              <c:strCache>
                <c:ptCount val="1"/>
                <c:pt idx="0">
                  <c:v>Strategy</c:v>
                </c:pt>
              </c:strCache>
            </c:strRef>
          </c:tx>
          <c:spPr>
            <a:solidFill>
              <a:schemeClr val="accent5">
                <a:lumMod val="60000"/>
              </a:schemeClr>
            </a:solidFill>
            <a:ln>
              <a:noFill/>
            </a:ln>
            <a:effectLst/>
          </c:spPr>
          <c:invertIfNegative val="0"/>
          <c:cat>
            <c:strRef>
              <c:f>Sheet2!$A$121:$A$123</c:f>
              <c:strCache>
                <c:ptCount val="2"/>
                <c:pt idx="0">
                  <c:v>Single</c:v>
                </c:pt>
                <c:pt idx="1">
                  <c:v>Multiplayer</c:v>
                </c:pt>
              </c:strCache>
            </c:strRef>
          </c:cat>
          <c:val>
            <c:numRef>
              <c:f>Sheet2!$L$121:$L$123</c:f>
              <c:numCache>
                <c:formatCode>General</c:formatCode>
                <c:ptCount val="2"/>
                <c:pt idx="1">
                  <c:v>1</c:v>
                </c:pt>
              </c:numCache>
            </c:numRef>
          </c:val>
          <c:extLst>
            <c:ext xmlns:c16="http://schemas.microsoft.com/office/drawing/2014/chart" uri="{C3380CC4-5D6E-409C-BE32-E72D297353CC}">
              <c16:uniqueId val="{000000A2-B504-482E-A7A6-41982C5CBBBF}"/>
            </c:ext>
          </c:extLst>
        </c:ser>
        <c:dLbls>
          <c:showLegendKey val="0"/>
          <c:showVal val="0"/>
          <c:showCatName val="0"/>
          <c:showSerName val="0"/>
          <c:showPercent val="0"/>
          <c:showBubbleSize val="0"/>
        </c:dLbls>
        <c:gapWidth val="150"/>
        <c:overlap val="100"/>
        <c:axId val="831996752"/>
        <c:axId val="831993840"/>
      </c:barChart>
      <c:catAx>
        <c:axId val="83199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993840"/>
        <c:crosses val="autoZero"/>
        <c:auto val="1"/>
        <c:lblAlgn val="ctr"/>
        <c:lblOffset val="100"/>
        <c:noMultiLvlLbl val="0"/>
      </c:catAx>
      <c:valAx>
        <c:axId val="83199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996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[Gameoftheyearawards2022.xlsx]Sheet2!PivotTable5</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1"/>
          <c:order val="1"/>
          <c:tx>
            <c:strRef>
              <c:f>Sheet2!$C$127</c:f>
              <c:strCache>
                <c:ptCount val="1"/>
                <c:pt idx="0">
                  <c:v>Sum of Ratings</c:v>
                </c:pt>
              </c:strCache>
            </c:strRef>
          </c:tx>
          <c:spPr>
            <a:ln w="28575" cap="rnd">
              <a:solidFill>
                <a:schemeClr val="accent4"/>
              </a:solidFill>
              <a:round/>
            </a:ln>
            <a:effectLst/>
          </c:spPr>
          <c:marker>
            <c:symbol val="circle"/>
            <c:size val="6"/>
            <c:spPr>
              <a:solidFill>
                <a:schemeClr val="accent4"/>
              </a:solidFill>
              <a:ln>
                <a:noFill/>
              </a:ln>
              <a:effectLst/>
            </c:spPr>
          </c:marker>
          <c:cat>
            <c:strRef>
              <c:f>Sheet2!$A$128:$A$178</c:f>
              <c:strCache>
                <c:ptCount val="50"/>
                <c:pt idx="0">
                  <c:v>A plague Tale: Requiem</c:v>
                </c:pt>
                <c:pt idx="1">
                  <c:v>Arcade Paradise</c:v>
                </c:pt>
                <c:pt idx="2">
                  <c:v>Aria</c:v>
                </c:pt>
                <c:pt idx="3">
                  <c:v>As Dusk Falls</c:v>
                </c:pt>
                <c:pt idx="4">
                  <c:v>Babylon's Fall</c:v>
                </c:pt>
                <c:pt idx="5">
                  <c:v>Bayonetta 3</c:v>
                </c:pt>
                <c:pt idx="6">
                  <c:v>Call of Duty Modern Warfare II</c:v>
                </c:pt>
                <c:pt idx="7">
                  <c:v>Call of Duty Warzone II</c:v>
                </c:pt>
                <c:pt idx="8">
                  <c:v>Card Shark</c:v>
                </c:pt>
                <c:pt idx="9">
                  <c:v>Digimon Survive</c:v>
                </c:pt>
                <c:pt idx="10">
                  <c:v>DNF Fuel</c:v>
                </c:pt>
                <c:pt idx="11">
                  <c:v>Dying Light 2</c:v>
                </c:pt>
                <c:pt idx="12">
                  <c:v>Elden Ring</c:v>
                </c:pt>
                <c:pt idx="13">
                  <c:v>F1 22</c:v>
                </c:pt>
                <c:pt idx="14">
                  <c:v>FiFA 23</c:v>
                </c:pt>
                <c:pt idx="15">
                  <c:v>GigaBash</c:v>
                </c:pt>
                <c:pt idx="16">
                  <c:v>God of War Ragnarok</c:v>
                </c:pt>
                <c:pt idx="17">
                  <c:v>Gran Turismo 7</c:v>
                </c:pt>
                <c:pt idx="18">
                  <c:v>Grid Legends</c:v>
                </c:pt>
                <c:pt idx="19">
                  <c:v>Horizon Forbidden West</c:v>
                </c:pt>
                <c:pt idx="20">
                  <c:v>Immortality</c:v>
                </c:pt>
                <c:pt idx="21">
                  <c:v>Islets</c:v>
                </c:pt>
                <c:pt idx="22">
                  <c:v>Kirby and the Forgotten Land</c:v>
                </c:pt>
                <c:pt idx="23">
                  <c:v>Lego Star Wars: The Skywalker Saga</c:v>
                </c:pt>
                <c:pt idx="24">
                  <c:v>Lost Ark</c:v>
                </c:pt>
                <c:pt idx="25">
                  <c:v>Madden NFL 23</c:v>
                </c:pt>
                <c:pt idx="26">
                  <c:v>Mario &amp; Rabbids Sparks of Hope</c:v>
                </c:pt>
                <c:pt idx="27">
                  <c:v>Midnight Fight Express</c:v>
                </c:pt>
                <c:pt idx="28">
                  <c:v>NBA 2K23</c:v>
                </c:pt>
                <c:pt idx="29">
                  <c:v>Need For Speed: Unbound</c:v>
                </c:pt>
                <c:pt idx="30">
                  <c:v>Neon White</c:v>
                </c:pt>
                <c:pt idx="31">
                  <c:v>NHL 23</c:v>
                </c:pt>
                <c:pt idx="32">
                  <c:v>Pokemon Scarlet/Violet</c:v>
                </c:pt>
                <c:pt idx="33">
                  <c:v>Redout 2</c:v>
                </c:pt>
                <c:pt idx="34">
                  <c:v>Scorn</c:v>
                </c:pt>
                <c:pt idx="35">
                  <c:v>Shadow Warrior 3</c:v>
                </c:pt>
                <c:pt idx="36">
                  <c:v>Sifu</c:v>
                </c:pt>
                <c:pt idx="37">
                  <c:v>Sol Cresta</c:v>
                </c:pt>
                <c:pt idx="38">
                  <c:v>Sonic Frontiers</c:v>
                </c:pt>
                <c:pt idx="39">
                  <c:v>Sonic Origins</c:v>
                </c:pt>
                <c:pt idx="40">
                  <c:v>Soul Hackers 2</c:v>
                </c:pt>
                <c:pt idx="41">
                  <c:v>Splatoon 3</c:v>
                </c:pt>
                <c:pt idx="42">
                  <c:v>SteelRising</c:v>
                </c:pt>
                <c:pt idx="43">
                  <c:v>Stray</c:v>
                </c:pt>
                <c:pt idx="44">
                  <c:v>Teenage Mutant Ninja Turtles: Shredders Revenge</c:v>
                </c:pt>
                <c:pt idx="45">
                  <c:v>TinyKin</c:v>
                </c:pt>
                <c:pt idx="46">
                  <c:v>TombStar</c:v>
                </c:pt>
                <c:pt idx="47">
                  <c:v>Tunic</c:v>
                </c:pt>
                <c:pt idx="48">
                  <c:v>Valkyrie Elysium</c:v>
                </c:pt>
                <c:pt idx="49">
                  <c:v>Xenoblade Chronicles 3</c:v>
                </c:pt>
              </c:strCache>
            </c:strRef>
          </c:cat>
          <c:val>
            <c:numRef>
              <c:f>Sheet2!$C$128:$C$178</c:f>
              <c:numCache>
                <c:formatCode>General</c:formatCode>
                <c:ptCount val="50"/>
                <c:pt idx="0">
                  <c:v>8.5</c:v>
                </c:pt>
                <c:pt idx="1">
                  <c:v>8</c:v>
                </c:pt>
                <c:pt idx="2">
                  <c:v>6</c:v>
                </c:pt>
                <c:pt idx="3">
                  <c:v>7.7</c:v>
                </c:pt>
                <c:pt idx="4">
                  <c:v>4</c:v>
                </c:pt>
                <c:pt idx="5">
                  <c:v>8.1</c:v>
                </c:pt>
                <c:pt idx="6">
                  <c:v>8</c:v>
                </c:pt>
                <c:pt idx="7">
                  <c:v>6.8</c:v>
                </c:pt>
                <c:pt idx="8">
                  <c:v>8.1</c:v>
                </c:pt>
                <c:pt idx="9">
                  <c:v>7</c:v>
                </c:pt>
                <c:pt idx="10">
                  <c:v>7</c:v>
                </c:pt>
                <c:pt idx="11">
                  <c:v>7.6</c:v>
                </c:pt>
                <c:pt idx="12">
                  <c:v>9.4</c:v>
                </c:pt>
                <c:pt idx="13">
                  <c:v>7.3</c:v>
                </c:pt>
                <c:pt idx="14">
                  <c:v>6.5</c:v>
                </c:pt>
                <c:pt idx="15">
                  <c:v>8.5</c:v>
                </c:pt>
                <c:pt idx="16">
                  <c:v>9.5</c:v>
                </c:pt>
                <c:pt idx="17">
                  <c:v>8.5</c:v>
                </c:pt>
                <c:pt idx="18">
                  <c:v>6</c:v>
                </c:pt>
                <c:pt idx="19">
                  <c:v>8.8000000000000007</c:v>
                </c:pt>
                <c:pt idx="20">
                  <c:v>6.4</c:v>
                </c:pt>
                <c:pt idx="21">
                  <c:v>8</c:v>
                </c:pt>
                <c:pt idx="22">
                  <c:v>8.5</c:v>
                </c:pt>
                <c:pt idx="23">
                  <c:v>8</c:v>
                </c:pt>
                <c:pt idx="24">
                  <c:v>6.3</c:v>
                </c:pt>
                <c:pt idx="25">
                  <c:v>5.5</c:v>
                </c:pt>
                <c:pt idx="26">
                  <c:v>8.4</c:v>
                </c:pt>
                <c:pt idx="27">
                  <c:v>7.6</c:v>
                </c:pt>
                <c:pt idx="28">
                  <c:v>6</c:v>
                </c:pt>
                <c:pt idx="29">
                  <c:v>7.7</c:v>
                </c:pt>
                <c:pt idx="30">
                  <c:v>7</c:v>
                </c:pt>
                <c:pt idx="31">
                  <c:v>7.7</c:v>
                </c:pt>
                <c:pt idx="32">
                  <c:v>7.9</c:v>
                </c:pt>
                <c:pt idx="33">
                  <c:v>7</c:v>
                </c:pt>
                <c:pt idx="34">
                  <c:v>5.9</c:v>
                </c:pt>
                <c:pt idx="35">
                  <c:v>7</c:v>
                </c:pt>
                <c:pt idx="36">
                  <c:v>8.5</c:v>
                </c:pt>
                <c:pt idx="37">
                  <c:v>8</c:v>
                </c:pt>
                <c:pt idx="38">
                  <c:v>8</c:v>
                </c:pt>
                <c:pt idx="39">
                  <c:v>8</c:v>
                </c:pt>
                <c:pt idx="40">
                  <c:v>7</c:v>
                </c:pt>
                <c:pt idx="41">
                  <c:v>8.4</c:v>
                </c:pt>
                <c:pt idx="42">
                  <c:v>5.0999999999999996</c:v>
                </c:pt>
                <c:pt idx="43">
                  <c:v>8</c:v>
                </c:pt>
                <c:pt idx="44">
                  <c:v>8</c:v>
                </c:pt>
                <c:pt idx="45">
                  <c:v>7.6</c:v>
                </c:pt>
                <c:pt idx="46">
                  <c:v>7</c:v>
                </c:pt>
                <c:pt idx="47">
                  <c:v>7</c:v>
                </c:pt>
                <c:pt idx="48">
                  <c:v>7</c:v>
                </c:pt>
                <c:pt idx="49">
                  <c:v>9.1</c:v>
                </c:pt>
              </c:numCache>
            </c:numRef>
          </c:val>
          <c:smooth val="0"/>
          <c:extLst>
            <c:ext xmlns:c16="http://schemas.microsoft.com/office/drawing/2014/chart" uri="{C3380CC4-5D6E-409C-BE32-E72D297353CC}">
              <c16:uniqueId val="{00000000-204B-4794-89D0-BF054BC62C78}"/>
            </c:ext>
          </c:extLst>
        </c:ser>
        <c:dLbls>
          <c:showLegendKey val="0"/>
          <c:showVal val="0"/>
          <c:showCatName val="0"/>
          <c:showSerName val="0"/>
          <c:showPercent val="0"/>
          <c:showBubbleSize val="0"/>
        </c:dLbls>
        <c:marker val="1"/>
        <c:smooth val="0"/>
        <c:axId val="1803807856"/>
        <c:axId val="1803810768"/>
      </c:lineChart>
      <c:lineChart>
        <c:grouping val="standard"/>
        <c:varyColors val="0"/>
        <c:ser>
          <c:idx val="0"/>
          <c:order val="0"/>
          <c:tx>
            <c:strRef>
              <c:f>Sheet2!$B$127</c:f>
              <c:strCache>
                <c:ptCount val="1"/>
                <c:pt idx="0">
                  <c:v>Sum of Revenue</c:v>
                </c:pt>
              </c:strCache>
            </c:strRef>
          </c:tx>
          <c:spPr>
            <a:ln w="28575" cap="rnd">
              <a:solidFill>
                <a:schemeClr val="accent2"/>
              </a:solidFill>
              <a:round/>
            </a:ln>
            <a:effectLst/>
          </c:spPr>
          <c:marker>
            <c:symbol val="circle"/>
            <c:size val="6"/>
            <c:spPr>
              <a:solidFill>
                <a:schemeClr val="accent2"/>
              </a:solidFill>
              <a:ln>
                <a:noFill/>
              </a:ln>
              <a:effectLst/>
            </c:spPr>
          </c:marker>
          <c:cat>
            <c:strRef>
              <c:f>Sheet2!$A$128:$A$178</c:f>
              <c:strCache>
                <c:ptCount val="50"/>
                <c:pt idx="0">
                  <c:v>A plague Tale: Requiem</c:v>
                </c:pt>
                <c:pt idx="1">
                  <c:v>Arcade Paradise</c:v>
                </c:pt>
                <c:pt idx="2">
                  <c:v>Aria</c:v>
                </c:pt>
                <c:pt idx="3">
                  <c:v>As Dusk Falls</c:v>
                </c:pt>
                <c:pt idx="4">
                  <c:v>Babylon's Fall</c:v>
                </c:pt>
                <c:pt idx="5">
                  <c:v>Bayonetta 3</c:v>
                </c:pt>
                <c:pt idx="6">
                  <c:v>Call of Duty Modern Warfare II</c:v>
                </c:pt>
                <c:pt idx="7">
                  <c:v>Call of Duty Warzone II</c:v>
                </c:pt>
                <c:pt idx="8">
                  <c:v>Card Shark</c:v>
                </c:pt>
                <c:pt idx="9">
                  <c:v>Digimon Survive</c:v>
                </c:pt>
                <c:pt idx="10">
                  <c:v>DNF Fuel</c:v>
                </c:pt>
                <c:pt idx="11">
                  <c:v>Dying Light 2</c:v>
                </c:pt>
                <c:pt idx="12">
                  <c:v>Elden Ring</c:v>
                </c:pt>
                <c:pt idx="13">
                  <c:v>F1 22</c:v>
                </c:pt>
                <c:pt idx="14">
                  <c:v>FiFA 23</c:v>
                </c:pt>
                <c:pt idx="15">
                  <c:v>GigaBash</c:v>
                </c:pt>
                <c:pt idx="16">
                  <c:v>God of War Ragnarok</c:v>
                </c:pt>
                <c:pt idx="17">
                  <c:v>Gran Turismo 7</c:v>
                </c:pt>
                <c:pt idx="18">
                  <c:v>Grid Legends</c:v>
                </c:pt>
                <c:pt idx="19">
                  <c:v>Horizon Forbidden West</c:v>
                </c:pt>
                <c:pt idx="20">
                  <c:v>Immortality</c:v>
                </c:pt>
                <c:pt idx="21">
                  <c:v>Islets</c:v>
                </c:pt>
                <c:pt idx="22">
                  <c:v>Kirby and the Forgotten Land</c:v>
                </c:pt>
                <c:pt idx="23">
                  <c:v>Lego Star Wars: The Skywalker Saga</c:v>
                </c:pt>
                <c:pt idx="24">
                  <c:v>Lost Ark</c:v>
                </c:pt>
                <c:pt idx="25">
                  <c:v>Madden NFL 23</c:v>
                </c:pt>
                <c:pt idx="26">
                  <c:v>Mario &amp; Rabbids Sparks of Hope</c:v>
                </c:pt>
                <c:pt idx="27">
                  <c:v>Midnight Fight Express</c:v>
                </c:pt>
                <c:pt idx="28">
                  <c:v>NBA 2K23</c:v>
                </c:pt>
                <c:pt idx="29">
                  <c:v>Need For Speed: Unbound</c:v>
                </c:pt>
                <c:pt idx="30">
                  <c:v>Neon White</c:v>
                </c:pt>
                <c:pt idx="31">
                  <c:v>NHL 23</c:v>
                </c:pt>
                <c:pt idx="32">
                  <c:v>Pokemon Scarlet/Violet</c:v>
                </c:pt>
                <c:pt idx="33">
                  <c:v>Redout 2</c:v>
                </c:pt>
                <c:pt idx="34">
                  <c:v>Scorn</c:v>
                </c:pt>
                <c:pt idx="35">
                  <c:v>Shadow Warrior 3</c:v>
                </c:pt>
                <c:pt idx="36">
                  <c:v>Sifu</c:v>
                </c:pt>
                <c:pt idx="37">
                  <c:v>Sol Cresta</c:v>
                </c:pt>
                <c:pt idx="38">
                  <c:v>Sonic Frontiers</c:v>
                </c:pt>
                <c:pt idx="39">
                  <c:v>Sonic Origins</c:v>
                </c:pt>
                <c:pt idx="40">
                  <c:v>Soul Hackers 2</c:v>
                </c:pt>
                <c:pt idx="41">
                  <c:v>Splatoon 3</c:v>
                </c:pt>
                <c:pt idx="42">
                  <c:v>SteelRising</c:v>
                </c:pt>
                <c:pt idx="43">
                  <c:v>Stray</c:v>
                </c:pt>
                <c:pt idx="44">
                  <c:v>Teenage Mutant Ninja Turtles: Shredders Revenge</c:v>
                </c:pt>
                <c:pt idx="45">
                  <c:v>TinyKin</c:v>
                </c:pt>
                <c:pt idx="46">
                  <c:v>TombStar</c:v>
                </c:pt>
                <c:pt idx="47">
                  <c:v>Tunic</c:v>
                </c:pt>
                <c:pt idx="48">
                  <c:v>Valkyrie Elysium</c:v>
                </c:pt>
                <c:pt idx="49">
                  <c:v>Xenoblade Chronicles 3</c:v>
                </c:pt>
              </c:strCache>
            </c:strRef>
          </c:cat>
          <c:val>
            <c:numRef>
              <c:f>Sheet2!$B$128:$B$178</c:f>
              <c:numCache>
                <c:formatCode>General</c:formatCode>
                <c:ptCount val="50"/>
                <c:pt idx="0">
                  <c:v>11500000</c:v>
                </c:pt>
                <c:pt idx="1">
                  <c:v>386000</c:v>
                </c:pt>
                <c:pt idx="2">
                  <c:v>2056</c:v>
                </c:pt>
                <c:pt idx="3">
                  <c:v>1100000</c:v>
                </c:pt>
                <c:pt idx="4">
                  <c:v>583000</c:v>
                </c:pt>
                <c:pt idx="5">
                  <c:v>19300000</c:v>
                </c:pt>
                <c:pt idx="6">
                  <c:v>420000000</c:v>
                </c:pt>
                <c:pt idx="7">
                  <c:v>378000000</c:v>
                </c:pt>
                <c:pt idx="8">
                  <c:v>851000</c:v>
                </c:pt>
                <c:pt idx="9">
                  <c:v>3600000</c:v>
                </c:pt>
                <c:pt idx="10">
                  <c:v>4400000</c:v>
                </c:pt>
                <c:pt idx="11">
                  <c:v>146700000</c:v>
                </c:pt>
                <c:pt idx="12">
                  <c:v>477000000</c:v>
                </c:pt>
                <c:pt idx="13">
                  <c:v>28800000</c:v>
                </c:pt>
                <c:pt idx="14">
                  <c:v>155500000</c:v>
                </c:pt>
                <c:pt idx="15">
                  <c:v>600000</c:v>
                </c:pt>
                <c:pt idx="16">
                  <c:v>235000000</c:v>
                </c:pt>
                <c:pt idx="17">
                  <c:v>80000000</c:v>
                </c:pt>
                <c:pt idx="18">
                  <c:v>1900000</c:v>
                </c:pt>
                <c:pt idx="19">
                  <c:v>104100000</c:v>
                </c:pt>
                <c:pt idx="20">
                  <c:v>480000</c:v>
                </c:pt>
                <c:pt idx="21">
                  <c:v>242000</c:v>
                </c:pt>
                <c:pt idx="22">
                  <c:v>84000000</c:v>
                </c:pt>
                <c:pt idx="23">
                  <c:v>42000000</c:v>
                </c:pt>
                <c:pt idx="24">
                  <c:v>5800000</c:v>
                </c:pt>
                <c:pt idx="25">
                  <c:v>6000000</c:v>
                </c:pt>
                <c:pt idx="26">
                  <c:v>274000</c:v>
                </c:pt>
                <c:pt idx="27">
                  <c:v>626000</c:v>
                </c:pt>
                <c:pt idx="28">
                  <c:v>35600000</c:v>
                </c:pt>
                <c:pt idx="29">
                  <c:v>23000000</c:v>
                </c:pt>
                <c:pt idx="30">
                  <c:v>6500000</c:v>
                </c:pt>
                <c:pt idx="31">
                  <c:v>38000000</c:v>
                </c:pt>
                <c:pt idx="32">
                  <c:v>220000000</c:v>
                </c:pt>
                <c:pt idx="33">
                  <c:v>574000</c:v>
                </c:pt>
                <c:pt idx="34">
                  <c:v>9300000</c:v>
                </c:pt>
                <c:pt idx="35">
                  <c:v>3600000</c:v>
                </c:pt>
                <c:pt idx="36">
                  <c:v>3400000</c:v>
                </c:pt>
                <c:pt idx="37">
                  <c:v>75295</c:v>
                </c:pt>
                <c:pt idx="38">
                  <c:v>24200000</c:v>
                </c:pt>
                <c:pt idx="39">
                  <c:v>2200000</c:v>
                </c:pt>
                <c:pt idx="40">
                  <c:v>3300000</c:v>
                </c:pt>
                <c:pt idx="41">
                  <c:v>206965000</c:v>
                </c:pt>
                <c:pt idx="42">
                  <c:v>3300000</c:v>
                </c:pt>
                <c:pt idx="43">
                  <c:v>83900000</c:v>
                </c:pt>
                <c:pt idx="44">
                  <c:v>21200000</c:v>
                </c:pt>
                <c:pt idx="45">
                  <c:v>723000</c:v>
                </c:pt>
                <c:pt idx="46">
                  <c:v>25495</c:v>
                </c:pt>
                <c:pt idx="47">
                  <c:v>6500000</c:v>
                </c:pt>
                <c:pt idx="48">
                  <c:v>1100000</c:v>
                </c:pt>
                <c:pt idx="49">
                  <c:v>1500000</c:v>
                </c:pt>
              </c:numCache>
            </c:numRef>
          </c:val>
          <c:smooth val="0"/>
          <c:extLst>
            <c:ext xmlns:c16="http://schemas.microsoft.com/office/drawing/2014/chart" uri="{C3380CC4-5D6E-409C-BE32-E72D297353CC}">
              <c16:uniqueId val="{00000001-204B-4794-89D0-BF054BC62C78}"/>
            </c:ext>
          </c:extLst>
        </c:ser>
        <c:dLbls>
          <c:showLegendKey val="0"/>
          <c:showVal val="0"/>
          <c:showCatName val="0"/>
          <c:showSerName val="0"/>
          <c:showPercent val="0"/>
          <c:showBubbleSize val="0"/>
        </c:dLbls>
        <c:marker val="1"/>
        <c:smooth val="0"/>
        <c:axId val="1803812432"/>
        <c:axId val="1803812016"/>
      </c:lineChart>
      <c:catAx>
        <c:axId val="180380785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810768"/>
        <c:crosses val="autoZero"/>
        <c:auto val="1"/>
        <c:lblAlgn val="ctr"/>
        <c:lblOffset val="100"/>
        <c:noMultiLvlLbl val="0"/>
      </c:catAx>
      <c:valAx>
        <c:axId val="1803810768"/>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807856"/>
        <c:crosses val="autoZero"/>
        <c:crossBetween val="between"/>
      </c:valAx>
      <c:valAx>
        <c:axId val="180381201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812432"/>
        <c:crosses val="max"/>
        <c:crossBetween val="between"/>
      </c:valAx>
      <c:catAx>
        <c:axId val="1803812432"/>
        <c:scaling>
          <c:orientation val="minMax"/>
        </c:scaling>
        <c:delete val="1"/>
        <c:axPos val="b"/>
        <c:numFmt formatCode="General" sourceLinked="1"/>
        <c:majorTickMark val="none"/>
        <c:minorTickMark val="none"/>
        <c:tickLblPos val="nextTo"/>
        <c:crossAx val="180381201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[Gameoftheyearawards2022.xlsx]Sheet2!PivotTable4</c:name>
    <c:fmtId val="4"/>
  </c:pivotSource>
  <c:chart>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sz="1800"/>
              <a:t>Player</a:t>
            </a:r>
            <a:r>
              <a:rPr lang="en-US" sz="1800" baseline="0"/>
              <a:t> Compatibility</a:t>
            </a:r>
            <a:endParaRPr lang="en-US"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Sheet2!$B$119:$B$120</c:f>
              <c:strCache>
                <c:ptCount val="1"/>
                <c:pt idx="0">
                  <c:v>Action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Sheet2!$A$121:$A$123</c:f>
              <c:strCache>
                <c:ptCount val="2"/>
                <c:pt idx="0">
                  <c:v>Single</c:v>
                </c:pt>
                <c:pt idx="1">
                  <c:v>Multiplayer</c:v>
                </c:pt>
              </c:strCache>
            </c:strRef>
          </c:cat>
          <c:val>
            <c:numRef>
              <c:f>Sheet2!$B$121:$B$123</c:f>
              <c:numCache>
                <c:formatCode>General</c:formatCode>
                <c:ptCount val="2"/>
                <c:pt idx="0">
                  <c:v>4</c:v>
                </c:pt>
                <c:pt idx="1">
                  <c:v>7</c:v>
                </c:pt>
              </c:numCache>
            </c:numRef>
          </c:val>
          <c:extLst>
            <c:ext xmlns:c16="http://schemas.microsoft.com/office/drawing/2014/chart" uri="{C3380CC4-5D6E-409C-BE32-E72D297353CC}">
              <c16:uniqueId val="{00000000-F532-4C3A-933D-B4F1AAF1FECE}"/>
            </c:ext>
          </c:extLst>
        </c:ser>
        <c:ser>
          <c:idx val="1"/>
          <c:order val="1"/>
          <c:tx>
            <c:strRef>
              <c:f>Sheet2!$C$119:$C$120</c:f>
              <c:strCache>
                <c:ptCount val="1"/>
                <c:pt idx="0">
                  <c:v>Action-Adventure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Sheet2!$A$121:$A$123</c:f>
              <c:strCache>
                <c:ptCount val="2"/>
                <c:pt idx="0">
                  <c:v>Single</c:v>
                </c:pt>
                <c:pt idx="1">
                  <c:v>Multiplayer</c:v>
                </c:pt>
              </c:strCache>
            </c:strRef>
          </c:cat>
          <c:val>
            <c:numRef>
              <c:f>Sheet2!$C$121:$C$123</c:f>
              <c:numCache>
                <c:formatCode>General</c:formatCode>
                <c:ptCount val="2"/>
                <c:pt idx="0">
                  <c:v>5</c:v>
                </c:pt>
              </c:numCache>
            </c:numRef>
          </c:val>
          <c:extLst>
            <c:ext xmlns:c16="http://schemas.microsoft.com/office/drawing/2014/chart" uri="{C3380CC4-5D6E-409C-BE32-E72D297353CC}">
              <c16:uniqueId val="{0000008A-F532-4C3A-933D-B4F1AAF1FECE}"/>
            </c:ext>
          </c:extLst>
        </c:ser>
        <c:ser>
          <c:idx val="2"/>
          <c:order val="2"/>
          <c:tx>
            <c:strRef>
              <c:f>Sheet2!$D$119:$D$120</c:f>
              <c:strCache>
                <c:ptCount val="1"/>
                <c:pt idx="0">
                  <c:v>Adventure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Sheet2!$A$121:$A$123</c:f>
              <c:strCache>
                <c:ptCount val="2"/>
                <c:pt idx="0">
                  <c:v>Single</c:v>
                </c:pt>
                <c:pt idx="1">
                  <c:v>Multiplayer</c:v>
                </c:pt>
              </c:strCache>
            </c:strRef>
          </c:cat>
          <c:val>
            <c:numRef>
              <c:f>Sheet2!$D$121:$D$123</c:f>
              <c:numCache>
                <c:formatCode>General</c:formatCode>
                <c:ptCount val="2"/>
                <c:pt idx="0">
                  <c:v>7</c:v>
                </c:pt>
                <c:pt idx="1">
                  <c:v>6</c:v>
                </c:pt>
              </c:numCache>
            </c:numRef>
          </c:val>
          <c:extLst>
            <c:ext xmlns:c16="http://schemas.microsoft.com/office/drawing/2014/chart" uri="{C3380CC4-5D6E-409C-BE32-E72D297353CC}">
              <c16:uniqueId val="{0000008B-F532-4C3A-933D-B4F1AAF1FECE}"/>
            </c:ext>
          </c:extLst>
        </c:ser>
        <c:ser>
          <c:idx val="3"/>
          <c:order val="3"/>
          <c:tx>
            <c:strRef>
              <c:f>Sheet2!$E$119:$E$120</c:f>
              <c:strCache>
                <c:ptCount val="1"/>
                <c:pt idx="0">
                  <c:v>Fighting</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Sheet2!$A$121:$A$123</c:f>
              <c:strCache>
                <c:ptCount val="2"/>
                <c:pt idx="0">
                  <c:v>Single</c:v>
                </c:pt>
                <c:pt idx="1">
                  <c:v>Multiplayer</c:v>
                </c:pt>
              </c:strCache>
            </c:strRef>
          </c:cat>
          <c:val>
            <c:numRef>
              <c:f>Sheet2!$E$121:$E$123</c:f>
              <c:numCache>
                <c:formatCode>General</c:formatCode>
                <c:ptCount val="2"/>
                <c:pt idx="0">
                  <c:v>2</c:v>
                </c:pt>
                <c:pt idx="1">
                  <c:v>1</c:v>
                </c:pt>
              </c:numCache>
            </c:numRef>
          </c:val>
          <c:extLst>
            <c:ext xmlns:c16="http://schemas.microsoft.com/office/drawing/2014/chart" uri="{C3380CC4-5D6E-409C-BE32-E72D297353CC}">
              <c16:uniqueId val="{0000008C-F532-4C3A-933D-B4F1AAF1FECE}"/>
            </c:ext>
          </c:extLst>
        </c:ser>
        <c:ser>
          <c:idx val="4"/>
          <c:order val="4"/>
          <c:tx>
            <c:strRef>
              <c:f>Sheet2!$F$119:$F$120</c:f>
              <c:strCache>
                <c:ptCount val="1"/>
                <c:pt idx="0">
                  <c:v>Horror</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Sheet2!$A$121:$A$123</c:f>
              <c:strCache>
                <c:ptCount val="2"/>
                <c:pt idx="0">
                  <c:v>Single</c:v>
                </c:pt>
                <c:pt idx="1">
                  <c:v>Multiplayer</c:v>
                </c:pt>
              </c:strCache>
            </c:strRef>
          </c:cat>
          <c:val>
            <c:numRef>
              <c:f>Sheet2!$F$121:$F$123</c:f>
              <c:numCache>
                <c:formatCode>General</c:formatCode>
                <c:ptCount val="2"/>
                <c:pt idx="0">
                  <c:v>1</c:v>
                </c:pt>
              </c:numCache>
            </c:numRef>
          </c:val>
          <c:extLst>
            <c:ext xmlns:c16="http://schemas.microsoft.com/office/drawing/2014/chart" uri="{C3380CC4-5D6E-409C-BE32-E72D297353CC}">
              <c16:uniqueId val="{0000009C-F532-4C3A-933D-B4F1AAF1FECE}"/>
            </c:ext>
          </c:extLst>
        </c:ser>
        <c:ser>
          <c:idx val="5"/>
          <c:order val="5"/>
          <c:tx>
            <c:strRef>
              <c:f>Sheet2!$G$119:$G$120</c:f>
              <c:strCache>
                <c:ptCount val="1"/>
                <c:pt idx="0">
                  <c:v>MMO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Sheet2!$A$121:$A$123</c:f>
              <c:strCache>
                <c:ptCount val="2"/>
                <c:pt idx="0">
                  <c:v>Single</c:v>
                </c:pt>
                <c:pt idx="1">
                  <c:v>Multiplayer</c:v>
                </c:pt>
              </c:strCache>
            </c:strRef>
          </c:cat>
          <c:val>
            <c:numRef>
              <c:f>Sheet2!$G$121:$G$123</c:f>
              <c:numCache>
                <c:formatCode>General</c:formatCode>
                <c:ptCount val="2"/>
                <c:pt idx="1">
                  <c:v>1</c:v>
                </c:pt>
              </c:numCache>
            </c:numRef>
          </c:val>
          <c:extLst>
            <c:ext xmlns:c16="http://schemas.microsoft.com/office/drawing/2014/chart" uri="{C3380CC4-5D6E-409C-BE32-E72D297353CC}">
              <c16:uniqueId val="{0000009D-F532-4C3A-933D-B4F1AAF1FECE}"/>
            </c:ext>
          </c:extLst>
        </c:ser>
        <c:ser>
          <c:idx val="6"/>
          <c:order val="6"/>
          <c:tx>
            <c:strRef>
              <c:f>Sheet2!$H$119:$H$120</c:f>
              <c:strCache>
                <c:ptCount val="1"/>
                <c:pt idx="0">
                  <c:v>Racing</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Sheet2!$A$121:$A$123</c:f>
              <c:strCache>
                <c:ptCount val="2"/>
                <c:pt idx="0">
                  <c:v>Single</c:v>
                </c:pt>
                <c:pt idx="1">
                  <c:v>Multiplayer</c:v>
                </c:pt>
              </c:strCache>
            </c:strRef>
          </c:cat>
          <c:val>
            <c:numRef>
              <c:f>Sheet2!$H$121:$H$123</c:f>
              <c:numCache>
                <c:formatCode>General</c:formatCode>
                <c:ptCount val="2"/>
                <c:pt idx="1">
                  <c:v>4</c:v>
                </c:pt>
              </c:numCache>
            </c:numRef>
          </c:val>
          <c:extLst>
            <c:ext xmlns:c16="http://schemas.microsoft.com/office/drawing/2014/chart" uri="{C3380CC4-5D6E-409C-BE32-E72D297353CC}">
              <c16:uniqueId val="{0000009E-F532-4C3A-933D-B4F1AAF1FECE}"/>
            </c:ext>
          </c:extLst>
        </c:ser>
        <c:ser>
          <c:idx val="7"/>
          <c:order val="7"/>
          <c:tx>
            <c:strRef>
              <c:f>Sheet2!$I$119:$I$120</c:f>
              <c:strCache>
                <c:ptCount val="1"/>
                <c:pt idx="0">
                  <c:v>RPG</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Sheet2!$A$121:$A$123</c:f>
              <c:strCache>
                <c:ptCount val="2"/>
                <c:pt idx="0">
                  <c:v>Single</c:v>
                </c:pt>
                <c:pt idx="1">
                  <c:v>Multiplayer</c:v>
                </c:pt>
              </c:strCache>
            </c:strRef>
          </c:cat>
          <c:val>
            <c:numRef>
              <c:f>Sheet2!$I$121:$I$123</c:f>
              <c:numCache>
                <c:formatCode>General</c:formatCode>
                <c:ptCount val="2"/>
                <c:pt idx="0">
                  <c:v>3</c:v>
                </c:pt>
              </c:numCache>
            </c:numRef>
          </c:val>
          <c:extLst>
            <c:ext xmlns:c16="http://schemas.microsoft.com/office/drawing/2014/chart" uri="{C3380CC4-5D6E-409C-BE32-E72D297353CC}">
              <c16:uniqueId val="{0000009F-F532-4C3A-933D-B4F1AAF1FECE}"/>
            </c:ext>
          </c:extLst>
        </c:ser>
        <c:ser>
          <c:idx val="8"/>
          <c:order val="8"/>
          <c:tx>
            <c:strRef>
              <c:f>Sheet2!$J$119:$J$120</c:f>
              <c:strCache>
                <c:ptCount val="1"/>
                <c:pt idx="0">
                  <c:v>Shooter</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Sheet2!$A$121:$A$123</c:f>
              <c:strCache>
                <c:ptCount val="2"/>
                <c:pt idx="0">
                  <c:v>Single</c:v>
                </c:pt>
                <c:pt idx="1">
                  <c:v>Multiplayer</c:v>
                </c:pt>
              </c:strCache>
            </c:strRef>
          </c:cat>
          <c:val>
            <c:numRef>
              <c:f>Sheet2!$J$121:$J$123</c:f>
              <c:numCache>
                <c:formatCode>General</c:formatCode>
                <c:ptCount val="2"/>
                <c:pt idx="1">
                  <c:v>3</c:v>
                </c:pt>
              </c:numCache>
            </c:numRef>
          </c:val>
          <c:extLst>
            <c:ext xmlns:c16="http://schemas.microsoft.com/office/drawing/2014/chart" uri="{C3380CC4-5D6E-409C-BE32-E72D297353CC}">
              <c16:uniqueId val="{000000A0-F532-4C3A-933D-B4F1AAF1FECE}"/>
            </c:ext>
          </c:extLst>
        </c:ser>
        <c:ser>
          <c:idx val="9"/>
          <c:order val="9"/>
          <c:tx>
            <c:strRef>
              <c:f>Sheet2!$K$119:$K$120</c:f>
              <c:strCache>
                <c:ptCount val="1"/>
                <c:pt idx="0">
                  <c:v>Sports</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Sheet2!$A$121:$A$123</c:f>
              <c:strCache>
                <c:ptCount val="2"/>
                <c:pt idx="0">
                  <c:v>Single</c:v>
                </c:pt>
                <c:pt idx="1">
                  <c:v>Multiplayer</c:v>
                </c:pt>
              </c:strCache>
            </c:strRef>
          </c:cat>
          <c:val>
            <c:numRef>
              <c:f>Sheet2!$K$121:$K$123</c:f>
              <c:numCache>
                <c:formatCode>General</c:formatCode>
                <c:ptCount val="2"/>
                <c:pt idx="1">
                  <c:v>5</c:v>
                </c:pt>
              </c:numCache>
            </c:numRef>
          </c:val>
          <c:extLst>
            <c:ext xmlns:c16="http://schemas.microsoft.com/office/drawing/2014/chart" uri="{C3380CC4-5D6E-409C-BE32-E72D297353CC}">
              <c16:uniqueId val="{000000A1-F532-4C3A-933D-B4F1AAF1FECE}"/>
            </c:ext>
          </c:extLst>
        </c:ser>
        <c:ser>
          <c:idx val="10"/>
          <c:order val="10"/>
          <c:tx>
            <c:strRef>
              <c:f>Sheet2!$L$119:$L$120</c:f>
              <c:strCache>
                <c:ptCount val="1"/>
                <c:pt idx="0">
                  <c:v>Strategy</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Sheet2!$A$121:$A$123</c:f>
              <c:strCache>
                <c:ptCount val="2"/>
                <c:pt idx="0">
                  <c:v>Single</c:v>
                </c:pt>
                <c:pt idx="1">
                  <c:v>Multiplayer</c:v>
                </c:pt>
              </c:strCache>
            </c:strRef>
          </c:cat>
          <c:val>
            <c:numRef>
              <c:f>Sheet2!$L$121:$L$123</c:f>
              <c:numCache>
                <c:formatCode>General</c:formatCode>
                <c:ptCount val="2"/>
                <c:pt idx="1">
                  <c:v>1</c:v>
                </c:pt>
              </c:numCache>
            </c:numRef>
          </c:val>
          <c:extLst>
            <c:ext xmlns:c16="http://schemas.microsoft.com/office/drawing/2014/chart" uri="{C3380CC4-5D6E-409C-BE32-E72D297353CC}">
              <c16:uniqueId val="{000000A2-F532-4C3A-933D-B4F1AAF1FECE}"/>
            </c:ext>
          </c:extLst>
        </c:ser>
        <c:dLbls>
          <c:showLegendKey val="0"/>
          <c:showVal val="0"/>
          <c:showCatName val="0"/>
          <c:showSerName val="0"/>
          <c:showPercent val="0"/>
          <c:showBubbleSize val="0"/>
        </c:dLbls>
        <c:gapWidth val="150"/>
        <c:overlap val="100"/>
        <c:axId val="831996752"/>
        <c:axId val="831993840"/>
      </c:barChart>
      <c:catAx>
        <c:axId val="8319967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993840"/>
        <c:crosses val="autoZero"/>
        <c:auto val="1"/>
        <c:lblAlgn val="ctr"/>
        <c:lblOffset val="100"/>
        <c:noMultiLvlLbl val="0"/>
      </c:catAx>
      <c:valAx>
        <c:axId val="83199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1996752"/>
        <c:crosses val="autoZero"/>
        <c:crossBetween val="between"/>
      </c:valAx>
      <c:spPr>
        <a:noFill/>
        <a:ln>
          <a:noFill/>
        </a:ln>
        <a:effectLst/>
      </c:spPr>
    </c:plotArea>
    <c:legend>
      <c:legendPos val="r"/>
      <c:layout>
        <c:manualLayout>
          <c:xMode val="edge"/>
          <c:yMode val="edge"/>
          <c:x val="0.77141156350431073"/>
          <c:y val="0.22711761077420109"/>
          <c:w val="0.22858836395450569"/>
          <c:h val="0.6681431327157970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[Gameoftheyearawards2022.xlsx]Sheet2!PivotTable3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600"/>
              <a:t>Units/Copies</a:t>
            </a:r>
            <a:r>
              <a:rPr lang="en-US" sz="1600" baseline="0"/>
              <a:t> Sold</a:t>
            </a:r>
            <a:endParaRPr lang="en-US" sz="1600"/>
          </a:p>
        </c:rich>
      </c:tx>
      <c:layout>
        <c:manualLayout>
          <c:xMode val="edge"/>
          <c:yMode val="edge"/>
          <c:x val="0.41445975969421744"/>
          <c:y val="3.738317757009345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Sheet2!$B$64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Sheet2!$A$65:$A$115</c:f>
              <c:strCache>
                <c:ptCount val="50"/>
                <c:pt idx="0">
                  <c:v>Elden Ring</c:v>
                </c:pt>
                <c:pt idx="1">
                  <c:v>God of War Ragnarok</c:v>
                </c:pt>
                <c:pt idx="2">
                  <c:v>Call of Duty Modern Warfare II</c:v>
                </c:pt>
                <c:pt idx="3">
                  <c:v>Splatoon 3</c:v>
                </c:pt>
                <c:pt idx="4">
                  <c:v>Pokemon Scarlet/Violet</c:v>
                </c:pt>
                <c:pt idx="5">
                  <c:v>Call of Duty Warzone II</c:v>
                </c:pt>
                <c:pt idx="6">
                  <c:v>Kirby and the Forgotten Land</c:v>
                </c:pt>
                <c:pt idx="7">
                  <c:v>Gran Turismo 7</c:v>
                </c:pt>
                <c:pt idx="8">
                  <c:v>Lost Ark</c:v>
                </c:pt>
                <c:pt idx="9">
                  <c:v>Dying Light 2</c:v>
                </c:pt>
                <c:pt idx="10">
                  <c:v>FiFA 23</c:v>
                </c:pt>
                <c:pt idx="11">
                  <c:v>Lego Star Wars: The Skywalker Saga</c:v>
                </c:pt>
                <c:pt idx="12">
                  <c:v>Stray</c:v>
                </c:pt>
                <c:pt idx="13">
                  <c:v>Sonic Frontiers</c:v>
                </c:pt>
                <c:pt idx="14">
                  <c:v>Xenoblade Chronicles 3</c:v>
                </c:pt>
                <c:pt idx="15">
                  <c:v>NHL 23</c:v>
                </c:pt>
                <c:pt idx="16">
                  <c:v>NBA 2K23</c:v>
                </c:pt>
                <c:pt idx="17">
                  <c:v>Bayonetta 3</c:v>
                </c:pt>
                <c:pt idx="18">
                  <c:v>A plague Tale: Requiem</c:v>
                </c:pt>
                <c:pt idx="19">
                  <c:v>Teenage Mutant Ninja Turtles: Shredders Revenge</c:v>
                </c:pt>
                <c:pt idx="20">
                  <c:v>Sifu</c:v>
                </c:pt>
                <c:pt idx="21">
                  <c:v>F1 22</c:v>
                </c:pt>
                <c:pt idx="22">
                  <c:v>Horizon Forbidden West</c:v>
                </c:pt>
                <c:pt idx="23">
                  <c:v>Need For Speed: Unbound</c:v>
                </c:pt>
                <c:pt idx="24">
                  <c:v>Neon White</c:v>
                </c:pt>
                <c:pt idx="25">
                  <c:v>Scorn</c:v>
                </c:pt>
                <c:pt idx="26">
                  <c:v>Madden NFL 23</c:v>
                </c:pt>
                <c:pt idx="27">
                  <c:v>DNF Fuel</c:v>
                </c:pt>
                <c:pt idx="28">
                  <c:v>Shadow Warrior 3</c:v>
                </c:pt>
                <c:pt idx="29">
                  <c:v>SteelRising</c:v>
                </c:pt>
                <c:pt idx="30">
                  <c:v>Digimon Survive</c:v>
                </c:pt>
                <c:pt idx="31">
                  <c:v>Sonic Origins</c:v>
                </c:pt>
                <c:pt idx="32">
                  <c:v>Soul Hackers 2</c:v>
                </c:pt>
                <c:pt idx="33">
                  <c:v>Card Shark</c:v>
                </c:pt>
                <c:pt idx="34">
                  <c:v>Grid Legends</c:v>
                </c:pt>
                <c:pt idx="35">
                  <c:v>As Dusk Falls</c:v>
                </c:pt>
                <c:pt idx="36">
                  <c:v>Midnight Fight Express</c:v>
                </c:pt>
                <c:pt idx="37">
                  <c:v>TinyKin</c:v>
                </c:pt>
                <c:pt idx="38">
                  <c:v>Immortality</c:v>
                </c:pt>
                <c:pt idx="39">
                  <c:v>Tunic</c:v>
                </c:pt>
                <c:pt idx="40">
                  <c:v>Valkyrie Elysium</c:v>
                </c:pt>
                <c:pt idx="41">
                  <c:v>Arcade Paradise</c:v>
                </c:pt>
                <c:pt idx="42">
                  <c:v>Redout 2</c:v>
                </c:pt>
                <c:pt idx="43">
                  <c:v>GigaBash</c:v>
                </c:pt>
                <c:pt idx="44">
                  <c:v>Mario &amp; Rabbids Sparks of Hope</c:v>
                </c:pt>
                <c:pt idx="45">
                  <c:v>Islets</c:v>
                </c:pt>
                <c:pt idx="46">
                  <c:v>Babylon's Fall</c:v>
                </c:pt>
                <c:pt idx="47">
                  <c:v>Sol Cresta</c:v>
                </c:pt>
                <c:pt idx="48">
                  <c:v>TombStar</c:v>
                </c:pt>
                <c:pt idx="49">
                  <c:v>Aria</c:v>
                </c:pt>
              </c:strCache>
            </c:strRef>
          </c:cat>
          <c:val>
            <c:numRef>
              <c:f>Sheet2!$B$65:$B$115</c:f>
              <c:numCache>
                <c:formatCode>General</c:formatCode>
                <c:ptCount val="50"/>
                <c:pt idx="0">
                  <c:v>13400000</c:v>
                </c:pt>
                <c:pt idx="1">
                  <c:v>11000000</c:v>
                </c:pt>
                <c:pt idx="2">
                  <c:v>10900000</c:v>
                </c:pt>
                <c:pt idx="3">
                  <c:v>10130000</c:v>
                </c:pt>
                <c:pt idx="4">
                  <c:v>10000000</c:v>
                </c:pt>
                <c:pt idx="5">
                  <c:v>8700000</c:v>
                </c:pt>
                <c:pt idx="6">
                  <c:v>6120000</c:v>
                </c:pt>
                <c:pt idx="7">
                  <c:v>6000000</c:v>
                </c:pt>
                <c:pt idx="8">
                  <c:v>5800000</c:v>
                </c:pt>
                <c:pt idx="9">
                  <c:v>5000000</c:v>
                </c:pt>
                <c:pt idx="10">
                  <c:v>3800000</c:v>
                </c:pt>
                <c:pt idx="11">
                  <c:v>3000000</c:v>
                </c:pt>
                <c:pt idx="12">
                  <c:v>2500000</c:v>
                </c:pt>
                <c:pt idx="13">
                  <c:v>2500000</c:v>
                </c:pt>
                <c:pt idx="14">
                  <c:v>1810000</c:v>
                </c:pt>
                <c:pt idx="15">
                  <c:v>1300000</c:v>
                </c:pt>
                <c:pt idx="16">
                  <c:v>1200000</c:v>
                </c:pt>
                <c:pt idx="17">
                  <c:v>1040000</c:v>
                </c:pt>
                <c:pt idx="18">
                  <c:v>1000000</c:v>
                </c:pt>
                <c:pt idx="19">
                  <c:v>1000000</c:v>
                </c:pt>
                <c:pt idx="20">
                  <c:v>1000000</c:v>
                </c:pt>
                <c:pt idx="21">
                  <c:v>724000</c:v>
                </c:pt>
                <c:pt idx="22">
                  <c:v>530454</c:v>
                </c:pt>
                <c:pt idx="23">
                  <c:v>530000</c:v>
                </c:pt>
                <c:pt idx="24">
                  <c:v>357000</c:v>
                </c:pt>
                <c:pt idx="25">
                  <c:v>324000</c:v>
                </c:pt>
                <c:pt idx="26">
                  <c:v>135000</c:v>
                </c:pt>
                <c:pt idx="27">
                  <c:v>113000</c:v>
                </c:pt>
                <c:pt idx="28">
                  <c:v>96330</c:v>
                </c:pt>
                <c:pt idx="29">
                  <c:v>90750</c:v>
                </c:pt>
                <c:pt idx="30">
                  <c:v>76140</c:v>
                </c:pt>
                <c:pt idx="31">
                  <c:v>72450</c:v>
                </c:pt>
                <c:pt idx="32">
                  <c:v>71700</c:v>
                </c:pt>
                <c:pt idx="33">
                  <c:v>60570</c:v>
                </c:pt>
                <c:pt idx="34">
                  <c:v>56010</c:v>
                </c:pt>
                <c:pt idx="35">
                  <c:v>46680</c:v>
                </c:pt>
                <c:pt idx="36">
                  <c:v>40740</c:v>
                </c:pt>
                <c:pt idx="37">
                  <c:v>39840</c:v>
                </c:pt>
                <c:pt idx="38">
                  <c:v>32760</c:v>
                </c:pt>
                <c:pt idx="39">
                  <c:v>27900</c:v>
                </c:pt>
                <c:pt idx="40">
                  <c:v>26460</c:v>
                </c:pt>
                <c:pt idx="41">
                  <c:v>25980</c:v>
                </c:pt>
                <c:pt idx="42">
                  <c:v>25200</c:v>
                </c:pt>
                <c:pt idx="43">
                  <c:v>23940</c:v>
                </c:pt>
                <c:pt idx="44">
                  <c:v>17647</c:v>
                </c:pt>
                <c:pt idx="45">
                  <c:v>15570</c:v>
                </c:pt>
                <c:pt idx="46">
                  <c:v>2885</c:v>
                </c:pt>
                <c:pt idx="47">
                  <c:v>2430</c:v>
                </c:pt>
                <c:pt idx="48">
                  <c:v>2280</c:v>
                </c:pt>
                <c:pt idx="49">
                  <c:v>430</c:v>
                </c:pt>
              </c:numCache>
            </c:numRef>
          </c:val>
          <c:extLst>
            <c:ext xmlns:c16="http://schemas.microsoft.com/office/drawing/2014/chart" uri="{C3380CC4-5D6E-409C-BE32-E72D297353CC}">
              <c16:uniqueId val="{00000003-5512-4462-88B9-532D0FEB0494}"/>
            </c:ext>
          </c:extLst>
        </c:ser>
        <c:dLbls>
          <c:showLegendKey val="0"/>
          <c:showVal val="0"/>
          <c:showCatName val="0"/>
          <c:showSerName val="0"/>
          <c:showPercent val="0"/>
          <c:showBubbleSize val="0"/>
        </c:dLbls>
        <c:gapWidth val="100"/>
        <c:overlap val="-24"/>
        <c:axId val="2113498240"/>
        <c:axId val="2113499072"/>
      </c:barChart>
      <c:catAx>
        <c:axId val="21134982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499072"/>
        <c:crosses val="autoZero"/>
        <c:auto val="1"/>
        <c:lblAlgn val="ctr"/>
        <c:lblOffset val="100"/>
        <c:noMultiLvlLbl val="0"/>
      </c:catAx>
      <c:valAx>
        <c:axId val="211349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49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7" Type="http://schemas.openxmlformats.org/officeDocument/2006/relationships/image" Target="../media/image4.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152400</xdr:colOff>
      <xdr:row>64</xdr:row>
      <xdr:rowOff>38100</xdr:rowOff>
    </xdr:from>
    <xdr:to>
      <xdr:col>32</xdr:col>
      <xdr:colOff>200025</xdr:colOff>
      <xdr:row>80</xdr:row>
      <xdr:rowOff>123825</xdr:rowOff>
    </xdr:to>
    <xdr:graphicFrame macro="">
      <xdr:nvGraphicFramePr>
        <xdr:cNvPr id="3" name="Chart 2">
          <a:extLst>
            <a:ext uri="{FF2B5EF4-FFF2-40B4-BE49-F238E27FC236}">
              <a16:creationId xmlns:a16="http://schemas.microsoft.com/office/drawing/2014/main" id="{63FD75F7-A30A-4D95-8ADE-A00B74EBFA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781049</xdr:colOff>
      <xdr:row>124</xdr:row>
      <xdr:rowOff>133350</xdr:rowOff>
    </xdr:from>
    <xdr:to>
      <xdr:col>19</xdr:col>
      <xdr:colOff>180975</xdr:colOff>
      <xdr:row>145</xdr:row>
      <xdr:rowOff>38099</xdr:rowOff>
    </xdr:to>
    <xdr:graphicFrame macro="">
      <xdr:nvGraphicFramePr>
        <xdr:cNvPr id="4" name="Chart 3">
          <a:extLst>
            <a:ext uri="{FF2B5EF4-FFF2-40B4-BE49-F238E27FC236}">
              <a16:creationId xmlns:a16="http://schemas.microsoft.com/office/drawing/2014/main" id="{3F90BC86-0F00-4AF1-8C26-1D9DB6C91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438150</xdr:colOff>
      <xdr:row>109</xdr:row>
      <xdr:rowOff>85725</xdr:rowOff>
    </xdr:from>
    <xdr:to>
      <xdr:col>20</xdr:col>
      <xdr:colOff>400050</xdr:colOff>
      <xdr:row>123</xdr:row>
      <xdr:rowOff>161925</xdr:rowOff>
    </xdr:to>
    <xdr:graphicFrame macro="">
      <xdr:nvGraphicFramePr>
        <xdr:cNvPr id="5" name="Chart 4">
          <a:extLst>
            <a:ext uri="{FF2B5EF4-FFF2-40B4-BE49-F238E27FC236}">
              <a16:creationId xmlns:a16="http://schemas.microsoft.com/office/drawing/2014/main" id="{3E7CA9EE-B7A8-4F4B-82AC-971972C27C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76200</xdr:colOff>
      <xdr:row>169</xdr:row>
      <xdr:rowOff>76200</xdr:rowOff>
    </xdr:from>
    <xdr:to>
      <xdr:col>12</xdr:col>
      <xdr:colOff>381000</xdr:colOff>
      <xdr:row>182</xdr:row>
      <xdr:rowOff>123825</xdr:rowOff>
    </xdr:to>
    <mc:AlternateContent xmlns:mc="http://schemas.openxmlformats.org/markup-compatibility/2006" xmlns:a14="http://schemas.microsoft.com/office/drawing/2010/main">
      <mc:Choice Requires="a14">
        <xdr:graphicFrame macro="">
          <xdr:nvGraphicFramePr>
            <xdr:cNvPr id="6" name="Name">
              <a:extLst>
                <a:ext uri="{FF2B5EF4-FFF2-40B4-BE49-F238E27FC236}">
                  <a16:creationId xmlns:a16="http://schemas.microsoft.com/office/drawing/2014/main" id="{EF77DC40-2366-438D-B76B-EF1A0042764A}"/>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8020050" y="32270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742949</xdr:colOff>
      <xdr:row>170</xdr:row>
      <xdr:rowOff>85725</xdr:rowOff>
    </xdr:from>
    <xdr:to>
      <xdr:col>17</xdr:col>
      <xdr:colOff>609600</xdr:colOff>
      <xdr:row>179</xdr:row>
      <xdr:rowOff>95250</xdr:rowOff>
    </xdr:to>
    <mc:AlternateContent xmlns:mc="http://schemas.openxmlformats.org/markup-compatibility/2006" xmlns:a14="http://schemas.microsoft.com/office/drawing/2010/main">
      <mc:Choice Requires="a14">
        <xdr:graphicFrame macro="">
          <xdr:nvGraphicFramePr>
            <xdr:cNvPr id="7" name="Months">
              <a:extLst>
                <a:ext uri="{FF2B5EF4-FFF2-40B4-BE49-F238E27FC236}">
                  <a16:creationId xmlns:a16="http://schemas.microsoft.com/office/drawing/2014/main" id="{FC2F3ACE-FC45-4409-BD1D-A7E36DB72E3E}"/>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0210799" y="32470725"/>
              <a:ext cx="2676526"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38101</xdr:colOff>
      <xdr:row>0</xdr:row>
      <xdr:rowOff>0</xdr:rowOff>
    </xdr:from>
    <xdr:to>
      <xdr:col>30</xdr:col>
      <xdr:colOff>38101</xdr:colOff>
      <xdr:row>4</xdr:row>
      <xdr:rowOff>171451</xdr:rowOff>
    </xdr:to>
    <xdr:sp macro="" textlink="">
      <xdr:nvSpPr>
        <xdr:cNvPr id="2" name="Rectangle 1">
          <a:extLst>
            <a:ext uri="{FF2B5EF4-FFF2-40B4-BE49-F238E27FC236}">
              <a16:creationId xmlns:a16="http://schemas.microsoft.com/office/drawing/2014/main" id="{6056F89C-6E0D-4ABA-9E6F-A88C05899CFC}"/>
            </a:ext>
          </a:extLst>
        </xdr:cNvPr>
        <xdr:cNvSpPr/>
      </xdr:nvSpPr>
      <xdr:spPr>
        <a:xfrm>
          <a:off x="38101" y="0"/>
          <a:ext cx="18288000" cy="933451"/>
        </a:xfrm>
        <a:prstGeom prst="rect">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4000">
              <a:latin typeface="Arial Rounded MT Bold" panose="020F0704030504030204" pitchFamily="34" charset="0"/>
            </a:rPr>
            <a:t>	</a:t>
          </a:r>
          <a:r>
            <a:rPr lang="en-US" sz="4000" baseline="0">
              <a:latin typeface="Arial Rounded MT Bold" panose="020F0704030504030204" pitchFamily="34" charset="0"/>
            </a:rPr>
            <a:t>   </a:t>
          </a:r>
          <a:r>
            <a:rPr lang="en-US" sz="4000">
              <a:latin typeface="Arial Rounded MT Bold" panose="020F0704030504030204" pitchFamily="34" charset="0"/>
            </a:rPr>
            <a:t>Game of the year</a:t>
          </a:r>
          <a:r>
            <a:rPr lang="en-US" sz="4000" baseline="0">
              <a:latin typeface="Arial Rounded MT Bold" panose="020F0704030504030204" pitchFamily="34" charset="0"/>
            </a:rPr>
            <a:t> awards (2022) Dashboard</a:t>
          </a:r>
          <a:endParaRPr lang="en-US" sz="4000">
            <a:latin typeface="Arial Rounded MT Bold" panose="020F0704030504030204" pitchFamily="34" charset="0"/>
          </a:endParaRPr>
        </a:p>
      </xdr:txBody>
    </xdr:sp>
    <xdr:clientData/>
  </xdr:twoCellAnchor>
  <xdr:twoCellAnchor>
    <xdr:from>
      <xdr:col>0</xdr:col>
      <xdr:colOff>114300</xdr:colOff>
      <xdr:row>6</xdr:row>
      <xdr:rowOff>9525</xdr:rowOff>
    </xdr:from>
    <xdr:to>
      <xdr:col>4</xdr:col>
      <xdr:colOff>171450</xdr:colOff>
      <xdr:row>39</xdr:row>
      <xdr:rowOff>47625</xdr:rowOff>
    </xdr:to>
    <xdr:sp macro="" textlink="">
      <xdr:nvSpPr>
        <xdr:cNvPr id="3" name="Rectangle: Rounded Corners 2">
          <a:extLst>
            <a:ext uri="{FF2B5EF4-FFF2-40B4-BE49-F238E27FC236}">
              <a16:creationId xmlns:a16="http://schemas.microsoft.com/office/drawing/2014/main" id="{9E9185E6-101C-4671-9FE3-DF878E6D66E3}"/>
            </a:ext>
          </a:extLst>
        </xdr:cNvPr>
        <xdr:cNvSpPr/>
      </xdr:nvSpPr>
      <xdr:spPr>
        <a:xfrm>
          <a:off x="114300" y="1152525"/>
          <a:ext cx="2495550" cy="63246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304800</xdr:colOff>
      <xdr:row>6</xdr:row>
      <xdr:rowOff>9525</xdr:rowOff>
    </xdr:from>
    <xdr:to>
      <xdr:col>22</xdr:col>
      <xdr:colOff>28575</xdr:colOff>
      <xdr:row>21</xdr:row>
      <xdr:rowOff>180975</xdr:rowOff>
    </xdr:to>
    <xdr:sp macro="" textlink="">
      <xdr:nvSpPr>
        <xdr:cNvPr id="4" name="Rectangle: Rounded Corners 3">
          <a:extLst>
            <a:ext uri="{FF2B5EF4-FFF2-40B4-BE49-F238E27FC236}">
              <a16:creationId xmlns:a16="http://schemas.microsoft.com/office/drawing/2014/main" id="{34F8779D-D0D4-4328-993D-AEE2CDA660A3}"/>
            </a:ext>
          </a:extLst>
        </xdr:cNvPr>
        <xdr:cNvSpPr/>
      </xdr:nvSpPr>
      <xdr:spPr>
        <a:xfrm>
          <a:off x="2743200" y="1152525"/>
          <a:ext cx="10696575" cy="302895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295276</xdr:colOff>
      <xdr:row>22</xdr:row>
      <xdr:rowOff>180975</xdr:rowOff>
    </xdr:from>
    <xdr:to>
      <xdr:col>19</xdr:col>
      <xdr:colOff>19050</xdr:colOff>
      <xdr:row>38</xdr:row>
      <xdr:rowOff>161925</xdr:rowOff>
    </xdr:to>
    <xdr:sp macro="" textlink="">
      <xdr:nvSpPr>
        <xdr:cNvPr id="5" name="Rectangle: Rounded Corners 4">
          <a:extLst>
            <a:ext uri="{FF2B5EF4-FFF2-40B4-BE49-F238E27FC236}">
              <a16:creationId xmlns:a16="http://schemas.microsoft.com/office/drawing/2014/main" id="{4F071157-4448-413F-9D42-69901650C089}"/>
            </a:ext>
          </a:extLst>
        </xdr:cNvPr>
        <xdr:cNvSpPr/>
      </xdr:nvSpPr>
      <xdr:spPr>
        <a:xfrm>
          <a:off x="2733676" y="4371975"/>
          <a:ext cx="8867774" cy="302895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142874</xdr:colOff>
      <xdr:row>23</xdr:row>
      <xdr:rowOff>9525</xdr:rowOff>
    </xdr:from>
    <xdr:to>
      <xdr:col>28</xdr:col>
      <xdr:colOff>590549</xdr:colOff>
      <xdr:row>38</xdr:row>
      <xdr:rowOff>180975</xdr:rowOff>
    </xdr:to>
    <xdr:sp macro="" textlink="">
      <xdr:nvSpPr>
        <xdr:cNvPr id="6" name="Rectangle: Rounded Corners 5">
          <a:extLst>
            <a:ext uri="{FF2B5EF4-FFF2-40B4-BE49-F238E27FC236}">
              <a16:creationId xmlns:a16="http://schemas.microsoft.com/office/drawing/2014/main" id="{8F8BF6BE-B1BF-44F8-BD2F-2850E288D118}"/>
            </a:ext>
          </a:extLst>
        </xdr:cNvPr>
        <xdr:cNvSpPr/>
      </xdr:nvSpPr>
      <xdr:spPr>
        <a:xfrm>
          <a:off x="11725274" y="4391025"/>
          <a:ext cx="5934075" cy="302895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323850</xdr:colOff>
      <xdr:row>6</xdr:row>
      <xdr:rowOff>76200</xdr:rowOff>
    </xdr:from>
    <xdr:to>
      <xdr:col>21</xdr:col>
      <xdr:colOff>600075</xdr:colOff>
      <xdr:row>21</xdr:row>
      <xdr:rowOff>85725</xdr:rowOff>
    </xdr:to>
    <xdr:graphicFrame macro="">
      <xdr:nvGraphicFramePr>
        <xdr:cNvPr id="9" name="Chart 8">
          <a:extLst>
            <a:ext uri="{FF2B5EF4-FFF2-40B4-BE49-F238E27FC236}">
              <a16:creationId xmlns:a16="http://schemas.microsoft.com/office/drawing/2014/main" id="{F3157BE5-CDD9-4C13-B9E4-D77C5FB35D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238126</xdr:colOff>
      <xdr:row>23</xdr:row>
      <xdr:rowOff>28574</xdr:rowOff>
    </xdr:from>
    <xdr:to>
      <xdr:col>29</xdr:col>
      <xdr:colOff>0</xdr:colOff>
      <xdr:row>39</xdr:row>
      <xdr:rowOff>38100</xdr:rowOff>
    </xdr:to>
    <xdr:graphicFrame macro="">
      <xdr:nvGraphicFramePr>
        <xdr:cNvPr id="11" name="Chart 10">
          <a:extLst>
            <a:ext uri="{FF2B5EF4-FFF2-40B4-BE49-F238E27FC236}">
              <a16:creationId xmlns:a16="http://schemas.microsoft.com/office/drawing/2014/main" id="{D9A23923-EB6D-41F0-AD37-82215B7931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22</xdr:row>
      <xdr:rowOff>180975</xdr:rowOff>
    </xdr:from>
    <xdr:to>
      <xdr:col>19</xdr:col>
      <xdr:colOff>95250</xdr:colOff>
      <xdr:row>39</xdr:row>
      <xdr:rowOff>0</xdr:rowOff>
    </xdr:to>
    <xdr:graphicFrame macro="">
      <xdr:nvGraphicFramePr>
        <xdr:cNvPr id="12" name="Chart 11">
          <a:extLst>
            <a:ext uri="{FF2B5EF4-FFF2-40B4-BE49-F238E27FC236}">
              <a16:creationId xmlns:a16="http://schemas.microsoft.com/office/drawing/2014/main" id="{E52EB213-D34E-482A-91A2-5CDDE7A6A0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200025</xdr:colOff>
      <xdr:row>19</xdr:row>
      <xdr:rowOff>38099</xdr:rowOff>
    </xdr:from>
    <xdr:to>
      <xdr:col>4</xdr:col>
      <xdr:colOff>95250</xdr:colOff>
      <xdr:row>37</xdr:row>
      <xdr:rowOff>152400</xdr:rowOff>
    </xdr:to>
    <mc:AlternateContent xmlns:mc="http://schemas.openxmlformats.org/markup-compatibility/2006" xmlns:a14="http://schemas.microsoft.com/office/drawing/2010/main">
      <mc:Choice Requires="a14">
        <xdr:graphicFrame macro="">
          <xdr:nvGraphicFramePr>
            <xdr:cNvPr id="13" name="Name 1">
              <a:extLst>
                <a:ext uri="{FF2B5EF4-FFF2-40B4-BE49-F238E27FC236}">
                  <a16:creationId xmlns:a16="http://schemas.microsoft.com/office/drawing/2014/main" id="{E364079A-C43D-4B6B-9630-2DB84729B8BA}"/>
                </a:ext>
              </a:extLst>
            </xdr:cNvPr>
            <xdr:cNvGraphicFramePr/>
          </xdr:nvGraphicFramePr>
          <xdr:xfrm>
            <a:off x="0" y="0"/>
            <a:ext cx="0" cy="0"/>
          </xdr:xfrm>
          <a:graphic>
            <a:graphicData uri="http://schemas.microsoft.com/office/drawing/2010/slicer">
              <sle:slicer xmlns:sle="http://schemas.microsoft.com/office/drawing/2010/slicer" name="Name 1"/>
            </a:graphicData>
          </a:graphic>
        </xdr:graphicFrame>
      </mc:Choice>
      <mc:Fallback xmlns="">
        <xdr:sp macro="" textlink="">
          <xdr:nvSpPr>
            <xdr:cNvPr id="0" name=""/>
            <xdr:cNvSpPr>
              <a:spLocks noTextEdit="1"/>
            </xdr:cNvSpPr>
          </xdr:nvSpPr>
          <xdr:spPr>
            <a:xfrm>
              <a:off x="200025" y="3657599"/>
              <a:ext cx="2333625" cy="3543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200025</xdr:colOff>
      <xdr:row>9</xdr:row>
      <xdr:rowOff>57150</xdr:rowOff>
    </xdr:from>
    <xdr:to>
      <xdr:col>4</xdr:col>
      <xdr:colOff>85725</xdr:colOff>
      <xdr:row>18</xdr:row>
      <xdr:rowOff>114300</xdr:rowOff>
    </xdr:to>
    <mc:AlternateContent xmlns:mc="http://schemas.openxmlformats.org/markup-compatibility/2006" xmlns:a14="http://schemas.microsoft.com/office/drawing/2010/main">
      <mc:Choice Requires="a14">
        <xdr:graphicFrame macro="">
          <xdr:nvGraphicFramePr>
            <xdr:cNvPr id="14" name="Months 1">
              <a:extLst>
                <a:ext uri="{FF2B5EF4-FFF2-40B4-BE49-F238E27FC236}">
                  <a16:creationId xmlns:a16="http://schemas.microsoft.com/office/drawing/2014/main" id="{3C27E05E-6156-4385-B9D9-C13BC23A88A4}"/>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200025" y="1771650"/>
              <a:ext cx="23241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219075</xdr:colOff>
      <xdr:row>7</xdr:row>
      <xdr:rowOff>95250</xdr:rowOff>
    </xdr:from>
    <xdr:to>
      <xdr:col>28</xdr:col>
      <xdr:colOff>561974</xdr:colOff>
      <xdr:row>13</xdr:row>
      <xdr:rowOff>76200</xdr:rowOff>
    </xdr:to>
    <xdr:grpSp>
      <xdr:nvGrpSpPr>
        <xdr:cNvPr id="18" name="Group 17">
          <a:extLst>
            <a:ext uri="{FF2B5EF4-FFF2-40B4-BE49-F238E27FC236}">
              <a16:creationId xmlns:a16="http://schemas.microsoft.com/office/drawing/2014/main" id="{108857F9-991B-44DF-AAD2-7B2EC0D6F8DD}"/>
            </a:ext>
          </a:extLst>
        </xdr:cNvPr>
        <xdr:cNvGrpSpPr/>
      </xdr:nvGrpSpPr>
      <xdr:grpSpPr>
        <a:xfrm>
          <a:off x="13630275" y="1428750"/>
          <a:ext cx="4000499" cy="1123950"/>
          <a:chOff x="13630275" y="1428750"/>
          <a:chExt cx="4000499" cy="1123950"/>
        </a:xfrm>
      </xdr:grpSpPr>
      <xdr:sp macro="" textlink="Sheet2!B60">
        <xdr:nvSpPr>
          <xdr:cNvPr id="7" name="Rectangle: Rounded Corners 6">
            <a:extLst>
              <a:ext uri="{FF2B5EF4-FFF2-40B4-BE49-F238E27FC236}">
                <a16:creationId xmlns:a16="http://schemas.microsoft.com/office/drawing/2014/main" id="{1D99F17D-0075-472C-B1A0-38385017CF93}"/>
              </a:ext>
            </a:extLst>
          </xdr:cNvPr>
          <xdr:cNvSpPr/>
        </xdr:nvSpPr>
        <xdr:spPr>
          <a:xfrm>
            <a:off x="13630275" y="1447800"/>
            <a:ext cx="4000499" cy="1104900"/>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F4A91DB-DA6F-4E17-B022-F1BABBF2BE09}" type="TxLink">
              <a:rPr lang="en-US" sz="3200" b="1" i="0" u="none" strike="noStrike">
                <a:solidFill>
                  <a:srgbClr val="000000"/>
                </a:solidFill>
                <a:latin typeface="Calibri"/>
                <a:ea typeface="Calibri"/>
                <a:cs typeface="Calibri"/>
              </a:rPr>
              <a:pPr algn="ctr"/>
              <a:t>37.1</a:t>
            </a:fld>
            <a:endParaRPr lang="en-US" sz="3200" b="1"/>
          </a:p>
        </xdr:txBody>
      </xdr:sp>
      <xdr:sp macro="" textlink="">
        <xdr:nvSpPr>
          <xdr:cNvPr id="15" name="TextBox 14">
            <a:extLst>
              <a:ext uri="{FF2B5EF4-FFF2-40B4-BE49-F238E27FC236}">
                <a16:creationId xmlns:a16="http://schemas.microsoft.com/office/drawing/2014/main" id="{75175385-A21A-444A-A2CC-7BA5E6A9A06B}"/>
              </a:ext>
            </a:extLst>
          </xdr:cNvPr>
          <xdr:cNvSpPr txBox="1"/>
        </xdr:nvSpPr>
        <xdr:spPr>
          <a:xfrm>
            <a:off x="13668374" y="1428750"/>
            <a:ext cx="38957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Avg Playtime</a:t>
            </a:r>
          </a:p>
        </xdr:txBody>
      </xdr:sp>
    </xdr:grpSp>
    <xdr:clientData/>
  </xdr:twoCellAnchor>
  <xdr:twoCellAnchor>
    <xdr:from>
      <xdr:col>22</xdr:col>
      <xdr:colOff>266700</xdr:colOff>
      <xdr:row>15</xdr:row>
      <xdr:rowOff>9525</xdr:rowOff>
    </xdr:from>
    <xdr:to>
      <xdr:col>28</xdr:col>
      <xdr:colOff>609599</xdr:colOff>
      <xdr:row>20</xdr:row>
      <xdr:rowOff>133350</xdr:rowOff>
    </xdr:to>
    <xdr:grpSp>
      <xdr:nvGrpSpPr>
        <xdr:cNvPr id="17" name="Group 16">
          <a:extLst>
            <a:ext uri="{FF2B5EF4-FFF2-40B4-BE49-F238E27FC236}">
              <a16:creationId xmlns:a16="http://schemas.microsoft.com/office/drawing/2014/main" id="{F86ECBE2-6C09-4D2C-9A3A-DA5E70D9A722}"/>
            </a:ext>
          </a:extLst>
        </xdr:cNvPr>
        <xdr:cNvGrpSpPr/>
      </xdr:nvGrpSpPr>
      <xdr:grpSpPr>
        <a:xfrm>
          <a:off x="13677900" y="2867025"/>
          <a:ext cx="4000499" cy="1076325"/>
          <a:chOff x="13677900" y="2867025"/>
          <a:chExt cx="4000499" cy="1076325"/>
        </a:xfrm>
      </xdr:grpSpPr>
      <xdr:sp macro="" textlink="Sheet2!B179">
        <xdr:nvSpPr>
          <xdr:cNvPr id="8" name="Rectangle: Rounded Corners 7">
            <a:extLst>
              <a:ext uri="{FF2B5EF4-FFF2-40B4-BE49-F238E27FC236}">
                <a16:creationId xmlns:a16="http://schemas.microsoft.com/office/drawing/2014/main" id="{DAEE5F59-9285-4735-AFC4-DC0C36A08395}"/>
              </a:ext>
            </a:extLst>
          </xdr:cNvPr>
          <xdr:cNvSpPr/>
        </xdr:nvSpPr>
        <xdr:spPr>
          <a:xfrm>
            <a:off x="13677900" y="2876551"/>
            <a:ext cx="4000499" cy="1066799"/>
          </a:xfrm>
          <a:prstGeom prst="roundRect">
            <a:avLst/>
          </a:prstGeom>
          <a:solidFill>
            <a:sysClr val="window" lastClr="FFFFF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7CE24626-0F20-47CF-985A-871B0BA5D788}" type="TxLink">
              <a:rPr lang="en-US" sz="3200" b="1" i="0" u="none" strike="noStrike">
                <a:solidFill>
                  <a:srgbClr val="000000"/>
                </a:solidFill>
                <a:latin typeface="Calibri"/>
                <a:ea typeface="Calibri"/>
                <a:cs typeface="Calibri"/>
              </a:rPr>
              <a:pPr algn="ctr"/>
              <a:t>$2,903,706,846</a:t>
            </a:fld>
            <a:endParaRPr lang="en-US" sz="3200" b="1"/>
          </a:p>
        </xdr:txBody>
      </xdr:sp>
      <xdr:sp macro="" textlink="">
        <xdr:nvSpPr>
          <xdr:cNvPr id="16" name="TextBox 15">
            <a:extLst>
              <a:ext uri="{FF2B5EF4-FFF2-40B4-BE49-F238E27FC236}">
                <a16:creationId xmlns:a16="http://schemas.microsoft.com/office/drawing/2014/main" id="{93A05A20-77AB-4E3C-A4BD-397BA06B0AA3}"/>
              </a:ext>
            </a:extLst>
          </xdr:cNvPr>
          <xdr:cNvSpPr txBox="1"/>
        </xdr:nvSpPr>
        <xdr:spPr>
          <a:xfrm>
            <a:off x="13706474" y="2867025"/>
            <a:ext cx="389572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Profit</a:t>
            </a:r>
          </a:p>
        </xdr:txBody>
      </xdr:sp>
    </xdr:grpSp>
    <xdr:clientData/>
  </xdr:twoCellAnchor>
  <xdr:oneCellAnchor>
    <xdr:from>
      <xdr:col>10</xdr:col>
      <xdr:colOff>447674</xdr:colOff>
      <xdr:row>6</xdr:row>
      <xdr:rowOff>57150</xdr:rowOff>
    </xdr:from>
    <xdr:ext cx="4010025" cy="374141"/>
    <xdr:sp macro="" textlink="">
      <xdr:nvSpPr>
        <xdr:cNvPr id="19" name="TextBox 18">
          <a:extLst>
            <a:ext uri="{FF2B5EF4-FFF2-40B4-BE49-F238E27FC236}">
              <a16:creationId xmlns:a16="http://schemas.microsoft.com/office/drawing/2014/main" id="{465A3ECF-19B5-407D-B394-252486C49C6D}"/>
            </a:ext>
          </a:extLst>
        </xdr:cNvPr>
        <xdr:cNvSpPr txBox="1"/>
      </xdr:nvSpPr>
      <xdr:spPr>
        <a:xfrm>
          <a:off x="6543674" y="1200150"/>
          <a:ext cx="401002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chemeClr val="tx1">
                  <a:lumMod val="65000"/>
                  <a:lumOff val="35000"/>
                </a:schemeClr>
              </a:solidFill>
            </a:rPr>
            <a:t>Customer</a:t>
          </a:r>
          <a:r>
            <a:rPr lang="en-US" sz="1800" b="1" baseline="0">
              <a:solidFill>
                <a:schemeClr val="tx1">
                  <a:lumMod val="65000"/>
                  <a:lumOff val="35000"/>
                </a:schemeClr>
              </a:solidFill>
            </a:rPr>
            <a:t> Ratings &amp; Revenue</a:t>
          </a:r>
          <a:endParaRPr lang="en-US" sz="1800" b="1">
            <a:solidFill>
              <a:schemeClr val="tx1">
                <a:lumMod val="65000"/>
                <a:lumOff val="35000"/>
              </a:schemeClr>
            </a:solidFill>
          </a:endParaRPr>
        </a:p>
      </xdr:txBody>
    </xdr:sp>
    <xdr:clientData/>
  </xdr:oneCellAnchor>
  <xdr:twoCellAnchor editAs="oneCell">
    <xdr:from>
      <xdr:col>23</xdr:col>
      <xdr:colOff>514349</xdr:colOff>
      <xdr:row>10</xdr:row>
      <xdr:rowOff>19049</xdr:rowOff>
    </xdr:from>
    <xdr:to>
      <xdr:col>24</xdr:col>
      <xdr:colOff>485774</xdr:colOff>
      <xdr:row>13</xdr:row>
      <xdr:rowOff>28574</xdr:rowOff>
    </xdr:to>
    <xdr:pic>
      <xdr:nvPicPr>
        <xdr:cNvPr id="21" name="Graphic 20" descr="Game controller with solid fill">
          <a:extLst>
            <a:ext uri="{FF2B5EF4-FFF2-40B4-BE49-F238E27FC236}">
              <a16:creationId xmlns:a16="http://schemas.microsoft.com/office/drawing/2014/main" id="{D3B80C7A-434A-4E62-934E-55D719B9BC8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4535149" y="1924049"/>
          <a:ext cx="581025" cy="581025"/>
        </a:xfrm>
        <a:prstGeom prst="rect">
          <a:avLst/>
        </a:prstGeom>
      </xdr:spPr>
    </xdr:pic>
    <xdr:clientData/>
  </xdr:twoCellAnchor>
  <xdr:twoCellAnchor editAs="oneCell">
    <xdr:from>
      <xdr:col>0</xdr:col>
      <xdr:colOff>219075</xdr:colOff>
      <xdr:row>0</xdr:row>
      <xdr:rowOff>152925</xdr:rowOff>
    </xdr:from>
    <xdr:to>
      <xdr:col>1</xdr:col>
      <xdr:colOff>219075</xdr:colOff>
      <xdr:row>4</xdr:row>
      <xdr:rowOff>24078</xdr:rowOff>
    </xdr:to>
    <xdr:pic>
      <xdr:nvPicPr>
        <xdr:cNvPr id="23" name="Graphic 22">
          <a:extLst>
            <a:ext uri="{FF2B5EF4-FFF2-40B4-BE49-F238E27FC236}">
              <a16:creationId xmlns:a16="http://schemas.microsoft.com/office/drawing/2014/main" id="{AB4BFD90-3EC8-4D1F-8DFF-E03A08DE0D1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219075" y="152925"/>
          <a:ext cx="609600" cy="633153"/>
        </a:xfrm>
        <a:prstGeom prst="rect">
          <a:avLst/>
        </a:prstGeom>
      </xdr:spPr>
    </xdr:pic>
    <xdr:clientData/>
  </xdr:twoCellAnchor>
  <xdr:twoCellAnchor>
    <xdr:from>
      <xdr:col>2</xdr:col>
      <xdr:colOff>0</xdr:colOff>
      <xdr:row>0</xdr:row>
      <xdr:rowOff>38100</xdr:rowOff>
    </xdr:from>
    <xdr:to>
      <xdr:col>2</xdr:col>
      <xdr:colOff>0</xdr:colOff>
      <xdr:row>4</xdr:row>
      <xdr:rowOff>133350</xdr:rowOff>
    </xdr:to>
    <xdr:cxnSp macro="">
      <xdr:nvCxnSpPr>
        <xdr:cNvPr id="25" name="Straight Connector 24">
          <a:extLst>
            <a:ext uri="{FF2B5EF4-FFF2-40B4-BE49-F238E27FC236}">
              <a16:creationId xmlns:a16="http://schemas.microsoft.com/office/drawing/2014/main" id="{2F2C7A6C-9B45-446D-97E8-A2BB8CF51FB2}"/>
            </a:ext>
          </a:extLst>
        </xdr:cNvPr>
        <xdr:cNvCxnSpPr/>
      </xdr:nvCxnSpPr>
      <xdr:spPr>
        <a:xfrm>
          <a:off x="1219200" y="38100"/>
          <a:ext cx="0" cy="857250"/>
        </a:xfrm>
        <a:prstGeom prst="line">
          <a:avLst/>
        </a:prstGeom>
        <a:ln w="190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323850</xdr:colOff>
      <xdr:row>16</xdr:row>
      <xdr:rowOff>161925</xdr:rowOff>
    </xdr:from>
    <xdr:to>
      <xdr:col>28</xdr:col>
      <xdr:colOff>542925</xdr:colOff>
      <xdr:row>16</xdr:row>
      <xdr:rowOff>161925</xdr:rowOff>
    </xdr:to>
    <xdr:cxnSp macro="">
      <xdr:nvCxnSpPr>
        <xdr:cNvPr id="27" name="Straight Connector 26">
          <a:extLst>
            <a:ext uri="{FF2B5EF4-FFF2-40B4-BE49-F238E27FC236}">
              <a16:creationId xmlns:a16="http://schemas.microsoft.com/office/drawing/2014/main" id="{44E10582-14B6-49F4-843D-76F8383B8748}"/>
            </a:ext>
          </a:extLst>
        </xdr:cNvPr>
        <xdr:cNvCxnSpPr/>
      </xdr:nvCxnSpPr>
      <xdr:spPr>
        <a:xfrm>
          <a:off x="13735050" y="3209925"/>
          <a:ext cx="3876675" cy="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304800</xdr:colOff>
      <xdr:row>9</xdr:row>
      <xdr:rowOff>114300</xdr:rowOff>
    </xdr:from>
    <xdr:to>
      <xdr:col>28</xdr:col>
      <xdr:colOff>523875</xdr:colOff>
      <xdr:row>9</xdr:row>
      <xdr:rowOff>114300</xdr:rowOff>
    </xdr:to>
    <xdr:cxnSp macro="">
      <xdr:nvCxnSpPr>
        <xdr:cNvPr id="28" name="Straight Connector 27">
          <a:extLst>
            <a:ext uri="{FF2B5EF4-FFF2-40B4-BE49-F238E27FC236}">
              <a16:creationId xmlns:a16="http://schemas.microsoft.com/office/drawing/2014/main" id="{BCE3AD8A-DA52-4798-AC40-6043B372040F}"/>
            </a:ext>
          </a:extLst>
        </xdr:cNvPr>
        <xdr:cNvCxnSpPr/>
      </xdr:nvCxnSpPr>
      <xdr:spPr>
        <a:xfrm>
          <a:off x="13716000" y="1828800"/>
          <a:ext cx="3876675" cy="0"/>
        </a:xfrm>
        <a:prstGeom prst="line">
          <a:avLst/>
        </a:prstGeom>
        <a:ln w="1270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0.33303</cdr:x>
      <cdr:y>0.0299</cdr:y>
    </cdr:from>
    <cdr:to>
      <cdr:x>0.65085</cdr:x>
      <cdr:y>0.13289</cdr:y>
    </cdr:to>
    <cdr:sp macro="" textlink="">
      <cdr:nvSpPr>
        <cdr:cNvPr id="2" name="TextBox 1">
          <a:extLst xmlns:a="http://schemas.openxmlformats.org/drawingml/2006/main">
            <a:ext uri="{FF2B5EF4-FFF2-40B4-BE49-F238E27FC236}">
              <a16:creationId xmlns:a16="http://schemas.microsoft.com/office/drawing/2014/main" id="{8915C48A-1489-4BB5-B534-E5994F1F9720}"/>
            </a:ext>
          </a:extLst>
        </cdr:cNvPr>
        <cdr:cNvSpPr txBox="1"/>
      </cdr:nvSpPr>
      <cdr:spPr>
        <a:xfrm xmlns:a="http://schemas.openxmlformats.org/drawingml/2006/main">
          <a:off x="3543300" y="85725"/>
          <a:ext cx="3381375"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eyvon" refreshedDate="45141.688781365738" createdVersion="7" refreshedVersion="7" minRefreshableVersion="3" recordCount="50" xr:uid="{97B4CCC8-1294-427D-B23B-D5BF5CB323BA}">
  <cacheSource type="worksheet">
    <worksheetSource ref="A1:J51" sheet="Sheet1"/>
  </cacheSource>
  <cacheFields count="11">
    <cacheField name="Name" numFmtId="0">
      <sharedItems count="50">
        <s v="Dying Light 2"/>
        <s v="Sifu"/>
        <s v="Horizon Forbidden West"/>
        <s v="Elden Ring"/>
        <s v="Shadow Warrior 3"/>
        <s v="Babylon's Fall"/>
        <s v="Gran Turismo 7"/>
        <s v="Kirby and the Forgotten Land"/>
        <s v="Lego Star Wars: The Skywalker Saga"/>
        <s v="As Dusk Falls"/>
        <s v="Stray"/>
        <s v="Xenoblade Chronicles 3"/>
        <s v="Splatoon 3"/>
        <s v="Madden NFL 23"/>
        <s v="A plague Tale: Requiem"/>
        <s v="Mario &amp; Rabbids Sparks of Hope"/>
        <s v="Bayonetta 3"/>
        <s v="Teenage Mutant Ninja Turtles: Shredders Revenge"/>
        <s v="Sonic Frontiers"/>
        <s v="God of War Ragnarok"/>
        <s v="Pokemon Scarlet/Violet"/>
        <s v="Need For Speed: Unbound"/>
        <s v="Lost Ark"/>
        <s v="Neon White"/>
        <s v="TombStar"/>
        <s v="Digimon Survive"/>
        <s v="GigaBash"/>
        <s v="Arcade Paradise"/>
        <s v="Islets"/>
        <s v="Immortality"/>
        <s v="TinyKin"/>
        <s v="NBA 2K23"/>
        <s v="Tunic"/>
        <s v="Scorn"/>
        <s v="Grid Legends"/>
        <s v="Sol Cresta"/>
        <s v="Redout 2"/>
        <s v="Sonic Origins"/>
        <s v="DNF Fuel"/>
        <s v="Card Shark"/>
        <s v="Soul Hackers 2"/>
        <s v="Call of Duty Modern Warfare II"/>
        <s v="Call of Duty Warzone II"/>
        <s v="F1 22"/>
        <s v="SteelRising"/>
        <s v="Valkyrie Elysium"/>
        <s v="FiFA 23"/>
        <s v="NHL 23"/>
        <s v="Aria"/>
        <s v="Midnight Fight Express"/>
      </sharedItems>
    </cacheField>
    <cacheField name="Release date" numFmtId="14">
      <sharedItems containsSemiMixedTypes="0" containsNonDate="0" containsDate="1" containsString="0" minDate="2022-02-04T00:00:00" maxDate="2022-12-07T00:00:00" count="46">
        <d v="2022-02-04T00:00:00"/>
        <d v="2022-02-08T00:00:00"/>
        <d v="2022-02-18T00:00:00"/>
        <d v="2022-02-25T00:00:00"/>
        <d v="2022-03-01T00:00:00"/>
        <d v="2022-03-03T00:00:00"/>
        <d v="2022-03-04T00:00:00"/>
        <d v="2022-03-05T00:00:00"/>
        <d v="2022-04-05T00:00:00"/>
        <d v="2022-07-19T00:00:00"/>
        <d v="2022-07-29T00:00:00"/>
        <d v="2022-09-09T00:00:00"/>
        <d v="2022-09-18T00:00:00"/>
        <d v="2022-10-18T00:00:00"/>
        <d v="2022-10-20T00:00:00"/>
        <d v="2022-10-25T00:00:00"/>
        <d v="2022-11-05T00:00:00"/>
        <d v="2022-11-08T00:00:00"/>
        <d v="2022-11-09T00:00:00"/>
        <d v="2022-11-18T00:00:00"/>
        <d v="2022-12-06T00:00:00"/>
        <d v="2022-02-11T00:00:00"/>
        <d v="2022-06-15T00:00:00"/>
        <d v="2022-07-27T00:00:00"/>
        <d v="2022-08-02T00:00:00"/>
        <d v="2022-08-10T00:00:00"/>
        <d v="2022-08-23T00:00:00"/>
        <d v="2022-08-29T00:00:00"/>
        <d v="2022-08-30T00:00:00"/>
        <d v="2022-03-15T00:00:00"/>
        <d v="2022-10-13T00:00:00"/>
        <d v="2022-02-23T00:00:00"/>
        <d v="2022-02-22T00:00:00"/>
        <d v="2022-06-22T00:00:00"/>
        <d v="2022-06-27T00:00:00"/>
        <d v="2022-06-01T00:00:00"/>
        <d v="2022-08-24T00:00:00"/>
        <d v="2022-10-28T00:00:00"/>
        <d v="2022-11-16T00:00:00"/>
        <d v="2022-07-01T00:00:00"/>
        <d v="2022-09-07T00:00:00"/>
        <d v="2022-11-10T00:00:00"/>
        <d v="2022-09-27T00:00:00"/>
        <d v="2022-10-14T00:00:00"/>
        <d v="2022-03-10T00:00:00"/>
        <d v="2022-08-22T00:00:00"/>
      </sharedItems>
      <fieldGroup par="10" base="1">
        <rangePr groupBy="days" startDate="2022-02-04T00:00:00" endDate="2022-12-07T00:00:00"/>
        <groupItems count="368">
          <s v="&lt;2/4/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7/2022"/>
        </groupItems>
      </fieldGroup>
    </cacheField>
    <cacheField name="System" numFmtId="0">
      <sharedItems/>
    </cacheField>
    <cacheField name="Copies sold" numFmtId="3">
      <sharedItems containsSemiMixedTypes="0" containsString="0" containsNumber="1" containsInteger="1" minValue="430" maxValue="13400000"/>
    </cacheField>
    <cacheField name="Ratings" numFmtId="0">
      <sharedItems containsSemiMixedTypes="0" containsString="0" containsNumber="1" minValue="4" maxValue="9.5"/>
    </cacheField>
    <cacheField name="Company" numFmtId="0">
      <sharedItems/>
    </cacheField>
    <cacheField name="Genre" numFmtId="0">
      <sharedItems count="11">
        <s v="Action"/>
        <s v="Adventure"/>
        <s v="Fighting"/>
        <s v="Racing"/>
        <s v="Action-Adventure"/>
        <s v="RPG"/>
        <s v="Shooter"/>
        <s v="Sports"/>
        <s v="Strategy"/>
        <s v="MMO"/>
        <s v="Horror"/>
      </sharedItems>
    </cacheField>
    <cacheField name="Revenue" numFmtId="164">
      <sharedItems containsSemiMixedTypes="0" containsString="0" containsNumber="1" containsInteger="1" minValue="2056" maxValue="477000000"/>
    </cacheField>
    <cacheField name="Single or Multiplayer" numFmtId="0">
      <sharedItems count="2">
        <s v="Multiplayer"/>
        <s v="Single"/>
      </sharedItems>
    </cacheField>
    <cacheField name="Playtime" numFmtId="165">
      <sharedItems containsSemiMixedTypes="0" containsString="0" containsNumber="1" minValue="4" maxValue="196.6"/>
    </cacheField>
    <cacheField name="Months" numFmtId="0" databaseField="0">
      <fieldGroup base="1">
        <rangePr groupBy="months" startDate="2022-02-04T00:00:00" endDate="2022-12-07T00:00:00"/>
        <groupItems count="14">
          <s v="&lt;2/4/2022"/>
          <s v="Jan"/>
          <s v="Feb"/>
          <s v="Mar"/>
          <s v="Apr"/>
          <s v="May"/>
          <s v="Jun"/>
          <s v="Jul"/>
          <s v="Aug"/>
          <s v="Sep"/>
          <s v="Oct"/>
          <s v="Nov"/>
          <s v="Dec"/>
          <s v="&gt;12/7/2022"/>
        </groupItems>
      </fieldGroup>
    </cacheField>
  </cacheFields>
  <extLst>
    <ext xmlns:x14="http://schemas.microsoft.com/office/spreadsheetml/2009/9/main" uri="{725AE2AE-9491-48be-B2B4-4EB974FC3084}">
      <x14:pivotCacheDefinition pivotCacheId="2072814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Switch, Xbox One, Xbox Series X|S, PS5, PS4, PC"/>
    <n v="5000000"/>
    <n v="7.6"/>
    <s v="Techland"/>
    <x v="0"/>
    <n v="146700000"/>
    <x v="0"/>
    <n v="51.4"/>
  </r>
  <r>
    <x v="1"/>
    <x v="1"/>
    <s v="PC, PS4, PS5"/>
    <n v="1000000"/>
    <n v="8.5"/>
    <s v="SloClap"/>
    <x v="0"/>
    <n v="3400000"/>
    <x v="0"/>
    <n v="18.399999999999999"/>
  </r>
  <r>
    <x v="2"/>
    <x v="2"/>
    <s v="PS4, PS5"/>
    <n v="530454"/>
    <n v="8.8000000000000007"/>
    <s v="Guerrilla Games"/>
    <x v="1"/>
    <n v="104100000"/>
    <x v="0"/>
    <n v="59.7"/>
  </r>
  <r>
    <x v="3"/>
    <x v="3"/>
    <s v="PC, Xbox one, Xbox Series X|S, PS4, PS5"/>
    <n v="13400000"/>
    <n v="9.4"/>
    <s v="Bandi Namco"/>
    <x v="0"/>
    <n v="477000000"/>
    <x v="0"/>
    <n v="131"/>
  </r>
  <r>
    <x v="4"/>
    <x v="4"/>
    <s v="PC, Xbox one, Xbox Series X|S, PS4, PS5"/>
    <n v="96330"/>
    <n v="7"/>
    <s v="Flying Wild Hog"/>
    <x v="2"/>
    <n v="3600000"/>
    <x v="1"/>
    <n v="6.6"/>
  </r>
  <r>
    <x v="5"/>
    <x v="5"/>
    <s v="PS4, PS5, PC"/>
    <n v="2885"/>
    <n v="4"/>
    <s v="Platinum Games"/>
    <x v="0"/>
    <n v="583000"/>
    <x v="0"/>
    <n v="34"/>
  </r>
  <r>
    <x v="6"/>
    <x v="6"/>
    <s v="PS4, PS5"/>
    <n v="6000000"/>
    <n v="8.5"/>
    <s v="Polyphony Digital"/>
    <x v="3"/>
    <n v="80000000"/>
    <x v="0"/>
    <n v="64"/>
  </r>
  <r>
    <x v="7"/>
    <x v="7"/>
    <s v="Switch"/>
    <n v="6120000"/>
    <n v="8.5"/>
    <s v="HAL Laboratory"/>
    <x v="1"/>
    <n v="84000000"/>
    <x v="0"/>
    <n v="16"/>
  </r>
  <r>
    <x v="8"/>
    <x v="8"/>
    <s v="PC, Xbox one, Xbox Series X|S, PS4, PS5"/>
    <n v="3000000"/>
    <n v="8"/>
    <s v="Travellers Tales"/>
    <x v="4"/>
    <n v="42000000"/>
    <x v="1"/>
    <n v="37.1"/>
  </r>
  <r>
    <x v="9"/>
    <x v="9"/>
    <s v="Xbox Series X|S"/>
    <n v="46680"/>
    <n v="7.7"/>
    <s v="Interior Night"/>
    <x v="1"/>
    <n v="1100000"/>
    <x v="0"/>
    <n v="9"/>
  </r>
  <r>
    <x v="10"/>
    <x v="9"/>
    <s v="PS4, PS5, PC"/>
    <n v="2500000"/>
    <n v="8"/>
    <s v="BlueTwelve Studio"/>
    <x v="1"/>
    <n v="83900000"/>
    <x v="1"/>
    <n v="9.6999999999999993"/>
  </r>
  <r>
    <x v="11"/>
    <x v="10"/>
    <s v="Switch"/>
    <n v="1810000"/>
    <n v="9.1"/>
    <s v="Monolith Software"/>
    <x v="5"/>
    <n v="1500000"/>
    <x v="1"/>
    <n v="12"/>
  </r>
  <r>
    <x v="12"/>
    <x v="11"/>
    <s v="Switch"/>
    <n v="10130000"/>
    <n v="8.4"/>
    <s v="Nintendo EPD"/>
    <x v="6"/>
    <n v="206965000"/>
    <x v="0"/>
    <n v="43.2"/>
  </r>
  <r>
    <x v="13"/>
    <x v="12"/>
    <s v="PS5, Xbox Series X|S"/>
    <n v="135000"/>
    <n v="5.5"/>
    <s v="EA Tiburon"/>
    <x v="7"/>
    <n v="6000000"/>
    <x v="0"/>
    <n v="49.5"/>
  </r>
  <r>
    <x v="14"/>
    <x v="13"/>
    <s v="PC, Switch, Xbox Series X|S, PS5"/>
    <n v="1000000"/>
    <n v="8.5"/>
    <s v="Asobo Studio"/>
    <x v="0"/>
    <n v="11500000"/>
    <x v="1"/>
    <n v="39.5"/>
  </r>
  <r>
    <x v="15"/>
    <x v="14"/>
    <s v="Switch"/>
    <n v="17647"/>
    <n v="8.4"/>
    <s v="Ubisoft Milan"/>
    <x v="8"/>
    <n v="274000"/>
    <x v="0"/>
    <n v="34.200000000000003"/>
  </r>
  <r>
    <x v="16"/>
    <x v="15"/>
    <s v="Switch"/>
    <n v="1040000"/>
    <n v="8.1"/>
    <s v="Platinum Games"/>
    <x v="0"/>
    <n v="19300000"/>
    <x v="1"/>
    <n v="24"/>
  </r>
  <r>
    <x v="17"/>
    <x v="16"/>
    <s v="PC, Xbox one, Xbox Series X|S, PS4, PS5"/>
    <n v="1000000"/>
    <n v="8"/>
    <s v="Tribute Games"/>
    <x v="0"/>
    <n v="21200000"/>
    <x v="0"/>
    <n v="11.7"/>
  </r>
  <r>
    <x v="18"/>
    <x v="17"/>
    <s v="PC, Xbox Series X|S, PS5"/>
    <n v="2500000"/>
    <n v="8"/>
    <s v="Sega"/>
    <x v="4"/>
    <n v="24200000"/>
    <x v="1"/>
    <n v="30.4"/>
  </r>
  <r>
    <x v="19"/>
    <x v="18"/>
    <s v="PS5, PC"/>
    <n v="11000000"/>
    <n v="9.5"/>
    <s v="Santa Monica Studio"/>
    <x v="4"/>
    <n v="235000000"/>
    <x v="1"/>
    <n v="54"/>
  </r>
  <r>
    <x v="20"/>
    <x v="19"/>
    <s v="Switch"/>
    <n v="10000000"/>
    <n v="7.9"/>
    <s v="Game Freak"/>
    <x v="1"/>
    <n v="220000000"/>
    <x v="0"/>
    <n v="84"/>
  </r>
  <r>
    <x v="21"/>
    <x v="20"/>
    <s v="PS5, Xbox Series X|S, PC"/>
    <n v="530000"/>
    <n v="7.7"/>
    <s v="Criterion Games"/>
    <x v="3"/>
    <n v="23000000"/>
    <x v="0"/>
    <n v="38.9"/>
  </r>
  <r>
    <x v="22"/>
    <x v="21"/>
    <s v="PC"/>
    <n v="5800000"/>
    <n v="6.3"/>
    <s v="Smilegate"/>
    <x v="9"/>
    <n v="5800000"/>
    <x v="0"/>
    <n v="196.6"/>
  </r>
  <r>
    <x v="23"/>
    <x v="22"/>
    <s v="PC, Xbox one, Xbox Series X|S, PS4, PS5, Switch"/>
    <n v="357000"/>
    <n v="7"/>
    <s v="Angel Matrix"/>
    <x v="1"/>
    <n v="6500000"/>
    <x v="1"/>
    <n v="25"/>
  </r>
  <r>
    <x v="24"/>
    <x v="9"/>
    <s v="PC"/>
    <n v="2280"/>
    <n v="7"/>
    <s v="No More Robots"/>
    <x v="0"/>
    <n v="25495"/>
    <x v="0"/>
    <n v="5.2"/>
  </r>
  <r>
    <x v="25"/>
    <x v="23"/>
    <s v="PC, Xbox one, Xbox Series X|S, PS4, Switch"/>
    <n v="76140"/>
    <n v="7"/>
    <s v="Bandi Namco"/>
    <x v="5"/>
    <n v="3600000"/>
    <x v="1"/>
    <n v="41"/>
  </r>
  <r>
    <x v="26"/>
    <x v="24"/>
    <s v="PC, Xbox one, PS4, PS5, Switch"/>
    <n v="23940"/>
    <n v="8.5"/>
    <s v="Passion Republic Games"/>
    <x v="0"/>
    <n v="600000"/>
    <x v="0"/>
    <n v="14.6"/>
  </r>
  <r>
    <x v="27"/>
    <x v="25"/>
    <s v="PC, Xbox one, Xbox Series X|S, PS4, PS5"/>
    <n v="25980"/>
    <n v="8"/>
    <s v="Nosebleed Interactive"/>
    <x v="1"/>
    <n v="386000"/>
    <x v="0"/>
    <n v="26.3"/>
  </r>
  <r>
    <x v="28"/>
    <x v="26"/>
    <s v="PC, Xbox one, Xbox Series X|S, Switch"/>
    <n v="15570"/>
    <n v="8"/>
    <s v="Kyle Thompson"/>
    <x v="0"/>
    <n v="242000"/>
    <x v="1"/>
    <n v="17.3"/>
  </r>
  <r>
    <x v="29"/>
    <x v="27"/>
    <s v="PC, Xbox Series X|S, IOS"/>
    <n v="32760"/>
    <n v="6.4"/>
    <s v="Sam Barlow"/>
    <x v="1"/>
    <n v="480000"/>
    <x v="1"/>
    <n v="12.1"/>
  </r>
  <r>
    <x v="30"/>
    <x v="28"/>
    <s v="PC, Xbox one, Xbox Series X|S, PS4, PS5, Switch"/>
    <n v="39840"/>
    <n v="7.6"/>
    <s v="Splashteam"/>
    <x v="1"/>
    <n v="723000"/>
    <x v="1"/>
    <n v="9.1"/>
  </r>
  <r>
    <x v="31"/>
    <x v="11"/>
    <s v="PC, Xbox one, Xbox Series X|S, PS4, PS5, Switch, IOS"/>
    <n v="1200000"/>
    <n v="6"/>
    <s v="Visual Concepts"/>
    <x v="7"/>
    <n v="35600000"/>
    <x v="0"/>
    <n v="60.1"/>
  </r>
  <r>
    <x v="32"/>
    <x v="29"/>
    <s v="PC, Xbox one, Xbox Series X|S, PS4, PS5, Switch"/>
    <n v="27900"/>
    <n v="7"/>
    <s v="Finji"/>
    <x v="4"/>
    <n v="6500000"/>
    <x v="1"/>
    <n v="20.7"/>
  </r>
  <r>
    <x v="33"/>
    <x v="30"/>
    <s v="PC, Xbox Series X|S, PS5"/>
    <n v="324000"/>
    <n v="5.9"/>
    <s v="Ebb Software"/>
    <x v="10"/>
    <n v="9300000"/>
    <x v="1"/>
    <n v="7.1"/>
  </r>
  <r>
    <x v="34"/>
    <x v="31"/>
    <s v="PC, Xbox one, Xbox Series X|S, PS4, PS5"/>
    <n v="56010"/>
    <n v="6"/>
    <s v="Electronic Arts"/>
    <x v="7"/>
    <n v="1900000"/>
    <x v="0"/>
    <n v="31.1"/>
  </r>
  <r>
    <x v="35"/>
    <x v="32"/>
    <s v="PC, PS4, Switch"/>
    <n v="2430"/>
    <n v="8"/>
    <s v="Platinum Games"/>
    <x v="1"/>
    <n v="75295"/>
    <x v="1"/>
    <n v="10"/>
  </r>
  <r>
    <x v="36"/>
    <x v="22"/>
    <s v="PC, Xbox one, Xbox Series X|S, PS4, PS5, Switch"/>
    <n v="25200"/>
    <n v="7"/>
    <s v="34BigThings Srl"/>
    <x v="3"/>
    <n v="574000"/>
    <x v="0"/>
    <n v="30.2"/>
  </r>
  <r>
    <x v="37"/>
    <x v="33"/>
    <s v="PC, Xbox one, Xbox Series X|S, PS4, PS5, Switch"/>
    <n v="72450"/>
    <n v="8"/>
    <s v="Sega"/>
    <x v="1"/>
    <n v="2200000"/>
    <x v="1"/>
    <n v="19.600000000000001"/>
  </r>
  <r>
    <x v="38"/>
    <x v="34"/>
    <s v="PC, PS5, PS4, Switch"/>
    <n v="113000"/>
    <n v="7"/>
    <s v="Eighting"/>
    <x v="2"/>
    <n v="4400000"/>
    <x v="0"/>
    <n v="36.700000000000003"/>
  </r>
  <r>
    <x v="39"/>
    <x v="35"/>
    <s v="PC, Switch"/>
    <n v="60570"/>
    <n v="8.1"/>
    <s v="Nerial"/>
    <x v="1"/>
    <n v="851000"/>
    <x v="1"/>
    <n v="9"/>
  </r>
  <r>
    <x v="40"/>
    <x v="36"/>
    <s v="PC, Xbox one, Xbox Series X|S, PS4, PS5"/>
    <n v="71700"/>
    <n v="7"/>
    <s v="Atlus"/>
    <x v="5"/>
    <n v="3300000"/>
    <x v="1"/>
    <n v="39.700000000000003"/>
  </r>
  <r>
    <x v="41"/>
    <x v="37"/>
    <s v="PC, Xbox one, Xbox Series X|S, PS4, PS5"/>
    <n v="10900000"/>
    <n v="8"/>
    <s v="Infinity Ward"/>
    <x v="6"/>
    <n v="420000000"/>
    <x v="0"/>
    <n v="89.9"/>
  </r>
  <r>
    <x v="42"/>
    <x v="38"/>
    <s v="PC, Xbox one, Xbox Series X|S, PS4, PS5"/>
    <n v="8700000"/>
    <n v="6.8"/>
    <s v="Infinity Ward"/>
    <x v="6"/>
    <n v="378000000"/>
    <x v="0"/>
    <n v="103.6"/>
  </r>
  <r>
    <x v="43"/>
    <x v="39"/>
    <s v="PC, Xbox one, Xbox Series X|S, PS4, PS5"/>
    <n v="724000"/>
    <n v="7.3"/>
    <s v="Codemasters"/>
    <x v="3"/>
    <n v="28800000"/>
    <x v="0"/>
    <n v="67.599999999999994"/>
  </r>
  <r>
    <x v="44"/>
    <x v="40"/>
    <s v="PC, Xbox Series X|S, PS5"/>
    <n v="90750"/>
    <n v="5.0999999999999996"/>
    <s v="Spider"/>
    <x v="4"/>
    <n v="3300000"/>
    <x v="1"/>
    <n v="19.3"/>
  </r>
  <r>
    <x v="45"/>
    <x v="41"/>
    <s v="PS4, PS5, PC"/>
    <n v="26460"/>
    <n v="7"/>
    <s v="Square Enix"/>
    <x v="0"/>
    <n v="1100000"/>
    <x v="1"/>
    <n v="20.9"/>
  </r>
  <r>
    <x v="46"/>
    <x v="42"/>
    <s v="PC, Xbox Series X|S, PS5, Stadia"/>
    <n v="3800000"/>
    <n v="6.5"/>
    <s v="EA Canada"/>
    <x v="7"/>
    <n v="155500000"/>
    <x v="0"/>
    <n v="15.4"/>
  </r>
  <r>
    <x v="47"/>
    <x v="43"/>
    <s v="Xbox one, Xbox Series X|S, PS4, PS5"/>
    <n v="1300000"/>
    <n v="7.7"/>
    <s v="EA Canada"/>
    <x v="7"/>
    <n v="38000000"/>
    <x v="0"/>
    <n v="49.5"/>
  </r>
  <r>
    <x v="48"/>
    <x v="44"/>
    <s v="PC"/>
    <n v="430"/>
    <n v="6"/>
    <s v="Endware"/>
    <x v="1"/>
    <n v="2056"/>
    <x v="0"/>
    <n v="4"/>
  </r>
  <r>
    <x v="49"/>
    <x v="45"/>
    <s v="PC, Xbox one, PS4, Switch"/>
    <n v="40740"/>
    <n v="7.6"/>
    <s v="Jacob Dzwinel"/>
    <x v="2"/>
    <n v="626000"/>
    <x v="1"/>
    <n v="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2BBA1A-2BC6-4665-9AD9-E761FD67C4E0}" name="PivotTable3"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64:B115" firstHeaderRow="1" firstDataRow="1" firstDataCol="1"/>
  <pivotFields count="11">
    <pivotField axis="axisRow" showAll="0" sortType="descending">
      <items count="51">
        <item x="14"/>
        <item x="27"/>
        <item x="48"/>
        <item x="9"/>
        <item x="5"/>
        <item x="16"/>
        <item x="41"/>
        <item x="42"/>
        <item x="39"/>
        <item x="25"/>
        <item x="38"/>
        <item x="0"/>
        <item x="3"/>
        <item x="43"/>
        <item x="46"/>
        <item x="26"/>
        <item x="19"/>
        <item x="6"/>
        <item x="34"/>
        <item x="2"/>
        <item x="29"/>
        <item x="28"/>
        <item x="7"/>
        <item x="8"/>
        <item x="22"/>
        <item x="13"/>
        <item x="15"/>
        <item x="49"/>
        <item x="31"/>
        <item x="21"/>
        <item x="23"/>
        <item x="47"/>
        <item x="20"/>
        <item x="36"/>
        <item x="33"/>
        <item x="4"/>
        <item x="1"/>
        <item x="35"/>
        <item x="18"/>
        <item x="37"/>
        <item x="40"/>
        <item x="12"/>
        <item x="44"/>
        <item x="10"/>
        <item x="17"/>
        <item x="30"/>
        <item x="24"/>
        <item x="32"/>
        <item x="45"/>
        <item x="11"/>
        <item t="default"/>
      </items>
      <autoSortScope>
        <pivotArea dataOnly="0" outline="0" fieldPosition="0">
          <references count="1">
            <reference field="4294967294" count="1" selected="0">
              <x v="0"/>
            </reference>
          </references>
        </pivotArea>
      </autoSortScope>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dataField="1" numFmtId="3" showAll="0"/>
    <pivotField showAll="0"/>
    <pivotField showAll="0"/>
    <pivotField showAll="0"/>
    <pivotField numFmtId="164" showAll="0"/>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51">
    <i>
      <x v="12"/>
    </i>
    <i>
      <x v="16"/>
    </i>
    <i>
      <x v="6"/>
    </i>
    <i>
      <x v="41"/>
    </i>
    <i>
      <x v="32"/>
    </i>
    <i>
      <x v="7"/>
    </i>
    <i>
      <x v="22"/>
    </i>
    <i>
      <x v="17"/>
    </i>
    <i>
      <x v="24"/>
    </i>
    <i>
      <x v="11"/>
    </i>
    <i>
      <x v="14"/>
    </i>
    <i>
      <x v="23"/>
    </i>
    <i>
      <x v="43"/>
    </i>
    <i>
      <x v="38"/>
    </i>
    <i>
      <x v="49"/>
    </i>
    <i>
      <x v="31"/>
    </i>
    <i>
      <x v="28"/>
    </i>
    <i>
      <x v="5"/>
    </i>
    <i>
      <x/>
    </i>
    <i>
      <x v="44"/>
    </i>
    <i>
      <x v="36"/>
    </i>
    <i>
      <x v="13"/>
    </i>
    <i>
      <x v="19"/>
    </i>
    <i>
      <x v="29"/>
    </i>
    <i>
      <x v="30"/>
    </i>
    <i>
      <x v="34"/>
    </i>
    <i>
      <x v="25"/>
    </i>
    <i>
      <x v="10"/>
    </i>
    <i>
      <x v="35"/>
    </i>
    <i>
      <x v="42"/>
    </i>
    <i>
      <x v="9"/>
    </i>
    <i>
      <x v="39"/>
    </i>
    <i>
      <x v="40"/>
    </i>
    <i>
      <x v="8"/>
    </i>
    <i>
      <x v="18"/>
    </i>
    <i>
      <x v="3"/>
    </i>
    <i>
      <x v="27"/>
    </i>
    <i>
      <x v="45"/>
    </i>
    <i>
      <x v="20"/>
    </i>
    <i>
      <x v="47"/>
    </i>
    <i>
      <x v="48"/>
    </i>
    <i>
      <x v="1"/>
    </i>
    <i>
      <x v="33"/>
    </i>
    <i>
      <x v="15"/>
    </i>
    <i>
      <x v="26"/>
    </i>
    <i>
      <x v="21"/>
    </i>
    <i>
      <x v="4"/>
    </i>
    <i>
      <x v="37"/>
    </i>
    <i>
      <x v="46"/>
    </i>
    <i>
      <x v="2"/>
    </i>
    <i t="grand">
      <x/>
    </i>
  </rowItems>
  <colItems count="1">
    <i/>
  </colItems>
  <dataFields count="1">
    <dataField name="Sum of Copies sold" fld="3" baseField="0" baseItem="0"/>
  </dataFields>
  <chartFormats count="2">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CEE577-3213-4BC6-ADF0-10C5827CACD3}" name="PivotTable2"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B59" firstHeaderRow="1" firstDataRow="1" firstDataCol="1"/>
  <pivotFields count="11">
    <pivotField axis="axisRow" showAll="0">
      <items count="51">
        <item x="14"/>
        <item x="27"/>
        <item x="48"/>
        <item x="9"/>
        <item x="5"/>
        <item x="16"/>
        <item x="41"/>
        <item x="42"/>
        <item x="39"/>
        <item x="25"/>
        <item x="38"/>
        <item x="0"/>
        <item x="3"/>
        <item x="43"/>
        <item x="46"/>
        <item x="26"/>
        <item x="19"/>
        <item x="6"/>
        <item x="34"/>
        <item x="2"/>
        <item x="29"/>
        <item x="28"/>
        <item x="7"/>
        <item x="8"/>
        <item x="22"/>
        <item x="13"/>
        <item x="15"/>
        <item x="49"/>
        <item x="31"/>
        <item x="21"/>
        <item x="23"/>
        <item x="47"/>
        <item x="20"/>
        <item x="36"/>
        <item x="33"/>
        <item x="4"/>
        <item x="1"/>
        <item x="35"/>
        <item x="18"/>
        <item x="37"/>
        <item x="40"/>
        <item x="12"/>
        <item x="44"/>
        <item x="10"/>
        <item x="17"/>
        <item x="30"/>
        <item x="24"/>
        <item x="32"/>
        <item x="45"/>
        <item x="1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3" showAll="0"/>
    <pivotField showAll="0"/>
    <pivotField showAll="0"/>
    <pivotField showAll="0"/>
    <pivotField numFmtId="164" showAll="0"/>
    <pivotField showAll="0"/>
    <pivotField dataField="1" showAll="0"/>
    <pivotField showAll="0">
      <items count="15">
        <item x="0"/>
        <item x="1"/>
        <item x="2"/>
        <item x="3"/>
        <item x="4"/>
        <item x="5"/>
        <item x="6"/>
        <item x="7"/>
        <item x="8"/>
        <item x="9"/>
        <item x="10"/>
        <item x="11"/>
        <item x="12"/>
        <item x="13"/>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Average of Playtime" fld="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799607-07B3-4C20-AB0B-463CEBEC8548}" name="PivotTable6"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83:A194" firstHeaderRow="1" firstDataRow="1" firstDataCol="1"/>
  <pivotFields count="11">
    <pivotField showAll="0">
      <items count="51">
        <item x="14"/>
        <item x="27"/>
        <item x="48"/>
        <item x="9"/>
        <item x="5"/>
        <item x="16"/>
        <item x="41"/>
        <item x="42"/>
        <item x="39"/>
        <item x="25"/>
        <item x="38"/>
        <item x="0"/>
        <item x="3"/>
        <item x="43"/>
        <item x="46"/>
        <item x="26"/>
        <item x="19"/>
        <item x="6"/>
        <item x="34"/>
        <item x="2"/>
        <item x="29"/>
        <item x="28"/>
        <item x="7"/>
        <item x="8"/>
        <item x="22"/>
        <item x="13"/>
        <item x="15"/>
        <item x="49"/>
        <item x="31"/>
        <item x="21"/>
        <item x="23"/>
        <item x="47"/>
        <item x="20"/>
        <item x="36"/>
        <item x="33"/>
        <item x="4"/>
        <item x="1"/>
        <item x="35"/>
        <item x="18"/>
        <item x="37"/>
        <item x="40"/>
        <item x="12"/>
        <item x="44"/>
        <item x="10"/>
        <item x="17"/>
        <item x="30"/>
        <item x="24"/>
        <item x="32"/>
        <item x="45"/>
        <item x="11"/>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3" showAll="0"/>
    <pivotField showAll="0"/>
    <pivotField showAll="0"/>
    <pivotField showAll="0"/>
    <pivotField numFmtId="164"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0"/>
    <field x="1"/>
  </rowFields>
  <rowItems count="11">
    <i>
      <x v="2"/>
    </i>
    <i>
      <x v="3"/>
    </i>
    <i>
      <x v="4"/>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41DE57-8C75-45B8-9E02-DB2752BAAF02}" name="PivotTable5"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27:C178" firstHeaderRow="0" firstDataRow="1" firstDataCol="1"/>
  <pivotFields count="11">
    <pivotField axis="axisRow" showAll="0">
      <items count="51">
        <item x="14"/>
        <item x="27"/>
        <item x="48"/>
        <item x="9"/>
        <item x="5"/>
        <item x="16"/>
        <item x="41"/>
        <item x="42"/>
        <item x="39"/>
        <item x="25"/>
        <item x="38"/>
        <item x="0"/>
        <item x="3"/>
        <item x="43"/>
        <item x="46"/>
        <item x="26"/>
        <item x="19"/>
        <item x="6"/>
        <item x="34"/>
        <item x="2"/>
        <item x="29"/>
        <item x="28"/>
        <item x="7"/>
        <item x="8"/>
        <item x="22"/>
        <item x="13"/>
        <item x="15"/>
        <item x="49"/>
        <item x="31"/>
        <item x="21"/>
        <item x="23"/>
        <item x="47"/>
        <item x="20"/>
        <item x="36"/>
        <item x="33"/>
        <item x="4"/>
        <item x="1"/>
        <item x="35"/>
        <item x="18"/>
        <item x="37"/>
        <item x="40"/>
        <item x="12"/>
        <item x="44"/>
        <item x="10"/>
        <item x="17"/>
        <item x="30"/>
        <item x="24"/>
        <item x="32"/>
        <item x="45"/>
        <item x="1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3" showAll="0"/>
    <pivotField dataField="1" showAll="0"/>
    <pivotField showAll="0"/>
    <pivotField showAll="0"/>
    <pivotField dataField="1" numFmtId="164" showAll="0"/>
    <pivotField showAll="0"/>
    <pivotField showAll="0"/>
    <pivotField showAll="0">
      <items count="15">
        <item x="0"/>
        <item x="1"/>
        <item x="2"/>
        <item x="3"/>
        <item x="4"/>
        <item x="5"/>
        <item x="6"/>
        <item x="7"/>
        <item x="8"/>
        <item x="9"/>
        <item x="10"/>
        <item x="11"/>
        <item x="12"/>
        <item x="13"/>
        <item t="default"/>
      </items>
    </pivotField>
  </pivotFields>
  <rowFields count="1">
    <field x="0"/>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Fields count="1">
    <field x="-2"/>
  </colFields>
  <colItems count="2">
    <i>
      <x/>
    </i>
    <i i="1">
      <x v="1"/>
    </i>
  </colItems>
  <dataFields count="2">
    <dataField name="Sum of Revenue" fld="7" baseField="0" baseItem="0"/>
    <dataField name="Sum of Ratings"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5E66C4-A62C-4A2F-BFCD-5F997603D819}" name="PivotTable4" cacheId="4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19:M123" firstHeaderRow="1" firstDataRow="2" firstDataCol="1"/>
  <pivotFields count="11">
    <pivotField dataField="1" showAll="0">
      <items count="51">
        <item x="14"/>
        <item x="27"/>
        <item x="48"/>
        <item x="9"/>
        <item x="5"/>
        <item x="16"/>
        <item x="41"/>
        <item x="42"/>
        <item x="39"/>
        <item x="25"/>
        <item x="38"/>
        <item x="0"/>
        <item x="3"/>
        <item x="43"/>
        <item x="46"/>
        <item x="26"/>
        <item x="19"/>
        <item x="6"/>
        <item x="34"/>
        <item x="2"/>
        <item x="29"/>
        <item x="28"/>
        <item x="7"/>
        <item x="8"/>
        <item x="22"/>
        <item x="13"/>
        <item x="15"/>
        <item x="49"/>
        <item x="31"/>
        <item x="21"/>
        <item x="23"/>
        <item x="47"/>
        <item x="20"/>
        <item x="36"/>
        <item x="33"/>
        <item x="4"/>
        <item x="1"/>
        <item x="35"/>
        <item x="18"/>
        <item x="37"/>
        <item x="40"/>
        <item x="12"/>
        <item x="44"/>
        <item x="10"/>
        <item x="17"/>
        <item x="30"/>
        <item x="24"/>
        <item x="32"/>
        <item x="45"/>
        <item x="11"/>
        <item t="default"/>
      </items>
    </pivotField>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numFmtId="3" showAll="0"/>
    <pivotField showAll="0"/>
    <pivotField showAll="0"/>
    <pivotField axis="axisCol" showAll="0">
      <items count="12">
        <item x="0"/>
        <item x="4"/>
        <item x="1"/>
        <item x="2"/>
        <item x="10"/>
        <item x="9"/>
        <item x="3"/>
        <item x="5"/>
        <item x="6"/>
        <item x="7"/>
        <item x="8"/>
        <item t="default"/>
      </items>
    </pivotField>
    <pivotField numFmtId="164" showAll="0"/>
    <pivotField axis="axisRow" showAll="0" sortType="descending">
      <items count="3">
        <item x="1"/>
        <item x="0"/>
        <item t="default"/>
      </items>
    </pivotField>
    <pivotField showAll="0"/>
    <pivotField showAll="0">
      <items count="15">
        <item x="0"/>
        <item x="1"/>
        <item x="2"/>
        <item x="3"/>
        <item x="4"/>
        <item x="5"/>
        <item x="6"/>
        <item x="7"/>
        <item x="8"/>
        <item x="9"/>
        <item x="10"/>
        <item x="11"/>
        <item x="12"/>
        <item x="13"/>
        <item t="default"/>
      </items>
    </pivotField>
  </pivotFields>
  <rowFields count="1">
    <field x="8"/>
  </rowFields>
  <rowItems count="3">
    <i>
      <x/>
    </i>
    <i>
      <x v="1"/>
    </i>
    <i t="grand">
      <x/>
    </i>
  </rowItems>
  <colFields count="1">
    <field x="6"/>
  </colFields>
  <colItems count="12">
    <i>
      <x/>
    </i>
    <i>
      <x v="1"/>
    </i>
    <i>
      <x v="2"/>
    </i>
    <i>
      <x v="3"/>
    </i>
    <i>
      <x v="4"/>
    </i>
    <i>
      <x v="5"/>
    </i>
    <i>
      <x v="6"/>
    </i>
    <i>
      <x v="7"/>
    </i>
    <i>
      <x v="8"/>
    </i>
    <i>
      <x v="9"/>
    </i>
    <i>
      <x v="10"/>
    </i>
    <i t="grand">
      <x/>
    </i>
  </colItems>
  <dataFields count="1">
    <dataField name="Count of Name" fld="0" subtotal="count" baseField="0" baseItem="0"/>
  </dataFields>
  <chartFormats count="22">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4"/>
          </reference>
        </references>
      </pivotArea>
    </chartFormat>
    <chartFormat chart="0" format="5" series="1">
      <pivotArea type="data" outline="0" fieldPosition="0">
        <references count="2">
          <reference field="4294967294" count="1" selected="0">
            <x v="0"/>
          </reference>
          <reference field="6" count="1" selected="0">
            <x v="5"/>
          </reference>
        </references>
      </pivotArea>
    </chartFormat>
    <chartFormat chart="0" format="6" series="1">
      <pivotArea type="data" outline="0" fieldPosition="0">
        <references count="2">
          <reference field="4294967294" count="1" selected="0">
            <x v="0"/>
          </reference>
          <reference field="6" count="1" selected="0">
            <x v="6"/>
          </reference>
        </references>
      </pivotArea>
    </chartFormat>
    <chartFormat chart="0" format="7" series="1">
      <pivotArea type="data" outline="0" fieldPosition="0">
        <references count="2">
          <reference field="4294967294" count="1" selected="0">
            <x v="0"/>
          </reference>
          <reference field="6" count="1" selected="0">
            <x v="7"/>
          </reference>
        </references>
      </pivotArea>
    </chartFormat>
    <chartFormat chart="0" format="8" series="1">
      <pivotArea type="data" outline="0" fieldPosition="0">
        <references count="2">
          <reference field="4294967294" count="1" selected="0">
            <x v="0"/>
          </reference>
          <reference field="6" count="1" selected="0">
            <x v="8"/>
          </reference>
        </references>
      </pivotArea>
    </chartFormat>
    <chartFormat chart="0" format="9" series="1">
      <pivotArea type="data" outline="0" fieldPosition="0">
        <references count="2">
          <reference field="4294967294" count="1" selected="0">
            <x v="0"/>
          </reference>
          <reference field="6" count="1" selected="0">
            <x v="9"/>
          </reference>
        </references>
      </pivotArea>
    </chartFormat>
    <chartFormat chart="0" format="10" series="1">
      <pivotArea type="data" outline="0" fieldPosition="0">
        <references count="2">
          <reference field="4294967294" count="1" selected="0">
            <x v="0"/>
          </reference>
          <reference field="6" count="1" selected="0">
            <x v="10"/>
          </reference>
        </references>
      </pivotArea>
    </chartFormat>
    <chartFormat chart="4" format="44" series="1">
      <pivotArea type="data" outline="0" fieldPosition="0">
        <references count="2">
          <reference field="4294967294" count="1" selected="0">
            <x v="0"/>
          </reference>
          <reference field="6" count="1" selected="0">
            <x v="0"/>
          </reference>
        </references>
      </pivotArea>
    </chartFormat>
    <chartFormat chart="4" format="45" series="1">
      <pivotArea type="data" outline="0" fieldPosition="0">
        <references count="2">
          <reference field="4294967294" count="1" selected="0">
            <x v="0"/>
          </reference>
          <reference field="6" count="1" selected="0">
            <x v="1"/>
          </reference>
        </references>
      </pivotArea>
    </chartFormat>
    <chartFormat chart="4" format="46" series="1">
      <pivotArea type="data" outline="0" fieldPosition="0">
        <references count="2">
          <reference field="4294967294" count="1" selected="0">
            <x v="0"/>
          </reference>
          <reference field="6" count="1" selected="0">
            <x v="2"/>
          </reference>
        </references>
      </pivotArea>
    </chartFormat>
    <chartFormat chart="4" format="47" series="1">
      <pivotArea type="data" outline="0" fieldPosition="0">
        <references count="2">
          <reference field="4294967294" count="1" selected="0">
            <x v="0"/>
          </reference>
          <reference field="6" count="1" selected="0">
            <x v="3"/>
          </reference>
        </references>
      </pivotArea>
    </chartFormat>
    <chartFormat chart="4" format="48" series="1">
      <pivotArea type="data" outline="0" fieldPosition="0">
        <references count="2">
          <reference field="4294967294" count="1" selected="0">
            <x v="0"/>
          </reference>
          <reference field="6" count="1" selected="0">
            <x v="4"/>
          </reference>
        </references>
      </pivotArea>
    </chartFormat>
    <chartFormat chart="4" format="49" series="1">
      <pivotArea type="data" outline="0" fieldPosition="0">
        <references count="2">
          <reference field="4294967294" count="1" selected="0">
            <x v="0"/>
          </reference>
          <reference field="6" count="1" selected="0">
            <x v="5"/>
          </reference>
        </references>
      </pivotArea>
    </chartFormat>
    <chartFormat chart="4" format="50" series="1">
      <pivotArea type="data" outline="0" fieldPosition="0">
        <references count="2">
          <reference field="4294967294" count="1" selected="0">
            <x v="0"/>
          </reference>
          <reference field="6" count="1" selected="0">
            <x v="6"/>
          </reference>
        </references>
      </pivotArea>
    </chartFormat>
    <chartFormat chart="4" format="51" series="1">
      <pivotArea type="data" outline="0" fieldPosition="0">
        <references count="2">
          <reference field="4294967294" count="1" selected="0">
            <x v="0"/>
          </reference>
          <reference field="6" count="1" selected="0">
            <x v="7"/>
          </reference>
        </references>
      </pivotArea>
    </chartFormat>
    <chartFormat chart="4" format="52" series="1">
      <pivotArea type="data" outline="0" fieldPosition="0">
        <references count="2">
          <reference field="4294967294" count="1" selected="0">
            <x v="0"/>
          </reference>
          <reference field="6" count="1" selected="0">
            <x v="8"/>
          </reference>
        </references>
      </pivotArea>
    </chartFormat>
    <chartFormat chart="4" format="53" series="1">
      <pivotArea type="data" outline="0" fieldPosition="0">
        <references count="2">
          <reference field="4294967294" count="1" selected="0">
            <x v="0"/>
          </reference>
          <reference field="6" count="1" selected="0">
            <x v="9"/>
          </reference>
        </references>
      </pivotArea>
    </chartFormat>
    <chartFormat chart="4" format="54" series="1">
      <pivotArea type="data" outline="0" fieldPosition="0">
        <references count="2">
          <reference field="4294967294" count="1" selected="0">
            <x v="0"/>
          </reference>
          <reference field="6"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F85E4B9D-B0DF-48C2-B344-544BAA1805C4}" sourceName="Name">
  <pivotTables>
    <pivotTable tabId="2" name="PivotTable6"/>
    <pivotTable tabId="2" name="PivotTable2"/>
    <pivotTable tabId="2" name="PivotTable3"/>
    <pivotTable tabId="2" name="PivotTable4"/>
    <pivotTable tabId="2" name="PivotTable5"/>
  </pivotTables>
  <data>
    <tabular pivotCacheId="2072814168">
      <items count="50">
        <i x="14" s="1"/>
        <i x="27" s="1"/>
        <i x="48" s="1"/>
        <i x="9" s="1"/>
        <i x="5" s="1"/>
        <i x="16" s="1"/>
        <i x="41" s="1"/>
        <i x="42" s="1"/>
        <i x="39" s="1"/>
        <i x="25" s="1"/>
        <i x="38" s="1"/>
        <i x="0" s="1"/>
        <i x="3" s="1"/>
        <i x="43" s="1"/>
        <i x="46" s="1"/>
        <i x="26" s="1"/>
        <i x="19" s="1"/>
        <i x="6" s="1"/>
        <i x="34" s="1"/>
        <i x="2" s="1"/>
        <i x="29" s="1"/>
        <i x="28" s="1"/>
        <i x="7" s="1"/>
        <i x="8" s="1"/>
        <i x="22" s="1"/>
        <i x="13" s="1"/>
        <i x="15" s="1"/>
        <i x="49" s="1"/>
        <i x="31" s="1"/>
        <i x="21" s="1"/>
        <i x="23" s="1"/>
        <i x="47" s="1"/>
        <i x="20" s="1"/>
        <i x="36" s="1"/>
        <i x="33" s="1"/>
        <i x="4" s="1"/>
        <i x="1" s="1"/>
        <i x="35" s="1"/>
        <i x="18" s="1"/>
        <i x="37" s="1"/>
        <i x="40" s="1"/>
        <i x="12" s="1"/>
        <i x="44" s="1"/>
        <i x="10" s="1"/>
        <i x="17" s="1"/>
        <i x="30" s="1"/>
        <i x="24" s="1"/>
        <i x="32" s="1"/>
        <i x="45"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33976131-DB26-4CCB-B3A6-5D20550E61B4}" sourceName="Months">
  <pivotTables>
    <pivotTable tabId="2" name="PivotTable6"/>
    <pivotTable tabId="2" name="PivotTable2"/>
    <pivotTable tabId="2" name="PivotTable3"/>
    <pivotTable tabId="2" name="PivotTable4"/>
    <pivotTable tabId="2" name="PivotTable5"/>
  </pivotTables>
  <data>
    <tabular pivotCacheId="2072814168">
      <items count="14">
        <i x="2" s="1"/>
        <i x="3" s="1"/>
        <i x="4" s="1"/>
        <i x="6" s="1"/>
        <i x="7" s="1"/>
        <i x="8" s="1"/>
        <i x="9" s="1"/>
        <i x="10" s="1"/>
        <i x="11" s="1"/>
        <i x="12" s="1"/>
        <i x="1" s="1" nd="1"/>
        <i x="5" s="1" nd="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31CE5A1F-07A2-4DD9-BF64-6BC9D3E0A007}" cache="Slicer_Name" caption="Name" rowHeight="241300"/>
  <slicer name="Months" xr10:uid="{01D7CB3E-42BA-4CF7-898A-02225FE29BCE}" cache="Slicer_Months" caption="Months"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1" xr10:uid="{7B766048-4CE6-4F5A-BFDE-834201F2FA36}" cache="Slicer_Name" caption="Video Games" style="Slicer Style 1" rowHeight="241300"/>
  <slicer name="Months 1" xr10:uid="{749CD54C-CCC3-4677-BCF4-47C24B4A215A}" cache="Slicer_Months" caption="Months" columnCount="2" style="Slicer Style 1" rowHeight="24130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64FED-52B7-43AD-9B82-DF0D939E387D}">
  <dimension ref="A1:J51"/>
  <sheetViews>
    <sheetView workbookViewId="0">
      <selection activeCell="N22" sqref="N22"/>
    </sheetView>
  </sheetViews>
  <sheetFormatPr defaultRowHeight="15" x14ac:dyDescent="0.25"/>
  <cols>
    <col min="1" max="1" width="46.5703125" bestFit="1" customWidth="1"/>
    <col min="2" max="2" width="12.42578125" bestFit="1" customWidth="1"/>
    <col min="3" max="3" width="47.85546875" bestFit="1" customWidth="1"/>
    <col min="4" max="4" width="11.140625" bestFit="1" customWidth="1"/>
    <col min="5" max="5" width="7.42578125" bestFit="1" customWidth="1"/>
    <col min="6" max="6" width="22.7109375" bestFit="1" customWidth="1"/>
    <col min="7" max="7" width="17" bestFit="1" customWidth="1"/>
    <col min="8" max="8" width="12.140625" bestFit="1" customWidth="1"/>
    <col min="9" max="9" width="19.7109375" bestFit="1" customWidth="1"/>
    <col min="10" max="10" width="17.42578125" bestFit="1" customWidth="1"/>
  </cols>
  <sheetData>
    <row r="1" spans="1:10" x14ac:dyDescent="0.25">
      <c r="A1" t="s">
        <v>0</v>
      </c>
      <c r="B1" s="1" t="s">
        <v>1</v>
      </c>
      <c r="C1" t="s">
        <v>2</v>
      </c>
      <c r="D1" t="s">
        <v>3</v>
      </c>
      <c r="E1" t="s">
        <v>4</v>
      </c>
      <c r="F1" t="s">
        <v>5</v>
      </c>
      <c r="G1" t="s">
        <v>6</v>
      </c>
      <c r="H1" s="2" t="s">
        <v>7</v>
      </c>
      <c r="I1" t="s">
        <v>8</v>
      </c>
      <c r="J1" s="3" t="s">
        <v>141</v>
      </c>
    </row>
    <row r="2" spans="1:10" x14ac:dyDescent="0.25">
      <c r="A2" t="s">
        <v>9</v>
      </c>
      <c r="B2" s="1">
        <v>44596</v>
      </c>
      <c r="C2" t="s">
        <v>10</v>
      </c>
      <c r="D2" s="4">
        <v>5000000</v>
      </c>
      <c r="E2">
        <v>7.6</v>
      </c>
      <c r="F2" t="s">
        <v>11</v>
      </c>
      <c r="G2" t="s">
        <v>12</v>
      </c>
      <c r="H2" s="2">
        <v>146700000</v>
      </c>
      <c r="I2" t="s">
        <v>13</v>
      </c>
      <c r="J2" s="3">
        <v>51.4</v>
      </c>
    </row>
    <row r="3" spans="1:10" x14ac:dyDescent="0.25">
      <c r="A3" t="s">
        <v>14</v>
      </c>
      <c r="B3" s="1">
        <v>44600</v>
      </c>
      <c r="C3" t="s">
        <v>15</v>
      </c>
      <c r="D3" s="4">
        <v>1000000</v>
      </c>
      <c r="E3">
        <v>8.5</v>
      </c>
      <c r="F3" t="s">
        <v>16</v>
      </c>
      <c r="G3" t="s">
        <v>12</v>
      </c>
      <c r="H3" s="2">
        <v>3400000</v>
      </c>
      <c r="I3" t="s">
        <v>13</v>
      </c>
      <c r="J3" s="3">
        <v>18.399999999999999</v>
      </c>
    </row>
    <row r="4" spans="1:10" x14ac:dyDescent="0.25">
      <c r="A4" t="s">
        <v>17</v>
      </c>
      <c r="B4" s="1">
        <v>44610</v>
      </c>
      <c r="C4" t="s">
        <v>18</v>
      </c>
      <c r="D4" s="4">
        <v>530454</v>
      </c>
      <c r="E4">
        <v>8.8000000000000007</v>
      </c>
      <c r="F4" t="s">
        <v>19</v>
      </c>
      <c r="G4" t="s">
        <v>20</v>
      </c>
      <c r="H4" s="2">
        <v>104100000</v>
      </c>
      <c r="I4" t="s">
        <v>13</v>
      </c>
      <c r="J4" s="3">
        <v>59.7</v>
      </c>
    </row>
    <row r="5" spans="1:10" x14ac:dyDescent="0.25">
      <c r="A5" t="s">
        <v>21</v>
      </c>
      <c r="B5" s="1">
        <v>44617</v>
      </c>
      <c r="C5" t="s">
        <v>22</v>
      </c>
      <c r="D5" s="4">
        <v>13400000</v>
      </c>
      <c r="E5">
        <v>9.4</v>
      </c>
      <c r="F5" t="s">
        <v>23</v>
      </c>
      <c r="G5" t="s">
        <v>12</v>
      </c>
      <c r="H5" s="2">
        <v>477000000</v>
      </c>
      <c r="I5" t="s">
        <v>13</v>
      </c>
      <c r="J5" s="3">
        <v>131</v>
      </c>
    </row>
    <row r="6" spans="1:10" x14ac:dyDescent="0.25">
      <c r="A6" t="s">
        <v>24</v>
      </c>
      <c r="B6" s="1">
        <v>44621</v>
      </c>
      <c r="C6" t="s">
        <v>22</v>
      </c>
      <c r="D6" s="4">
        <v>96330</v>
      </c>
      <c r="E6">
        <v>7</v>
      </c>
      <c r="F6" t="s">
        <v>25</v>
      </c>
      <c r="G6" t="s">
        <v>26</v>
      </c>
      <c r="H6" s="2">
        <v>3600000</v>
      </c>
      <c r="I6" t="s">
        <v>27</v>
      </c>
      <c r="J6" s="3">
        <v>6.6</v>
      </c>
    </row>
    <row r="7" spans="1:10" x14ac:dyDescent="0.25">
      <c r="A7" t="s">
        <v>28</v>
      </c>
      <c r="B7" s="1">
        <v>44623</v>
      </c>
      <c r="C7" t="s">
        <v>29</v>
      </c>
      <c r="D7" s="4">
        <v>2885</v>
      </c>
      <c r="E7">
        <v>4</v>
      </c>
      <c r="F7" t="s">
        <v>30</v>
      </c>
      <c r="G7" t="s">
        <v>12</v>
      </c>
      <c r="H7" s="2">
        <v>583000</v>
      </c>
      <c r="I7" t="s">
        <v>13</v>
      </c>
      <c r="J7" s="3">
        <v>34</v>
      </c>
    </row>
    <row r="8" spans="1:10" x14ac:dyDescent="0.25">
      <c r="A8" t="s">
        <v>31</v>
      </c>
      <c r="B8" s="1">
        <v>44624</v>
      </c>
      <c r="C8" t="s">
        <v>18</v>
      </c>
      <c r="D8" s="4">
        <v>6000000</v>
      </c>
      <c r="E8">
        <v>8.5</v>
      </c>
      <c r="F8" t="s">
        <v>32</v>
      </c>
      <c r="G8" t="s">
        <v>33</v>
      </c>
      <c r="H8" s="2">
        <v>80000000</v>
      </c>
      <c r="I8" t="s">
        <v>13</v>
      </c>
      <c r="J8" s="3">
        <v>64</v>
      </c>
    </row>
    <row r="9" spans="1:10" x14ac:dyDescent="0.25">
      <c r="A9" t="s">
        <v>34</v>
      </c>
      <c r="B9" s="1">
        <v>44625</v>
      </c>
      <c r="C9" t="s">
        <v>35</v>
      </c>
      <c r="D9" s="4">
        <v>6120000</v>
      </c>
      <c r="E9">
        <v>8.5</v>
      </c>
      <c r="F9" t="s">
        <v>36</v>
      </c>
      <c r="G9" t="s">
        <v>20</v>
      </c>
      <c r="H9" s="2">
        <v>84000000</v>
      </c>
      <c r="I9" t="s">
        <v>13</v>
      </c>
      <c r="J9" s="3">
        <v>16</v>
      </c>
    </row>
    <row r="10" spans="1:10" x14ac:dyDescent="0.25">
      <c r="A10" t="s">
        <v>37</v>
      </c>
      <c r="B10" s="1">
        <v>44656</v>
      </c>
      <c r="C10" t="s">
        <v>22</v>
      </c>
      <c r="D10" s="4">
        <v>3000000</v>
      </c>
      <c r="E10">
        <v>8</v>
      </c>
      <c r="F10" t="s">
        <v>38</v>
      </c>
      <c r="G10" t="s">
        <v>39</v>
      </c>
      <c r="H10" s="2">
        <v>42000000</v>
      </c>
      <c r="I10" t="s">
        <v>27</v>
      </c>
      <c r="J10" s="3">
        <v>37.1</v>
      </c>
    </row>
    <row r="11" spans="1:10" x14ac:dyDescent="0.25">
      <c r="A11" t="s">
        <v>40</v>
      </c>
      <c r="B11" s="1">
        <v>44761</v>
      </c>
      <c r="C11" t="s">
        <v>41</v>
      </c>
      <c r="D11" s="4">
        <v>46680</v>
      </c>
      <c r="E11">
        <v>7.7</v>
      </c>
      <c r="F11" t="s">
        <v>42</v>
      </c>
      <c r="G11" t="s">
        <v>20</v>
      </c>
      <c r="H11" s="2">
        <v>1100000</v>
      </c>
      <c r="I11" t="s">
        <v>13</v>
      </c>
      <c r="J11" s="3">
        <v>9</v>
      </c>
    </row>
    <row r="12" spans="1:10" x14ac:dyDescent="0.25">
      <c r="A12" t="s">
        <v>43</v>
      </c>
      <c r="B12" s="1">
        <v>44761</v>
      </c>
      <c r="C12" t="s">
        <v>29</v>
      </c>
      <c r="D12" s="4">
        <v>2500000</v>
      </c>
      <c r="E12">
        <v>8</v>
      </c>
      <c r="F12" t="s">
        <v>44</v>
      </c>
      <c r="G12" t="s">
        <v>20</v>
      </c>
      <c r="H12" s="2">
        <v>83900000</v>
      </c>
      <c r="I12" t="s">
        <v>27</v>
      </c>
      <c r="J12" s="3">
        <v>9.6999999999999993</v>
      </c>
    </row>
    <row r="13" spans="1:10" x14ac:dyDescent="0.25">
      <c r="A13" t="s">
        <v>45</v>
      </c>
      <c r="B13" s="1">
        <v>44771</v>
      </c>
      <c r="C13" t="s">
        <v>35</v>
      </c>
      <c r="D13" s="4">
        <v>1810000</v>
      </c>
      <c r="E13">
        <v>9.1</v>
      </c>
      <c r="F13" t="s">
        <v>46</v>
      </c>
      <c r="G13" t="s">
        <v>47</v>
      </c>
      <c r="H13" s="2">
        <v>1500000</v>
      </c>
      <c r="I13" t="s">
        <v>27</v>
      </c>
      <c r="J13" s="3">
        <v>12</v>
      </c>
    </row>
    <row r="14" spans="1:10" x14ac:dyDescent="0.25">
      <c r="A14" t="s">
        <v>48</v>
      </c>
      <c r="B14" s="1">
        <v>44813</v>
      </c>
      <c r="C14" t="s">
        <v>35</v>
      </c>
      <c r="D14" s="4">
        <v>10130000</v>
      </c>
      <c r="E14">
        <v>8.4</v>
      </c>
      <c r="F14" t="s">
        <v>49</v>
      </c>
      <c r="G14" t="s">
        <v>50</v>
      </c>
      <c r="H14" s="2">
        <v>206965000</v>
      </c>
      <c r="I14" t="s">
        <v>13</v>
      </c>
      <c r="J14" s="3">
        <v>43.2</v>
      </c>
    </row>
    <row r="15" spans="1:10" x14ac:dyDescent="0.25">
      <c r="A15" t="s">
        <v>51</v>
      </c>
      <c r="B15" s="1">
        <v>44822</v>
      </c>
      <c r="C15" t="s">
        <v>52</v>
      </c>
      <c r="D15" s="4">
        <v>135000</v>
      </c>
      <c r="E15">
        <v>5.5</v>
      </c>
      <c r="F15" t="s">
        <v>53</v>
      </c>
      <c r="G15" t="s">
        <v>54</v>
      </c>
      <c r="H15" s="2">
        <v>6000000</v>
      </c>
      <c r="I15" t="s">
        <v>13</v>
      </c>
      <c r="J15" s="3">
        <v>49.5</v>
      </c>
    </row>
    <row r="16" spans="1:10" x14ac:dyDescent="0.25">
      <c r="A16" t="s">
        <v>55</v>
      </c>
      <c r="B16" s="1">
        <v>44852</v>
      </c>
      <c r="C16" t="s">
        <v>56</v>
      </c>
      <c r="D16" s="4">
        <v>1000000</v>
      </c>
      <c r="E16">
        <v>8.5</v>
      </c>
      <c r="F16" t="s">
        <v>57</v>
      </c>
      <c r="G16" t="s">
        <v>12</v>
      </c>
      <c r="H16" s="2">
        <v>11500000</v>
      </c>
      <c r="I16" t="s">
        <v>27</v>
      </c>
      <c r="J16" s="3">
        <v>39.5</v>
      </c>
    </row>
    <row r="17" spans="1:10" x14ac:dyDescent="0.25">
      <c r="A17" t="s">
        <v>58</v>
      </c>
      <c r="B17" s="1">
        <v>44854</v>
      </c>
      <c r="C17" t="s">
        <v>35</v>
      </c>
      <c r="D17" s="4">
        <v>17647</v>
      </c>
      <c r="E17">
        <v>8.4</v>
      </c>
      <c r="F17" t="s">
        <v>59</v>
      </c>
      <c r="G17" t="s">
        <v>60</v>
      </c>
      <c r="H17" s="2">
        <v>274000</v>
      </c>
      <c r="I17" t="s">
        <v>13</v>
      </c>
      <c r="J17" s="3">
        <v>34.200000000000003</v>
      </c>
    </row>
    <row r="18" spans="1:10" x14ac:dyDescent="0.25">
      <c r="A18" t="s">
        <v>61</v>
      </c>
      <c r="B18" s="1">
        <v>44859</v>
      </c>
      <c r="C18" t="s">
        <v>35</v>
      </c>
      <c r="D18" s="4">
        <v>1040000</v>
      </c>
      <c r="E18">
        <v>8.1</v>
      </c>
      <c r="F18" t="s">
        <v>30</v>
      </c>
      <c r="G18" t="s">
        <v>12</v>
      </c>
      <c r="H18" s="2">
        <v>19300000</v>
      </c>
      <c r="I18" t="s">
        <v>27</v>
      </c>
      <c r="J18" s="3">
        <v>24</v>
      </c>
    </row>
    <row r="19" spans="1:10" x14ac:dyDescent="0.25">
      <c r="A19" t="s">
        <v>62</v>
      </c>
      <c r="B19" s="1">
        <v>44870</v>
      </c>
      <c r="C19" t="s">
        <v>22</v>
      </c>
      <c r="D19" s="4">
        <v>1000000</v>
      </c>
      <c r="E19">
        <v>8</v>
      </c>
      <c r="F19" t="s">
        <v>63</v>
      </c>
      <c r="G19" t="s">
        <v>12</v>
      </c>
      <c r="H19" s="2">
        <v>21200000</v>
      </c>
      <c r="I19" t="s">
        <v>13</v>
      </c>
      <c r="J19" s="3">
        <v>11.7</v>
      </c>
    </row>
    <row r="20" spans="1:10" x14ac:dyDescent="0.25">
      <c r="A20" t="s">
        <v>64</v>
      </c>
      <c r="B20" s="1">
        <v>44873</v>
      </c>
      <c r="C20" t="s">
        <v>65</v>
      </c>
      <c r="D20" s="4">
        <v>2500000</v>
      </c>
      <c r="E20">
        <v>8</v>
      </c>
      <c r="F20" t="s">
        <v>66</v>
      </c>
      <c r="G20" t="s">
        <v>39</v>
      </c>
      <c r="H20" s="2">
        <v>24200000</v>
      </c>
      <c r="I20" t="s">
        <v>27</v>
      </c>
      <c r="J20" s="3">
        <v>30.4</v>
      </c>
    </row>
    <row r="21" spans="1:10" x14ac:dyDescent="0.25">
      <c r="A21" t="s">
        <v>67</v>
      </c>
      <c r="B21" s="1">
        <v>44874</v>
      </c>
      <c r="C21" t="s">
        <v>68</v>
      </c>
      <c r="D21" s="4">
        <v>11000000</v>
      </c>
      <c r="E21">
        <v>9.5</v>
      </c>
      <c r="F21" t="s">
        <v>69</v>
      </c>
      <c r="G21" t="s">
        <v>39</v>
      </c>
      <c r="H21" s="2">
        <v>235000000</v>
      </c>
      <c r="I21" t="s">
        <v>27</v>
      </c>
      <c r="J21" s="3">
        <v>54</v>
      </c>
    </row>
    <row r="22" spans="1:10" x14ac:dyDescent="0.25">
      <c r="A22" t="s">
        <v>70</v>
      </c>
      <c r="B22" s="1">
        <v>44883</v>
      </c>
      <c r="C22" t="s">
        <v>35</v>
      </c>
      <c r="D22" s="4">
        <v>10000000</v>
      </c>
      <c r="E22">
        <v>7.9</v>
      </c>
      <c r="F22" t="s">
        <v>71</v>
      </c>
      <c r="G22" t="s">
        <v>20</v>
      </c>
      <c r="H22" s="2">
        <v>220000000</v>
      </c>
      <c r="I22" t="s">
        <v>13</v>
      </c>
      <c r="J22" s="3">
        <v>84</v>
      </c>
    </row>
    <row r="23" spans="1:10" x14ac:dyDescent="0.25">
      <c r="A23" t="s">
        <v>72</v>
      </c>
      <c r="B23" s="1">
        <v>44901</v>
      </c>
      <c r="C23" t="s">
        <v>73</v>
      </c>
      <c r="D23" s="4">
        <v>530000</v>
      </c>
      <c r="E23">
        <v>7.7</v>
      </c>
      <c r="F23" t="s">
        <v>74</v>
      </c>
      <c r="G23" t="s">
        <v>33</v>
      </c>
      <c r="H23" s="2">
        <v>23000000</v>
      </c>
      <c r="I23" t="s">
        <v>13</v>
      </c>
      <c r="J23" s="3">
        <v>38.9</v>
      </c>
    </row>
    <row r="24" spans="1:10" x14ac:dyDescent="0.25">
      <c r="A24" t="s">
        <v>75</v>
      </c>
      <c r="B24" s="1">
        <v>44603</v>
      </c>
      <c r="C24" t="s">
        <v>76</v>
      </c>
      <c r="D24" s="4">
        <v>5800000</v>
      </c>
      <c r="E24">
        <v>6.3</v>
      </c>
      <c r="F24" t="s">
        <v>77</v>
      </c>
      <c r="G24" t="s">
        <v>78</v>
      </c>
      <c r="H24" s="2">
        <v>5800000</v>
      </c>
      <c r="I24" t="s">
        <v>13</v>
      </c>
      <c r="J24" s="3">
        <v>196.6</v>
      </c>
    </row>
    <row r="25" spans="1:10" x14ac:dyDescent="0.25">
      <c r="A25" t="s">
        <v>79</v>
      </c>
      <c r="B25" s="1">
        <v>44727</v>
      </c>
      <c r="C25" t="s">
        <v>80</v>
      </c>
      <c r="D25" s="4">
        <v>357000</v>
      </c>
      <c r="E25">
        <v>7</v>
      </c>
      <c r="F25" t="s">
        <v>81</v>
      </c>
      <c r="G25" t="s">
        <v>20</v>
      </c>
      <c r="H25" s="2">
        <v>6500000</v>
      </c>
      <c r="I25" t="s">
        <v>27</v>
      </c>
      <c r="J25" s="3">
        <v>25</v>
      </c>
    </row>
    <row r="26" spans="1:10" x14ac:dyDescent="0.25">
      <c r="A26" t="s">
        <v>82</v>
      </c>
      <c r="B26" s="1">
        <v>44761</v>
      </c>
      <c r="C26" t="s">
        <v>76</v>
      </c>
      <c r="D26" s="4">
        <v>2280</v>
      </c>
      <c r="E26">
        <v>7</v>
      </c>
      <c r="F26" t="s">
        <v>83</v>
      </c>
      <c r="G26" t="s">
        <v>12</v>
      </c>
      <c r="H26" s="2">
        <v>25495</v>
      </c>
      <c r="I26" t="s">
        <v>13</v>
      </c>
      <c r="J26" s="3">
        <v>5.2</v>
      </c>
    </row>
    <row r="27" spans="1:10" x14ac:dyDescent="0.25">
      <c r="A27" t="s">
        <v>84</v>
      </c>
      <c r="B27" s="1">
        <v>44769</v>
      </c>
      <c r="C27" t="s">
        <v>85</v>
      </c>
      <c r="D27" s="4">
        <v>76140</v>
      </c>
      <c r="E27">
        <v>7</v>
      </c>
      <c r="F27" t="s">
        <v>23</v>
      </c>
      <c r="G27" t="s">
        <v>47</v>
      </c>
      <c r="H27" s="2">
        <v>3600000</v>
      </c>
      <c r="I27" t="s">
        <v>27</v>
      </c>
      <c r="J27" s="3">
        <v>41</v>
      </c>
    </row>
    <row r="28" spans="1:10" x14ac:dyDescent="0.25">
      <c r="A28" t="s">
        <v>86</v>
      </c>
      <c r="B28" s="1">
        <v>44775</v>
      </c>
      <c r="C28" t="s">
        <v>87</v>
      </c>
      <c r="D28" s="4">
        <v>23940</v>
      </c>
      <c r="E28">
        <v>8.5</v>
      </c>
      <c r="F28" t="s">
        <v>88</v>
      </c>
      <c r="G28" t="s">
        <v>12</v>
      </c>
      <c r="H28" s="2">
        <v>600000</v>
      </c>
      <c r="I28" t="s">
        <v>13</v>
      </c>
      <c r="J28" s="3">
        <v>14.6</v>
      </c>
    </row>
    <row r="29" spans="1:10" x14ac:dyDescent="0.25">
      <c r="A29" t="s">
        <v>89</v>
      </c>
      <c r="B29" s="1">
        <v>44783</v>
      </c>
      <c r="C29" t="s">
        <v>22</v>
      </c>
      <c r="D29" s="4">
        <v>25980</v>
      </c>
      <c r="E29">
        <v>8</v>
      </c>
      <c r="F29" t="s">
        <v>90</v>
      </c>
      <c r="G29" t="s">
        <v>20</v>
      </c>
      <c r="H29" s="2">
        <v>386000</v>
      </c>
      <c r="I29" t="s">
        <v>13</v>
      </c>
      <c r="J29" s="3">
        <v>26.3</v>
      </c>
    </row>
    <row r="30" spans="1:10" x14ac:dyDescent="0.25">
      <c r="A30" t="s">
        <v>91</v>
      </c>
      <c r="B30" s="1">
        <v>44796</v>
      </c>
      <c r="C30" t="s">
        <v>92</v>
      </c>
      <c r="D30" s="4">
        <v>15570</v>
      </c>
      <c r="E30">
        <v>8</v>
      </c>
      <c r="F30" t="s">
        <v>93</v>
      </c>
      <c r="G30" t="s">
        <v>12</v>
      </c>
      <c r="H30" s="2">
        <v>242000</v>
      </c>
      <c r="I30" t="s">
        <v>27</v>
      </c>
      <c r="J30" s="3">
        <v>17.3</v>
      </c>
    </row>
    <row r="31" spans="1:10" x14ac:dyDescent="0.25">
      <c r="A31" t="s">
        <v>94</v>
      </c>
      <c r="B31" s="1">
        <v>44802</v>
      </c>
      <c r="C31" t="s">
        <v>95</v>
      </c>
      <c r="D31" s="4">
        <v>32760</v>
      </c>
      <c r="E31">
        <v>6.4</v>
      </c>
      <c r="F31" t="s">
        <v>96</v>
      </c>
      <c r="G31" t="s">
        <v>20</v>
      </c>
      <c r="H31" s="2">
        <v>480000</v>
      </c>
      <c r="I31" t="s">
        <v>27</v>
      </c>
      <c r="J31" s="3">
        <v>12.1</v>
      </c>
    </row>
    <row r="32" spans="1:10" x14ac:dyDescent="0.25">
      <c r="A32" t="s">
        <v>97</v>
      </c>
      <c r="B32" s="1">
        <v>44803</v>
      </c>
      <c r="C32" t="s">
        <v>80</v>
      </c>
      <c r="D32" s="4">
        <v>39840</v>
      </c>
      <c r="E32">
        <v>7.6</v>
      </c>
      <c r="F32" t="s">
        <v>98</v>
      </c>
      <c r="G32" t="s">
        <v>20</v>
      </c>
      <c r="H32" s="2">
        <v>723000</v>
      </c>
      <c r="I32" t="s">
        <v>27</v>
      </c>
      <c r="J32" s="3">
        <v>9.1</v>
      </c>
    </row>
    <row r="33" spans="1:10" x14ac:dyDescent="0.25">
      <c r="A33" t="s">
        <v>99</v>
      </c>
      <c r="B33" s="1">
        <v>44813</v>
      </c>
      <c r="C33" t="s">
        <v>100</v>
      </c>
      <c r="D33" s="4">
        <v>1200000</v>
      </c>
      <c r="E33">
        <v>6</v>
      </c>
      <c r="F33" t="s">
        <v>101</v>
      </c>
      <c r="G33" t="s">
        <v>54</v>
      </c>
      <c r="H33" s="2">
        <v>35600000</v>
      </c>
      <c r="I33" t="s">
        <v>13</v>
      </c>
      <c r="J33" s="3">
        <v>60.1</v>
      </c>
    </row>
    <row r="34" spans="1:10" x14ac:dyDescent="0.25">
      <c r="A34" t="s">
        <v>102</v>
      </c>
      <c r="B34" s="1">
        <v>44635</v>
      </c>
      <c r="C34" t="s">
        <v>80</v>
      </c>
      <c r="D34" s="4">
        <v>27900</v>
      </c>
      <c r="E34">
        <v>7</v>
      </c>
      <c r="F34" t="s">
        <v>103</v>
      </c>
      <c r="G34" t="s">
        <v>39</v>
      </c>
      <c r="H34" s="2">
        <v>6500000</v>
      </c>
      <c r="I34" t="s">
        <v>27</v>
      </c>
      <c r="J34" s="3">
        <v>20.7</v>
      </c>
    </row>
    <row r="35" spans="1:10" x14ac:dyDescent="0.25">
      <c r="A35" t="s">
        <v>104</v>
      </c>
      <c r="B35" s="1">
        <v>44847</v>
      </c>
      <c r="C35" t="s">
        <v>65</v>
      </c>
      <c r="D35" s="4">
        <v>324000</v>
      </c>
      <c r="E35">
        <v>5.9</v>
      </c>
      <c r="F35" t="s">
        <v>105</v>
      </c>
      <c r="G35" t="s">
        <v>106</v>
      </c>
      <c r="H35" s="2">
        <v>9300000</v>
      </c>
      <c r="I35" t="s">
        <v>27</v>
      </c>
      <c r="J35" s="3">
        <v>7.1</v>
      </c>
    </row>
    <row r="36" spans="1:10" x14ac:dyDescent="0.25">
      <c r="A36" t="s">
        <v>107</v>
      </c>
      <c r="B36" s="1">
        <v>44615</v>
      </c>
      <c r="C36" t="s">
        <v>22</v>
      </c>
      <c r="D36" s="4">
        <v>56010</v>
      </c>
      <c r="E36">
        <v>6</v>
      </c>
      <c r="F36" t="s">
        <v>108</v>
      </c>
      <c r="G36" t="s">
        <v>54</v>
      </c>
      <c r="H36" s="2">
        <v>1900000</v>
      </c>
      <c r="I36" t="s">
        <v>13</v>
      </c>
      <c r="J36" s="3">
        <v>31.1</v>
      </c>
    </row>
    <row r="37" spans="1:10" x14ac:dyDescent="0.25">
      <c r="A37" t="s">
        <v>109</v>
      </c>
      <c r="B37" s="1">
        <v>44614</v>
      </c>
      <c r="C37" t="s">
        <v>110</v>
      </c>
      <c r="D37" s="4">
        <v>2430</v>
      </c>
      <c r="E37">
        <v>8</v>
      </c>
      <c r="F37" t="s">
        <v>30</v>
      </c>
      <c r="G37" t="s">
        <v>20</v>
      </c>
      <c r="H37" s="2">
        <v>75295</v>
      </c>
      <c r="I37" t="s">
        <v>27</v>
      </c>
      <c r="J37" s="3">
        <v>10</v>
      </c>
    </row>
    <row r="38" spans="1:10" x14ac:dyDescent="0.25">
      <c r="A38" t="s">
        <v>111</v>
      </c>
      <c r="B38" s="1">
        <v>44727</v>
      </c>
      <c r="C38" t="s">
        <v>80</v>
      </c>
      <c r="D38" s="4">
        <v>25200</v>
      </c>
      <c r="E38">
        <v>7</v>
      </c>
      <c r="F38" t="s">
        <v>112</v>
      </c>
      <c r="G38" t="s">
        <v>33</v>
      </c>
      <c r="H38" s="2">
        <v>574000</v>
      </c>
      <c r="I38" t="s">
        <v>13</v>
      </c>
      <c r="J38" s="3">
        <v>30.2</v>
      </c>
    </row>
    <row r="39" spans="1:10" x14ac:dyDescent="0.25">
      <c r="A39" t="s">
        <v>113</v>
      </c>
      <c r="B39" s="1">
        <v>44734</v>
      </c>
      <c r="C39" t="s">
        <v>80</v>
      </c>
      <c r="D39" s="4">
        <v>72450</v>
      </c>
      <c r="E39">
        <v>8</v>
      </c>
      <c r="F39" t="s">
        <v>66</v>
      </c>
      <c r="G39" t="s">
        <v>20</v>
      </c>
      <c r="H39" s="2">
        <v>2200000</v>
      </c>
      <c r="I39" t="s">
        <v>27</v>
      </c>
      <c r="J39" s="3">
        <v>19.600000000000001</v>
      </c>
    </row>
    <row r="40" spans="1:10" x14ac:dyDescent="0.25">
      <c r="A40" t="s">
        <v>114</v>
      </c>
      <c r="B40" s="1">
        <v>44739</v>
      </c>
      <c r="C40" t="s">
        <v>115</v>
      </c>
      <c r="D40" s="4">
        <v>113000</v>
      </c>
      <c r="E40">
        <v>7</v>
      </c>
      <c r="F40" t="s">
        <v>116</v>
      </c>
      <c r="G40" t="s">
        <v>26</v>
      </c>
      <c r="H40" s="2">
        <v>4400000</v>
      </c>
      <c r="I40" t="s">
        <v>13</v>
      </c>
      <c r="J40" s="3">
        <v>36.700000000000003</v>
      </c>
    </row>
    <row r="41" spans="1:10" x14ac:dyDescent="0.25">
      <c r="A41" t="s">
        <v>117</v>
      </c>
      <c r="B41" s="1">
        <v>44713</v>
      </c>
      <c r="C41" t="s">
        <v>118</v>
      </c>
      <c r="D41" s="4">
        <v>60570</v>
      </c>
      <c r="E41">
        <v>8.1</v>
      </c>
      <c r="F41" t="s">
        <v>119</v>
      </c>
      <c r="G41" t="s">
        <v>20</v>
      </c>
      <c r="H41" s="2">
        <v>851000</v>
      </c>
      <c r="I41" t="s">
        <v>27</v>
      </c>
      <c r="J41" s="3">
        <v>9</v>
      </c>
    </row>
    <row r="42" spans="1:10" x14ac:dyDescent="0.25">
      <c r="A42" t="s">
        <v>120</v>
      </c>
      <c r="B42" s="1">
        <v>44797</v>
      </c>
      <c r="C42" t="s">
        <v>22</v>
      </c>
      <c r="D42" s="4">
        <v>71700</v>
      </c>
      <c r="E42">
        <v>7</v>
      </c>
      <c r="F42" t="s">
        <v>121</v>
      </c>
      <c r="G42" t="s">
        <v>47</v>
      </c>
      <c r="H42" s="2">
        <v>3300000</v>
      </c>
      <c r="I42" t="s">
        <v>27</v>
      </c>
      <c r="J42" s="3">
        <v>39.700000000000003</v>
      </c>
    </row>
    <row r="43" spans="1:10" x14ac:dyDescent="0.25">
      <c r="A43" t="s">
        <v>122</v>
      </c>
      <c r="B43" s="1">
        <v>44862</v>
      </c>
      <c r="C43" t="s">
        <v>22</v>
      </c>
      <c r="D43" s="4">
        <v>10900000</v>
      </c>
      <c r="E43">
        <v>8</v>
      </c>
      <c r="F43" t="s">
        <v>123</v>
      </c>
      <c r="G43" t="s">
        <v>50</v>
      </c>
      <c r="H43" s="2">
        <v>420000000</v>
      </c>
      <c r="I43" t="s">
        <v>13</v>
      </c>
      <c r="J43" s="3">
        <v>89.9</v>
      </c>
    </row>
    <row r="44" spans="1:10" x14ac:dyDescent="0.25">
      <c r="A44" t="s">
        <v>124</v>
      </c>
      <c r="B44" s="1">
        <v>44881</v>
      </c>
      <c r="C44" t="s">
        <v>22</v>
      </c>
      <c r="D44" s="4">
        <v>8700000</v>
      </c>
      <c r="E44">
        <v>6.8</v>
      </c>
      <c r="F44" t="s">
        <v>123</v>
      </c>
      <c r="G44" t="s">
        <v>50</v>
      </c>
      <c r="H44" s="2">
        <v>378000000</v>
      </c>
      <c r="I44" t="s">
        <v>13</v>
      </c>
      <c r="J44" s="3">
        <v>103.6</v>
      </c>
    </row>
    <row r="45" spans="1:10" x14ac:dyDescent="0.25">
      <c r="A45" t="s">
        <v>125</v>
      </c>
      <c r="B45" s="1">
        <v>44743</v>
      </c>
      <c r="C45" t="s">
        <v>22</v>
      </c>
      <c r="D45" s="4">
        <v>724000</v>
      </c>
      <c r="E45">
        <v>7.3</v>
      </c>
      <c r="F45" t="s">
        <v>126</v>
      </c>
      <c r="G45" t="s">
        <v>33</v>
      </c>
      <c r="H45" s="2">
        <v>28800000</v>
      </c>
      <c r="I45" t="s">
        <v>13</v>
      </c>
      <c r="J45" s="3">
        <v>67.599999999999994</v>
      </c>
    </row>
    <row r="46" spans="1:10" x14ac:dyDescent="0.25">
      <c r="A46" t="s">
        <v>127</v>
      </c>
      <c r="B46" s="1">
        <v>44811</v>
      </c>
      <c r="C46" t="s">
        <v>65</v>
      </c>
      <c r="D46" s="4">
        <v>90750</v>
      </c>
      <c r="E46">
        <v>5.0999999999999996</v>
      </c>
      <c r="F46" t="s">
        <v>128</v>
      </c>
      <c r="G46" t="s">
        <v>39</v>
      </c>
      <c r="H46" s="2">
        <v>3300000</v>
      </c>
      <c r="I46" t="s">
        <v>27</v>
      </c>
      <c r="J46" s="3">
        <v>19.3</v>
      </c>
    </row>
    <row r="47" spans="1:10" x14ac:dyDescent="0.25">
      <c r="A47" t="s">
        <v>129</v>
      </c>
      <c r="B47" s="1">
        <v>44875</v>
      </c>
      <c r="C47" t="s">
        <v>29</v>
      </c>
      <c r="D47" s="4">
        <v>26460</v>
      </c>
      <c r="E47">
        <v>7</v>
      </c>
      <c r="F47" t="s">
        <v>130</v>
      </c>
      <c r="G47" t="s">
        <v>12</v>
      </c>
      <c r="H47" s="2">
        <v>1100000</v>
      </c>
      <c r="I47" t="s">
        <v>27</v>
      </c>
      <c r="J47" s="3">
        <v>20.9</v>
      </c>
    </row>
    <row r="48" spans="1:10" x14ac:dyDescent="0.25">
      <c r="A48" t="s">
        <v>131</v>
      </c>
      <c r="B48" s="1">
        <v>44831</v>
      </c>
      <c r="C48" t="s">
        <v>132</v>
      </c>
      <c r="D48" s="4">
        <v>3800000</v>
      </c>
      <c r="E48">
        <v>6.5</v>
      </c>
      <c r="F48" t="s">
        <v>133</v>
      </c>
      <c r="G48" t="s">
        <v>54</v>
      </c>
      <c r="H48" s="2">
        <v>155500000</v>
      </c>
      <c r="I48" t="s">
        <v>13</v>
      </c>
      <c r="J48" s="3">
        <v>15.4</v>
      </c>
    </row>
    <row r="49" spans="1:10" x14ac:dyDescent="0.25">
      <c r="A49" t="s">
        <v>134</v>
      </c>
      <c r="B49" s="1">
        <v>44848</v>
      </c>
      <c r="C49" t="s">
        <v>135</v>
      </c>
      <c r="D49" s="4">
        <v>1300000</v>
      </c>
      <c r="E49">
        <v>7.7</v>
      </c>
      <c r="F49" t="s">
        <v>133</v>
      </c>
      <c r="G49" t="s">
        <v>54</v>
      </c>
      <c r="H49" s="2">
        <v>38000000</v>
      </c>
      <c r="I49" t="s">
        <v>13</v>
      </c>
      <c r="J49" s="3">
        <v>49.5</v>
      </c>
    </row>
    <row r="50" spans="1:10" x14ac:dyDescent="0.25">
      <c r="A50" t="s">
        <v>136</v>
      </c>
      <c r="B50" s="1">
        <v>44630</v>
      </c>
      <c r="C50" t="s">
        <v>76</v>
      </c>
      <c r="D50" s="4">
        <v>430</v>
      </c>
      <c r="E50">
        <v>6</v>
      </c>
      <c r="F50" t="s">
        <v>137</v>
      </c>
      <c r="G50" t="s">
        <v>20</v>
      </c>
      <c r="H50" s="2">
        <v>2056</v>
      </c>
      <c r="I50" t="s">
        <v>13</v>
      </c>
      <c r="J50" s="3">
        <v>4</v>
      </c>
    </row>
    <row r="51" spans="1:10" x14ac:dyDescent="0.25">
      <c r="A51" t="s">
        <v>138</v>
      </c>
      <c r="B51" s="1">
        <v>44795</v>
      </c>
      <c r="C51" t="s">
        <v>139</v>
      </c>
      <c r="D51" s="4">
        <v>40740</v>
      </c>
      <c r="E51">
        <v>7.6</v>
      </c>
      <c r="F51" t="s">
        <v>140</v>
      </c>
      <c r="G51" t="s">
        <v>26</v>
      </c>
      <c r="H51" s="2">
        <v>626000</v>
      </c>
      <c r="I51" t="s">
        <v>27</v>
      </c>
      <c r="J51" s="3">
        <v>13.7</v>
      </c>
    </row>
  </sheetData>
  <autoFilter ref="A1:J51" xr:uid="{74B64FED-52B7-43AD-9B82-DF0D939E387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C251-7143-46C7-BB99-2313ABEE0BE6}">
  <dimension ref="A8:M194"/>
  <sheetViews>
    <sheetView topLeftCell="A115" workbookViewId="0">
      <selection activeCell="B31" sqref="B31"/>
    </sheetView>
  </sheetViews>
  <sheetFormatPr defaultColWidth="4.140625" defaultRowHeight="15" x14ac:dyDescent="0.25"/>
  <cols>
    <col min="1" max="1" width="46.5703125" bestFit="1" customWidth="1"/>
    <col min="2" max="2" width="15.5703125" bestFit="1" customWidth="1"/>
    <col min="3" max="3" width="14.140625" bestFit="1" customWidth="1"/>
    <col min="4" max="4" width="10.42578125" bestFit="1" customWidth="1"/>
    <col min="5" max="5" width="8.140625" bestFit="1" customWidth="1"/>
    <col min="6" max="6" width="6.7109375" bestFit="1" customWidth="1"/>
    <col min="7" max="7" width="6.140625" bestFit="1" customWidth="1"/>
    <col min="8" max="8" width="6.7109375" bestFit="1" customWidth="1"/>
    <col min="9" max="9" width="4.7109375" bestFit="1" customWidth="1"/>
    <col min="10" max="10" width="8" bestFit="1" customWidth="1"/>
    <col min="11" max="11" width="6.5703125" bestFit="1" customWidth="1"/>
    <col min="12" max="12" width="8.28515625" bestFit="1" customWidth="1"/>
    <col min="13" max="13" width="11.28515625" bestFit="1" customWidth="1"/>
    <col min="14" max="14" width="8.140625" bestFit="1" customWidth="1"/>
    <col min="15" max="15" width="6.7109375" bestFit="1" customWidth="1"/>
    <col min="16" max="16" width="4.7109375" bestFit="1" customWidth="1"/>
    <col min="17" max="18" width="11.28515625" bestFit="1" customWidth="1"/>
    <col min="19" max="19" width="14.42578125" bestFit="1" customWidth="1"/>
    <col min="20" max="20" width="12.5703125" bestFit="1" customWidth="1"/>
    <col min="21" max="21" width="23" bestFit="1" customWidth="1"/>
    <col min="22" max="22" width="11.42578125" bestFit="1" customWidth="1"/>
    <col min="23" max="23" width="5.7109375" bestFit="1" customWidth="1"/>
    <col min="24" max="24" width="27" bestFit="1" customWidth="1"/>
    <col min="25" max="25" width="32.85546875" bestFit="1" customWidth="1"/>
    <col min="26" max="26" width="8" bestFit="1" customWidth="1"/>
    <col min="27" max="27" width="14.7109375" bestFit="1" customWidth="1"/>
    <col min="28" max="28" width="30" bestFit="1" customWidth="1"/>
    <col min="29" max="29" width="21.5703125" bestFit="1" customWidth="1"/>
    <col min="30" max="30" width="9.42578125" bestFit="1" customWidth="1"/>
    <col min="31" max="31" width="24.85546875" bestFit="1" customWidth="1"/>
    <col min="32" max="32" width="11.85546875" bestFit="1" customWidth="1"/>
    <col min="33" max="33" width="7" bestFit="1" customWidth="1"/>
    <col min="34" max="34" width="22.5703125" bestFit="1" customWidth="1"/>
    <col min="35" max="35" width="8.85546875" bestFit="1" customWidth="1"/>
    <col min="36" max="36" width="5.85546875" bestFit="1" customWidth="1"/>
    <col min="37" max="37" width="16.85546875" bestFit="1" customWidth="1"/>
    <col min="38" max="38" width="4.42578125" bestFit="1" customWidth="1"/>
    <col min="39" max="39" width="9.7109375" bestFit="1" customWidth="1"/>
    <col min="40" max="40" width="14.28515625" bestFit="1" customWidth="1"/>
    <col min="41" max="41" width="12.42578125" bestFit="1" customWidth="1"/>
    <col min="42" max="42" width="13.7109375" bestFit="1" customWidth="1"/>
    <col min="43" max="43" width="10.28515625" bestFit="1" customWidth="1"/>
    <col min="44" max="44" width="10.85546875" bestFit="1" customWidth="1"/>
    <col min="45" max="45" width="5.42578125" bestFit="1" customWidth="1"/>
    <col min="46" max="46" width="46.7109375" bestFit="1" customWidth="1"/>
    <col min="47" max="47" width="7.5703125" bestFit="1" customWidth="1"/>
    <col min="48" max="48" width="9.42578125" bestFit="1" customWidth="1"/>
    <col min="49" max="49" width="5.7109375" bestFit="1" customWidth="1"/>
    <col min="50" max="50" width="15.7109375" bestFit="1" customWidth="1"/>
    <col min="51" max="51" width="22.140625" bestFit="1" customWidth="1"/>
    <col min="52" max="52" width="11.28515625" bestFit="1" customWidth="1"/>
  </cols>
  <sheetData>
    <row r="8" spans="1:2" x14ac:dyDescent="0.25">
      <c r="A8" s="5" t="s">
        <v>142</v>
      </c>
      <c r="B8" t="s">
        <v>146</v>
      </c>
    </row>
    <row r="9" spans="1:2" x14ac:dyDescent="0.25">
      <c r="A9" s="6" t="s">
        <v>55</v>
      </c>
      <c r="B9" s="7">
        <v>39.5</v>
      </c>
    </row>
    <row r="10" spans="1:2" x14ac:dyDescent="0.25">
      <c r="A10" s="6" t="s">
        <v>89</v>
      </c>
      <c r="B10" s="7">
        <v>26.3</v>
      </c>
    </row>
    <row r="11" spans="1:2" x14ac:dyDescent="0.25">
      <c r="A11" s="6" t="s">
        <v>136</v>
      </c>
      <c r="B11" s="7">
        <v>4</v>
      </c>
    </row>
    <row r="12" spans="1:2" x14ac:dyDescent="0.25">
      <c r="A12" s="6" t="s">
        <v>40</v>
      </c>
      <c r="B12" s="7">
        <v>9</v>
      </c>
    </row>
    <row r="13" spans="1:2" x14ac:dyDescent="0.25">
      <c r="A13" s="6" t="s">
        <v>28</v>
      </c>
      <c r="B13" s="7">
        <v>34</v>
      </c>
    </row>
    <row r="14" spans="1:2" x14ac:dyDescent="0.25">
      <c r="A14" s="6" t="s">
        <v>61</v>
      </c>
      <c r="B14" s="7">
        <v>24</v>
      </c>
    </row>
    <row r="15" spans="1:2" x14ac:dyDescent="0.25">
      <c r="A15" s="6" t="s">
        <v>122</v>
      </c>
      <c r="B15" s="7">
        <v>89.9</v>
      </c>
    </row>
    <row r="16" spans="1:2" x14ac:dyDescent="0.25">
      <c r="A16" s="6" t="s">
        <v>124</v>
      </c>
      <c r="B16" s="7">
        <v>103.6</v>
      </c>
    </row>
    <row r="17" spans="1:2" x14ac:dyDescent="0.25">
      <c r="A17" s="6" t="s">
        <v>117</v>
      </c>
      <c r="B17" s="7">
        <v>9</v>
      </c>
    </row>
    <row r="18" spans="1:2" x14ac:dyDescent="0.25">
      <c r="A18" s="6" t="s">
        <v>84</v>
      </c>
      <c r="B18" s="7">
        <v>41</v>
      </c>
    </row>
    <row r="19" spans="1:2" x14ac:dyDescent="0.25">
      <c r="A19" s="6" t="s">
        <v>114</v>
      </c>
      <c r="B19" s="7">
        <v>36.700000000000003</v>
      </c>
    </row>
    <row r="20" spans="1:2" x14ac:dyDescent="0.25">
      <c r="A20" s="6" t="s">
        <v>9</v>
      </c>
      <c r="B20" s="7">
        <v>51.4</v>
      </c>
    </row>
    <row r="21" spans="1:2" x14ac:dyDescent="0.25">
      <c r="A21" s="6" t="s">
        <v>21</v>
      </c>
      <c r="B21" s="7">
        <v>131</v>
      </c>
    </row>
    <row r="22" spans="1:2" x14ac:dyDescent="0.25">
      <c r="A22" s="6" t="s">
        <v>125</v>
      </c>
      <c r="B22" s="7">
        <v>67.599999999999994</v>
      </c>
    </row>
    <row r="23" spans="1:2" x14ac:dyDescent="0.25">
      <c r="A23" s="6" t="s">
        <v>131</v>
      </c>
      <c r="B23" s="7">
        <v>15.4</v>
      </c>
    </row>
    <row r="24" spans="1:2" x14ac:dyDescent="0.25">
      <c r="A24" s="6" t="s">
        <v>86</v>
      </c>
      <c r="B24" s="7">
        <v>14.6</v>
      </c>
    </row>
    <row r="25" spans="1:2" x14ac:dyDescent="0.25">
      <c r="A25" s="6" t="s">
        <v>67</v>
      </c>
      <c r="B25" s="7">
        <v>54</v>
      </c>
    </row>
    <row r="26" spans="1:2" x14ac:dyDescent="0.25">
      <c r="A26" s="6" t="s">
        <v>31</v>
      </c>
      <c r="B26" s="7">
        <v>64</v>
      </c>
    </row>
    <row r="27" spans="1:2" x14ac:dyDescent="0.25">
      <c r="A27" s="6" t="s">
        <v>107</v>
      </c>
      <c r="B27" s="7">
        <v>31.1</v>
      </c>
    </row>
    <row r="28" spans="1:2" x14ac:dyDescent="0.25">
      <c r="A28" s="6" t="s">
        <v>17</v>
      </c>
      <c r="B28" s="7">
        <v>59.7</v>
      </c>
    </row>
    <row r="29" spans="1:2" x14ac:dyDescent="0.25">
      <c r="A29" s="6" t="s">
        <v>94</v>
      </c>
      <c r="B29" s="7">
        <v>12.1</v>
      </c>
    </row>
    <row r="30" spans="1:2" x14ac:dyDescent="0.25">
      <c r="A30" s="6" t="s">
        <v>91</v>
      </c>
      <c r="B30" s="7">
        <v>17.3</v>
      </c>
    </row>
    <row r="31" spans="1:2" x14ac:dyDescent="0.25">
      <c r="A31" s="6" t="s">
        <v>34</v>
      </c>
      <c r="B31" s="7">
        <v>16</v>
      </c>
    </row>
    <row r="32" spans="1:2" x14ac:dyDescent="0.25">
      <c r="A32" s="6" t="s">
        <v>37</v>
      </c>
      <c r="B32" s="7">
        <v>37.1</v>
      </c>
    </row>
    <row r="33" spans="1:2" x14ac:dyDescent="0.25">
      <c r="A33" s="6" t="s">
        <v>75</v>
      </c>
      <c r="B33" s="7">
        <v>196.6</v>
      </c>
    </row>
    <row r="34" spans="1:2" x14ac:dyDescent="0.25">
      <c r="A34" s="6" t="s">
        <v>51</v>
      </c>
      <c r="B34" s="7">
        <v>49.5</v>
      </c>
    </row>
    <row r="35" spans="1:2" x14ac:dyDescent="0.25">
      <c r="A35" s="6" t="s">
        <v>58</v>
      </c>
      <c r="B35" s="7">
        <v>34.200000000000003</v>
      </c>
    </row>
    <row r="36" spans="1:2" x14ac:dyDescent="0.25">
      <c r="A36" s="6" t="s">
        <v>138</v>
      </c>
      <c r="B36" s="7">
        <v>13.7</v>
      </c>
    </row>
    <row r="37" spans="1:2" x14ac:dyDescent="0.25">
      <c r="A37" s="6" t="s">
        <v>99</v>
      </c>
      <c r="B37" s="7">
        <v>60.1</v>
      </c>
    </row>
    <row r="38" spans="1:2" x14ac:dyDescent="0.25">
      <c r="A38" s="6" t="s">
        <v>72</v>
      </c>
      <c r="B38" s="7">
        <v>38.9</v>
      </c>
    </row>
    <row r="39" spans="1:2" x14ac:dyDescent="0.25">
      <c r="A39" s="6" t="s">
        <v>79</v>
      </c>
      <c r="B39" s="7">
        <v>25</v>
      </c>
    </row>
    <row r="40" spans="1:2" x14ac:dyDescent="0.25">
      <c r="A40" s="6" t="s">
        <v>134</v>
      </c>
      <c r="B40" s="7">
        <v>49.5</v>
      </c>
    </row>
    <row r="41" spans="1:2" x14ac:dyDescent="0.25">
      <c r="A41" s="6" t="s">
        <v>70</v>
      </c>
      <c r="B41" s="7">
        <v>84</v>
      </c>
    </row>
    <row r="42" spans="1:2" x14ac:dyDescent="0.25">
      <c r="A42" s="6" t="s">
        <v>111</v>
      </c>
      <c r="B42" s="7">
        <v>30.2</v>
      </c>
    </row>
    <row r="43" spans="1:2" x14ac:dyDescent="0.25">
      <c r="A43" s="6" t="s">
        <v>104</v>
      </c>
      <c r="B43" s="7">
        <v>7.1</v>
      </c>
    </row>
    <row r="44" spans="1:2" x14ac:dyDescent="0.25">
      <c r="A44" s="6" t="s">
        <v>24</v>
      </c>
      <c r="B44" s="7">
        <v>6.6</v>
      </c>
    </row>
    <row r="45" spans="1:2" x14ac:dyDescent="0.25">
      <c r="A45" s="6" t="s">
        <v>14</v>
      </c>
      <c r="B45" s="7">
        <v>18.399999999999999</v>
      </c>
    </row>
    <row r="46" spans="1:2" x14ac:dyDescent="0.25">
      <c r="A46" s="6" t="s">
        <v>109</v>
      </c>
      <c r="B46" s="7">
        <v>10</v>
      </c>
    </row>
    <row r="47" spans="1:2" x14ac:dyDescent="0.25">
      <c r="A47" s="6" t="s">
        <v>64</v>
      </c>
      <c r="B47" s="7">
        <v>30.4</v>
      </c>
    </row>
    <row r="48" spans="1:2" x14ac:dyDescent="0.25">
      <c r="A48" s="6" t="s">
        <v>113</v>
      </c>
      <c r="B48" s="7">
        <v>19.600000000000001</v>
      </c>
    </row>
    <row r="49" spans="1:2" x14ac:dyDescent="0.25">
      <c r="A49" s="6" t="s">
        <v>120</v>
      </c>
      <c r="B49" s="7">
        <v>39.700000000000003</v>
      </c>
    </row>
    <row r="50" spans="1:2" x14ac:dyDescent="0.25">
      <c r="A50" s="6" t="s">
        <v>48</v>
      </c>
      <c r="B50" s="7">
        <v>43.2</v>
      </c>
    </row>
    <row r="51" spans="1:2" x14ac:dyDescent="0.25">
      <c r="A51" s="6" t="s">
        <v>127</v>
      </c>
      <c r="B51" s="7">
        <v>19.3</v>
      </c>
    </row>
    <row r="52" spans="1:2" x14ac:dyDescent="0.25">
      <c r="A52" s="6" t="s">
        <v>43</v>
      </c>
      <c r="B52" s="7">
        <v>9.6999999999999993</v>
      </c>
    </row>
    <row r="53" spans="1:2" x14ac:dyDescent="0.25">
      <c r="A53" s="6" t="s">
        <v>62</v>
      </c>
      <c r="B53" s="7">
        <v>11.7</v>
      </c>
    </row>
    <row r="54" spans="1:2" x14ac:dyDescent="0.25">
      <c r="A54" s="6" t="s">
        <v>97</v>
      </c>
      <c r="B54" s="7">
        <v>9.1</v>
      </c>
    </row>
    <row r="55" spans="1:2" x14ac:dyDescent="0.25">
      <c r="A55" s="6" t="s">
        <v>82</v>
      </c>
      <c r="B55" s="7">
        <v>5.2</v>
      </c>
    </row>
    <row r="56" spans="1:2" x14ac:dyDescent="0.25">
      <c r="A56" s="6" t="s">
        <v>102</v>
      </c>
      <c r="B56" s="7">
        <v>20.7</v>
      </c>
    </row>
    <row r="57" spans="1:2" x14ac:dyDescent="0.25">
      <c r="A57" s="6" t="s">
        <v>129</v>
      </c>
      <c r="B57" s="7">
        <v>20.9</v>
      </c>
    </row>
    <row r="58" spans="1:2" x14ac:dyDescent="0.25">
      <c r="A58" s="6" t="s">
        <v>45</v>
      </c>
      <c r="B58" s="7">
        <v>12</v>
      </c>
    </row>
    <row r="59" spans="1:2" x14ac:dyDescent="0.25">
      <c r="A59" s="6" t="s">
        <v>143</v>
      </c>
      <c r="B59" s="7">
        <v>37.07200000000001</v>
      </c>
    </row>
    <row r="60" spans="1:2" x14ac:dyDescent="0.25">
      <c r="B60" s="3">
        <f>GETPIVOTDATA("Playtime",$A$8)</f>
        <v>37.07200000000001</v>
      </c>
    </row>
    <row r="64" spans="1:2" x14ac:dyDescent="0.25">
      <c r="A64" s="5" t="s">
        <v>142</v>
      </c>
      <c r="B64" t="s">
        <v>145</v>
      </c>
    </row>
    <row r="65" spans="1:2" x14ac:dyDescent="0.25">
      <c r="A65" s="6" t="s">
        <v>21</v>
      </c>
      <c r="B65" s="7">
        <v>13400000</v>
      </c>
    </row>
    <row r="66" spans="1:2" x14ac:dyDescent="0.25">
      <c r="A66" s="6" t="s">
        <v>67</v>
      </c>
      <c r="B66" s="7">
        <v>11000000</v>
      </c>
    </row>
    <row r="67" spans="1:2" x14ac:dyDescent="0.25">
      <c r="A67" s="6" t="s">
        <v>122</v>
      </c>
      <c r="B67" s="7">
        <v>10900000</v>
      </c>
    </row>
    <row r="68" spans="1:2" x14ac:dyDescent="0.25">
      <c r="A68" s="6" t="s">
        <v>48</v>
      </c>
      <c r="B68" s="7">
        <v>10130000</v>
      </c>
    </row>
    <row r="69" spans="1:2" x14ac:dyDescent="0.25">
      <c r="A69" s="6" t="s">
        <v>70</v>
      </c>
      <c r="B69" s="7">
        <v>10000000</v>
      </c>
    </row>
    <row r="70" spans="1:2" x14ac:dyDescent="0.25">
      <c r="A70" s="6" t="s">
        <v>124</v>
      </c>
      <c r="B70" s="7">
        <v>8700000</v>
      </c>
    </row>
    <row r="71" spans="1:2" x14ac:dyDescent="0.25">
      <c r="A71" s="6" t="s">
        <v>34</v>
      </c>
      <c r="B71" s="7">
        <v>6120000</v>
      </c>
    </row>
    <row r="72" spans="1:2" x14ac:dyDescent="0.25">
      <c r="A72" s="6" t="s">
        <v>31</v>
      </c>
      <c r="B72" s="7">
        <v>6000000</v>
      </c>
    </row>
    <row r="73" spans="1:2" x14ac:dyDescent="0.25">
      <c r="A73" s="6" t="s">
        <v>75</v>
      </c>
      <c r="B73" s="7">
        <v>5800000</v>
      </c>
    </row>
    <row r="74" spans="1:2" x14ac:dyDescent="0.25">
      <c r="A74" s="6" t="s">
        <v>9</v>
      </c>
      <c r="B74" s="7">
        <v>5000000</v>
      </c>
    </row>
    <row r="75" spans="1:2" x14ac:dyDescent="0.25">
      <c r="A75" s="6" t="s">
        <v>131</v>
      </c>
      <c r="B75" s="7">
        <v>3800000</v>
      </c>
    </row>
    <row r="76" spans="1:2" x14ac:dyDescent="0.25">
      <c r="A76" s="6" t="s">
        <v>37</v>
      </c>
      <c r="B76" s="7">
        <v>3000000</v>
      </c>
    </row>
    <row r="77" spans="1:2" x14ac:dyDescent="0.25">
      <c r="A77" s="6" t="s">
        <v>43</v>
      </c>
      <c r="B77" s="7">
        <v>2500000</v>
      </c>
    </row>
    <row r="78" spans="1:2" x14ac:dyDescent="0.25">
      <c r="A78" s="6" t="s">
        <v>64</v>
      </c>
      <c r="B78" s="7">
        <v>2500000</v>
      </c>
    </row>
    <row r="79" spans="1:2" x14ac:dyDescent="0.25">
      <c r="A79" s="6" t="s">
        <v>45</v>
      </c>
      <c r="B79" s="7">
        <v>1810000</v>
      </c>
    </row>
    <row r="80" spans="1:2" x14ac:dyDescent="0.25">
      <c r="A80" s="6" t="s">
        <v>134</v>
      </c>
      <c r="B80" s="7">
        <v>1300000</v>
      </c>
    </row>
    <row r="81" spans="1:2" x14ac:dyDescent="0.25">
      <c r="A81" s="6" t="s">
        <v>99</v>
      </c>
      <c r="B81" s="7">
        <v>1200000</v>
      </c>
    </row>
    <row r="82" spans="1:2" x14ac:dyDescent="0.25">
      <c r="A82" s="6" t="s">
        <v>61</v>
      </c>
      <c r="B82" s="7">
        <v>1040000</v>
      </c>
    </row>
    <row r="83" spans="1:2" x14ac:dyDescent="0.25">
      <c r="A83" s="6" t="s">
        <v>55</v>
      </c>
      <c r="B83" s="7">
        <v>1000000</v>
      </c>
    </row>
    <row r="84" spans="1:2" x14ac:dyDescent="0.25">
      <c r="A84" s="6" t="s">
        <v>62</v>
      </c>
      <c r="B84" s="7">
        <v>1000000</v>
      </c>
    </row>
    <row r="85" spans="1:2" x14ac:dyDescent="0.25">
      <c r="A85" s="6" t="s">
        <v>14</v>
      </c>
      <c r="B85" s="7">
        <v>1000000</v>
      </c>
    </row>
    <row r="86" spans="1:2" x14ac:dyDescent="0.25">
      <c r="A86" s="6" t="s">
        <v>125</v>
      </c>
      <c r="B86" s="7">
        <v>724000</v>
      </c>
    </row>
    <row r="87" spans="1:2" x14ac:dyDescent="0.25">
      <c r="A87" s="6" t="s">
        <v>17</v>
      </c>
      <c r="B87" s="7">
        <v>530454</v>
      </c>
    </row>
    <row r="88" spans="1:2" x14ac:dyDescent="0.25">
      <c r="A88" s="6" t="s">
        <v>72</v>
      </c>
      <c r="B88" s="7">
        <v>530000</v>
      </c>
    </row>
    <row r="89" spans="1:2" x14ac:dyDescent="0.25">
      <c r="A89" s="6" t="s">
        <v>79</v>
      </c>
      <c r="B89" s="7">
        <v>357000</v>
      </c>
    </row>
    <row r="90" spans="1:2" x14ac:dyDescent="0.25">
      <c r="A90" s="6" t="s">
        <v>104</v>
      </c>
      <c r="B90" s="7">
        <v>324000</v>
      </c>
    </row>
    <row r="91" spans="1:2" x14ac:dyDescent="0.25">
      <c r="A91" s="6" t="s">
        <v>51</v>
      </c>
      <c r="B91" s="7">
        <v>135000</v>
      </c>
    </row>
    <row r="92" spans="1:2" x14ac:dyDescent="0.25">
      <c r="A92" s="6" t="s">
        <v>114</v>
      </c>
      <c r="B92" s="7">
        <v>113000</v>
      </c>
    </row>
    <row r="93" spans="1:2" x14ac:dyDescent="0.25">
      <c r="A93" s="6" t="s">
        <v>24</v>
      </c>
      <c r="B93" s="7">
        <v>96330</v>
      </c>
    </row>
    <row r="94" spans="1:2" x14ac:dyDescent="0.25">
      <c r="A94" s="6" t="s">
        <v>127</v>
      </c>
      <c r="B94" s="7">
        <v>90750</v>
      </c>
    </row>
    <row r="95" spans="1:2" x14ac:dyDescent="0.25">
      <c r="A95" s="6" t="s">
        <v>84</v>
      </c>
      <c r="B95" s="7">
        <v>76140</v>
      </c>
    </row>
    <row r="96" spans="1:2" x14ac:dyDescent="0.25">
      <c r="A96" s="6" t="s">
        <v>113</v>
      </c>
      <c r="B96" s="7">
        <v>72450</v>
      </c>
    </row>
    <row r="97" spans="1:2" x14ac:dyDescent="0.25">
      <c r="A97" s="6" t="s">
        <v>120</v>
      </c>
      <c r="B97" s="7">
        <v>71700</v>
      </c>
    </row>
    <row r="98" spans="1:2" x14ac:dyDescent="0.25">
      <c r="A98" s="6" t="s">
        <v>117</v>
      </c>
      <c r="B98" s="7">
        <v>60570</v>
      </c>
    </row>
    <row r="99" spans="1:2" x14ac:dyDescent="0.25">
      <c r="A99" s="6" t="s">
        <v>107</v>
      </c>
      <c r="B99" s="7">
        <v>56010</v>
      </c>
    </row>
    <row r="100" spans="1:2" x14ac:dyDescent="0.25">
      <c r="A100" s="6" t="s">
        <v>40</v>
      </c>
      <c r="B100" s="7">
        <v>46680</v>
      </c>
    </row>
    <row r="101" spans="1:2" x14ac:dyDescent="0.25">
      <c r="A101" s="6" t="s">
        <v>138</v>
      </c>
      <c r="B101" s="7">
        <v>40740</v>
      </c>
    </row>
    <row r="102" spans="1:2" x14ac:dyDescent="0.25">
      <c r="A102" s="6" t="s">
        <v>97</v>
      </c>
      <c r="B102" s="7">
        <v>39840</v>
      </c>
    </row>
    <row r="103" spans="1:2" x14ac:dyDescent="0.25">
      <c r="A103" s="6" t="s">
        <v>94</v>
      </c>
      <c r="B103" s="7">
        <v>32760</v>
      </c>
    </row>
    <row r="104" spans="1:2" x14ac:dyDescent="0.25">
      <c r="A104" s="6" t="s">
        <v>102</v>
      </c>
      <c r="B104" s="7">
        <v>27900</v>
      </c>
    </row>
    <row r="105" spans="1:2" x14ac:dyDescent="0.25">
      <c r="A105" s="6" t="s">
        <v>129</v>
      </c>
      <c r="B105" s="7">
        <v>26460</v>
      </c>
    </row>
    <row r="106" spans="1:2" x14ac:dyDescent="0.25">
      <c r="A106" s="6" t="s">
        <v>89</v>
      </c>
      <c r="B106" s="7">
        <v>25980</v>
      </c>
    </row>
    <row r="107" spans="1:2" x14ac:dyDescent="0.25">
      <c r="A107" s="6" t="s">
        <v>111</v>
      </c>
      <c r="B107" s="7">
        <v>25200</v>
      </c>
    </row>
    <row r="108" spans="1:2" x14ac:dyDescent="0.25">
      <c r="A108" s="6" t="s">
        <v>86</v>
      </c>
      <c r="B108" s="7">
        <v>23940</v>
      </c>
    </row>
    <row r="109" spans="1:2" x14ac:dyDescent="0.25">
      <c r="A109" s="6" t="s">
        <v>58</v>
      </c>
      <c r="B109" s="7">
        <v>17647</v>
      </c>
    </row>
    <row r="110" spans="1:2" x14ac:dyDescent="0.25">
      <c r="A110" s="6" t="s">
        <v>91</v>
      </c>
      <c r="B110" s="7">
        <v>15570</v>
      </c>
    </row>
    <row r="111" spans="1:2" x14ac:dyDescent="0.25">
      <c r="A111" s="6" t="s">
        <v>28</v>
      </c>
      <c r="B111" s="7">
        <v>2885</v>
      </c>
    </row>
    <row r="112" spans="1:2" x14ac:dyDescent="0.25">
      <c r="A112" s="6" t="s">
        <v>109</v>
      </c>
      <c r="B112" s="7">
        <v>2430</v>
      </c>
    </row>
    <row r="113" spans="1:13" x14ac:dyDescent="0.25">
      <c r="A113" s="6" t="s">
        <v>82</v>
      </c>
      <c r="B113" s="7">
        <v>2280</v>
      </c>
    </row>
    <row r="114" spans="1:13" x14ac:dyDescent="0.25">
      <c r="A114" s="6" t="s">
        <v>136</v>
      </c>
      <c r="B114" s="7">
        <v>430</v>
      </c>
    </row>
    <row r="115" spans="1:13" x14ac:dyDescent="0.25">
      <c r="A115" s="6" t="s">
        <v>143</v>
      </c>
      <c r="B115" s="7">
        <v>110768146</v>
      </c>
    </row>
    <row r="119" spans="1:13" x14ac:dyDescent="0.25">
      <c r="A119" s="5" t="s">
        <v>147</v>
      </c>
      <c r="B119" s="5" t="s">
        <v>144</v>
      </c>
    </row>
    <row r="120" spans="1:13" x14ac:dyDescent="0.25">
      <c r="A120" s="5" t="s">
        <v>142</v>
      </c>
      <c r="B120" t="s">
        <v>12</v>
      </c>
      <c r="C120" t="s">
        <v>39</v>
      </c>
      <c r="D120" t="s">
        <v>20</v>
      </c>
      <c r="E120" t="s">
        <v>26</v>
      </c>
      <c r="F120" t="s">
        <v>106</v>
      </c>
      <c r="G120" t="s">
        <v>78</v>
      </c>
      <c r="H120" t="s">
        <v>33</v>
      </c>
      <c r="I120" t="s">
        <v>47</v>
      </c>
      <c r="J120" t="s">
        <v>50</v>
      </c>
      <c r="K120" t="s">
        <v>54</v>
      </c>
      <c r="L120" t="s">
        <v>60</v>
      </c>
      <c r="M120" t="s">
        <v>143</v>
      </c>
    </row>
    <row r="121" spans="1:13" x14ac:dyDescent="0.25">
      <c r="A121" s="6" t="s">
        <v>27</v>
      </c>
      <c r="B121" s="7">
        <v>4</v>
      </c>
      <c r="C121" s="7">
        <v>5</v>
      </c>
      <c r="D121" s="7">
        <v>7</v>
      </c>
      <c r="E121" s="7">
        <v>2</v>
      </c>
      <c r="F121" s="7">
        <v>1</v>
      </c>
      <c r="G121" s="7"/>
      <c r="H121" s="7"/>
      <c r="I121" s="7">
        <v>3</v>
      </c>
      <c r="J121" s="7"/>
      <c r="K121" s="7"/>
      <c r="L121" s="7"/>
      <c r="M121" s="7">
        <v>22</v>
      </c>
    </row>
    <row r="122" spans="1:13" x14ac:dyDescent="0.25">
      <c r="A122" s="6" t="s">
        <v>13</v>
      </c>
      <c r="B122" s="7">
        <v>7</v>
      </c>
      <c r="C122" s="7"/>
      <c r="D122" s="7">
        <v>6</v>
      </c>
      <c r="E122" s="7">
        <v>1</v>
      </c>
      <c r="F122" s="7"/>
      <c r="G122" s="7">
        <v>1</v>
      </c>
      <c r="H122" s="7">
        <v>4</v>
      </c>
      <c r="I122" s="7"/>
      <c r="J122" s="7">
        <v>3</v>
      </c>
      <c r="K122" s="7">
        <v>5</v>
      </c>
      <c r="L122" s="7">
        <v>1</v>
      </c>
      <c r="M122" s="7">
        <v>28</v>
      </c>
    </row>
    <row r="123" spans="1:13" x14ac:dyDescent="0.25">
      <c r="A123" s="6" t="s">
        <v>143</v>
      </c>
      <c r="B123" s="7">
        <v>11</v>
      </c>
      <c r="C123" s="7">
        <v>5</v>
      </c>
      <c r="D123" s="7">
        <v>13</v>
      </c>
      <c r="E123" s="7">
        <v>3</v>
      </c>
      <c r="F123" s="7">
        <v>1</v>
      </c>
      <c r="G123" s="7">
        <v>1</v>
      </c>
      <c r="H123" s="7">
        <v>4</v>
      </c>
      <c r="I123" s="7">
        <v>3</v>
      </c>
      <c r="J123" s="7">
        <v>3</v>
      </c>
      <c r="K123" s="7">
        <v>5</v>
      </c>
      <c r="L123" s="7">
        <v>1</v>
      </c>
      <c r="M123" s="7">
        <v>50</v>
      </c>
    </row>
    <row r="127" spans="1:13" x14ac:dyDescent="0.25">
      <c r="A127" s="5" t="s">
        <v>142</v>
      </c>
      <c r="B127" t="s">
        <v>148</v>
      </c>
      <c r="C127" t="s">
        <v>149</v>
      </c>
    </row>
    <row r="128" spans="1:13" x14ac:dyDescent="0.25">
      <c r="A128" s="6" t="s">
        <v>55</v>
      </c>
      <c r="B128" s="7">
        <v>11500000</v>
      </c>
      <c r="C128" s="7">
        <v>8.5</v>
      </c>
    </row>
    <row r="129" spans="1:3" x14ac:dyDescent="0.25">
      <c r="A129" s="6" t="s">
        <v>89</v>
      </c>
      <c r="B129" s="7">
        <v>386000</v>
      </c>
      <c r="C129" s="7">
        <v>8</v>
      </c>
    </row>
    <row r="130" spans="1:3" x14ac:dyDescent="0.25">
      <c r="A130" s="6" t="s">
        <v>136</v>
      </c>
      <c r="B130" s="7">
        <v>2056</v>
      </c>
      <c r="C130" s="7">
        <v>6</v>
      </c>
    </row>
    <row r="131" spans="1:3" x14ac:dyDescent="0.25">
      <c r="A131" s="6" t="s">
        <v>40</v>
      </c>
      <c r="B131" s="7">
        <v>1100000</v>
      </c>
      <c r="C131" s="7">
        <v>7.7</v>
      </c>
    </row>
    <row r="132" spans="1:3" x14ac:dyDescent="0.25">
      <c r="A132" s="6" t="s">
        <v>28</v>
      </c>
      <c r="B132" s="7">
        <v>583000</v>
      </c>
      <c r="C132" s="7">
        <v>4</v>
      </c>
    </row>
    <row r="133" spans="1:3" x14ac:dyDescent="0.25">
      <c r="A133" s="6" t="s">
        <v>61</v>
      </c>
      <c r="B133" s="7">
        <v>19300000</v>
      </c>
      <c r="C133" s="7">
        <v>8.1</v>
      </c>
    </row>
    <row r="134" spans="1:3" x14ac:dyDescent="0.25">
      <c r="A134" s="6" t="s">
        <v>122</v>
      </c>
      <c r="B134" s="7">
        <v>420000000</v>
      </c>
      <c r="C134" s="7">
        <v>8</v>
      </c>
    </row>
    <row r="135" spans="1:3" x14ac:dyDescent="0.25">
      <c r="A135" s="6" t="s">
        <v>124</v>
      </c>
      <c r="B135" s="7">
        <v>378000000</v>
      </c>
      <c r="C135" s="7">
        <v>6.8</v>
      </c>
    </row>
    <row r="136" spans="1:3" x14ac:dyDescent="0.25">
      <c r="A136" s="6" t="s">
        <v>117</v>
      </c>
      <c r="B136" s="7">
        <v>851000</v>
      </c>
      <c r="C136" s="7">
        <v>8.1</v>
      </c>
    </row>
    <row r="137" spans="1:3" x14ac:dyDescent="0.25">
      <c r="A137" s="6" t="s">
        <v>84</v>
      </c>
      <c r="B137" s="7">
        <v>3600000</v>
      </c>
      <c r="C137" s="7">
        <v>7</v>
      </c>
    </row>
    <row r="138" spans="1:3" x14ac:dyDescent="0.25">
      <c r="A138" s="6" t="s">
        <v>114</v>
      </c>
      <c r="B138" s="7">
        <v>4400000</v>
      </c>
      <c r="C138" s="7">
        <v>7</v>
      </c>
    </row>
    <row r="139" spans="1:3" x14ac:dyDescent="0.25">
      <c r="A139" s="6" t="s">
        <v>9</v>
      </c>
      <c r="B139" s="7">
        <v>146700000</v>
      </c>
      <c r="C139" s="7">
        <v>7.6</v>
      </c>
    </row>
    <row r="140" spans="1:3" x14ac:dyDescent="0.25">
      <c r="A140" s="6" t="s">
        <v>21</v>
      </c>
      <c r="B140" s="7">
        <v>477000000</v>
      </c>
      <c r="C140" s="7">
        <v>9.4</v>
      </c>
    </row>
    <row r="141" spans="1:3" x14ac:dyDescent="0.25">
      <c r="A141" s="6" t="s">
        <v>125</v>
      </c>
      <c r="B141" s="7">
        <v>28800000</v>
      </c>
      <c r="C141" s="7">
        <v>7.3</v>
      </c>
    </row>
    <row r="142" spans="1:3" x14ac:dyDescent="0.25">
      <c r="A142" s="6" t="s">
        <v>131</v>
      </c>
      <c r="B142" s="7">
        <v>155500000</v>
      </c>
      <c r="C142" s="7">
        <v>6.5</v>
      </c>
    </row>
    <row r="143" spans="1:3" x14ac:dyDescent="0.25">
      <c r="A143" s="6" t="s">
        <v>86</v>
      </c>
      <c r="B143" s="7">
        <v>600000</v>
      </c>
      <c r="C143" s="7">
        <v>8.5</v>
      </c>
    </row>
    <row r="144" spans="1:3" x14ac:dyDescent="0.25">
      <c r="A144" s="6" t="s">
        <v>67</v>
      </c>
      <c r="B144" s="7">
        <v>235000000</v>
      </c>
      <c r="C144" s="7">
        <v>9.5</v>
      </c>
    </row>
    <row r="145" spans="1:3" x14ac:dyDescent="0.25">
      <c r="A145" s="6" t="s">
        <v>31</v>
      </c>
      <c r="B145" s="7">
        <v>80000000</v>
      </c>
      <c r="C145" s="7">
        <v>8.5</v>
      </c>
    </row>
    <row r="146" spans="1:3" x14ac:dyDescent="0.25">
      <c r="A146" s="6" t="s">
        <v>107</v>
      </c>
      <c r="B146" s="7">
        <v>1900000</v>
      </c>
      <c r="C146" s="7">
        <v>6</v>
      </c>
    </row>
    <row r="147" spans="1:3" x14ac:dyDescent="0.25">
      <c r="A147" s="6" t="s">
        <v>17</v>
      </c>
      <c r="B147" s="7">
        <v>104100000</v>
      </c>
      <c r="C147" s="7">
        <v>8.8000000000000007</v>
      </c>
    </row>
    <row r="148" spans="1:3" x14ac:dyDescent="0.25">
      <c r="A148" s="6" t="s">
        <v>94</v>
      </c>
      <c r="B148" s="7">
        <v>480000</v>
      </c>
      <c r="C148" s="7">
        <v>6.4</v>
      </c>
    </row>
    <row r="149" spans="1:3" x14ac:dyDescent="0.25">
      <c r="A149" s="6" t="s">
        <v>91</v>
      </c>
      <c r="B149" s="7">
        <v>242000</v>
      </c>
      <c r="C149" s="7">
        <v>8</v>
      </c>
    </row>
    <row r="150" spans="1:3" x14ac:dyDescent="0.25">
      <c r="A150" s="6" t="s">
        <v>34</v>
      </c>
      <c r="B150" s="7">
        <v>84000000</v>
      </c>
      <c r="C150" s="7">
        <v>8.5</v>
      </c>
    </row>
    <row r="151" spans="1:3" x14ac:dyDescent="0.25">
      <c r="A151" s="6" t="s">
        <v>37</v>
      </c>
      <c r="B151" s="7">
        <v>42000000</v>
      </c>
      <c r="C151" s="7">
        <v>8</v>
      </c>
    </row>
    <row r="152" spans="1:3" x14ac:dyDescent="0.25">
      <c r="A152" s="6" t="s">
        <v>75</v>
      </c>
      <c r="B152" s="7">
        <v>5800000</v>
      </c>
      <c r="C152" s="7">
        <v>6.3</v>
      </c>
    </row>
    <row r="153" spans="1:3" x14ac:dyDescent="0.25">
      <c r="A153" s="6" t="s">
        <v>51</v>
      </c>
      <c r="B153" s="7">
        <v>6000000</v>
      </c>
      <c r="C153" s="7">
        <v>5.5</v>
      </c>
    </row>
    <row r="154" spans="1:3" x14ac:dyDescent="0.25">
      <c r="A154" s="6" t="s">
        <v>58</v>
      </c>
      <c r="B154" s="7">
        <v>274000</v>
      </c>
      <c r="C154" s="7">
        <v>8.4</v>
      </c>
    </row>
    <row r="155" spans="1:3" x14ac:dyDescent="0.25">
      <c r="A155" s="6" t="s">
        <v>138</v>
      </c>
      <c r="B155" s="7">
        <v>626000</v>
      </c>
      <c r="C155" s="7">
        <v>7.6</v>
      </c>
    </row>
    <row r="156" spans="1:3" x14ac:dyDescent="0.25">
      <c r="A156" s="6" t="s">
        <v>99</v>
      </c>
      <c r="B156" s="7">
        <v>35600000</v>
      </c>
      <c r="C156" s="7">
        <v>6</v>
      </c>
    </row>
    <row r="157" spans="1:3" x14ac:dyDescent="0.25">
      <c r="A157" s="6" t="s">
        <v>72</v>
      </c>
      <c r="B157" s="7">
        <v>23000000</v>
      </c>
      <c r="C157" s="7">
        <v>7.7</v>
      </c>
    </row>
    <row r="158" spans="1:3" x14ac:dyDescent="0.25">
      <c r="A158" s="6" t="s">
        <v>79</v>
      </c>
      <c r="B158" s="7">
        <v>6500000</v>
      </c>
      <c r="C158" s="7">
        <v>7</v>
      </c>
    </row>
    <row r="159" spans="1:3" x14ac:dyDescent="0.25">
      <c r="A159" s="6" t="s">
        <v>134</v>
      </c>
      <c r="B159" s="7">
        <v>38000000</v>
      </c>
      <c r="C159" s="7">
        <v>7.7</v>
      </c>
    </row>
    <row r="160" spans="1:3" x14ac:dyDescent="0.25">
      <c r="A160" s="6" t="s">
        <v>70</v>
      </c>
      <c r="B160" s="7">
        <v>220000000</v>
      </c>
      <c r="C160" s="7">
        <v>7.9</v>
      </c>
    </row>
    <row r="161" spans="1:3" x14ac:dyDescent="0.25">
      <c r="A161" s="6" t="s">
        <v>111</v>
      </c>
      <c r="B161" s="7">
        <v>574000</v>
      </c>
      <c r="C161" s="7">
        <v>7</v>
      </c>
    </row>
    <row r="162" spans="1:3" x14ac:dyDescent="0.25">
      <c r="A162" s="6" t="s">
        <v>104</v>
      </c>
      <c r="B162" s="7">
        <v>9300000</v>
      </c>
      <c r="C162" s="7">
        <v>5.9</v>
      </c>
    </row>
    <row r="163" spans="1:3" x14ac:dyDescent="0.25">
      <c r="A163" s="6" t="s">
        <v>24</v>
      </c>
      <c r="B163" s="7">
        <v>3600000</v>
      </c>
      <c r="C163" s="7">
        <v>7</v>
      </c>
    </row>
    <row r="164" spans="1:3" x14ac:dyDescent="0.25">
      <c r="A164" s="6" t="s">
        <v>14</v>
      </c>
      <c r="B164" s="7">
        <v>3400000</v>
      </c>
      <c r="C164" s="7">
        <v>8.5</v>
      </c>
    </row>
    <row r="165" spans="1:3" x14ac:dyDescent="0.25">
      <c r="A165" s="6" t="s">
        <v>109</v>
      </c>
      <c r="B165" s="7">
        <v>75295</v>
      </c>
      <c r="C165" s="7">
        <v>8</v>
      </c>
    </row>
    <row r="166" spans="1:3" x14ac:dyDescent="0.25">
      <c r="A166" s="6" t="s">
        <v>64</v>
      </c>
      <c r="B166" s="7">
        <v>24200000</v>
      </c>
      <c r="C166" s="7">
        <v>8</v>
      </c>
    </row>
    <row r="167" spans="1:3" x14ac:dyDescent="0.25">
      <c r="A167" s="6" t="s">
        <v>113</v>
      </c>
      <c r="B167" s="7">
        <v>2200000</v>
      </c>
      <c r="C167" s="7">
        <v>8</v>
      </c>
    </row>
    <row r="168" spans="1:3" x14ac:dyDescent="0.25">
      <c r="A168" s="6" t="s">
        <v>120</v>
      </c>
      <c r="B168" s="7">
        <v>3300000</v>
      </c>
      <c r="C168" s="7">
        <v>7</v>
      </c>
    </row>
    <row r="169" spans="1:3" x14ac:dyDescent="0.25">
      <c r="A169" s="6" t="s">
        <v>48</v>
      </c>
      <c r="B169" s="7">
        <v>206965000</v>
      </c>
      <c r="C169" s="7">
        <v>8.4</v>
      </c>
    </row>
    <row r="170" spans="1:3" x14ac:dyDescent="0.25">
      <c r="A170" s="6" t="s">
        <v>127</v>
      </c>
      <c r="B170" s="7">
        <v>3300000</v>
      </c>
      <c r="C170" s="7">
        <v>5.0999999999999996</v>
      </c>
    </row>
    <row r="171" spans="1:3" x14ac:dyDescent="0.25">
      <c r="A171" s="6" t="s">
        <v>43</v>
      </c>
      <c r="B171" s="7">
        <v>83900000</v>
      </c>
      <c r="C171" s="7">
        <v>8</v>
      </c>
    </row>
    <row r="172" spans="1:3" x14ac:dyDescent="0.25">
      <c r="A172" s="6" t="s">
        <v>62</v>
      </c>
      <c r="B172" s="7">
        <v>21200000</v>
      </c>
      <c r="C172" s="7">
        <v>8</v>
      </c>
    </row>
    <row r="173" spans="1:3" x14ac:dyDescent="0.25">
      <c r="A173" s="6" t="s">
        <v>97</v>
      </c>
      <c r="B173" s="7">
        <v>723000</v>
      </c>
      <c r="C173" s="7">
        <v>7.6</v>
      </c>
    </row>
    <row r="174" spans="1:3" x14ac:dyDescent="0.25">
      <c r="A174" s="6" t="s">
        <v>82</v>
      </c>
      <c r="B174" s="7">
        <v>25495</v>
      </c>
      <c r="C174" s="7">
        <v>7</v>
      </c>
    </row>
    <row r="175" spans="1:3" x14ac:dyDescent="0.25">
      <c r="A175" s="6" t="s">
        <v>102</v>
      </c>
      <c r="B175" s="7">
        <v>6500000</v>
      </c>
      <c r="C175" s="7">
        <v>7</v>
      </c>
    </row>
    <row r="176" spans="1:3" x14ac:dyDescent="0.25">
      <c r="A176" s="6" t="s">
        <v>129</v>
      </c>
      <c r="B176" s="7">
        <v>1100000</v>
      </c>
      <c r="C176" s="7">
        <v>7</v>
      </c>
    </row>
    <row r="177" spans="1:3" x14ac:dyDescent="0.25">
      <c r="A177" s="6" t="s">
        <v>45</v>
      </c>
      <c r="B177" s="7">
        <v>1500000</v>
      </c>
      <c r="C177" s="7">
        <v>9.1</v>
      </c>
    </row>
    <row r="178" spans="1:3" x14ac:dyDescent="0.25">
      <c r="A178" s="6" t="s">
        <v>143</v>
      </c>
      <c r="B178" s="7">
        <v>2903706846</v>
      </c>
      <c r="C178" s="7">
        <v>372.90000000000003</v>
      </c>
    </row>
    <row r="179" spans="1:3" x14ac:dyDescent="0.25">
      <c r="B179" s="2">
        <f>GETPIVOTDATA("Sum of Revenue",$A$127)</f>
        <v>2903706846</v>
      </c>
    </row>
    <row r="183" spans="1:3" x14ac:dyDescent="0.25">
      <c r="A183" s="5" t="s">
        <v>142</v>
      </c>
    </row>
    <row r="184" spans="1:3" x14ac:dyDescent="0.25">
      <c r="A184" s="6" t="s">
        <v>150</v>
      </c>
    </row>
    <row r="185" spans="1:3" x14ac:dyDescent="0.25">
      <c r="A185" s="6" t="s">
        <v>151</v>
      </c>
    </row>
    <row r="186" spans="1:3" x14ac:dyDescent="0.25">
      <c r="A186" s="6" t="s">
        <v>152</v>
      </c>
    </row>
    <row r="187" spans="1:3" x14ac:dyDescent="0.25">
      <c r="A187" s="6" t="s">
        <v>153</v>
      </c>
    </row>
    <row r="188" spans="1:3" x14ac:dyDescent="0.25">
      <c r="A188" s="6" t="s">
        <v>154</v>
      </c>
    </row>
    <row r="189" spans="1:3" x14ac:dyDescent="0.25">
      <c r="A189" s="6" t="s">
        <v>155</v>
      </c>
    </row>
    <row r="190" spans="1:3" x14ac:dyDescent="0.25">
      <c r="A190" s="6" t="s">
        <v>156</v>
      </c>
    </row>
    <row r="191" spans="1:3" x14ac:dyDescent="0.25">
      <c r="A191" s="6" t="s">
        <v>157</v>
      </c>
    </row>
    <row r="192" spans="1:3" x14ac:dyDescent="0.25">
      <c r="A192" s="6" t="s">
        <v>158</v>
      </c>
    </row>
    <row r="193" spans="1:1" x14ac:dyDescent="0.25">
      <c r="A193" s="6" t="s">
        <v>159</v>
      </c>
    </row>
    <row r="194" spans="1:1" x14ac:dyDescent="0.25">
      <c r="A194" s="6" t="s">
        <v>143</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6BFD7-CC9C-42EB-9A7D-B32350F863D0}">
  <dimension ref="A1"/>
  <sheetViews>
    <sheetView showGridLines="0" tabSelected="1" topLeftCell="B1" zoomScaleNormal="100" workbookViewId="0">
      <selection activeCell="AD21" sqref="AD21"/>
    </sheetView>
  </sheetViews>
  <sheetFormatPr defaultRowHeight="15" x14ac:dyDescent="0.25"/>
  <cols>
    <col min="1" max="16384" width="9.140625" style="8"/>
  </cols>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Treyvon</dc:creator>
  <cp:lastModifiedBy>Treyvon Barringer</cp:lastModifiedBy>
  <dcterms:created xsi:type="dcterms:W3CDTF">2023-08-03T19:52:03Z</dcterms:created>
  <dcterms:modified xsi:type="dcterms:W3CDTF">2023-08-03T21:53:23Z</dcterms:modified>
</cp:coreProperties>
</file>