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38400" windowHeight="22720" tabRatio="500" activeTab="3"/>
  </bookViews>
  <sheets>
    <sheet name="coverage" sheetId="1" r:id="rId1"/>
    <sheet name="characters" sheetId="2" r:id="rId2"/>
    <sheet name="high-level" sheetId="3" r:id="rId3"/>
    <sheet name="link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5" i="1"/>
</calcChain>
</file>

<file path=xl/sharedStrings.xml><?xml version="1.0" encoding="utf-8"?>
<sst xmlns="http://schemas.openxmlformats.org/spreadsheetml/2006/main" count="728" uniqueCount="355">
  <si>
    <t>intricatus</t>
  </si>
  <si>
    <t>Scolytus</t>
  </si>
  <si>
    <t>laevis</t>
  </si>
  <si>
    <t>mali</t>
  </si>
  <si>
    <t>multistriatus</t>
  </si>
  <si>
    <t>pygmaeus</t>
  </si>
  <si>
    <t>ratzeburgi</t>
  </si>
  <si>
    <t>rugulosus</t>
  </si>
  <si>
    <t>scolytus</t>
  </si>
  <si>
    <t>asperatus</t>
  </si>
  <si>
    <t>Ernoporus</t>
  </si>
  <si>
    <t>Trypophloeus</t>
  </si>
  <si>
    <t>Crypturgus</t>
  </si>
  <si>
    <t>subcribrosus</t>
  </si>
  <si>
    <t>laricis</t>
  </si>
  <si>
    <t>Xyleborinus</t>
  </si>
  <si>
    <t>Xyleborus</t>
  </si>
  <si>
    <t>Hylesinus</t>
  </si>
  <si>
    <t>toranio</t>
  </si>
  <si>
    <t>obscurus</t>
  </si>
  <si>
    <t>in wood?</t>
  </si>
  <si>
    <t>in duffy?</t>
  </si>
  <si>
    <t>oleiperda</t>
  </si>
  <si>
    <t>Blastophagus</t>
  </si>
  <si>
    <t>Leperesinus fraxini</t>
  </si>
  <si>
    <t>Leperesinus orni</t>
  </si>
  <si>
    <t>abietis</t>
  </si>
  <si>
    <t>Xyleborus xylographus</t>
  </si>
  <si>
    <t>Onthotomicus</t>
  </si>
  <si>
    <t>Phloeophthorus</t>
  </si>
  <si>
    <t>hederae</t>
  </si>
  <si>
    <t>Ernopocerus</t>
  </si>
  <si>
    <t>Dryocoetinus</t>
  </si>
  <si>
    <t>Anisandrus</t>
  </si>
  <si>
    <t>dimidiatus</t>
  </si>
  <si>
    <t>unispinosus</t>
  </si>
  <si>
    <t>Coccotrypes</t>
  </si>
  <si>
    <t>borealis</t>
  </si>
  <si>
    <t>Hylurgus</t>
  </si>
  <si>
    <t>ligniperda</t>
  </si>
  <si>
    <t>in Grüne?</t>
  </si>
  <si>
    <t>Leperesinus</t>
  </si>
  <si>
    <t>Cryphalops</t>
  </si>
  <si>
    <t>fossil</t>
  </si>
  <si>
    <t>2012 checklist</t>
  </si>
  <si>
    <t>non est</t>
  </si>
  <si>
    <t>Family</t>
  </si>
  <si>
    <t>Subfamily</t>
  </si>
  <si>
    <t>CURCULIONIDAE Latreille, 1802</t>
  </si>
  <si>
    <t>SCOLYTINAE Latreille, 1804</t>
  </si>
  <si>
    <t>SCOLYTINI Latreille 1804</t>
  </si>
  <si>
    <t>SCOLYTINA Latreille, 1804</t>
  </si>
  <si>
    <t>Tribe</t>
  </si>
  <si>
    <t>Subtribe</t>
  </si>
  <si>
    <t>Genus</t>
  </si>
  <si>
    <t>Species</t>
  </si>
  <si>
    <t>Genus synonyms</t>
  </si>
  <si>
    <t>Species synonyms</t>
  </si>
  <si>
    <t>SCOLYTUS Geoffroy, 1762</t>
  </si>
  <si>
    <t>ECCOPTOGASTER Illiger, 1798</t>
  </si>
  <si>
    <t>-</t>
  </si>
  <si>
    <r>
      <rPr>
        <b/>
        <i/>
        <sz val="12"/>
        <color theme="1"/>
        <rFont val="Calibri"/>
        <scheme val="minor"/>
      </rPr>
      <t>intricatus</t>
    </r>
    <r>
      <rPr>
        <sz val="12"/>
        <color theme="1"/>
        <rFont val="Calibri"/>
        <family val="2"/>
        <scheme val="minor"/>
      </rPr>
      <t xml:space="preserve"> (Ratzeburg, 1837)</t>
    </r>
  </si>
  <si>
    <r>
      <rPr>
        <b/>
        <i/>
        <sz val="12"/>
        <color theme="1"/>
        <rFont val="Calibri"/>
        <scheme val="minor"/>
      </rPr>
      <t>laevis</t>
    </r>
    <r>
      <rPr>
        <sz val="12"/>
        <color theme="1"/>
        <rFont val="Calibri"/>
        <family val="2"/>
        <scheme val="minor"/>
      </rPr>
      <t xml:space="preserve"> Chapuis, 1873</t>
    </r>
  </si>
  <si>
    <r>
      <rPr>
        <b/>
        <i/>
        <sz val="12"/>
        <color theme="1"/>
        <rFont val="Calibri"/>
        <scheme val="minor"/>
      </rPr>
      <t xml:space="preserve">mali </t>
    </r>
    <r>
      <rPr>
        <sz val="12"/>
        <color theme="1"/>
        <rFont val="Calibri"/>
        <family val="2"/>
        <scheme val="minor"/>
      </rPr>
      <t>(Bechstein &amp; Scharfenberg, 1805)</t>
    </r>
  </si>
  <si>
    <r>
      <t xml:space="preserve">pruni </t>
    </r>
    <r>
      <rPr>
        <sz val="12"/>
        <color theme="1"/>
        <rFont val="Calibri"/>
        <family val="2"/>
        <scheme val="minor"/>
      </rPr>
      <t>(Ratzeburg, 1837)</t>
    </r>
  </si>
  <si>
    <r>
      <rPr>
        <b/>
        <i/>
        <sz val="12"/>
        <color theme="1"/>
        <rFont val="Calibri"/>
        <scheme val="minor"/>
      </rPr>
      <t>multistriatus</t>
    </r>
    <r>
      <rPr>
        <sz val="12"/>
        <color theme="1"/>
        <rFont val="Calibri"/>
        <family val="2"/>
        <scheme val="minor"/>
      </rPr>
      <t xml:space="preserve"> (Marsham, 1802)</t>
    </r>
  </si>
  <si>
    <r>
      <rPr>
        <b/>
        <i/>
        <sz val="12"/>
        <color theme="1"/>
        <rFont val="Calibri"/>
        <scheme val="minor"/>
      </rPr>
      <t>pygmaeus</t>
    </r>
    <r>
      <rPr>
        <sz val="12"/>
        <color theme="1"/>
        <rFont val="Calibri"/>
        <family val="2"/>
        <scheme val="minor"/>
      </rPr>
      <t xml:space="preserve"> (Fabricius, 1787)</t>
    </r>
  </si>
  <si>
    <t>other ref</t>
  </si>
  <si>
    <r>
      <rPr>
        <b/>
        <i/>
        <sz val="12"/>
        <color theme="1"/>
        <rFont val="Calibri"/>
        <scheme val="minor"/>
      </rPr>
      <t>ratzeburgi</t>
    </r>
    <r>
      <rPr>
        <sz val="12"/>
        <color theme="1"/>
        <rFont val="Calibri"/>
        <family val="2"/>
        <scheme val="minor"/>
      </rPr>
      <t xml:space="preserve"> Janson, 1856</t>
    </r>
  </si>
  <si>
    <r>
      <rPr>
        <i/>
        <sz val="12"/>
        <color theme="1"/>
        <rFont val="Calibri"/>
        <scheme val="minor"/>
      </rPr>
      <t>destructor</t>
    </r>
    <r>
      <rPr>
        <sz val="12"/>
        <color theme="1"/>
        <rFont val="Calibri"/>
        <family val="2"/>
        <scheme val="minor"/>
      </rPr>
      <t xml:space="preserve"> sensu Ratzeburg, 1837 non Olivier, 1795</t>
    </r>
  </si>
  <si>
    <r>
      <rPr>
        <b/>
        <i/>
        <sz val="12"/>
        <color theme="1"/>
        <rFont val="Calibri"/>
        <scheme val="minor"/>
      </rPr>
      <t>rugulosus</t>
    </r>
    <r>
      <rPr>
        <sz val="12"/>
        <color theme="1"/>
        <rFont val="Calibri"/>
        <family val="2"/>
        <scheme val="minor"/>
      </rPr>
      <t xml:space="preserve"> (Müller, P.W.J., 1818)</t>
    </r>
  </si>
  <si>
    <r>
      <rPr>
        <b/>
        <i/>
        <sz val="12"/>
        <color theme="1"/>
        <rFont val="Calibri"/>
        <scheme val="minor"/>
      </rPr>
      <t>scolytus</t>
    </r>
    <r>
      <rPr>
        <sz val="12"/>
        <color theme="1"/>
        <rFont val="Calibri"/>
        <family val="2"/>
        <scheme val="minor"/>
      </rPr>
      <t xml:space="preserve"> (Fabricius, 1775)</t>
    </r>
  </si>
  <si>
    <r>
      <rPr>
        <i/>
        <sz val="12"/>
        <color theme="1"/>
        <rFont val="Calibri"/>
        <scheme val="minor"/>
      </rPr>
      <t>destructor</t>
    </r>
    <r>
      <rPr>
        <sz val="12"/>
        <color theme="1"/>
        <rFont val="Calibri"/>
        <family val="2"/>
        <scheme val="minor"/>
      </rPr>
      <t xml:space="preserve"> Olivier, 1795</t>
    </r>
  </si>
  <si>
    <r>
      <t xml:space="preserve">carpini </t>
    </r>
    <r>
      <rPr>
        <sz val="12"/>
        <color theme="1"/>
        <rFont val="Calibri"/>
        <family val="2"/>
        <scheme val="minor"/>
      </rPr>
      <t>(Ratzeburg)</t>
    </r>
  </si>
  <si>
    <r>
      <t xml:space="preserve">koenigi </t>
    </r>
    <r>
      <rPr>
        <sz val="12"/>
        <color theme="1"/>
        <rFont val="Calibri"/>
        <family val="2"/>
        <scheme val="minor"/>
      </rPr>
      <t>Schevyrev</t>
    </r>
  </si>
  <si>
    <r>
      <t xml:space="preserve">dimidiatus </t>
    </r>
    <r>
      <rPr>
        <sz val="12"/>
        <color theme="1"/>
        <rFont val="Calibri"/>
        <family val="2"/>
        <scheme val="minor"/>
      </rPr>
      <t>Chapuis</t>
    </r>
  </si>
  <si>
    <r>
      <t xml:space="preserve">laricis </t>
    </r>
    <r>
      <rPr>
        <sz val="12"/>
        <color theme="1"/>
        <rFont val="Calibri"/>
        <family val="2"/>
        <scheme val="minor"/>
      </rPr>
      <t>Blackman</t>
    </r>
  </si>
  <si>
    <r>
      <t xml:space="preserve">unispinosus </t>
    </r>
    <r>
      <rPr>
        <sz val="12"/>
        <color theme="1"/>
        <rFont val="Calibri"/>
        <family val="2"/>
        <scheme val="minor"/>
      </rPr>
      <t>LeConte</t>
    </r>
  </si>
  <si>
    <t>COCCOTRYPES Eichhoff 1878</t>
  </si>
  <si>
    <r>
      <rPr>
        <b/>
        <i/>
        <sz val="12"/>
        <color rgb="FF000000"/>
        <rFont val="Calibri"/>
        <scheme val="minor"/>
      </rPr>
      <t>congonus</t>
    </r>
    <r>
      <rPr>
        <sz val="12"/>
        <color rgb="FF000000"/>
        <rFont val="Calibri"/>
        <family val="2"/>
        <scheme val="minor"/>
      </rPr>
      <t xml:space="preserve"> Eggers</t>
    </r>
  </si>
  <si>
    <r>
      <rPr>
        <b/>
        <i/>
        <sz val="12"/>
        <color theme="1"/>
        <rFont val="Calibri"/>
        <scheme val="minor"/>
      </rPr>
      <t>dactyliperda</t>
    </r>
    <r>
      <rPr>
        <sz val="12"/>
        <color theme="1"/>
        <rFont val="Calibri"/>
        <family val="2"/>
        <scheme val="minor"/>
      </rPr>
      <t xml:space="preserve"> (Fabricius)</t>
    </r>
  </si>
  <si>
    <t>CORTHYLINA LeConte, 1876</t>
  </si>
  <si>
    <t>PITYOPHTHORUS Eichhoff, 1864</t>
  </si>
  <si>
    <r>
      <rPr>
        <b/>
        <i/>
        <sz val="12"/>
        <color theme="1"/>
        <rFont val="Calibri"/>
        <scheme val="minor"/>
      </rPr>
      <t>lichtensteinii</t>
    </r>
    <r>
      <rPr>
        <sz val="12"/>
        <color theme="1"/>
        <rFont val="Calibri"/>
        <family val="2"/>
        <scheme val="minor"/>
      </rPr>
      <t xml:space="preserve"> (Ratzeburg, 1837)</t>
    </r>
  </si>
  <si>
    <r>
      <rPr>
        <i/>
        <sz val="12"/>
        <color rgb="FF000000"/>
        <rFont val="Calibri"/>
        <scheme val="minor"/>
      </rPr>
      <t>lichtensteini</t>
    </r>
    <r>
      <rPr>
        <sz val="12"/>
        <color rgb="FF000000"/>
        <rFont val="Calibri"/>
        <family val="2"/>
        <scheme val="minor"/>
      </rPr>
      <t xml:space="preserve"> auctt. (misspelling) / </t>
    </r>
    <r>
      <rPr>
        <i/>
        <sz val="12"/>
        <color rgb="FF000000"/>
        <rFont val="Calibri"/>
        <scheme val="minor"/>
      </rPr>
      <t>scoticus</t>
    </r>
    <r>
      <rPr>
        <sz val="12"/>
        <color rgb="FF000000"/>
        <rFont val="Calibri"/>
        <family val="2"/>
        <scheme val="minor"/>
      </rPr>
      <t xml:space="preserve"> Blandford, 1891</t>
    </r>
  </si>
  <si>
    <r>
      <rPr>
        <b/>
        <i/>
        <sz val="12"/>
        <color theme="1"/>
        <rFont val="Calibri"/>
        <scheme val="minor"/>
      </rPr>
      <t>pubescens</t>
    </r>
    <r>
      <rPr>
        <sz val="12"/>
        <color theme="1"/>
        <rFont val="Calibri"/>
        <family val="2"/>
        <scheme val="minor"/>
      </rPr>
      <t xml:space="preserve"> (Marsham, 1802)</t>
    </r>
  </si>
  <si>
    <r>
      <rPr>
        <b/>
        <i/>
        <sz val="12"/>
        <color theme="1"/>
        <rFont val="Calibri"/>
        <scheme val="minor"/>
      </rPr>
      <t>donisthorpei</t>
    </r>
    <r>
      <rPr>
        <sz val="12"/>
        <color theme="1"/>
        <rFont val="Calibri"/>
        <family val="2"/>
        <scheme val="minor"/>
      </rPr>
      <t xml:space="preserve"> Formanek</t>
    </r>
  </si>
  <si>
    <t>CRYPHALOIDES Formenek</t>
  </si>
  <si>
    <t>CRYPHALINA Lindemann, 1877</t>
  </si>
  <si>
    <t>CRYPHALUS Erichson, 1836</t>
  </si>
  <si>
    <r>
      <rPr>
        <b/>
        <i/>
        <sz val="12"/>
        <color theme="1"/>
        <rFont val="Calibri"/>
        <scheme val="minor"/>
      </rPr>
      <t>asperatus</t>
    </r>
    <r>
      <rPr>
        <sz val="12"/>
        <color theme="1"/>
        <rFont val="Calibri"/>
        <family val="2"/>
        <scheme val="minor"/>
      </rPr>
      <t xml:space="preserve"> (Gyllenhal, 1813)</t>
    </r>
  </si>
  <si>
    <r>
      <rPr>
        <i/>
        <sz val="12"/>
        <color rgb="FF000000"/>
        <rFont val="Calibri"/>
        <scheme val="minor"/>
      </rPr>
      <t>abietis</t>
    </r>
    <r>
      <rPr>
        <sz val="12"/>
        <color rgb="FF000000"/>
        <rFont val="Calibri"/>
        <family val="2"/>
        <scheme val="minor"/>
      </rPr>
      <t xml:space="preserve"> (Ratzeburg, 1837)</t>
    </r>
  </si>
  <si>
    <r>
      <rPr>
        <b/>
        <i/>
        <sz val="12"/>
        <color theme="1"/>
        <rFont val="Calibri"/>
        <scheme val="minor"/>
      </rPr>
      <t>buscki</t>
    </r>
    <r>
      <rPr>
        <sz val="12"/>
        <color theme="1"/>
        <rFont val="Calibri"/>
        <family val="2"/>
        <scheme val="minor"/>
      </rPr>
      <t xml:space="preserve"> Hopkins</t>
    </r>
  </si>
  <si>
    <r>
      <rPr>
        <b/>
        <i/>
        <sz val="12"/>
        <color theme="1"/>
        <rFont val="Calibri"/>
        <scheme val="minor"/>
      </rPr>
      <t>pallidus</t>
    </r>
    <r>
      <rPr>
        <sz val="12"/>
        <color theme="1"/>
        <rFont val="Calibri"/>
        <family val="2"/>
        <scheme val="minor"/>
      </rPr>
      <t xml:space="preserve"> Eichhoff</t>
    </r>
  </si>
  <si>
    <r>
      <rPr>
        <b/>
        <i/>
        <sz val="12"/>
        <color theme="1"/>
        <rFont val="Calibri"/>
        <scheme val="minor"/>
      </rPr>
      <t>piceae</t>
    </r>
    <r>
      <rPr>
        <sz val="12"/>
        <color theme="1"/>
        <rFont val="Calibri"/>
        <family val="2"/>
        <scheme val="minor"/>
      </rPr>
      <t xml:space="preserve"> (Ratzeburg)</t>
    </r>
  </si>
  <si>
    <t>ERNOPORICUS Berger, 1917</t>
  </si>
  <si>
    <t>ERNOPORUS sensu auctt. partim non Thomson, C.G., 1859</t>
  </si>
  <si>
    <r>
      <rPr>
        <b/>
        <i/>
        <sz val="12"/>
        <color theme="1"/>
        <rFont val="Calibri"/>
        <scheme val="minor"/>
      </rPr>
      <t>caucasicus</t>
    </r>
    <r>
      <rPr>
        <sz val="12"/>
        <color theme="1"/>
        <rFont val="Calibri"/>
        <family val="2"/>
        <scheme val="minor"/>
      </rPr>
      <t xml:space="preserve"> (Lindemann, 1876)</t>
    </r>
  </si>
  <si>
    <r>
      <rPr>
        <b/>
        <i/>
        <sz val="12"/>
        <color theme="1"/>
        <rFont val="Calibri"/>
        <scheme val="minor"/>
      </rPr>
      <t>fagi</t>
    </r>
    <r>
      <rPr>
        <sz val="12"/>
        <color theme="1"/>
        <rFont val="Calibri"/>
        <family val="2"/>
        <scheme val="minor"/>
      </rPr>
      <t xml:space="preserve"> (Fabricius, 1798)</t>
    </r>
  </si>
  <si>
    <t>ERNOPORUS Thomson, C.G., 1859</t>
  </si>
  <si>
    <r>
      <rPr>
        <b/>
        <i/>
        <sz val="12"/>
        <color theme="1"/>
        <rFont val="Calibri"/>
        <scheme val="minor"/>
      </rPr>
      <t>tiliae</t>
    </r>
    <r>
      <rPr>
        <sz val="12"/>
        <color theme="1"/>
        <rFont val="Calibri"/>
        <family val="2"/>
        <scheme val="minor"/>
      </rPr>
      <t xml:space="preserve"> (Panzer, 1793)</t>
    </r>
  </si>
  <si>
    <t>TRYPOPHLOEUS Fairmaire, 1864</t>
  </si>
  <si>
    <t>CRYPHALUS sensu Fowler, 1891 partim non Erichson, 1836</t>
  </si>
  <si>
    <r>
      <rPr>
        <b/>
        <i/>
        <sz val="12"/>
        <color theme="1"/>
        <rFont val="Calibri"/>
        <scheme val="minor"/>
      </rPr>
      <t>binodulus</t>
    </r>
    <r>
      <rPr>
        <sz val="12"/>
        <color theme="1"/>
        <rFont val="Calibri"/>
        <family val="2"/>
        <scheme val="minor"/>
      </rPr>
      <t xml:space="preserve"> (Ratzeburg, 1837)</t>
    </r>
  </si>
  <si>
    <t>saltuarius</t>
  </si>
  <si>
    <t>CRYPTURGINA LeConte, 1876</t>
  </si>
  <si>
    <t>CRYPTURGUS Erichson, 1836</t>
  </si>
  <si>
    <r>
      <rPr>
        <b/>
        <i/>
        <sz val="12"/>
        <color theme="1"/>
        <rFont val="Calibri"/>
        <scheme val="minor"/>
      </rPr>
      <t>subcribrosus</t>
    </r>
    <r>
      <rPr>
        <sz val="12"/>
        <color theme="1"/>
        <rFont val="Calibri"/>
        <family val="2"/>
        <scheme val="minor"/>
      </rPr>
      <t xml:space="preserve"> Eggers, 1933</t>
    </r>
  </si>
  <si>
    <r>
      <rPr>
        <b/>
        <i/>
        <sz val="12"/>
        <color theme="1"/>
        <rFont val="Calibri"/>
        <scheme val="minor"/>
      </rPr>
      <t>borealis</t>
    </r>
    <r>
      <rPr>
        <sz val="12"/>
        <color theme="1"/>
        <rFont val="Calibri"/>
        <family val="2"/>
        <scheme val="minor"/>
      </rPr>
      <t xml:space="preserve"> Swaine</t>
    </r>
  </si>
  <si>
    <r>
      <rPr>
        <b/>
        <i/>
        <sz val="12"/>
        <color theme="1"/>
        <rFont val="Calibri"/>
        <scheme val="minor"/>
      </rPr>
      <t>cinereus</t>
    </r>
    <r>
      <rPr>
        <sz val="12"/>
        <color theme="1"/>
        <rFont val="Calibri"/>
        <family val="2"/>
        <scheme val="minor"/>
      </rPr>
      <t xml:space="preserve"> (Herbst)</t>
    </r>
  </si>
  <si>
    <r>
      <rPr>
        <b/>
        <i/>
        <sz val="12"/>
        <color theme="1"/>
        <rFont val="Calibri"/>
        <scheme val="minor"/>
      </rPr>
      <t>pusillus</t>
    </r>
    <r>
      <rPr>
        <sz val="12"/>
        <color theme="1"/>
        <rFont val="Calibri"/>
        <family val="2"/>
        <scheme val="minor"/>
      </rPr>
      <t xml:space="preserve"> (Gyllenhal)</t>
    </r>
  </si>
  <si>
    <t>http://www.barkbeetles.info/regional_chklist_target_species.php?lookUp=1867</t>
  </si>
  <si>
    <t>DRYOCOETINA Lindemann, 1877</t>
  </si>
  <si>
    <t>DRYOCOETES Eichhoff, 1864</t>
  </si>
  <si>
    <t>DRYOCAETES auctt. (misspelling) / DRYOCOETINUS Balachowsky, 1949</t>
  </si>
  <si>
    <r>
      <rPr>
        <b/>
        <i/>
        <sz val="12"/>
        <color theme="1"/>
        <rFont val="Calibri"/>
        <scheme val="minor"/>
      </rPr>
      <t>alni</t>
    </r>
    <r>
      <rPr>
        <sz val="12"/>
        <color theme="1"/>
        <rFont val="Calibri"/>
        <family val="2"/>
        <scheme val="minor"/>
      </rPr>
      <t xml:space="preserve"> (Georg, 1856)</t>
    </r>
  </si>
  <si>
    <r>
      <rPr>
        <b/>
        <i/>
        <sz val="12"/>
        <color theme="1"/>
        <rFont val="Calibri"/>
        <scheme val="minor"/>
      </rPr>
      <t>autographus</t>
    </r>
    <r>
      <rPr>
        <sz val="12"/>
        <color theme="1"/>
        <rFont val="Calibri"/>
        <family val="2"/>
        <scheme val="minor"/>
      </rPr>
      <t xml:space="preserve"> (Ratzeburg, 1837)</t>
    </r>
  </si>
  <si>
    <r>
      <rPr>
        <b/>
        <i/>
        <sz val="12"/>
        <color theme="1"/>
        <rFont val="Calibri"/>
        <scheme val="minor"/>
      </rPr>
      <t>villosus</t>
    </r>
    <r>
      <rPr>
        <sz val="12"/>
        <color theme="1"/>
        <rFont val="Calibri"/>
        <family val="2"/>
        <scheme val="minor"/>
      </rPr>
      <t xml:space="preserve"> (Fabricius, 1792)</t>
    </r>
  </si>
  <si>
    <r>
      <rPr>
        <b/>
        <i/>
        <sz val="12"/>
        <color theme="1"/>
        <rFont val="Calibri"/>
        <scheme val="minor"/>
      </rPr>
      <t>affaber</t>
    </r>
    <r>
      <rPr>
        <sz val="12"/>
        <color theme="1"/>
        <rFont val="Calibri"/>
        <family val="2"/>
        <scheme val="minor"/>
      </rPr>
      <t xml:space="preserve"> (Mannerheim)</t>
    </r>
  </si>
  <si>
    <t>LYMANTOR Løvendal, 1889</t>
  </si>
  <si>
    <t>DRYOCOETES sensu Fowler, 1891 partim non Eichhoff, 1864</t>
  </si>
  <si>
    <r>
      <rPr>
        <b/>
        <i/>
        <sz val="12"/>
        <color theme="1"/>
        <rFont val="Calibri"/>
        <scheme val="minor"/>
      </rPr>
      <t>coryli</t>
    </r>
    <r>
      <rPr>
        <sz val="12"/>
        <color theme="1"/>
        <rFont val="Calibri"/>
        <family val="2"/>
        <scheme val="minor"/>
      </rPr>
      <t xml:space="preserve"> (Perris, 1855)</t>
    </r>
  </si>
  <si>
    <t>TAPHRORYCHUS Eichhoff, 1878</t>
  </si>
  <si>
    <r>
      <rPr>
        <b/>
        <i/>
        <sz val="12"/>
        <color theme="1"/>
        <rFont val="Calibri"/>
        <scheme val="minor"/>
      </rPr>
      <t>bicolor</t>
    </r>
    <r>
      <rPr>
        <sz val="12"/>
        <color theme="1"/>
        <rFont val="Calibri"/>
        <family val="2"/>
        <scheme val="minor"/>
      </rPr>
      <t xml:space="preserve"> (Herbst, 1794)</t>
    </r>
  </si>
  <si>
    <r>
      <rPr>
        <b/>
        <i/>
        <sz val="12"/>
        <color theme="1"/>
        <rFont val="Calibri"/>
        <scheme val="minor"/>
      </rPr>
      <t>villifrons</t>
    </r>
    <r>
      <rPr>
        <sz val="12"/>
        <color theme="1"/>
        <rFont val="Calibri"/>
        <family val="2"/>
        <scheme val="minor"/>
      </rPr>
      <t xml:space="preserve"> (Dufour, 1843)</t>
    </r>
  </si>
  <si>
    <t>Added by Heal (2006) Taphrorychus villifrons Dufour (Scolytidae) in Britain. The Coleopterist 15: 135-136.</t>
  </si>
  <si>
    <t>XYLOCLEPTES Ferrari, 1867</t>
  </si>
  <si>
    <r>
      <rPr>
        <b/>
        <i/>
        <sz val="12"/>
        <color theme="1"/>
        <rFont val="Calibri"/>
        <scheme val="minor"/>
      </rPr>
      <t>bispinus</t>
    </r>
    <r>
      <rPr>
        <sz val="12"/>
        <color theme="1"/>
        <rFont val="Calibri"/>
        <family val="2"/>
        <scheme val="minor"/>
      </rPr>
      <t xml:space="preserve"> (Duftschmid, 1825)</t>
    </r>
  </si>
  <si>
    <t>IPINA Bedel, 1888</t>
  </si>
  <si>
    <t>IPS De Geer, 1775</t>
  </si>
  <si>
    <t>TOMICUS sensu Fowler, 1891 partim non Latreille, 1802</t>
  </si>
  <si>
    <r>
      <rPr>
        <b/>
        <i/>
        <sz val="12"/>
        <color theme="1"/>
        <rFont val="Calibri"/>
        <scheme val="minor"/>
      </rPr>
      <t>acuminatus</t>
    </r>
    <r>
      <rPr>
        <sz val="12"/>
        <color theme="1"/>
        <rFont val="Calibri"/>
        <family val="2"/>
        <scheme val="minor"/>
      </rPr>
      <t xml:space="preserve"> (Gyllenhal, 1827)</t>
    </r>
  </si>
  <si>
    <r>
      <rPr>
        <b/>
        <i/>
        <sz val="12"/>
        <color theme="1"/>
        <rFont val="Calibri"/>
        <scheme val="minor"/>
      </rPr>
      <t>cembrae</t>
    </r>
    <r>
      <rPr>
        <sz val="12"/>
        <color theme="1"/>
        <rFont val="Calibri"/>
        <family val="2"/>
        <scheme val="minor"/>
      </rPr>
      <t xml:space="preserve"> (Heer, 1836)</t>
    </r>
  </si>
  <si>
    <r>
      <rPr>
        <b/>
        <i/>
        <sz val="12"/>
        <color theme="1"/>
        <rFont val="Calibri"/>
        <scheme val="minor"/>
      </rPr>
      <t>sexdentatus</t>
    </r>
    <r>
      <rPr>
        <sz val="12"/>
        <color theme="1"/>
        <rFont val="Calibri"/>
        <family val="2"/>
        <scheme val="minor"/>
      </rPr>
      <t xml:space="preserve"> (Boerner, 1766)</t>
    </r>
  </si>
  <si>
    <r>
      <rPr>
        <b/>
        <i/>
        <sz val="12"/>
        <color theme="1"/>
        <rFont val="Calibri"/>
        <scheme val="minor"/>
      </rPr>
      <t>typographus</t>
    </r>
    <r>
      <rPr>
        <sz val="12"/>
        <color theme="1"/>
        <rFont val="Calibri"/>
        <family val="2"/>
        <scheme val="minor"/>
      </rPr>
      <t xml:space="preserve"> (Linnaeus, 1758)</t>
    </r>
  </si>
  <si>
    <r>
      <rPr>
        <b/>
        <i/>
        <sz val="12"/>
        <color theme="1"/>
        <rFont val="Calibri"/>
        <scheme val="minor"/>
      </rPr>
      <t>amitinus</t>
    </r>
    <r>
      <rPr>
        <sz val="12"/>
        <color theme="1"/>
        <rFont val="Calibri"/>
        <family val="2"/>
        <scheme val="minor"/>
      </rPr>
      <t xml:space="preserve"> (Eichhoff)</t>
    </r>
  </si>
  <si>
    <r>
      <rPr>
        <b/>
        <i/>
        <sz val="12"/>
        <color theme="1"/>
        <rFont val="Calibri"/>
        <scheme val="minor"/>
      </rPr>
      <t>curvidens</t>
    </r>
    <r>
      <rPr>
        <sz val="12"/>
        <color theme="1"/>
        <rFont val="Calibri"/>
        <family val="2"/>
        <scheme val="minor"/>
      </rPr>
      <t xml:space="preserve"> Germar</t>
    </r>
  </si>
  <si>
    <r>
      <rPr>
        <b/>
        <i/>
        <sz val="12"/>
        <color theme="1"/>
        <rFont val="Calibri"/>
        <scheme val="minor"/>
      </rPr>
      <t>duplicatus</t>
    </r>
    <r>
      <rPr>
        <sz val="12"/>
        <color theme="1"/>
        <rFont val="Calibri"/>
        <family val="2"/>
        <scheme val="minor"/>
      </rPr>
      <t xml:space="preserve"> (Sahlberg)</t>
    </r>
  </si>
  <si>
    <r>
      <rPr>
        <b/>
        <i/>
        <sz val="12"/>
        <color theme="1"/>
        <rFont val="Calibri"/>
        <scheme val="minor"/>
      </rPr>
      <t>latidens</t>
    </r>
    <r>
      <rPr>
        <sz val="12"/>
        <color theme="1"/>
        <rFont val="Calibri"/>
        <family val="2"/>
        <scheme val="minor"/>
      </rPr>
      <t xml:space="preserve"> (LeConte)</t>
    </r>
  </si>
  <si>
    <r>
      <rPr>
        <b/>
        <i/>
        <sz val="12"/>
        <color theme="1"/>
        <rFont val="Calibri"/>
        <scheme val="minor"/>
      </rPr>
      <t>pini</t>
    </r>
    <r>
      <rPr>
        <sz val="12"/>
        <color theme="1"/>
        <rFont val="Calibri"/>
        <family val="2"/>
        <scheme val="minor"/>
      </rPr>
      <t xml:space="preserve"> (Say)</t>
    </r>
  </si>
  <si>
    <t>ORTHOTOMICUS Ferrari, 1867</t>
  </si>
  <si>
    <t>ONTHOTOMICUS Ferrari, 1867 / TOMICUS sensu Fowler, 1891 partim non Latreille, 1802</t>
  </si>
  <si>
    <r>
      <rPr>
        <b/>
        <i/>
        <sz val="12"/>
        <color theme="1"/>
        <rFont val="Calibri"/>
        <scheme val="minor"/>
      </rPr>
      <t>erosus</t>
    </r>
    <r>
      <rPr>
        <sz val="12"/>
        <color theme="1"/>
        <rFont val="Calibri"/>
        <family val="2"/>
        <scheme val="minor"/>
      </rPr>
      <t xml:space="preserve"> (Wollaston, 1857)</t>
    </r>
  </si>
  <si>
    <r>
      <rPr>
        <b/>
        <i/>
        <sz val="12"/>
        <color theme="1"/>
        <rFont val="Calibri"/>
        <scheme val="minor"/>
      </rPr>
      <t>laricis</t>
    </r>
    <r>
      <rPr>
        <sz val="12"/>
        <color theme="1"/>
        <rFont val="Calibri"/>
        <family val="2"/>
        <scheme val="minor"/>
      </rPr>
      <t xml:space="preserve"> (Fabricius, 1792)</t>
    </r>
  </si>
  <si>
    <r>
      <rPr>
        <b/>
        <i/>
        <sz val="12"/>
        <color theme="1"/>
        <rFont val="Calibri"/>
        <scheme val="minor"/>
      </rPr>
      <t>suturalis</t>
    </r>
    <r>
      <rPr>
        <sz val="12"/>
        <color theme="1"/>
        <rFont val="Calibri"/>
        <family val="2"/>
        <scheme val="minor"/>
      </rPr>
      <t xml:space="preserve"> (Gyllenhal, 1827)</t>
    </r>
  </si>
  <si>
    <r>
      <rPr>
        <b/>
        <i/>
        <sz val="12"/>
        <color theme="1"/>
        <rFont val="Calibri"/>
        <scheme val="minor"/>
      </rPr>
      <t>caelatus</t>
    </r>
    <r>
      <rPr>
        <sz val="12"/>
        <color theme="1"/>
        <rFont val="Calibri"/>
        <family val="2"/>
        <scheme val="minor"/>
      </rPr>
      <t xml:space="preserve"> (Eichhoff)</t>
    </r>
  </si>
  <si>
    <r>
      <rPr>
        <b/>
        <i/>
        <sz val="12"/>
        <color theme="1"/>
        <rFont val="Calibri"/>
        <scheme val="minor"/>
      </rPr>
      <t>proximus</t>
    </r>
    <r>
      <rPr>
        <sz val="12"/>
        <color theme="1"/>
        <rFont val="Calibri"/>
        <family val="2"/>
        <scheme val="minor"/>
      </rPr>
      <t xml:space="preserve"> (Eichhoff)</t>
    </r>
  </si>
  <si>
    <t>PITYOGENES Bedel, 1888</t>
  </si>
  <si>
    <r>
      <rPr>
        <b/>
        <i/>
        <sz val="12"/>
        <color theme="1"/>
        <rFont val="Calibri"/>
        <scheme val="minor"/>
      </rPr>
      <t>bidentatus</t>
    </r>
    <r>
      <rPr>
        <sz val="12"/>
        <color theme="1"/>
        <rFont val="Calibri"/>
        <family val="2"/>
        <scheme val="minor"/>
      </rPr>
      <t xml:space="preserve"> (Herbst, 1784)</t>
    </r>
  </si>
  <si>
    <r>
      <rPr>
        <i/>
        <sz val="12"/>
        <color rgb="FF000000"/>
        <rFont val="Calibri"/>
        <scheme val="minor"/>
      </rPr>
      <t>ater</t>
    </r>
    <r>
      <rPr>
        <sz val="12"/>
        <color rgb="FF000000"/>
        <rFont val="Calibri"/>
        <family val="2"/>
        <scheme val="minor"/>
      </rPr>
      <t xml:space="preserve"> (Fabricius, 1792)</t>
    </r>
  </si>
  <si>
    <r>
      <rPr>
        <i/>
        <sz val="12"/>
        <color rgb="FF000000"/>
        <rFont val="Calibri"/>
        <scheme val="minor"/>
      </rPr>
      <t>asperatus</t>
    </r>
    <r>
      <rPr>
        <sz val="12"/>
        <color rgb="FF000000"/>
        <rFont val="Calibri"/>
        <family val="2"/>
        <scheme val="minor"/>
      </rPr>
      <t xml:space="preserve"> sensu auctt. partim non (Gyllenhal, 1813)</t>
    </r>
  </si>
  <si>
    <r>
      <rPr>
        <i/>
        <sz val="12"/>
        <color rgb="FF000000"/>
        <rFont val="Calibri"/>
        <scheme val="minor"/>
      </rPr>
      <t>ramulorum</t>
    </r>
    <r>
      <rPr>
        <sz val="12"/>
        <color rgb="FF000000"/>
        <rFont val="Calibri"/>
        <family val="2"/>
        <scheme val="minor"/>
      </rPr>
      <t xml:space="preserve"> (Perris, 1856)</t>
    </r>
  </si>
  <si>
    <r>
      <rPr>
        <b/>
        <i/>
        <sz val="12"/>
        <color theme="1"/>
        <rFont val="Calibri"/>
        <scheme val="minor"/>
      </rPr>
      <t>chalcographus</t>
    </r>
    <r>
      <rPr>
        <sz val="12"/>
        <color theme="1"/>
        <rFont val="Calibri"/>
        <family val="2"/>
        <scheme val="minor"/>
      </rPr>
      <t xml:space="preserve"> (Linnaeus, 1760)</t>
    </r>
  </si>
  <si>
    <r>
      <rPr>
        <b/>
        <i/>
        <sz val="12"/>
        <color theme="1"/>
        <rFont val="Calibri"/>
        <scheme val="minor"/>
      </rPr>
      <t>quadridens</t>
    </r>
    <r>
      <rPr>
        <sz val="12"/>
        <color theme="1"/>
        <rFont val="Calibri"/>
        <family val="2"/>
        <scheme val="minor"/>
      </rPr>
      <t xml:space="preserve"> (Hartig, 1834)</t>
    </r>
  </si>
  <si>
    <r>
      <rPr>
        <b/>
        <i/>
        <sz val="12"/>
        <color theme="1"/>
        <rFont val="Calibri"/>
        <scheme val="minor"/>
      </rPr>
      <t>trepanatus</t>
    </r>
    <r>
      <rPr>
        <sz val="12"/>
        <color theme="1"/>
        <rFont val="Calibri"/>
        <family val="2"/>
        <scheme val="minor"/>
      </rPr>
      <t xml:space="preserve"> (Nördlinger, 1848)</t>
    </r>
  </si>
  <si>
    <r>
      <rPr>
        <b/>
        <i/>
        <sz val="12"/>
        <color theme="1"/>
        <rFont val="Calibri"/>
        <scheme val="minor"/>
      </rPr>
      <t>plagiatus</t>
    </r>
    <r>
      <rPr>
        <sz val="12"/>
        <color theme="1"/>
        <rFont val="Calibri"/>
        <family val="2"/>
        <scheme val="minor"/>
      </rPr>
      <t xml:space="preserve"> (LeConte)</t>
    </r>
  </si>
  <si>
    <r>
      <rPr>
        <b/>
        <i/>
        <sz val="12"/>
        <color theme="1"/>
        <rFont val="Calibri"/>
        <scheme val="minor"/>
      </rPr>
      <t>sulcatus</t>
    </r>
    <r>
      <rPr>
        <sz val="12"/>
        <color theme="1"/>
        <rFont val="Calibri"/>
        <family val="2"/>
        <scheme val="minor"/>
      </rPr>
      <t xml:space="preserve"> (LeConte)</t>
    </r>
  </si>
  <si>
    <t>GNATHOTRICHUS Eichhoff, 1869</t>
  </si>
  <si>
    <t>XYLEBORINA LeConte, 1876</t>
  </si>
  <si>
    <t>XYLEBORINUS Reitter, 1913</t>
  </si>
  <si>
    <t>XYLEBORUS sensu auctt. partim non Eichhoff, 1864</t>
  </si>
  <si>
    <r>
      <rPr>
        <b/>
        <i/>
        <sz val="12"/>
        <color theme="1"/>
        <rFont val="Calibri"/>
        <scheme val="minor"/>
      </rPr>
      <t>saxesenii</t>
    </r>
    <r>
      <rPr>
        <sz val="12"/>
        <color theme="1"/>
        <rFont val="Calibri"/>
        <family val="2"/>
        <scheme val="minor"/>
      </rPr>
      <t xml:space="preserve"> (Ratzeburg, 1837)</t>
    </r>
  </si>
  <si>
    <r>
      <rPr>
        <i/>
        <sz val="12"/>
        <color rgb="FF000000"/>
        <rFont val="Calibri"/>
        <scheme val="minor"/>
      </rPr>
      <t>saxeseni</t>
    </r>
    <r>
      <rPr>
        <sz val="12"/>
        <color rgb="FF000000"/>
        <rFont val="Calibri"/>
        <family val="2"/>
        <scheme val="minor"/>
      </rPr>
      <t xml:space="preserve"> auctt. (misspelling) / </t>
    </r>
    <r>
      <rPr>
        <i/>
        <sz val="12"/>
        <color rgb="FF000000"/>
        <rFont val="Calibri"/>
        <scheme val="minor"/>
      </rPr>
      <t>xylographus</t>
    </r>
    <r>
      <rPr>
        <sz val="12"/>
        <color rgb="FF000000"/>
        <rFont val="Calibri"/>
        <family val="2"/>
        <scheme val="minor"/>
      </rPr>
      <t xml:space="preserve"> sensu auctt. Brit. non (Say, 1826)</t>
    </r>
  </si>
  <si>
    <t>saxeseni</t>
  </si>
  <si>
    <r>
      <rPr>
        <b/>
        <i/>
        <sz val="12"/>
        <color theme="1"/>
        <rFont val="Calibri"/>
        <scheme val="minor"/>
      </rPr>
      <t>coffeae</t>
    </r>
    <r>
      <rPr>
        <sz val="12"/>
        <color theme="1"/>
        <rFont val="Calibri"/>
        <family val="2"/>
        <scheme val="minor"/>
      </rPr>
      <t xml:space="preserve"> Hagedorn</t>
    </r>
  </si>
  <si>
    <r>
      <rPr>
        <b/>
        <i/>
        <sz val="12"/>
        <color theme="1"/>
        <rFont val="Calibri"/>
        <scheme val="minor"/>
      </rPr>
      <t>cassiae</t>
    </r>
    <r>
      <rPr>
        <sz val="12"/>
        <color theme="1"/>
        <rFont val="Calibri"/>
        <family val="2"/>
        <scheme val="minor"/>
      </rPr>
      <t xml:space="preserve"> Eichhoff</t>
    </r>
  </si>
  <si>
    <t>STEPHANODERES Eichhoff</t>
  </si>
  <si>
    <r>
      <rPr>
        <b/>
        <i/>
        <sz val="12"/>
        <color theme="1"/>
        <rFont val="Calibri"/>
        <scheme val="minor"/>
      </rPr>
      <t>retusum</t>
    </r>
    <r>
      <rPr>
        <sz val="12"/>
        <color theme="1"/>
        <rFont val="Calibri"/>
        <family val="2"/>
        <scheme val="minor"/>
      </rPr>
      <t xml:space="preserve"> (LeConte)</t>
    </r>
  </si>
  <si>
    <r>
      <rPr>
        <b/>
        <i/>
        <sz val="12"/>
        <color theme="1"/>
        <rFont val="Calibri"/>
        <scheme val="minor"/>
      </rPr>
      <t>granulatus</t>
    </r>
    <r>
      <rPr>
        <sz val="12"/>
        <color theme="1"/>
        <rFont val="Calibri"/>
        <family val="2"/>
        <scheme val="minor"/>
      </rPr>
      <t xml:space="preserve"> (Ratzeburg)</t>
    </r>
  </si>
  <si>
    <t>XYLEBORUS Eichhoff, 1864</t>
  </si>
  <si>
    <t>ANISANDRUS Ferrari, 1867</t>
  </si>
  <si>
    <r>
      <rPr>
        <b/>
        <i/>
        <sz val="12"/>
        <color theme="1"/>
        <rFont val="Calibri"/>
        <scheme val="minor"/>
      </rPr>
      <t>dispar</t>
    </r>
    <r>
      <rPr>
        <sz val="12"/>
        <color theme="1"/>
        <rFont val="Calibri"/>
        <family val="2"/>
        <scheme val="minor"/>
      </rPr>
      <t xml:space="preserve"> (Fabricius, 1792)</t>
    </r>
  </si>
  <si>
    <r>
      <rPr>
        <b/>
        <i/>
        <sz val="12"/>
        <color theme="1"/>
        <rFont val="Calibri"/>
        <scheme val="minor"/>
      </rPr>
      <t>dryographus</t>
    </r>
    <r>
      <rPr>
        <sz val="12"/>
        <color theme="1"/>
        <rFont val="Calibri"/>
        <family val="2"/>
        <scheme val="minor"/>
      </rPr>
      <t xml:space="preserve"> (Ratzeburg, 1837)</t>
    </r>
  </si>
  <si>
    <r>
      <rPr>
        <i/>
        <sz val="12"/>
        <color rgb="FF000000"/>
        <rFont val="Calibri"/>
        <scheme val="minor"/>
      </rPr>
      <t>villifrons</t>
    </r>
    <r>
      <rPr>
        <sz val="12"/>
        <color rgb="FF000000"/>
        <rFont val="Calibri"/>
        <family val="2"/>
        <scheme val="minor"/>
      </rPr>
      <t xml:space="preserve"> sensu Donisthorpe, 1924 non (Dufour, 1843) / sampsoni Donisthorpe, 1940 / donisthorpei Schedl, 1951 </t>
    </r>
  </si>
  <si>
    <r>
      <rPr>
        <b/>
        <i/>
        <sz val="12"/>
        <color theme="1"/>
        <rFont val="Calibri"/>
        <scheme val="minor"/>
      </rPr>
      <t>monographus</t>
    </r>
    <r>
      <rPr>
        <sz val="12"/>
        <color theme="1"/>
        <rFont val="Calibri"/>
        <family val="2"/>
        <scheme val="minor"/>
      </rPr>
      <t xml:space="preserve"> (Fabricius, 1792)</t>
    </r>
  </si>
  <si>
    <r>
      <rPr>
        <b/>
        <i/>
        <sz val="12"/>
        <color theme="1"/>
        <rFont val="Calibri"/>
        <scheme val="minor"/>
      </rPr>
      <t>morigerus</t>
    </r>
    <r>
      <rPr>
        <sz val="12"/>
        <color theme="1"/>
        <rFont val="Calibri"/>
        <family val="2"/>
        <scheme val="minor"/>
      </rPr>
      <t xml:space="preserve"> (Blandford)</t>
    </r>
  </si>
  <si>
    <r>
      <rPr>
        <b/>
        <i/>
        <sz val="12"/>
        <color theme="1"/>
        <rFont val="Calibri"/>
        <scheme val="minor"/>
      </rPr>
      <t>eurygraphus</t>
    </r>
    <r>
      <rPr>
        <sz val="12"/>
        <color theme="1"/>
        <rFont val="Calibri"/>
        <family val="2"/>
        <scheme val="minor"/>
      </rPr>
      <t xml:space="preserve"> (Ratzeburg)</t>
    </r>
  </si>
  <si>
    <r>
      <rPr>
        <b/>
        <i/>
        <sz val="12"/>
        <color theme="1"/>
        <rFont val="Calibri"/>
        <scheme val="minor"/>
      </rPr>
      <t>ferrugineus</t>
    </r>
    <r>
      <rPr>
        <sz val="12"/>
        <color theme="1"/>
        <rFont val="Calibri"/>
        <family val="2"/>
        <scheme val="minor"/>
      </rPr>
      <t xml:space="preserve"> (Fabricius)</t>
    </r>
  </si>
  <si>
    <r>
      <rPr>
        <b/>
        <i/>
        <sz val="12"/>
        <color theme="1"/>
        <rFont val="Calibri"/>
        <scheme val="minor"/>
      </rPr>
      <t>mascarensis</t>
    </r>
    <r>
      <rPr>
        <sz val="12"/>
        <color theme="1"/>
        <rFont val="Calibri"/>
        <family val="2"/>
        <scheme val="minor"/>
      </rPr>
      <t xml:space="preserve"> Eichhoff</t>
    </r>
  </si>
  <si>
    <t>XYLOSANDRUS Reitter, 1913</t>
  </si>
  <si>
    <t>XYLOTERINA LeConte, 1876</t>
  </si>
  <si>
    <t>TRYPODENDRON Stephens, 1830</t>
  </si>
  <si>
    <t>XYLOTERUS Erichson, 1836</t>
  </si>
  <si>
    <r>
      <rPr>
        <b/>
        <i/>
        <sz val="12"/>
        <color theme="1"/>
        <rFont val="Calibri"/>
        <scheme val="minor"/>
      </rPr>
      <t>domesticum</t>
    </r>
    <r>
      <rPr>
        <sz val="12"/>
        <color theme="1"/>
        <rFont val="Calibri"/>
        <family val="2"/>
        <scheme val="minor"/>
      </rPr>
      <t xml:space="preserve"> (Linnaeus, 1758)</t>
    </r>
  </si>
  <si>
    <r>
      <rPr>
        <b/>
        <i/>
        <sz val="12"/>
        <color theme="1"/>
        <rFont val="Calibri"/>
        <scheme val="minor"/>
      </rPr>
      <t>lineatum</t>
    </r>
    <r>
      <rPr>
        <sz val="12"/>
        <color theme="1"/>
        <rFont val="Calibri"/>
        <family val="2"/>
        <scheme val="minor"/>
      </rPr>
      <t xml:space="preserve"> (Olivier, 1795)</t>
    </r>
  </si>
  <si>
    <r>
      <rPr>
        <b/>
        <i/>
        <sz val="12"/>
        <color theme="1"/>
        <rFont val="Calibri"/>
        <scheme val="minor"/>
      </rPr>
      <t>signatum</t>
    </r>
    <r>
      <rPr>
        <sz val="12"/>
        <color theme="1"/>
        <rFont val="Calibri"/>
        <family val="2"/>
        <scheme val="minor"/>
      </rPr>
      <t xml:space="preserve"> (Fabricius, 1792)</t>
    </r>
  </si>
  <si>
    <t>HYLESININI Erichson, 1836</t>
  </si>
  <si>
    <t>HYLESININA Erichson, 1836</t>
  </si>
  <si>
    <t>HYLESINUS Fabricius, 1801</t>
  </si>
  <si>
    <t>LEPERISINUS Reitter, 1913</t>
  </si>
  <si>
    <r>
      <rPr>
        <b/>
        <i/>
        <sz val="12"/>
        <color theme="1"/>
        <rFont val="Calibri"/>
        <scheme val="minor"/>
      </rPr>
      <t>crenatus</t>
    </r>
    <r>
      <rPr>
        <sz val="12"/>
        <color theme="1"/>
        <rFont val="Calibri"/>
        <family val="2"/>
        <scheme val="minor"/>
      </rPr>
      <t xml:space="preserve"> (Fabricius, 1787)</t>
    </r>
  </si>
  <si>
    <r>
      <rPr>
        <b/>
        <i/>
        <sz val="12"/>
        <color theme="1"/>
        <rFont val="Calibri"/>
        <scheme val="minor"/>
      </rPr>
      <t>toranio</t>
    </r>
    <r>
      <rPr>
        <sz val="12"/>
        <color theme="1"/>
        <rFont val="Calibri"/>
        <family val="2"/>
        <scheme val="minor"/>
      </rPr>
      <t xml:space="preserve"> (Danthoine in Bernard, 1788)</t>
    </r>
  </si>
  <si>
    <r>
      <rPr>
        <b/>
        <i/>
        <sz val="12"/>
        <color theme="1"/>
        <rFont val="Calibri"/>
        <scheme val="minor"/>
      </rPr>
      <t>varius</t>
    </r>
    <r>
      <rPr>
        <sz val="12"/>
        <color theme="1"/>
        <rFont val="Calibri"/>
        <family val="2"/>
        <scheme val="minor"/>
      </rPr>
      <t xml:space="preserve"> (Fabricius, 1775)</t>
    </r>
  </si>
  <si>
    <r>
      <rPr>
        <i/>
        <sz val="12"/>
        <color theme="1"/>
        <rFont val="Calibri"/>
        <scheme val="minor"/>
      </rPr>
      <t>fraxini</t>
    </r>
    <r>
      <rPr>
        <sz val="12"/>
        <color theme="1"/>
        <rFont val="Calibri"/>
        <family val="2"/>
        <scheme val="minor"/>
      </rPr>
      <t xml:space="preserve"> sensu auctt. Brit. non (Panzer, 1799)</t>
    </r>
  </si>
  <si>
    <r>
      <rPr>
        <i/>
        <sz val="12"/>
        <color theme="1"/>
        <rFont val="Calibri"/>
        <scheme val="minor"/>
      </rPr>
      <t>oleiperda</t>
    </r>
    <r>
      <rPr>
        <sz val="12"/>
        <color theme="1"/>
        <rFont val="Calibri"/>
        <family val="2"/>
        <scheme val="minor"/>
      </rPr>
      <t xml:space="preserve"> (Fabricius, 1792) / </t>
    </r>
    <r>
      <rPr>
        <i/>
        <sz val="12"/>
        <color theme="1"/>
        <rFont val="Calibri"/>
        <scheme val="minor"/>
      </rPr>
      <t>bicolor</t>
    </r>
    <r>
      <rPr>
        <sz val="12"/>
        <color theme="1"/>
        <rFont val="Calibri"/>
        <family val="2"/>
        <scheme val="minor"/>
      </rPr>
      <t xml:space="preserve"> (Brullé, 1832)</t>
    </r>
  </si>
  <si>
    <r>
      <rPr>
        <b/>
        <i/>
        <sz val="12"/>
        <color theme="1"/>
        <rFont val="Calibri"/>
        <scheme val="minor"/>
      </rPr>
      <t>wachtli</t>
    </r>
    <r>
      <rPr>
        <sz val="12"/>
        <color theme="1"/>
        <rFont val="Calibri"/>
        <family val="2"/>
        <scheme val="minor"/>
      </rPr>
      <t xml:space="preserve"> Reitter, 1887</t>
    </r>
  </si>
  <si>
    <r>
      <rPr>
        <b/>
        <i/>
        <sz val="12"/>
        <color theme="1"/>
        <rFont val="Calibri"/>
        <scheme val="minor"/>
      </rPr>
      <t>wachtli</t>
    </r>
    <r>
      <rPr>
        <sz val="12"/>
        <color theme="1"/>
        <rFont val="Calibri"/>
        <family val="2"/>
        <scheme val="minor"/>
      </rPr>
      <t xml:space="preserve"> Reitter, 1887 ssp. </t>
    </r>
    <r>
      <rPr>
        <b/>
        <i/>
        <sz val="12"/>
        <color theme="1"/>
        <rFont val="Calibri"/>
        <scheme val="minor"/>
      </rPr>
      <t>orni</t>
    </r>
    <r>
      <rPr>
        <sz val="12"/>
        <color theme="1"/>
        <rFont val="Calibri"/>
        <family val="2"/>
        <scheme val="minor"/>
      </rPr>
      <t xml:space="preserve"> Fuchs, 1906</t>
    </r>
  </si>
  <si>
    <r>
      <rPr>
        <b/>
        <i/>
        <sz val="12"/>
        <color theme="1"/>
        <rFont val="Calibri"/>
        <scheme val="minor"/>
      </rPr>
      <t>spinulosus</t>
    </r>
    <r>
      <rPr>
        <sz val="12"/>
        <color theme="1"/>
        <rFont val="Calibri"/>
        <family val="2"/>
        <scheme val="minor"/>
      </rPr>
      <t xml:space="preserve"> Rey</t>
    </r>
  </si>
  <si>
    <t>PSEUDOHYLESINUS Swaine, 1917</t>
  </si>
  <si>
    <r>
      <rPr>
        <b/>
        <i/>
        <sz val="12"/>
        <color theme="1"/>
        <rFont val="Calibri"/>
        <scheme val="minor"/>
      </rPr>
      <t>tsugae</t>
    </r>
    <r>
      <rPr>
        <sz val="12"/>
        <color theme="1"/>
        <rFont val="Calibri"/>
        <family val="2"/>
        <scheme val="minor"/>
      </rPr>
      <t xml:space="preserve"> Swaine</t>
    </r>
  </si>
  <si>
    <t>Xyleborinus saxeseni</t>
  </si>
  <si>
    <t>HYLASTINUS Bedel, 1888</t>
  </si>
  <si>
    <r>
      <rPr>
        <b/>
        <i/>
        <sz val="12"/>
        <color theme="1"/>
        <rFont val="Calibri"/>
        <scheme val="minor"/>
      </rPr>
      <t>obscurus</t>
    </r>
    <r>
      <rPr>
        <sz val="12"/>
        <color theme="1"/>
        <rFont val="Calibri"/>
        <family val="2"/>
        <scheme val="minor"/>
      </rPr>
      <t xml:space="preserve"> (Marsham, 1802)</t>
    </r>
  </si>
  <si>
    <t>KISSOPHAGUS Chapuis, 1869</t>
  </si>
  <si>
    <t>CISSOPHAGUS auctt. (misspelling)</t>
  </si>
  <si>
    <r>
      <rPr>
        <b/>
        <i/>
        <sz val="12"/>
        <color theme="1"/>
        <rFont val="Calibri"/>
        <scheme val="minor"/>
      </rPr>
      <t>vicinus</t>
    </r>
    <r>
      <rPr>
        <sz val="12"/>
        <color theme="1"/>
        <rFont val="Calibri"/>
        <family val="2"/>
        <scheme val="minor"/>
      </rPr>
      <t xml:space="preserve"> (Comolli, 1837)</t>
    </r>
  </si>
  <si>
    <r>
      <rPr>
        <i/>
        <sz val="12"/>
        <color rgb="FF000000"/>
        <rFont val="Calibri"/>
        <scheme val="minor"/>
      </rPr>
      <t>hederae</t>
    </r>
    <r>
      <rPr>
        <sz val="12"/>
        <color rgb="FF000000"/>
        <rFont val="Calibri"/>
        <family val="2"/>
        <scheme val="minor"/>
      </rPr>
      <t xml:space="preserve"> (Schmitt, 1843)</t>
    </r>
  </si>
  <si>
    <t>PTELEOBIUS Bedel, 1888</t>
  </si>
  <si>
    <t>ACRANTUS sensu auctt. Brit. non Broun, 1881 / HYLESINUS sensu Fowler, 1891 partim non Fabricius, 1801</t>
  </si>
  <si>
    <r>
      <rPr>
        <b/>
        <i/>
        <sz val="12"/>
        <color theme="1"/>
        <rFont val="Calibri"/>
        <scheme val="minor"/>
      </rPr>
      <t>vittatus</t>
    </r>
    <r>
      <rPr>
        <sz val="12"/>
        <color theme="1"/>
        <rFont val="Calibri"/>
        <family val="2"/>
        <scheme val="minor"/>
      </rPr>
      <t xml:space="preserve"> (Fabricius, 1792)</t>
    </r>
  </si>
  <si>
    <t>HYLASTINA LeConte, 1876</t>
  </si>
  <si>
    <t>HYLASTES Erichson, 1836</t>
  </si>
  <si>
    <r>
      <rPr>
        <b/>
        <i/>
        <sz val="12"/>
        <color theme="1"/>
        <rFont val="Calibri"/>
        <scheme val="minor"/>
      </rPr>
      <t>angustatus</t>
    </r>
    <r>
      <rPr>
        <sz val="12"/>
        <color theme="1"/>
        <rFont val="Calibri"/>
        <family val="2"/>
        <scheme val="minor"/>
      </rPr>
      <t xml:space="preserve"> (Herbst, 1794)</t>
    </r>
  </si>
  <si>
    <r>
      <rPr>
        <b/>
        <i/>
        <sz val="12"/>
        <color theme="1"/>
        <rFont val="Calibri"/>
        <scheme val="minor"/>
      </rPr>
      <t>ater</t>
    </r>
    <r>
      <rPr>
        <sz val="12"/>
        <color theme="1"/>
        <rFont val="Calibri"/>
        <family val="2"/>
        <scheme val="minor"/>
      </rPr>
      <t xml:space="preserve"> (Paykull, 1800)</t>
    </r>
  </si>
  <si>
    <r>
      <rPr>
        <b/>
        <i/>
        <sz val="12"/>
        <color theme="1"/>
        <rFont val="Calibri"/>
        <scheme val="minor"/>
      </rPr>
      <t>attenuatus</t>
    </r>
    <r>
      <rPr>
        <sz val="12"/>
        <color theme="1"/>
        <rFont val="Calibri"/>
        <family val="2"/>
        <scheme val="minor"/>
      </rPr>
      <t xml:space="preserve"> Erichson, 1836</t>
    </r>
  </si>
  <si>
    <r>
      <rPr>
        <b/>
        <i/>
        <sz val="12"/>
        <color theme="1"/>
        <rFont val="Calibri"/>
        <scheme val="minor"/>
      </rPr>
      <t>brunneus</t>
    </r>
    <r>
      <rPr>
        <sz val="12"/>
        <color theme="1"/>
        <rFont val="Calibri"/>
        <family val="2"/>
        <scheme val="minor"/>
      </rPr>
      <t xml:space="preserve"> Erichson, 1836</t>
    </r>
  </si>
  <si>
    <r>
      <rPr>
        <b/>
        <i/>
        <sz val="12"/>
        <color theme="1"/>
        <rFont val="Calibri"/>
        <scheme val="minor"/>
      </rPr>
      <t>cunicularius</t>
    </r>
    <r>
      <rPr>
        <sz val="12"/>
        <color theme="1"/>
        <rFont val="Calibri"/>
        <family val="2"/>
        <scheme val="minor"/>
      </rPr>
      <t xml:space="preserve"> Erichson, 1836</t>
    </r>
  </si>
  <si>
    <r>
      <rPr>
        <b/>
        <i/>
        <sz val="12"/>
        <color theme="1"/>
        <rFont val="Calibri"/>
        <scheme val="minor"/>
      </rPr>
      <t>opacus</t>
    </r>
    <r>
      <rPr>
        <sz val="12"/>
        <color theme="1"/>
        <rFont val="Calibri"/>
        <family val="2"/>
        <scheme val="minor"/>
      </rPr>
      <t xml:space="preserve"> Erichson, 1836</t>
    </r>
  </si>
  <si>
    <r>
      <rPr>
        <b/>
        <i/>
        <sz val="12"/>
        <color theme="1"/>
        <rFont val="Calibri"/>
        <scheme val="minor"/>
      </rPr>
      <t>ruber</t>
    </r>
    <r>
      <rPr>
        <sz val="12"/>
        <color theme="1"/>
        <rFont val="Calibri"/>
        <family val="2"/>
        <scheme val="minor"/>
      </rPr>
      <t xml:space="preserve"> Swaine</t>
    </r>
  </si>
  <si>
    <t>HYLURGUS Latreille, 1807</t>
  </si>
  <si>
    <r>
      <rPr>
        <b/>
        <i/>
        <sz val="12"/>
        <color theme="1"/>
        <rFont val="Calibri"/>
        <scheme val="minor"/>
      </rPr>
      <t>ligniperda</t>
    </r>
    <r>
      <rPr>
        <sz val="12"/>
        <color theme="1"/>
        <rFont val="Calibri"/>
        <family val="2"/>
        <scheme val="minor"/>
      </rPr>
      <t xml:space="preserve"> (Fabricius)</t>
    </r>
  </si>
  <si>
    <t>HYLURGOPS LeConte, 1876</t>
  </si>
  <si>
    <t>HYLASTES sensu Fowler, 1891 partim non Erichson, 1836</t>
  </si>
  <si>
    <r>
      <rPr>
        <b/>
        <i/>
        <sz val="12"/>
        <color theme="1"/>
        <rFont val="Calibri"/>
        <scheme val="minor"/>
      </rPr>
      <t>palliatus</t>
    </r>
    <r>
      <rPr>
        <sz val="12"/>
        <color theme="1"/>
        <rFont val="Calibri"/>
        <family val="2"/>
        <scheme val="minor"/>
      </rPr>
      <t xml:space="preserve"> (Gyllenhal, 1813)</t>
    </r>
  </si>
  <si>
    <r>
      <rPr>
        <b/>
        <i/>
        <sz val="12"/>
        <color theme="1"/>
        <rFont val="Calibri"/>
        <scheme val="minor"/>
      </rPr>
      <t>porosus</t>
    </r>
    <r>
      <rPr>
        <sz val="12"/>
        <color theme="1"/>
        <rFont val="Calibri"/>
        <family val="2"/>
        <scheme val="minor"/>
      </rPr>
      <t xml:space="preserve"> (LeConte)</t>
    </r>
  </si>
  <si>
    <r>
      <rPr>
        <b/>
        <i/>
        <sz val="12"/>
        <color theme="1"/>
        <rFont val="Calibri"/>
        <scheme val="minor"/>
      </rPr>
      <t>rugipennis</t>
    </r>
    <r>
      <rPr>
        <sz val="12"/>
        <color theme="1"/>
        <rFont val="Calibri"/>
        <family val="2"/>
        <scheme val="minor"/>
      </rPr>
      <t xml:space="preserve"> (Mannerheim)</t>
    </r>
  </si>
  <si>
    <t>Scierus</t>
  </si>
  <si>
    <t>SCIERUS LaConte, 1876</t>
  </si>
  <si>
    <r>
      <rPr>
        <b/>
        <i/>
        <sz val="12"/>
        <color theme="1"/>
        <rFont val="Calibri"/>
        <scheme val="minor"/>
      </rPr>
      <t>annectens</t>
    </r>
    <r>
      <rPr>
        <sz val="12"/>
        <color theme="1"/>
        <rFont val="Calibri"/>
        <family val="2"/>
        <scheme val="minor"/>
      </rPr>
      <t xml:space="preserve"> LeConte</t>
    </r>
  </si>
  <si>
    <t>HYLURGINA Gistel, 1848</t>
  </si>
  <si>
    <t>DENDROCTONUS Erichson, 1836</t>
  </si>
  <si>
    <r>
      <rPr>
        <b/>
        <i/>
        <sz val="12"/>
        <color theme="1"/>
        <rFont val="Calibri"/>
        <scheme val="minor"/>
      </rPr>
      <t>micans</t>
    </r>
    <r>
      <rPr>
        <sz val="12"/>
        <color theme="1"/>
        <rFont val="Calibri"/>
        <family val="2"/>
        <scheme val="minor"/>
      </rPr>
      <t xml:space="preserve"> (Kugelann, 1794)</t>
    </r>
  </si>
  <si>
    <r>
      <rPr>
        <b/>
        <i/>
        <sz val="12"/>
        <color theme="1"/>
        <rFont val="Calibri"/>
        <scheme val="minor"/>
      </rPr>
      <t>brevicornis</t>
    </r>
    <r>
      <rPr>
        <sz val="12"/>
        <color theme="1"/>
        <rFont val="Calibri"/>
        <family val="2"/>
        <scheme val="minor"/>
      </rPr>
      <t xml:space="preserve"> LeConte</t>
    </r>
  </si>
  <si>
    <r>
      <rPr>
        <b/>
        <i/>
        <sz val="12"/>
        <color theme="1"/>
        <rFont val="Calibri"/>
        <scheme val="minor"/>
      </rPr>
      <t>pseudotsugae</t>
    </r>
    <r>
      <rPr>
        <sz val="12"/>
        <color theme="1"/>
        <rFont val="Calibri"/>
        <family val="2"/>
        <scheme val="minor"/>
      </rPr>
      <t xml:space="preserve"> Hopkins</t>
    </r>
  </si>
  <si>
    <r>
      <rPr>
        <b/>
        <i/>
        <sz val="12"/>
        <color theme="1"/>
        <rFont val="Calibri"/>
        <scheme val="minor"/>
      </rPr>
      <t>rufipennis</t>
    </r>
    <r>
      <rPr>
        <sz val="12"/>
        <color theme="1"/>
        <rFont val="Calibri"/>
        <family val="2"/>
        <scheme val="minor"/>
      </rPr>
      <t xml:space="preserve"> (Kirby)</t>
    </r>
  </si>
  <si>
    <t>TOMICUS Latreille, 1802</t>
  </si>
  <si>
    <t>BLASTOPHAGUS Eichhoff, 1864 / MYELOPHILUS Eichhoff, 1878</t>
  </si>
  <si>
    <r>
      <rPr>
        <b/>
        <i/>
        <sz val="12"/>
        <color theme="1"/>
        <rFont val="Calibri"/>
        <scheme val="minor"/>
      </rPr>
      <t>minor</t>
    </r>
    <r>
      <rPr>
        <sz val="12"/>
        <color theme="1"/>
        <rFont val="Calibri"/>
        <family val="2"/>
        <scheme val="minor"/>
      </rPr>
      <t xml:space="preserve"> (Hartig, 1834)</t>
    </r>
  </si>
  <si>
    <r>
      <rPr>
        <b/>
        <i/>
        <sz val="12"/>
        <color theme="1"/>
        <rFont val="Calibri"/>
        <scheme val="minor"/>
      </rPr>
      <t>piniperda</t>
    </r>
    <r>
      <rPr>
        <sz val="12"/>
        <color theme="1"/>
        <rFont val="Calibri"/>
        <family val="2"/>
        <scheme val="minor"/>
      </rPr>
      <t xml:space="preserve"> (Linnaeus, 1758)</t>
    </r>
  </si>
  <si>
    <t>XYLECHINUS Chapuis, 1869</t>
  </si>
  <si>
    <r>
      <rPr>
        <b/>
        <i/>
        <sz val="12"/>
        <color theme="1"/>
        <rFont val="Calibri"/>
        <scheme val="minor"/>
      </rPr>
      <t>pilosus</t>
    </r>
    <r>
      <rPr>
        <sz val="12"/>
        <color theme="1"/>
        <rFont val="Calibri"/>
        <family val="2"/>
        <scheme val="minor"/>
      </rPr>
      <t xml:space="preserve"> (Ratzeburg, 1837)</t>
    </r>
  </si>
  <si>
    <t>PHLOEOTRIBINA Chapuis, 1869</t>
  </si>
  <si>
    <t>PHLOEOSINUS Chapuis, 1869</t>
  </si>
  <si>
    <r>
      <rPr>
        <b/>
        <i/>
        <sz val="12"/>
        <color theme="1"/>
        <rFont val="Calibri"/>
        <scheme val="minor"/>
      </rPr>
      <t>aubei</t>
    </r>
    <r>
      <rPr>
        <sz val="12"/>
        <color theme="1"/>
        <rFont val="Calibri"/>
        <family val="2"/>
        <scheme val="minor"/>
      </rPr>
      <t xml:space="preserve"> (Perris, 1855)</t>
    </r>
  </si>
  <si>
    <r>
      <rPr>
        <b/>
        <i/>
        <sz val="12"/>
        <color theme="1"/>
        <rFont val="Calibri"/>
        <scheme val="minor"/>
      </rPr>
      <t>thujae</t>
    </r>
    <r>
      <rPr>
        <sz val="12"/>
        <color theme="1"/>
        <rFont val="Calibri"/>
        <family val="2"/>
        <scheme val="minor"/>
      </rPr>
      <t xml:space="preserve"> (Perris, 1855)</t>
    </r>
  </si>
  <si>
    <t>PHLOEOTRIBUS Latreille, 1797</t>
  </si>
  <si>
    <t>PHLOEOPHTHORUS Wollaston, 1854</t>
  </si>
  <si>
    <r>
      <rPr>
        <b/>
        <i/>
        <sz val="12"/>
        <color theme="1"/>
        <rFont val="Calibri"/>
        <scheme val="minor"/>
      </rPr>
      <t>rhododactylus</t>
    </r>
    <r>
      <rPr>
        <sz val="12"/>
        <color theme="1"/>
        <rFont val="Calibri"/>
        <family val="2"/>
        <scheme val="minor"/>
      </rPr>
      <t xml:space="preserve"> (Marsham, 1802)</t>
    </r>
  </si>
  <si>
    <t>PHTHOROPHLOEUS Eggers</t>
  </si>
  <si>
    <t>POLYGRAPHINA Chapuis, 1869</t>
  </si>
  <si>
    <t>POLYGRAPHUS Erichson, 1836</t>
  </si>
  <si>
    <r>
      <rPr>
        <b/>
        <i/>
        <sz val="12"/>
        <color theme="1"/>
        <rFont val="Calibri"/>
        <scheme val="minor"/>
      </rPr>
      <t>grandiclava</t>
    </r>
    <r>
      <rPr>
        <sz val="12"/>
        <color theme="1"/>
        <rFont val="Calibri"/>
        <family val="2"/>
        <scheme val="minor"/>
      </rPr>
      <t xml:space="preserve"> (Thomson, C.G., 1886)</t>
    </r>
  </si>
  <si>
    <r>
      <rPr>
        <b/>
        <i/>
        <sz val="12"/>
        <color theme="1"/>
        <rFont val="Calibri"/>
        <scheme val="minor"/>
      </rPr>
      <t>poligraphus</t>
    </r>
    <r>
      <rPr>
        <sz val="12"/>
        <color theme="1"/>
        <rFont val="Calibri"/>
        <family val="2"/>
        <scheme val="minor"/>
      </rPr>
      <t xml:space="preserve"> (Linnaeus, 1758)</t>
    </r>
  </si>
  <si>
    <r>
      <rPr>
        <i/>
        <sz val="12"/>
        <color rgb="FF000000"/>
        <rFont val="Calibri"/>
        <scheme val="minor"/>
      </rPr>
      <t>pubescens</t>
    </r>
    <r>
      <rPr>
        <sz val="12"/>
        <color rgb="FF000000"/>
        <rFont val="Calibri"/>
        <family val="2"/>
        <scheme val="minor"/>
      </rPr>
      <t xml:space="preserve"> (Fabricius, 1792)</t>
    </r>
  </si>
  <si>
    <r>
      <rPr>
        <b/>
        <i/>
        <sz val="12"/>
        <color theme="1"/>
        <rFont val="Calibri"/>
        <scheme val="minor"/>
      </rPr>
      <t>subopacus</t>
    </r>
    <r>
      <rPr>
        <sz val="12"/>
        <color theme="1"/>
        <rFont val="Calibri"/>
        <family val="2"/>
        <scheme val="minor"/>
      </rPr>
      <t xml:space="preserve"> (Thomson)</t>
    </r>
  </si>
  <si>
    <t>HYPOTHENEMUS Westwood 1836</t>
  </si>
  <si>
    <r>
      <rPr>
        <b/>
        <i/>
        <sz val="12"/>
        <color theme="1"/>
        <rFont val="Calibri"/>
        <scheme val="minor"/>
      </rPr>
      <t>eruditus</t>
    </r>
    <r>
      <rPr>
        <sz val="12"/>
        <color theme="1"/>
        <rFont val="Calibri"/>
        <family val="2"/>
        <scheme val="minor"/>
      </rPr>
      <t xml:space="preserve"> Westwood</t>
    </r>
  </si>
  <si>
    <r>
      <rPr>
        <b/>
        <i/>
        <sz val="12"/>
        <color theme="1"/>
        <rFont val="Calibri"/>
        <scheme val="minor"/>
      </rPr>
      <t>hampei</t>
    </r>
    <r>
      <rPr>
        <sz val="12"/>
        <color theme="1"/>
        <rFont val="Calibri"/>
        <family val="2"/>
        <scheme val="minor"/>
      </rPr>
      <t xml:space="preserve"> (Ferrari)</t>
    </r>
  </si>
  <si>
    <r>
      <rPr>
        <b/>
        <i/>
        <sz val="12"/>
        <color theme="1"/>
        <rFont val="Calibri"/>
        <scheme val="minor"/>
      </rPr>
      <t>moschatae</t>
    </r>
    <r>
      <rPr>
        <sz val="12"/>
        <color theme="1"/>
        <rFont val="Calibri"/>
        <family val="2"/>
        <scheme val="minor"/>
      </rPr>
      <t xml:space="preserve"> (Schauffer)</t>
    </r>
  </si>
  <si>
    <t>POECILIPS Schaufuss</t>
  </si>
  <si>
    <r>
      <rPr>
        <b/>
        <i/>
        <sz val="12"/>
        <color theme="1"/>
        <rFont val="Calibri"/>
        <scheme val="minor"/>
      </rPr>
      <t>myristicae</t>
    </r>
    <r>
      <rPr>
        <sz val="12"/>
        <color theme="1"/>
        <rFont val="Calibri"/>
        <family val="2"/>
        <scheme val="minor"/>
      </rPr>
      <t xml:space="preserve"> (Roepke)</t>
    </r>
  </si>
  <si>
    <t>Hypothenemus obscurus</t>
  </si>
  <si>
    <t>Hypothenemus hampei</t>
  </si>
  <si>
    <t>in Faune de France</t>
  </si>
  <si>
    <t>Xyloterus domesticus</t>
  </si>
  <si>
    <t>Xyloterus lineatus</t>
  </si>
  <si>
    <t>Xyloterus signatus</t>
  </si>
  <si>
    <t>(Checklist 2012 note) : Only two tribes of Scolytinae are recognised here (cf. Silfverberg, 1992). Tribes and subtribes follow Wood (1982), with adjustments for that author's view that Scolytinae have family (not subfamily) rank.</t>
  </si>
  <si>
    <t>Synonymy follows Schedl (1981).</t>
  </si>
  <si>
    <r>
      <rPr>
        <i/>
        <sz val="12"/>
        <color theme="1"/>
        <rFont val="Calibri"/>
        <scheme val="minor"/>
      </rPr>
      <t>bicolor</t>
    </r>
    <r>
      <rPr>
        <sz val="12"/>
        <color theme="1"/>
        <rFont val="Calibri"/>
        <family val="2"/>
        <scheme val="minor"/>
      </rPr>
      <t xml:space="preserve"> sensu auctt. non (Brullé, 1832) - Synonymy follows Schedl (1981).</t>
    </r>
  </si>
  <si>
    <r>
      <rPr>
        <i/>
        <sz val="12"/>
        <color rgb="FF000000"/>
        <rFont val="Calibri"/>
        <scheme val="minor"/>
      </rPr>
      <t>pinicola</t>
    </r>
    <r>
      <rPr>
        <sz val="12"/>
        <color rgb="FF000000"/>
        <rFont val="Calibri"/>
        <family val="2"/>
        <scheme val="minor"/>
      </rPr>
      <t xml:space="preserve"> Bedel, 1888 - Replacement name for ater Paykull, 1800 non Rossi, 1792</t>
    </r>
  </si>
  <si>
    <t>Junior primary homonym of ater Rossi, 1792. Possibly a misidentification of ater Fabricius, 1792.</t>
  </si>
  <si>
    <t>Added by ATKINS, P.M., O’CALLAGHAN, D.P. &amp; KIRBY, S.G. 1981. Scolytus laevis (Chapuis) (Coleoptera: Scolytidae) new to Britain. Entomologist's Gazette 32: 280.</t>
  </si>
  <si>
    <t>Added by Heal (2003). Scolytus pygmaeus (Fabricius, 1787) (Scolytidae) - a new arrival to Britain. The Coleopterist 12: 57-60.</t>
  </si>
  <si>
    <t>Confirmed as a British breeding species by Lyszkowski (1993) Pityophthorus lichtensteini (Ratzeburg), (Col.: Scolytidae) rediscovered in Aberdeenshire, and a problem partially solved. Entomologist's Record &amp; Journal of Variation 105: 229-231. See also Owen (1994a) Pityophthorus lichtensteini (Ratz.) (Col., Scolytidae) in S. Aberdeenshire and Elgin, with notes on its ecology and reported occurrences in Britain. Entomologist's Monthly Magazine 130: 139-140., who showed that some earlier records were inaccurate.</t>
  </si>
  <si>
    <t>Jordal &amp;Knizek 2007 separated it from cinereus. WINTER, T. 1990. Crypturgus subcribrosus Eggers (Col., Scolytidae) a bark beetle new to Britain. Entomologist's Monthly Magazine 126: 209-211. see also Owen (1993a)  An annotated list of recent additions and deletions affecting the recorded beetle fauna of the British Isles. The Coleopterist 2: 1-18.</t>
  </si>
  <si>
    <t>Added by T elfer (2007a) Xyleborus monographus (Fabricius) (Curculionidae: Scolytinae) new to Britain. The Coleopterist 16: 41-45.</t>
  </si>
  <si>
    <t>Synonymized by Wood &amp; Bright (1992) A catalog of Scolytidae and Platypodidae (Coleoptera), Part 2: Taxonomic Index Volume A &amp; B. Great Basin Naturalist Memoirs 13, 1553 pp.</t>
  </si>
  <si>
    <t>Synonymy follows Pope (1977)  Kloet and Hincks. A Check List of British Insects. Second edition (completely revised). Part 3: Coleoptera and Strepsiptera. Handbooks for the Identification of British Insects 11(3), xiv+105 pp. and Owen (1993a), An annotated list of recent additions and deletions affecting the recorded beetle fauna of the British Isles. The Coleopterist 2: 1-18. but see Silfverberg (1992) Enumeratio Coleopterorum Fennoscandiae, Daniae et Baltiae. Helsinki: Helsingin Hyönteisvaihtoyhdistys, 94 pp.</t>
  </si>
  <si>
    <t>Status of Hylesinus orni Fuchs, 1906 follows Löbl &amp; Smetana (2011) Catalogue of Palaearctic Coleoptera, Vol. 7: Curculionoidea I. Stenstrup: Apollo Books, 373 pp.</t>
  </si>
  <si>
    <t>Synonymized with Leperisinus varius in error by Pope (1977) Kloet and Hincks. A Check List of British Insects. Second edition (completely revised). Part 3: Coleoptera and Strepsiptera. Handbooks for the Identification of British Insects 11(3), xiv+105 pp.</t>
  </si>
  <si>
    <t>Added by Cooter (1982 Dendroctonus micans Kug. Coleopterist's Newsletter 10: 3., 1983, Dendroctonus micans Kug. (Col., Scolytidae) in Britain. Entomologist's Monthly Magazine 119: 231.). See also King &amp; Fielding (1989) Dendroctonus micans in Britain - its biology and control. Forestry Commission Bull. 85. London: HMSO.</t>
  </si>
  <si>
    <t>Added as a casual introduction by Winter (1991) Interceptions of exotic bark beetles (Col., Scolytidae) on timber imports into Great Britain, 1980- 1988. Entomologist's Monthly Magazine 127: 13-17. [as P. bicolor], then recorded as apparently established by Winter (1998) Phloeosinus aubei (Perris) (Scolytidae) in Surrey, the first record of this bark beetle breeding in Britain. The Coleopterist 7: 1-2.</t>
  </si>
  <si>
    <t>Added by Chuter (2010) Polygraphus grandiclava (Thomson) (Curculionidae) new to Britain and breeding. The Coleopterist 19: 63-64.</t>
  </si>
  <si>
    <t>some ref</t>
  </si>
  <si>
    <t>Curculionidae</t>
  </si>
  <si>
    <t>Scolytinae</t>
  </si>
  <si>
    <t>Scolytini</t>
  </si>
  <si>
    <t>Scolytina</t>
  </si>
  <si>
    <t>Corthylina</t>
  </si>
  <si>
    <t>Cryphalina</t>
  </si>
  <si>
    <t>Crypturgina</t>
  </si>
  <si>
    <t>Dryocoetina</t>
  </si>
  <si>
    <t>Ipina</t>
  </si>
  <si>
    <t>Xyleborina</t>
  </si>
  <si>
    <t>Xyloterina</t>
  </si>
  <si>
    <t>Hylesini</t>
  </si>
  <si>
    <t>Hylesinina</t>
  </si>
  <si>
    <t>Hylastina</t>
  </si>
  <si>
    <t>Hylurgina</t>
  </si>
  <si>
    <t>Phloeotribina</t>
  </si>
  <si>
    <t>Polygraphina</t>
  </si>
  <si>
    <t>Taxon Duff 2012</t>
  </si>
  <si>
    <t>Name Duff 2012</t>
  </si>
  <si>
    <t>Taxon Grüne</t>
  </si>
  <si>
    <t>Name Grüne</t>
  </si>
  <si>
    <t>Taxon Wood</t>
  </si>
  <si>
    <t>Name Wood</t>
  </si>
  <si>
    <t>Taxon Duffy</t>
  </si>
  <si>
    <t>Name Duffy</t>
  </si>
  <si>
    <t>Taxon Balachwsky</t>
  </si>
  <si>
    <t>Name Balachwsky</t>
  </si>
  <si>
    <t>Scolytidae</t>
  </si>
  <si>
    <t>Scolytinae &amp; Ipinae</t>
  </si>
  <si>
    <t>Hylesininae</t>
  </si>
  <si>
    <t>Cryphalini</t>
  </si>
  <si>
    <t>Dryocoetini</t>
  </si>
  <si>
    <t>Ipini</t>
  </si>
  <si>
    <t>Xyleborini</t>
  </si>
  <si>
    <t>Hylesinini</t>
  </si>
  <si>
    <t>Hylastini</t>
  </si>
  <si>
    <t>Phloeotribini</t>
  </si>
  <si>
    <t>Corthylini</t>
  </si>
  <si>
    <t>Ctenophorini</t>
  </si>
  <si>
    <t>Tomicini</t>
  </si>
  <si>
    <t>Hylesina</t>
  </si>
  <si>
    <t>Hylurgopina</t>
  </si>
  <si>
    <t>Pityophthorina</t>
  </si>
  <si>
    <t>2nd abd sternite with protuberant process (Scolytus1)</t>
  </si>
  <si>
    <t>http://www.barkbeetles.info/regional_chklist_target_species.php?lookUp=1185&amp;image=2201_scolytus_fiskei_m_decliv_ld_edson&amp;curPage=0</t>
  </si>
  <si>
    <t>link</t>
  </si>
  <si>
    <t>species</t>
  </si>
  <si>
    <t>genus</t>
  </si>
  <si>
    <t>subtribe</t>
  </si>
  <si>
    <t>tribe</t>
  </si>
  <si>
    <t>subfamily</t>
  </si>
  <si>
    <t>family</t>
  </si>
  <si>
    <t>superfamily</t>
  </si>
  <si>
    <t>infraorder</t>
  </si>
  <si>
    <t>suborder</t>
  </si>
  <si>
    <t>Polyphaga</t>
  </si>
  <si>
    <t>Cucujiformia</t>
  </si>
  <si>
    <t>Curculionoidea</t>
  </si>
  <si>
    <t>subspecies</t>
  </si>
  <si>
    <t>http://www.barkbeetles.info/regional_chklist_target_species.php?lookUp=1143&amp;image=2201_scolytus_laricis_m_decliv_ld_edson&amp;curPage=0</t>
  </si>
  <si>
    <t>https://www.researchgate.net/publication/261031884_Resurrection_of_Crypturgus_subcribrosus_Eggers_stat_nov_and_its_close_phylogenetic_relationship_to_Nearctic_Crypturgus_Curculionidae_Scolytinae</t>
  </si>
  <si>
    <t>https://repository.si.edu/bitstream/handle/10088/14481/USNMP-48_2066_1914.pdf?sequence=1</t>
  </si>
  <si>
    <t>https://books.google.co.uk/books?id=4tOcBAAAQBAJ&amp;pg=PA427&amp;lpg=PA427&amp;dq=Stephanoderes&amp;source=bl&amp;ots=Z4lngC5_KN&amp;sig=lig1UrpF7D_svYiDcSZfRk22Ui4&amp;hl=en&amp;sa=X&amp;ved=0ahUKEwivhNDK7urKAhVJWBQKHeVFA204FBDoAQg5MAY#v=onepage&amp;q=Stephanoderes&amp;f=false</t>
  </si>
  <si>
    <t>http://www.ambrosiasymbiosis.org/northamericanxyleborini/</t>
  </si>
  <si>
    <t>https://books.google.co.uk/books?id=e8f87jdDO8cC&amp;pg=PA137&amp;lpg=PA137&amp;dq=Platytarsilinae&amp;source=bl&amp;ots=miPW8uspgw&amp;sig=fsfACQp-KZc7FBwxr6u2Amutayw&amp;hl=en&amp;sa=X&amp;ved=0ahUKEwj6kb7N3u3KAhVMPhQKHUDHBoIQ6AEIJTAA#v=onepage&amp;q=Platytarsilinae&amp;f=false</t>
  </si>
  <si>
    <t>http://www.barkbeetles.info/regional_chklist_target_species.php?lookUp=3367</t>
  </si>
  <si>
    <t>http://bugguide.net/node/view/464021</t>
  </si>
  <si>
    <t>http://idtools.org/id/wbb/bbgus/Hylurgus.htm</t>
  </si>
  <si>
    <t>http://www.barkbeetles.org/exotic/hlignprd.html</t>
  </si>
  <si>
    <t>http://bugguide.net/node/view/495032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</si>
</sst>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sz val="2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0" fillId="0" borderId="0" xfId="0" applyFill="1"/>
    <xf numFmtId="0" fontId="5" fillId="0" borderId="0" xfId="0" applyFont="1" applyFill="1"/>
    <xf numFmtId="0" fontId="4" fillId="0" borderId="0" xfId="0" applyFont="1" applyFill="1"/>
    <xf numFmtId="0" fontId="0" fillId="2" borderId="0" xfId="0" applyFill="1"/>
    <xf numFmtId="0" fontId="8" fillId="2" borderId="0" xfId="0" applyFont="1" applyFill="1"/>
    <xf numFmtId="0" fontId="0" fillId="3" borderId="0" xfId="0" applyFill="1"/>
    <xf numFmtId="0" fontId="9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2" borderId="0" xfId="0" applyFont="1" applyFill="1"/>
    <xf numFmtId="0" fontId="12" fillId="0" borderId="0" xfId="0" applyFont="1"/>
    <xf numFmtId="0" fontId="0" fillId="0" borderId="0" xfId="0" quotePrefix="1"/>
    <xf numFmtId="0" fontId="0" fillId="0" borderId="0" xfId="0" applyFont="1" applyFill="1"/>
    <xf numFmtId="0" fontId="0" fillId="4" borderId="0" xfId="0" applyFill="1"/>
    <xf numFmtId="0" fontId="4" fillId="4" borderId="0" xfId="0" applyFont="1" applyFill="1"/>
    <xf numFmtId="0" fontId="9" fillId="4" borderId="0" xfId="0" applyFont="1" applyFill="1"/>
    <xf numFmtId="49" fontId="0" fillId="0" borderId="0" xfId="0" applyNumberFormat="1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opLeftCell="A72" workbookViewId="0">
      <selection activeCell="B15" sqref="A15:XFD15"/>
    </sheetView>
  </sheetViews>
  <sheetFormatPr baseColWidth="10" defaultRowHeight="15" x14ac:dyDescent="0"/>
  <cols>
    <col min="1" max="1" width="23.83203125" customWidth="1"/>
    <col min="2" max="2" width="29" customWidth="1"/>
    <col min="3" max="3" width="28.83203125" customWidth="1"/>
    <col min="4" max="4" width="26.5" customWidth="1"/>
    <col min="5" max="5" width="36" bestFit="1" customWidth="1"/>
    <col min="6" max="6" width="20.5" bestFit="1" customWidth="1"/>
    <col min="7" max="7" width="14.83203125" bestFit="1" customWidth="1"/>
    <col min="16" max="16" width="10.83203125" style="5"/>
    <col min="17" max="17" width="130" style="5" bestFit="1" customWidth="1"/>
    <col min="18" max="16384" width="10.83203125" style="5"/>
  </cols>
  <sheetData>
    <row r="1" spans="1:15" customFormat="1" ht="20">
      <c r="A1" s="2" t="s">
        <v>46</v>
      </c>
      <c r="B1" s="2" t="s">
        <v>48</v>
      </c>
    </row>
    <row r="2" spans="1:15" customFormat="1" ht="20">
      <c r="A2" s="2" t="s">
        <v>47</v>
      </c>
      <c r="B2" s="2" t="s">
        <v>49</v>
      </c>
      <c r="D2" t="s">
        <v>267</v>
      </c>
    </row>
    <row r="3" spans="1:15" customFormat="1" ht="20">
      <c r="A3" s="2"/>
      <c r="B3" s="2"/>
    </row>
    <row r="4" spans="1:15" customFormat="1" ht="18">
      <c r="A4" s="3" t="s">
        <v>52</v>
      </c>
      <c r="B4" s="3" t="s">
        <v>53</v>
      </c>
      <c r="C4" s="3" t="s">
        <v>54</v>
      </c>
      <c r="D4" s="3" t="s">
        <v>56</v>
      </c>
      <c r="E4" s="3" t="s">
        <v>55</v>
      </c>
      <c r="F4" s="3" t="s">
        <v>57</v>
      </c>
      <c r="G4" s="3" t="s">
        <v>44</v>
      </c>
      <c r="H4" s="3" t="s">
        <v>45</v>
      </c>
      <c r="I4" s="3" t="s">
        <v>43</v>
      </c>
      <c r="J4" s="3" t="s">
        <v>20</v>
      </c>
      <c r="K4" s="3" t="s">
        <v>21</v>
      </c>
      <c r="L4" s="3" t="s">
        <v>40</v>
      </c>
      <c r="M4" s="3" t="s">
        <v>263</v>
      </c>
      <c r="N4" s="3" t="s">
        <v>67</v>
      </c>
      <c r="O4" s="3" t="s">
        <v>284</v>
      </c>
    </row>
    <row r="5" spans="1:15" customFormat="1">
      <c r="A5" s="8" t="s">
        <v>50</v>
      </c>
      <c r="B5" s="8" t="s">
        <v>51</v>
      </c>
      <c r="C5" s="8" t="s">
        <v>58</v>
      </c>
      <c r="D5" s="8" t="s">
        <v>59</v>
      </c>
      <c r="E5" s="8" t="s">
        <v>61</v>
      </c>
      <c r="F5" s="8" t="s">
        <v>60</v>
      </c>
      <c r="G5" s="8">
        <v>1</v>
      </c>
      <c r="H5" s="8">
        <v>0</v>
      </c>
      <c r="I5" s="8">
        <v>0</v>
      </c>
      <c r="J5" s="8">
        <v>0</v>
      </c>
      <c r="K5" s="8">
        <v>1</v>
      </c>
      <c r="L5" s="8">
        <v>1</v>
      </c>
      <c r="M5" s="8">
        <v>1</v>
      </c>
      <c r="N5" s="8"/>
      <c r="O5" s="8">
        <f>SUM(J5:M5)</f>
        <v>3</v>
      </c>
    </row>
    <row r="6" spans="1:15" customFormat="1">
      <c r="A6" s="8"/>
      <c r="B6" s="8"/>
      <c r="C6" s="8"/>
      <c r="D6" s="8"/>
      <c r="E6" s="8" t="s">
        <v>62</v>
      </c>
      <c r="F6" s="8" t="s">
        <v>60</v>
      </c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1</v>
      </c>
      <c r="N6" s="8" t="s">
        <v>272</v>
      </c>
      <c r="O6" s="8">
        <f t="shared" ref="O6:O69" si="0">SUM(J6:M6)</f>
        <v>2</v>
      </c>
    </row>
    <row r="7" spans="1:15" customFormat="1">
      <c r="A7" s="8"/>
      <c r="B7" s="8"/>
      <c r="C7" s="8"/>
      <c r="D7" s="8"/>
      <c r="E7" s="8" t="s">
        <v>63</v>
      </c>
      <c r="F7" s="9" t="s">
        <v>64</v>
      </c>
      <c r="G7" s="8">
        <v>1</v>
      </c>
      <c r="H7" s="8">
        <v>0</v>
      </c>
      <c r="I7" s="8">
        <v>0</v>
      </c>
      <c r="J7" s="8">
        <v>0</v>
      </c>
      <c r="K7" s="8">
        <v>1</v>
      </c>
      <c r="L7" s="8">
        <v>1</v>
      </c>
      <c r="M7" s="8">
        <v>1</v>
      </c>
      <c r="N7" s="8"/>
      <c r="O7" s="8">
        <f t="shared" si="0"/>
        <v>3</v>
      </c>
    </row>
    <row r="8" spans="1:15" customFormat="1">
      <c r="A8" s="8"/>
      <c r="B8" s="8"/>
      <c r="C8" s="8"/>
      <c r="D8" s="8"/>
      <c r="E8" s="8" t="s">
        <v>65</v>
      </c>
      <c r="F8" s="8" t="s">
        <v>60</v>
      </c>
      <c r="G8" s="8">
        <v>1</v>
      </c>
      <c r="H8" s="8">
        <v>0</v>
      </c>
      <c r="I8" s="8">
        <v>0</v>
      </c>
      <c r="J8" s="8">
        <v>1</v>
      </c>
      <c r="K8" s="8">
        <v>1</v>
      </c>
      <c r="L8" s="8">
        <v>1</v>
      </c>
      <c r="M8" s="8">
        <v>1</v>
      </c>
      <c r="N8" s="8"/>
      <c r="O8" s="8">
        <f t="shared" si="0"/>
        <v>4</v>
      </c>
    </row>
    <row r="9" spans="1:15" customFormat="1">
      <c r="A9" s="8"/>
      <c r="B9" s="8"/>
      <c r="C9" s="8"/>
      <c r="D9" s="8"/>
      <c r="E9" s="8" t="s">
        <v>66</v>
      </c>
      <c r="F9" s="8" t="s">
        <v>60</v>
      </c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1</v>
      </c>
      <c r="N9" s="8" t="s">
        <v>273</v>
      </c>
      <c r="O9" s="8">
        <f t="shared" si="0"/>
        <v>2</v>
      </c>
    </row>
    <row r="10" spans="1:15" customFormat="1">
      <c r="A10" s="8"/>
      <c r="B10" s="8"/>
      <c r="C10" s="8"/>
      <c r="D10" s="8"/>
      <c r="E10" s="8" t="s">
        <v>68</v>
      </c>
      <c r="F10" s="8" t="s">
        <v>69</v>
      </c>
      <c r="G10" s="8">
        <v>1</v>
      </c>
      <c r="H10" s="8">
        <v>0</v>
      </c>
      <c r="I10" s="8">
        <v>0</v>
      </c>
      <c r="J10" s="8">
        <v>0</v>
      </c>
      <c r="K10" s="8">
        <v>1</v>
      </c>
      <c r="L10" s="8">
        <v>1</v>
      </c>
      <c r="M10" s="8">
        <v>1</v>
      </c>
      <c r="N10" s="8"/>
      <c r="O10" s="8">
        <f t="shared" si="0"/>
        <v>3</v>
      </c>
    </row>
    <row r="11" spans="1:15" customFormat="1">
      <c r="A11" s="8"/>
      <c r="B11" s="8"/>
      <c r="C11" s="8"/>
      <c r="D11" s="8"/>
      <c r="E11" s="8" t="s">
        <v>70</v>
      </c>
      <c r="F11" s="8" t="s">
        <v>60</v>
      </c>
      <c r="G11" s="8">
        <v>1</v>
      </c>
      <c r="H11" s="8">
        <v>0</v>
      </c>
      <c r="I11" s="8">
        <v>0</v>
      </c>
      <c r="J11" s="8">
        <v>1</v>
      </c>
      <c r="K11" s="8">
        <v>1</v>
      </c>
      <c r="L11" s="8">
        <v>1</v>
      </c>
      <c r="M11" s="8">
        <v>1</v>
      </c>
      <c r="N11" s="8"/>
      <c r="O11" s="8">
        <f t="shared" si="0"/>
        <v>4</v>
      </c>
    </row>
    <row r="12" spans="1:15" customFormat="1">
      <c r="A12" s="8"/>
      <c r="B12" s="8"/>
      <c r="C12" s="8"/>
      <c r="D12" s="8"/>
      <c r="E12" s="8" t="s">
        <v>71</v>
      </c>
      <c r="F12" s="8" t="s">
        <v>72</v>
      </c>
      <c r="G12" s="8">
        <v>1</v>
      </c>
      <c r="H12" s="8">
        <v>0</v>
      </c>
      <c r="I12" s="8">
        <v>0</v>
      </c>
      <c r="J12" s="8">
        <v>0</v>
      </c>
      <c r="K12" s="8">
        <v>1</v>
      </c>
      <c r="L12" s="8">
        <v>1</v>
      </c>
      <c r="M12" s="8">
        <v>1</v>
      </c>
      <c r="N12" s="8"/>
      <c r="O12" s="8">
        <f t="shared" si="0"/>
        <v>3</v>
      </c>
    </row>
    <row r="13" spans="1:15" customFormat="1">
      <c r="A13" s="10"/>
      <c r="B13" s="10"/>
      <c r="C13" s="10"/>
      <c r="D13" s="10"/>
      <c r="E13" s="11" t="s">
        <v>75</v>
      </c>
      <c r="F13" s="10" t="s">
        <v>60</v>
      </c>
      <c r="G13" s="10">
        <v>0</v>
      </c>
      <c r="H13" s="10">
        <v>1</v>
      </c>
      <c r="I13" s="10">
        <v>0</v>
      </c>
      <c r="J13" s="10">
        <v>1</v>
      </c>
      <c r="K13" s="10">
        <v>1</v>
      </c>
      <c r="L13" s="10">
        <v>0</v>
      </c>
      <c r="M13" s="10">
        <v>0</v>
      </c>
      <c r="N13" s="10"/>
      <c r="O13" s="10">
        <f t="shared" si="0"/>
        <v>2</v>
      </c>
    </row>
    <row r="14" spans="1:15" customFormat="1">
      <c r="A14" s="10"/>
      <c r="B14" s="10"/>
      <c r="C14" s="10"/>
      <c r="D14" s="10"/>
      <c r="E14" s="11" t="s">
        <v>76</v>
      </c>
      <c r="F14" s="10" t="s">
        <v>60</v>
      </c>
      <c r="G14" s="10">
        <v>0</v>
      </c>
      <c r="H14" s="10">
        <v>1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/>
      <c r="O14" s="10">
        <f t="shared" si="0"/>
        <v>0</v>
      </c>
    </row>
    <row r="15" spans="1:15" customFormat="1">
      <c r="A15" s="10"/>
      <c r="B15" s="10"/>
      <c r="C15" s="10"/>
      <c r="D15" s="10"/>
      <c r="E15" s="11" t="s">
        <v>77</v>
      </c>
      <c r="F15" s="12" t="s">
        <v>60</v>
      </c>
      <c r="G15" s="10">
        <v>0</v>
      </c>
      <c r="H15" s="10">
        <v>1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/>
      <c r="O15" s="10">
        <f t="shared" si="0"/>
        <v>0</v>
      </c>
    </row>
    <row r="16" spans="1:15">
      <c r="A16" s="18"/>
      <c r="B16" s="18"/>
      <c r="C16" s="18"/>
      <c r="D16" s="18"/>
      <c r="E16" s="20" t="s">
        <v>73</v>
      </c>
      <c r="F16" s="19" t="s">
        <v>60</v>
      </c>
      <c r="G16" s="18">
        <v>0</v>
      </c>
      <c r="H16" s="18">
        <v>0</v>
      </c>
      <c r="I16" s="18">
        <v>1</v>
      </c>
      <c r="J16" s="18" t="s">
        <v>60</v>
      </c>
      <c r="K16" s="18" t="s">
        <v>60</v>
      </c>
      <c r="L16" s="18" t="s">
        <v>60</v>
      </c>
      <c r="M16" s="18">
        <v>1</v>
      </c>
      <c r="N16" s="18"/>
      <c r="O16" s="18">
        <f t="shared" si="0"/>
        <v>1</v>
      </c>
    </row>
    <row r="17" spans="1:15">
      <c r="A17" s="18"/>
      <c r="B17" s="18"/>
      <c r="C17" s="18"/>
      <c r="D17" s="18"/>
      <c r="E17" s="20" t="s">
        <v>74</v>
      </c>
      <c r="F17" s="19" t="s">
        <v>60</v>
      </c>
      <c r="G17" s="18">
        <v>0</v>
      </c>
      <c r="H17" s="18">
        <v>0</v>
      </c>
      <c r="I17" s="18">
        <v>1</v>
      </c>
      <c r="J17" s="18" t="s">
        <v>60</v>
      </c>
      <c r="K17" s="18" t="s">
        <v>60</v>
      </c>
      <c r="L17" s="18" t="s">
        <v>60</v>
      </c>
      <c r="M17" s="18">
        <v>1</v>
      </c>
      <c r="N17" s="18"/>
      <c r="O17" s="18">
        <f t="shared" si="0"/>
        <v>1</v>
      </c>
    </row>
    <row r="18" spans="1:15">
      <c r="A18" s="10"/>
      <c r="B18" s="10"/>
      <c r="C18" s="10" t="s">
        <v>78</v>
      </c>
      <c r="D18" s="10"/>
      <c r="E18" s="12" t="s">
        <v>79</v>
      </c>
      <c r="F18" s="12" t="s">
        <v>60</v>
      </c>
      <c r="G18" s="10">
        <v>0</v>
      </c>
      <c r="H18" s="10">
        <v>1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/>
      <c r="O18" s="10">
        <f t="shared" si="0"/>
        <v>0</v>
      </c>
    </row>
    <row r="19" spans="1:15">
      <c r="A19" s="10"/>
      <c r="B19" s="10"/>
      <c r="C19" s="10"/>
      <c r="D19" s="10"/>
      <c r="E19" s="10" t="s">
        <v>80</v>
      </c>
      <c r="F19" s="12" t="s">
        <v>60</v>
      </c>
      <c r="G19" s="10">
        <v>0</v>
      </c>
      <c r="H19" s="10">
        <v>1</v>
      </c>
      <c r="I19" s="10">
        <v>0</v>
      </c>
      <c r="J19" s="10">
        <v>1</v>
      </c>
      <c r="K19" s="10">
        <v>1</v>
      </c>
      <c r="L19" s="10">
        <v>0</v>
      </c>
      <c r="M19" s="10">
        <v>1</v>
      </c>
      <c r="N19" s="10"/>
      <c r="O19" s="10">
        <f t="shared" si="0"/>
        <v>3</v>
      </c>
    </row>
    <row r="20" spans="1:15">
      <c r="A20" s="8"/>
      <c r="B20" s="8" t="s">
        <v>81</v>
      </c>
      <c r="C20" s="8" t="s">
        <v>82</v>
      </c>
      <c r="D20" s="8"/>
      <c r="E20" s="8" t="s">
        <v>83</v>
      </c>
      <c r="F20" s="13" t="s">
        <v>84</v>
      </c>
      <c r="G20" s="8">
        <v>1</v>
      </c>
      <c r="H20" s="8">
        <v>0</v>
      </c>
      <c r="I20" s="8">
        <v>0</v>
      </c>
      <c r="J20" s="8">
        <v>0</v>
      </c>
      <c r="K20" s="8">
        <v>1</v>
      </c>
      <c r="L20" s="8">
        <v>1</v>
      </c>
      <c r="M20" s="8">
        <v>1</v>
      </c>
      <c r="N20" s="14" t="s">
        <v>274</v>
      </c>
      <c r="O20" s="8">
        <f t="shared" si="0"/>
        <v>3</v>
      </c>
    </row>
    <row r="21" spans="1:15">
      <c r="A21" s="8"/>
      <c r="B21" s="8"/>
      <c r="C21" s="8"/>
      <c r="D21" s="8"/>
      <c r="E21" s="8" t="s">
        <v>85</v>
      </c>
      <c r="F21" s="13" t="s">
        <v>151</v>
      </c>
      <c r="G21" s="8">
        <v>1</v>
      </c>
      <c r="H21" s="8">
        <v>0</v>
      </c>
      <c r="I21" s="8">
        <v>0</v>
      </c>
      <c r="J21" s="8">
        <v>0</v>
      </c>
      <c r="K21" s="8">
        <v>1</v>
      </c>
      <c r="L21" s="8">
        <v>1</v>
      </c>
      <c r="M21" s="8">
        <v>1</v>
      </c>
      <c r="N21" s="8"/>
      <c r="O21" s="8">
        <f t="shared" si="0"/>
        <v>3</v>
      </c>
    </row>
    <row r="22" spans="1:15">
      <c r="A22" s="8"/>
      <c r="B22" s="8" t="s">
        <v>88</v>
      </c>
      <c r="C22" s="8" t="s">
        <v>89</v>
      </c>
      <c r="D22" s="8"/>
      <c r="E22" s="8" t="s">
        <v>90</v>
      </c>
      <c r="F22" s="13" t="s">
        <v>91</v>
      </c>
      <c r="G22" s="8">
        <v>1</v>
      </c>
      <c r="H22" s="8">
        <v>0</v>
      </c>
      <c r="I22" s="8">
        <v>0</v>
      </c>
      <c r="J22" s="8">
        <v>0</v>
      </c>
      <c r="K22" s="8" t="s">
        <v>26</v>
      </c>
      <c r="L22" s="8" t="s">
        <v>11</v>
      </c>
      <c r="M22" s="8">
        <v>1</v>
      </c>
      <c r="N22" s="8"/>
      <c r="O22" s="8">
        <f t="shared" si="0"/>
        <v>1</v>
      </c>
    </row>
    <row r="23" spans="1:15">
      <c r="A23" s="10"/>
      <c r="B23" s="10"/>
      <c r="C23" s="10"/>
      <c r="D23" s="10"/>
      <c r="E23" s="10" t="s">
        <v>92</v>
      </c>
      <c r="F23" s="12" t="s">
        <v>60</v>
      </c>
      <c r="G23" s="10">
        <v>0</v>
      </c>
      <c r="H23" s="10">
        <v>1</v>
      </c>
      <c r="I23" s="10">
        <v>0</v>
      </c>
      <c r="J23" s="10" t="s">
        <v>15</v>
      </c>
      <c r="K23" s="10">
        <v>1</v>
      </c>
      <c r="L23" s="10">
        <v>0</v>
      </c>
      <c r="M23" s="10">
        <v>0</v>
      </c>
      <c r="N23" s="10"/>
      <c r="O23" s="10">
        <f t="shared" si="0"/>
        <v>1</v>
      </c>
    </row>
    <row r="24" spans="1:15">
      <c r="A24" s="10"/>
      <c r="B24" s="10"/>
      <c r="C24" s="10"/>
      <c r="D24" s="10"/>
      <c r="E24" s="10" t="s">
        <v>93</v>
      </c>
      <c r="F24" s="12" t="s">
        <v>60</v>
      </c>
      <c r="G24" s="10">
        <v>0</v>
      </c>
      <c r="H24" s="10">
        <v>1</v>
      </c>
      <c r="I24" s="10">
        <v>0</v>
      </c>
      <c r="J24" s="10">
        <v>0</v>
      </c>
      <c r="K24" s="10">
        <v>1</v>
      </c>
      <c r="L24" s="10">
        <v>0</v>
      </c>
      <c r="M24" s="10">
        <v>0</v>
      </c>
      <c r="N24" s="10"/>
      <c r="O24" s="10">
        <f t="shared" si="0"/>
        <v>1</v>
      </c>
    </row>
    <row r="25" spans="1:15">
      <c r="A25" s="10"/>
      <c r="B25" s="10"/>
      <c r="C25" s="10"/>
      <c r="D25" s="10"/>
      <c r="E25" s="10" t="s">
        <v>94</v>
      </c>
      <c r="F25" s="12" t="s">
        <v>60</v>
      </c>
      <c r="G25" s="10">
        <v>0</v>
      </c>
      <c r="H25" s="10">
        <v>1</v>
      </c>
      <c r="I25" s="10">
        <v>0</v>
      </c>
      <c r="J25" s="10">
        <v>0</v>
      </c>
      <c r="K25" s="10">
        <v>1</v>
      </c>
      <c r="L25" s="10">
        <v>1</v>
      </c>
      <c r="M25" s="10">
        <v>1</v>
      </c>
      <c r="N25" s="10"/>
      <c r="O25" s="10">
        <f t="shared" si="0"/>
        <v>3</v>
      </c>
    </row>
    <row r="26" spans="1:15">
      <c r="A26" s="10"/>
      <c r="B26" s="10"/>
      <c r="C26" s="10" t="s">
        <v>87</v>
      </c>
      <c r="D26" s="10"/>
      <c r="E26" s="10" t="s">
        <v>86</v>
      </c>
      <c r="F26" s="12" t="s">
        <v>60</v>
      </c>
      <c r="G26" s="10">
        <v>0</v>
      </c>
      <c r="H26" s="10">
        <v>1</v>
      </c>
      <c r="I26" s="10">
        <v>0</v>
      </c>
      <c r="J26" s="10" t="s">
        <v>36</v>
      </c>
      <c r="K26" s="10">
        <v>0</v>
      </c>
      <c r="L26" s="10">
        <v>0</v>
      </c>
      <c r="M26" s="10">
        <v>0</v>
      </c>
      <c r="N26" s="10"/>
      <c r="O26" s="10">
        <f t="shared" si="0"/>
        <v>0</v>
      </c>
    </row>
    <row r="27" spans="1:15">
      <c r="A27" s="8"/>
      <c r="B27" s="8"/>
      <c r="C27" s="8" t="s">
        <v>95</v>
      </c>
      <c r="D27" s="8" t="s">
        <v>96</v>
      </c>
      <c r="E27" s="8" t="s">
        <v>97</v>
      </c>
      <c r="F27" s="13" t="s">
        <v>60</v>
      </c>
      <c r="G27" s="8">
        <v>1</v>
      </c>
      <c r="H27" s="8">
        <v>0</v>
      </c>
      <c r="I27" s="8">
        <v>0</v>
      </c>
      <c r="J27" s="8">
        <v>0</v>
      </c>
      <c r="K27" s="8">
        <v>0</v>
      </c>
      <c r="L27" s="8" t="s">
        <v>10</v>
      </c>
      <c r="M27" s="8">
        <v>1</v>
      </c>
      <c r="N27" s="8"/>
      <c r="O27" s="8">
        <f t="shared" si="0"/>
        <v>1</v>
      </c>
    </row>
    <row r="28" spans="1:15">
      <c r="A28" s="8"/>
      <c r="B28" s="8"/>
      <c r="C28" s="8"/>
      <c r="D28" s="8"/>
      <c r="E28" s="8" t="s">
        <v>98</v>
      </c>
      <c r="F28" s="13" t="s">
        <v>60</v>
      </c>
      <c r="G28" s="8">
        <v>1</v>
      </c>
      <c r="H28" s="8">
        <v>0</v>
      </c>
      <c r="I28" s="8">
        <v>0</v>
      </c>
      <c r="J28" s="8">
        <v>0</v>
      </c>
      <c r="K28" s="8" t="s">
        <v>31</v>
      </c>
      <c r="L28" s="8" t="s">
        <v>10</v>
      </c>
      <c r="M28" s="8">
        <v>1</v>
      </c>
      <c r="N28" s="8"/>
      <c r="O28" s="8">
        <f t="shared" si="0"/>
        <v>1</v>
      </c>
    </row>
    <row r="29" spans="1:15">
      <c r="A29" s="8"/>
      <c r="B29" s="8"/>
      <c r="C29" s="8" t="s">
        <v>99</v>
      </c>
      <c r="D29" s="8"/>
      <c r="E29" s="8" t="s">
        <v>100</v>
      </c>
      <c r="F29" s="13" t="s">
        <v>60</v>
      </c>
      <c r="G29" s="8">
        <v>1</v>
      </c>
      <c r="H29" s="8">
        <v>0</v>
      </c>
      <c r="I29" s="8">
        <v>0</v>
      </c>
      <c r="J29" s="8">
        <v>0</v>
      </c>
      <c r="K29" s="8">
        <v>1</v>
      </c>
      <c r="L29" s="8" t="s">
        <v>42</v>
      </c>
      <c r="M29" s="8">
        <v>1</v>
      </c>
      <c r="N29" s="8"/>
      <c r="O29" s="8">
        <f t="shared" si="0"/>
        <v>2</v>
      </c>
    </row>
    <row r="30" spans="1:15">
      <c r="A30" s="10"/>
      <c r="B30" s="10"/>
      <c r="C30" s="10" t="s">
        <v>255</v>
      </c>
      <c r="D30" s="10"/>
      <c r="E30" s="10" t="s">
        <v>256</v>
      </c>
      <c r="F30" s="12" t="s">
        <v>60</v>
      </c>
      <c r="G30" s="10">
        <v>0</v>
      </c>
      <c r="H30" s="10">
        <v>1</v>
      </c>
      <c r="I30" s="10">
        <v>0</v>
      </c>
      <c r="J30" s="10">
        <v>1</v>
      </c>
      <c r="K30" s="10">
        <v>1</v>
      </c>
      <c r="L30" s="10">
        <v>1</v>
      </c>
      <c r="M30" s="10">
        <v>1</v>
      </c>
      <c r="N30" s="10"/>
      <c r="O30" s="10">
        <f t="shared" si="0"/>
        <v>4</v>
      </c>
    </row>
    <row r="31" spans="1:15">
      <c r="A31" s="10"/>
      <c r="B31" s="10"/>
      <c r="C31" s="10"/>
      <c r="D31" s="10"/>
      <c r="E31" s="10" t="s">
        <v>257</v>
      </c>
      <c r="F31" s="12" t="s">
        <v>60</v>
      </c>
      <c r="G31" s="10">
        <v>0</v>
      </c>
      <c r="H31" s="10">
        <v>1</v>
      </c>
      <c r="I31" s="10">
        <v>0</v>
      </c>
      <c r="J31" s="10">
        <v>1</v>
      </c>
      <c r="K31" s="10">
        <v>0</v>
      </c>
      <c r="L31" s="10">
        <v>0</v>
      </c>
      <c r="M31" s="10">
        <v>0</v>
      </c>
      <c r="N31" s="10"/>
      <c r="O31" s="10">
        <f t="shared" si="0"/>
        <v>1</v>
      </c>
    </row>
    <row r="32" spans="1:15">
      <c r="A32" s="10"/>
      <c r="B32" s="10"/>
      <c r="C32" s="10"/>
      <c r="D32" s="10"/>
      <c r="E32" s="10" t="s">
        <v>258</v>
      </c>
      <c r="F32" s="12" t="s">
        <v>60</v>
      </c>
      <c r="G32" s="10">
        <v>0</v>
      </c>
      <c r="H32" s="10">
        <v>1</v>
      </c>
      <c r="I32" s="10">
        <v>0</v>
      </c>
      <c r="J32" s="10" t="s">
        <v>19</v>
      </c>
      <c r="K32" s="10">
        <v>0</v>
      </c>
      <c r="L32" s="10">
        <v>0</v>
      </c>
      <c r="M32" s="10">
        <v>0</v>
      </c>
      <c r="N32" s="10"/>
      <c r="O32" s="10">
        <f t="shared" si="0"/>
        <v>0</v>
      </c>
    </row>
    <row r="33" spans="1:15">
      <c r="A33" s="8"/>
      <c r="B33" s="8"/>
      <c r="C33" s="8" t="s">
        <v>101</v>
      </c>
      <c r="D33" s="8" t="s">
        <v>102</v>
      </c>
      <c r="E33" s="8" t="s">
        <v>103</v>
      </c>
      <c r="F33" s="13" t="s">
        <v>150</v>
      </c>
      <c r="G33" s="8">
        <v>1</v>
      </c>
      <c r="H33" s="8">
        <v>0</v>
      </c>
      <c r="I33" s="8">
        <v>0</v>
      </c>
      <c r="J33" s="8">
        <v>0</v>
      </c>
      <c r="K33" s="8" t="s">
        <v>9</v>
      </c>
      <c r="L33" s="8" t="s">
        <v>104</v>
      </c>
      <c r="M33" s="8">
        <v>1</v>
      </c>
      <c r="N33" s="8"/>
      <c r="O33" s="8">
        <f t="shared" si="0"/>
        <v>1</v>
      </c>
    </row>
    <row r="34" spans="1:15">
      <c r="A34" s="10"/>
      <c r="B34" s="10"/>
      <c r="C34" s="10"/>
      <c r="D34" s="10"/>
      <c r="E34" s="10" t="s">
        <v>168</v>
      </c>
      <c r="F34" s="12" t="s">
        <v>60</v>
      </c>
      <c r="G34" s="10">
        <v>0</v>
      </c>
      <c r="H34" s="10">
        <v>1</v>
      </c>
      <c r="I34" s="10">
        <v>0</v>
      </c>
      <c r="J34" s="10">
        <v>0</v>
      </c>
      <c r="K34" s="10">
        <v>0</v>
      </c>
      <c r="L34" s="10">
        <v>1</v>
      </c>
      <c r="M34" s="10">
        <v>1</v>
      </c>
      <c r="N34" s="10"/>
      <c r="O34" s="10">
        <f t="shared" si="0"/>
        <v>2</v>
      </c>
    </row>
    <row r="35" spans="1:15">
      <c r="A35" s="8"/>
      <c r="B35" s="8" t="s">
        <v>105</v>
      </c>
      <c r="C35" s="8" t="s">
        <v>106</v>
      </c>
      <c r="D35" s="8"/>
      <c r="E35" s="8" t="s">
        <v>107</v>
      </c>
      <c r="F35" s="13" t="s">
        <v>60</v>
      </c>
      <c r="G35" s="8">
        <v>1</v>
      </c>
      <c r="H35" s="8">
        <v>0</v>
      </c>
      <c r="I35" s="8">
        <v>0</v>
      </c>
      <c r="J35" s="8">
        <v>1</v>
      </c>
      <c r="K35" s="8">
        <v>0</v>
      </c>
      <c r="L35" s="8">
        <v>0</v>
      </c>
      <c r="M35" s="8">
        <v>0</v>
      </c>
      <c r="N35" s="8" t="s">
        <v>275</v>
      </c>
      <c r="O35" s="8">
        <f t="shared" si="0"/>
        <v>1</v>
      </c>
    </row>
    <row r="36" spans="1:15">
      <c r="A36" s="10"/>
      <c r="B36" s="10"/>
      <c r="C36" s="10"/>
      <c r="D36" s="10"/>
      <c r="E36" s="10" t="s">
        <v>108</v>
      </c>
      <c r="F36" s="12" t="s">
        <v>60</v>
      </c>
      <c r="G36" s="10">
        <v>0</v>
      </c>
      <c r="H36" s="10">
        <v>1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 t="s">
        <v>111</v>
      </c>
      <c r="O36" s="10">
        <f t="shared" si="0"/>
        <v>0</v>
      </c>
    </row>
    <row r="37" spans="1:15">
      <c r="A37" s="10"/>
      <c r="B37" s="10"/>
      <c r="C37" s="10"/>
      <c r="D37" s="10"/>
      <c r="E37" s="10" t="s">
        <v>109</v>
      </c>
      <c r="F37" s="12" t="s">
        <v>60</v>
      </c>
      <c r="G37" s="10">
        <v>0</v>
      </c>
      <c r="H37" s="10">
        <v>1</v>
      </c>
      <c r="I37" s="10">
        <v>0</v>
      </c>
      <c r="J37" s="10">
        <v>0</v>
      </c>
      <c r="K37" s="10">
        <v>1</v>
      </c>
      <c r="L37" s="10">
        <v>1</v>
      </c>
      <c r="M37" s="10">
        <v>1</v>
      </c>
      <c r="N37" s="10"/>
      <c r="O37" s="10">
        <f t="shared" si="0"/>
        <v>3</v>
      </c>
    </row>
    <row r="38" spans="1:15">
      <c r="A38" s="10"/>
      <c r="B38" s="10"/>
      <c r="C38" s="10"/>
      <c r="D38" s="10"/>
      <c r="E38" s="10" t="s">
        <v>110</v>
      </c>
      <c r="F38" s="12" t="s">
        <v>60</v>
      </c>
      <c r="G38" s="10">
        <v>0</v>
      </c>
      <c r="H38" s="10">
        <v>1</v>
      </c>
      <c r="I38" s="10">
        <v>0</v>
      </c>
      <c r="J38" s="10">
        <v>0</v>
      </c>
      <c r="K38" s="10">
        <v>1</v>
      </c>
      <c r="L38" s="10">
        <v>1</v>
      </c>
      <c r="M38" s="10">
        <v>1</v>
      </c>
      <c r="N38" s="10"/>
      <c r="O38" s="10">
        <f t="shared" si="0"/>
        <v>3</v>
      </c>
    </row>
    <row r="39" spans="1:15">
      <c r="A39" s="8"/>
      <c r="B39" s="8" t="s">
        <v>112</v>
      </c>
      <c r="C39" s="8" t="s">
        <v>113</v>
      </c>
      <c r="D39" s="8" t="s">
        <v>114</v>
      </c>
      <c r="E39" s="8" t="s">
        <v>115</v>
      </c>
      <c r="F39" s="13" t="s">
        <v>60</v>
      </c>
      <c r="G39" s="8">
        <v>1</v>
      </c>
      <c r="H39" s="8">
        <v>0</v>
      </c>
      <c r="I39" s="8">
        <v>0</v>
      </c>
      <c r="J39" s="8">
        <v>0</v>
      </c>
      <c r="K39" s="8" t="s">
        <v>32</v>
      </c>
      <c r="L39" s="8">
        <v>1</v>
      </c>
      <c r="M39" s="8">
        <v>1</v>
      </c>
      <c r="N39" s="8"/>
      <c r="O39" s="8">
        <f t="shared" si="0"/>
        <v>2</v>
      </c>
    </row>
    <row r="40" spans="1:15">
      <c r="A40" s="8"/>
      <c r="B40" s="8"/>
      <c r="C40" s="8"/>
      <c r="D40" s="8"/>
      <c r="E40" s="8" t="s">
        <v>116</v>
      </c>
      <c r="F40" s="13" t="s">
        <v>60</v>
      </c>
      <c r="G40" s="8">
        <v>1</v>
      </c>
      <c r="H40" s="8">
        <v>0</v>
      </c>
      <c r="I40" s="8">
        <v>0</v>
      </c>
      <c r="J40" s="8">
        <v>1</v>
      </c>
      <c r="K40" s="8">
        <v>1</v>
      </c>
      <c r="L40" s="8">
        <v>1</v>
      </c>
      <c r="M40" s="8">
        <v>1</v>
      </c>
      <c r="N40" s="8"/>
      <c r="O40" s="8">
        <f t="shared" si="0"/>
        <v>4</v>
      </c>
    </row>
    <row r="41" spans="1:15">
      <c r="A41" s="8"/>
      <c r="B41" s="8"/>
      <c r="C41" s="8"/>
      <c r="D41" s="8"/>
      <c r="E41" s="8" t="s">
        <v>117</v>
      </c>
      <c r="F41" s="13" t="s">
        <v>60</v>
      </c>
      <c r="G41" s="8">
        <v>1</v>
      </c>
      <c r="H41" s="8">
        <v>0</v>
      </c>
      <c r="I41" s="8">
        <v>0</v>
      </c>
      <c r="J41" s="8">
        <v>0</v>
      </c>
      <c r="K41" s="8" t="s">
        <v>32</v>
      </c>
      <c r="L41" s="8">
        <v>1</v>
      </c>
      <c r="M41" s="8">
        <v>1</v>
      </c>
      <c r="N41" s="8"/>
      <c r="O41" s="8">
        <f t="shared" si="0"/>
        <v>2</v>
      </c>
    </row>
    <row r="42" spans="1:15">
      <c r="A42" s="10"/>
      <c r="B42" s="10"/>
      <c r="C42" s="10"/>
      <c r="D42" s="10"/>
      <c r="E42" s="10" t="s">
        <v>118</v>
      </c>
      <c r="F42" s="12" t="s">
        <v>60</v>
      </c>
      <c r="G42" s="10">
        <v>0</v>
      </c>
      <c r="H42" s="10">
        <v>1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/>
      <c r="O42" s="10">
        <f t="shared" si="0"/>
        <v>0</v>
      </c>
    </row>
    <row r="43" spans="1:15">
      <c r="A43" s="8"/>
      <c r="B43" s="8"/>
      <c r="C43" s="8" t="s">
        <v>119</v>
      </c>
      <c r="D43" s="8" t="s">
        <v>120</v>
      </c>
      <c r="E43" s="8" t="s">
        <v>121</v>
      </c>
      <c r="F43" s="13" t="s">
        <v>60</v>
      </c>
      <c r="G43" s="8">
        <v>1</v>
      </c>
      <c r="H43" s="8">
        <v>0</v>
      </c>
      <c r="I43" s="8">
        <v>0</v>
      </c>
      <c r="J43" s="8">
        <v>0</v>
      </c>
      <c r="K43" s="8">
        <v>1</v>
      </c>
      <c r="L43" s="8">
        <v>1</v>
      </c>
      <c r="M43" s="8">
        <v>1</v>
      </c>
      <c r="N43" s="8"/>
      <c r="O43" s="8">
        <f t="shared" si="0"/>
        <v>3</v>
      </c>
    </row>
    <row r="44" spans="1:15">
      <c r="A44" s="8"/>
      <c r="B44" s="8"/>
      <c r="C44" s="8" t="s">
        <v>122</v>
      </c>
      <c r="D44" s="8"/>
      <c r="E44" s="8" t="s">
        <v>123</v>
      </c>
      <c r="F44" s="13" t="s">
        <v>60</v>
      </c>
      <c r="G44" s="8">
        <v>1</v>
      </c>
      <c r="H44" s="8">
        <v>0</v>
      </c>
      <c r="I44" s="8">
        <v>0</v>
      </c>
      <c r="J44" s="8">
        <v>0</v>
      </c>
      <c r="K44" s="8">
        <v>1</v>
      </c>
      <c r="L44" s="8">
        <v>1</v>
      </c>
      <c r="M44" s="8">
        <v>1</v>
      </c>
      <c r="N44" s="8"/>
      <c r="O44" s="8">
        <f t="shared" si="0"/>
        <v>3</v>
      </c>
    </row>
    <row r="45" spans="1:15">
      <c r="A45" s="8"/>
      <c r="B45" s="8"/>
      <c r="C45" s="8"/>
      <c r="D45" s="8"/>
      <c r="E45" s="8" t="s">
        <v>124</v>
      </c>
      <c r="F45" s="13" t="s">
        <v>60</v>
      </c>
      <c r="G45" s="8">
        <v>1</v>
      </c>
      <c r="H45" s="8">
        <v>0</v>
      </c>
      <c r="I45" s="8">
        <v>0</v>
      </c>
      <c r="J45" s="8">
        <v>0</v>
      </c>
      <c r="K45" s="8">
        <v>1</v>
      </c>
      <c r="L45" s="8">
        <v>1</v>
      </c>
      <c r="M45" s="8">
        <v>1</v>
      </c>
      <c r="N45" s="8" t="s">
        <v>125</v>
      </c>
      <c r="O45" s="8">
        <f t="shared" si="0"/>
        <v>3</v>
      </c>
    </row>
    <row r="46" spans="1:15">
      <c r="A46" s="8"/>
      <c r="B46" s="8"/>
      <c r="C46" s="8" t="s">
        <v>126</v>
      </c>
      <c r="D46" s="8"/>
      <c r="E46" s="8" t="s">
        <v>127</v>
      </c>
      <c r="F46" s="13" t="s">
        <v>60</v>
      </c>
      <c r="G46" s="8">
        <v>1</v>
      </c>
      <c r="H46" s="8">
        <v>0</v>
      </c>
      <c r="I46" s="8">
        <v>0</v>
      </c>
      <c r="J46" s="8">
        <v>0</v>
      </c>
      <c r="K46" s="8">
        <v>1</v>
      </c>
      <c r="L46" s="8">
        <v>1</v>
      </c>
      <c r="M46" s="8">
        <v>1</v>
      </c>
      <c r="N46" s="8"/>
      <c r="O46" s="8">
        <f t="shared" si="0"/>
        <v>3</v>
      </c>
    </row>
    <row r="47" spans="1:15">
      <c r="A47" s="8"/>
      <c r="B47" s="8" t="s">
        <v>128</v>
      </c>
      <c r="C47" s="8" t="s">
        <v>129</v>
      </c>
      <c r="D47" s="8" t="s">
        <v>130</v>
      </c>
      <c r="E47" s="8" t="s">
        <v>131</v>
      </c>
      <c r="F47" s="13" t="s">
        <v>60</v>
      </c>
      <c r="G47" s="8">
        <v>1</v>
      </c>
      <c r="H47" s="8">
        <v>0</v>
      </c>
      <c r="I47" s="8">
        <v>0</v>
      </c>
      <c r="J47" s="8">
        <v>0</v>
      </c>
      <c r="K47" s="8">
        <v>1</v>
      </c>
      <c r="L47" s="8">
        <v>1</v>
      </c>
      <c r="M47" s="8">
        <v>1</v>
      </c>
      <c r="N47" s="8"/>
      <c r="O47" s="8">
        <f t="shared" si="0"/>
        <v>3</v>
      </c>
    </row>
    <row r="48" spans="1:15">
      <c r="A48" s="8"/>
      <c r="B48" s="8"/>
      <c r="C48" s="8"/>
      <c r="D48" s="8"/>
      <c r="E48" s="8" t="s">
        <v>132</v>
      </c>
      <c r="F48" s="13" t="s">
        <v>60</v>
      </c>
      <c r="G48" s="8">
        <v>1</v>
      </c>
      <c r="H48" s="8">
        <v>0</v>
      </c>
      <c r="I48" s="8">
        <v>0</v>
      </c>
      <c r="J48" s="8">
        <v>0</v>
      </c>
      <c r="K48" s="8">
        <v>0</v>
      </c>
      <c r="L48" s="8">
        <v>1</v>
      </c>
      <c r="M48" s="8">
        <v>1</v>
      </c>
      <c r="N48" s="8"/>
      <c r="O48" s="8">
        <f t="shared" si="0"/>
        <v>2</v>
      </c>
    </row>
    <row r="49" spans="1:15">
      <c r="A49" s="8"/>
      <c r="B49" s="8"/>
      <c r="C49" s="8"/>
      <c r="D49" s="8"/>
      <c r="E49" s="8" t="s">
        <v>133</v>
      </c>
      <c r="F49" s="13" t="s">
        <v>60</v>
      </c>
      <c r="G49" s="8">
        <v>1</v>
      </c>
      <c r="H49" s="8">
        <v>0</v>
      </c>
      <c r="I49" s="8">
        <v>0</v>
      </c>
      <c r="J49" s="8">
        <v>0</v>
      </c>
      <c r="K49" s="8">
        <v>1</v>
      </c>
      <c r="L49" s="8">
        <v>1</v>
      </c>
      <c r="M49" s="8">
        <v>1</v>
      </c>
      <c r="N49" s="8"/>
      <c r="O49" s="8">
        <f t="shared" si="0"/>
        <v>3</v>
      </c>
    </row>
    <row r="50" spans="1:15">
      <c r="A50" s="8"/>
      <c r="B50" s="8"/>
      <c r="C50" s="8"/>
      <c r="D50" s="8"/>
      <c r="E50" s="8" t="s">
        <v>134</v>
      </c>
      <c r="F50" s="13" t="s">
        <v>60</v>
      </c>
      <c r="G50" s="8">
        <v>1</v>
      </c>
      <c r="H50" s="8">
        <v>0</v>
      </c>
      <c r="I50" s="8">
        <v>0</v>
      </c>
      <c r="J50" s="8">
        <v>0</v>
      </c>
      <c r="K50" s="8">
        <v>1</v>
      </c>
      <c r="L50" s="8">
        <v>1</v>
      </c>
      <c r="M50" s="8">
        <v>1</v>
      </c>
      <c r="N50" s="8"/>
      <c r="O50" s="8">
        <f t="shared" si="0"/>
        <v>3</v>
      </c>
    </row>
    <row r="51" spans="1:15">
      <c r="A51" s="10"/>
      <c r="B51" s="10"/>
      <c r="C51" s="10"/>
      <c r="D51" s="10"/>
      <c r="E51" s="10" t="s">
        <v>135</v>
      </c>
      <c r="F51" s="12" t="s">
        <v>60</v>
      </c>
      <c r="G51" s="10">
        <v>0</v>
      </c>
      <c r="H51" s="10">
        <v>1</v>
      </c>
      <c r="I51" s="10">
        <v>0</v>
      </c>
      <c r="J51" s="10">
        <v>0</v>
      </c>
      <c r="K51" s="10">
        <v>0</v>
      </c>
      <c r="L51" s="10">
        <v>1</v>
      </c>
      <c r="M51" s="10">
        <v>1</v>
      </c>
      <c r="N51" s="10"/>
      <c r="O51" s="10">
        <f t="shared" si="0"/>
        <v>2</v>
      </c>
    </row>
    <row r="52" spans="1:15">
      <c r="A52" s="10"/>
      <c r="B52" s="10"/>
      <c r="C52" s="10"/>
      <c r="D52" s="10"/>
      <c r="E52" s="10" t="s">
        <v>136</v>
      </c>
      <c r="F52" s="12" t="s">
        <v>60</v>
      </c>
      <c r="G52" s="10">
        <v>0</v>
      </c>
      <c r="H52" s="10">
        <v>1</v>
      </c>
      <c r="I52" s="10">
        <v>0</v>
      </c>
      <c r="J52" s="10">
        <v>0</v>
      </c>
      <c r="K52" s="10">
        <v>0</v>
      </c>
      <c r="L52" s="10">
        <v>0</v>
      </c>
      <c r="M52" s="10">
        <v>1</v>
      </c>
      <c r="N52" s="10"/>
      <c r="O52" s="10">
        <f t="shared" si="0"/>
        <v>1</v>
      </c>
    </row>
    <row r="53" spans="1:15">
      <c r="A53" s="10"/>
      <c r="B53" s="10"/>
      <c r="C53" s="10"/>
      <c r="D53" s="10"/>
      <c r="E53" s="10" t="s">
        <v>137</v>
      </c>
      <c r="F53" s="12" t="s">
        <v>60</v>
      </c>
      <c r="G53" s="10">
        <v>0</v>
      </c>
      <c r="H53" s="10">
        <v>1</v>
      </c>
      <c r="I53" s="10">
        <v>0</v>
      </c>
      <c r="J53" s="10">
        <v>0</v>
      </c>
      <c r="K53" s="10">
        <v>0</v>
      </c>
      <c r="L53" s="10">
        <v>1</v>
      </c>
      <c r="M53" s="10">
        <v>1</v>
      </c>
      <c r="N53" s="10"/>
      <c r="O53" s="10">
        <f t="shared" si="0"/>
        <v>2</v>
      </c>
    </row>
    <row r="54" spans="1:15">
      <c r="A54" s="10"/>
      <c r="B54" s="10"/>
      <c r="C54" s="10"/>
      <c r="D54" s="10"/>
      <c r="E54" s="10" t="s">
        <v>138</v>
      </c>
      <c r="F54" s="12" t="s">
        <v>60</v>
      </c>
      <c r="G54" s="10">
        <v>0</v>
      </c>
      <c r="H54" s="10">
        <v>1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/>
      <c r="O54" s="10">
        <f t="shared" si="0"/>
        <v>0</v>
      </c>
    </row>
    <row r="55" spans="1:15">
      <c r="A55" s="10"/>
      <c r="B55" s="10"/>
      <c r="C55" s="10"/>
      <c r="D55" s="10"/>
      <c r="E55" s="10" t="s">
        <v>139</v>
      </c>
      <c r="F55" s="12" t="s">
        <v>60</v>
      </c>
      <c r="G55" s="10">
        <v>0</v>
      </c>
      <c r="H55" s="10">
        <v>1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/>
      <c r="O55" s="10">
        <f t="shared" si="0"/>
        <v>0</v>
      </c>
    </row>
    <row r="56" spans="1:15">
      <c r="A56" s="8"/>
      <c r="B56" s="8"/>
      <c r="C56" s="8" t="s">
        <v>140</v>
      </c>
      <c r="D56" s="8" t="s">
        <v>141</v>
      </c>
      <c r="E56" s="8" t="s">
        <v>142</v>
      </c>
      <c r="F56" s="13" t="s">
        <v>60</v>
      </c>
      <c r="G56" s="8">
        <v>1</v>
      </c>
      <c r="H56" s="8">
        <v>0</v>
      </c>
      <c r="I56" s="8">
        <v>0</v>
      </c>
      <c r="J56" s="8">
        <v>1</v>
      </c>
      <c r="K56" s="8" t="s">
        <v>28</v>
      </c>
      <c r="L56" s="8">
        <v>1</v>
      </c>
      <c r="M56" s="8">
        <v>1</v>
      </c>
      <c r="N56" s="8"/>
      <c r="O56" s="8">
        <f t="shared" si="0"/>
        <v>3</v>
      </c>
    </row>
    <row r="57" spans="1:15">
      <c r="A57" s="8"/>
      <c r="B57" s="8"/>
      <c r="C57" s="8"/>
      <c r="D57" s="8"/>
      <c r="E57" s="8" t="s">
        <v>143</v>
      </c>
      <c r="F57" s="13" t="s">
        <v>60</v>
      </c>
      <c r="G57" s="8">
        <v>1</v>
      </c>
      <c r="H57" s="8">
        <v>0</v>
      </c>
      <c r="I57" s="8">
        <v>0</v>
      </c>
      <c r="J57" s="8">
        <v>1</v>
      </c>
      <c r="K57" s="8" t="s">
        <v>28</v>
      </c>
      <c r="L57" s="8">
        <v>1</v>
      </c>
      <c r="M57" s="8">
        <v>1</v>
      </c>
      <c r="N57" s="8"/>
      <c r="O57" s="8">
        <f t="shared" si="0"/>
        <v>3</v>
      </c>
    </row>
    <row r="58" spans="1:15">
      <c r="A58" s="8"/>
      <c r="B58" s="8"/>
      <c r="C58" s="8"/>
      <c r="D58" s="8"/>
      <c r="E58" s="8" t="s">
        <v>144</v>
      </c>
      <c r="F58" s="13" t="s">
        <v>60</v>
      </c>
      <c r="G58" s="8">
        <v>1</v>
      </c>
      <c r="H58" s="8">
        <v>0</v>
      </c>
      <c r="I58" s="8">
        <v>0</v>
      </c>
      <c r="J58" s="8">
        <v>0</v>
      </c>
      <c r="K58" s="8" t="s">
        <v>28</v>
      </c>
      <c r="L58" s="8">
        <v>1</v>
      </c>
      <c r="M58" s="8">
        <v>1</v>
      </c>
      <c r="N58" s="8"/>
      <c r="O58" s="8">
        <f t="shared" si="0"/>
        <v>2</v>
      </c>
    </row>
    <row r="59" spans="1:15">
      <c r="A59" s="10"/>
      <c r="B59" s="10"/>
      <c r="C59" s="10"/>
      <c r="D59" s="10"/>
      <c r="E59" s="10" t="s">
        <v>145</v>
      </c>
      <c r="F59" s="12" t="s">
        <v>60</v>
      </c>
      <c r="G59" s="10">
        <v>0</v>
      </c>
      <c r="H59" s="10">
        <v>1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/>
      <c r="O59" s="10">
        <f t="shared" si="0"/>
        <v>0</v>
      </c>
    </row>
    <row r="60" spans="1:15">
      <c r="A60" s="10"/>
      <c r="B60" s="10"/>
      <c r="C60" s="10"/>
      <c r="D60" s="10"/>
      <c r="E60" s="10" t="s">
        <v>146</v>
      </c>
      <c r="F60" s="12" t="s">
        <v>60</v>
      </c>
      <c r="G60" s="10">
        <v>0</v>
      </c>
      <c r="H60" s="10">
        <v>1</v>
      </c>
      <c r="I60" s="10">
        <v>0</v>
      </c>
      <c r="J60" s="10">
        <v>0</v>
      </c>
      <c r="K60" s="10">
        <v>0</v>
      </c>
      <c r="L60" s="10">
        <v>1</v>
      </c>
      <c r="M60" s="10">
        <v>1</v>
      </c>
      <c r="N60" s="10"/>
      <c r="O60" s="10">
        <f t="shared" si="0"/>
        <v>2</v>
      </c>
    </row>
    <row r="61" spans="1:15">
      <c r="A61" s="8"/>
      <c r="B61" s="8"/>
      <c r="C61" s="8" t="s">
        <v>147</v>
      </c>
      <c r="D61" s="8"/>
      <c r="E61" s="8" t="s">
        <v>148</v>
      </c>
      <c r="F61" s="13" t="s">
        <v>149</v>
      </c>
      <c r="G61" s="8">
        <v>1</v>
      </c>
      <c r="H61" s="8">
        <v>0</v>
      </c>
      <c r="I61" s="8">
        <v>0</v>
      </c>
      <c r="J61" s="8">
        <v>0</v>
      </c>
      <c r="K61" s="8">
        <v>1</v>
      </c>
      <c r="L61" s="8">
        <v>1</v>
      </c>
      <c r="M61" s="8">
        <v>1</v>
      </c>
      <c r="N61" s="8"/>
      <c r="O61" s="8">
        <f t="shared" si="0"/>
        <v>3</v>
      </c>
    </row>
    <row r="62" spans="1:15">
      <c r="A62" s="8"/>
      <c r="B62" s="8"/>
      <c r="C62" s="8"/>
      <c r="D62" s="8"/>
      <c r="E62" s="8" t="s">
        <v>152</v>
      </c>
      <c r="F62" s="13" t="s">
        <v>60</v>
      </c>
      <c r="G62" s="8">
        <v>1</v>
      </c>
      <c r="H62" s="8">
        <v>0</v>
      </c>
      <c r="I62" s="8">
        <v>0</v>
      </c>
      <c r="J62" s="8">
        <v>0</v>
      </c>
      <c r="K62" s="8">
        <v>1</v>
      </c>
      <c r="L62" s="8">
        <v>1</v>
      </c>
      <c r="M62" s="8">
        <v>1</v>
      </c>
      <c r="N62" s="8"/>
      <c r="O62" s="8">
        <f t="shared" si="0"/>
        <v>3</v>
      </c>
    </row>
    <row r="63" spans="1:15">
      <c r="A63" s="8"/>
      <c r="B63" s="8"/>
      <c r="C63" s="8"/>
      <c r="D63" s="8"/>
      <c r="E63" s="8" t="s">
        <v>153</v>
      </c>
      <c r="F63" s="13" t="s">
        <v>60</v>
      </c>
      <c r="G63" s="8">
        <v>1</v>
      </c>
      <c r="H63" s="8">
        <v>0</v>
      </c>
      <c r="I63" s="8">
        <v>0</v>
      </c>
      <c r="J63" s="8">
        <v>0</v>
      </c>
      <c r="K63" s="8">
        <v>1</v>
      </c>
      <c r="L63" s="8">
        <v>1</v>
      </c>
      <c r="M63" s="8">
        <v>1</v>
      </c>
      <c r="N63" s="8"/>
      <c r="O63" s="8">
        <f t="shared" si="0"/>
        <v>3</v>
      </c>
    </row>
    <row r="64" spans="1:15">
      <c r="A64" s="8"/>
      <c r="B64" s="8"/>
      <c r="C64" s="8"/>
      <c r="D64" s="8"/>
      <c r="E64" s="8" t="s">
        <v>154</v>
      </c>
      <c r="F64" s="13" t="s">
        <v>60</v>
      </c>
      <c r="G64" s="8">
        <v>1</v>
      </c>
      <c r="H64" s="8">
        <v>0</v>
      </c>
      <c r="I64" s="8">
        <v>0</v>
      </c>
      <c r="J64" s="8">
        <v>0</v>
      </c>
      <c r="K64" s="8">
        <v>1</v>
      </c>
      <c r="L64" s="8">
        <v>1</v>
      </c>
      <c r="M64" s="8">
        <v>1</v>
      </c>
      <c r="N64" s="8"/>
      <c r="O64" s="8">
        <f t="shared" si="0"/>
        <v>3</v>
      </c>
    </row>
    <row r="65" spans="1:15">
      <c r="A65" s="10"/>
      <c r="B65" s="10"/>
      <c r="C65" s="10"/>
      <c r="D65" s="10"/>
      <c r="E65" s="10" t="s">
        <v>155</v>
      </c>
      <c r="F65" s="12" t="s">
        <v>60</v>
      </c>
      <c r="G65" s="10">
        <v>0</v>
      </c>
      <c r="H65" s="10">
        <v>1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/>
      <c r="O65" s="10">
        <f t="shared" si="0"/>
        <v>0</v>
      </c>
    </row>
    <row r="66" spans="1:15">
      <c r="A66" s="10"/>
      <c r="B66" s="10"/>
      <c r="C66" s="10" t="s">
        <v>157</v>
      </c>
      <c r="D66" s="10"/>
      <c r="E66" s="10" t="s">
        <v>156</v>
      </c>
      <c r="F66" s="12" t="s">
        <v>60</v>
      </c>
      <c r="G66" s="10">
        <v>0</v>
      </c>
      <c r="H66" s="10">
        <v>1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/>
      <c r="O66" s="10">
        <f t="shared" si="0"/>
        <v>0</v>
      </c>
    </row>
    <row r="67" spans="1:15">
      <c r="A67" s="8"/>
      <c r="B67" s="8" t="s">
        <v>158</v>
      </c>
      <c r="C67" s="8" t="s">
        <v>159</v>
      </c>
      <c r="D67" s="8" t="s">
        <v>160</v>
      </c>
      <c r="E67" s="8" t="s">
        <v>161</v>
      </c>
      <c r="F67" s="13" t="s">
        <v>162</v>
      </c>
      <c r="G67" s="8">
        <v>1</v>
      </c>
      <c r="H67" s="8">
        <v>0</v>
      </c>
      <c r="I67" s="8">
        <v>0</v>
      </c>
      <c r="J67" s="8" t="s">
        <v>163</v>
      </c>
      <c r="K67" s="8" t="s">
        <v>27</v>
      </c>
      <c r="L67" s="8" t="s">
        <v>16</v>
      </c>
      <c r="M67" s="8">
        <v>1</v>
      </c>
      <c r="N67" s="8"/>
      <c r="O67" s="8">
        <f t="shared" si="0"/>
        <v>1</v>
      </c>
    </row>
    <row r="68" spans="1:15">
      <c r="A68" s="8"/>
      <c r="B68" s="8"/>
      <c r="C68" s="8" t="s">
        <v>169</v>
      </c>
      <c r="D68" s="8" t="s">
        <v>170</v>
      </c>
      <c r="E68" s="8" t="s">
        <v>171</v>
      </c>
      <c r="F68" s="13" t="s">
        <v>60</v>
      </c>
      <c r="G68" s="8">
        <v>1</v>
      </c>
      <c r="H68" s="8">
        <v>0</v>
      </c>
      <c r="I68" s="8">
        <v>0</v>
      </c>
      <c r="J68" s="8">
        <v>0</v>
      </c>
      <c r="K68" s="8" t="s">
        <v>33</v>
      </c>
      <c r="L68" s="8">
        <v>1</v>
      </c>
      <c r="M68" s="8">
        <v>1</v>
      </c>
      <c r="N68" s="8"/>
      <c r="O68" s="8">
        <f t="shared" si="0"/>
        <v>2</v>
      </c>
    </row>
    <row r="69" spans="1:15">
      <c r="A69" s="8"/>
      <c r="B69" s="8"/>
      <c r="C69" s="8"/>
      <c r="D69" s="8"/>
      <c r="E69" s="8" t="s">
        <v>172</v>
      </c>
      <c r="F69" s="13" t="s">
        <v>173</v>
      </c>
      <c r="G69" s="8">
        <v>1</v>
      </c>
      <c r="H69" s="8">
        <v>0</v>
      </c>
      <c r="I69" s="8">
        <v>0</v>
      </c>
      <c r="J69" s="8">
        <v>0</v>
      </c>
      <c r="K69" s="8">
        <v>1</v>
      </c>
      <c r="L69" s="8">
        <v>1</v>
      </c>
      <c r="M69" s="8">
        <v>1</v>
      </c>
      <c r="N69" s="8"/>
      <c r="O69" s="8">
        <f t="shared" si="0"/>
        <v>3</v>
      </c>
    </row>
    <row r="70" spans="1:15">
      <c r="A70" s="8"/>
      <c r="B70" s="8"/>
      <c r="C70" s="8"/>
      <c r="D70" s="8"/>
      <c r="E70" s="8" t="s">
        <v>174</v>
      </c>
      <c r="F70" s="13" t="s">
        <v>60</v>
      </c>
      <c r="G70" s="8">
        <v>1</v>
      </c>
      <c r="H70" s="8">
        <v>0</v>
      </c>
      <c r="I70" s="8">
        <v>0</v>
      </c>
      <c r="J70" s="8">
        <v>0</v>
      </c>
      <c r="K70" s="8">
        <v>0</v>
      </c>
      <c r="L70" s="8">
        <v>1</v>
      </c>
      <c r="M70" s="8">
        <v>1</v>
      </c>
      <c r="N70" s="8" t="s">
        <v>276</v>
      </c>
      <c r="O70" s="8">
        <f t="shared" ref="O70:O117" si="1">SUM(J70:M70)</f>
        <v>2</v>
      </c>
    </row>
    <row r="71" spans="1:15">
      <c r="A71" s="10"/>
      <c r="B71" s="10"/>
      <c r="C71" s="10"/>
      <c r="D71" s="10"/>
      <c r="E71" s="10" t="s">
        <v>176</v>
      </c>
      <c r="F71" s="12" t="s">
        <v>60</v>
      </c>
      <c r="G71" s="10">
        <v>0</v>
      </c>
      <c r="H71" s="10">
        <v>1</v>
      </c>
      <c r="I71" s="10">
        <v>0</v>
      </c>
      <c r="J71" s="10">
        <v>0</v>
      </c>
      <c r="K71" s="10">
        <v>0</v>
      </c>
      <c r="L71" s="10">
        <v>1</v>
      </c>
      <c r="M71" s="10">
        <v>1</v>
      </c>
      <c r="N71" s="10"/>
      <c r="O71" s="10">
        <f t="shared" si="1"/>
        <v>2</v>
      </c>
    </row>
    <row r="72" spans="1:15">
      <c r="A72" s="10"/>
      <c r="B72" s="10"/>
      <c r="C72" s="10"/>
      <c r="D72" s="10"/>
      <c r="E72" s="10" t="s">
        <v>177</v>
      </c>
      <c r="F72" s="12" t="s">
        <v>60</v>
      </c>
      <c r="G72" s="10">
        <v>0</v>
      </c>
      <c r="H72" s="10">
        <v>1</v>
      </c>
      <c r="I72" s="10">
        <v>0</v>
      </c>
      <c r="J72" s="10">
        <v>1</v>
      </c>
      <c r="K72" s="10">
        <v>0</v>
      </c>
      <c r="L72" s="10">
        <v>0</v>
      </c>
      <c r="M72" s="10">
        <v>0</v>
      </c>
      <c r="N72" s="10"/>
      <c r="O72" s="10">
        <f t="shared" si="1"/>
        <v>1</v>
      </c>
    </row>
    <row r="73" spans="1:15">
      <c r="A73" s="10"/>
      <c r="B73" s="10"/>
      <c r="C73" s="10"/>
      <c r="D73" s="10"/>
      <c r="E73" s="10" t="s">
        <v>178</v>
      </c>
      <c r="F73" s="12" t="s">
        <v>60</v>
      </c>
      <c r="G73" s="10">
        <v>0</v>
      </c>
      <c r="H73" s="10">
        <v>1</v>
      </c>
      <c r="I73" s="10">
        <v>0</v>
      </c>
      <c r="J73" s="10">
        <v>1</v>
      </c>
      <c r="K73" s="10">
        <v>0</v>
      </c>
      <c r="L73" s="10">
        <v>0</v>
      </c>
      <c r="M73" s="10">
        <v>0</v>
      </c>
      <c r="N73" s="10"/>
      <c r="O73" s="10">
        <f t="shared" si="1"/>
        <v>1</v>
      </c>
    </row>
    <row r="74" spans="1:15">
      <c r="A74" s="10"/>
      <c r="B74" s="10"/>
      <c r="C74" s="10" t="s">
        <v>179</v>
      </c>
      <c r="D74" s="10"/>
      <c r="E74" s="10" t="s">
        <v>175</v>
      </c>
      <c r="F74" s="12" t="s">
        <v>60</v>
      </c>
      <c r="G74" s="10">
        <v>0</v>
      </c>
      <c r="H74" s="10">
        <v>1</v>
      </c>
      <c r="I74" s="10">
        <v>0</v>
      </c>
      <c r="J74" s="10">
        <v>1</v>
      </c>
      <c r="K74" s="10">
        <v>0</v>
      </c>
      <c r="L74" s="10">
        <v>1</v>
      </c>
      <c r="M74" s="10">
        <v>1</v>
      </c>
      <c r="N74" s="10"/>
      <c r="O74" s="10">
        <f t="shared" si="1"/>
        <v>3</v>
      </c>
    </row>
    <row r="75" spans="1:15">
      <c r="A75" s="8"/>
      <c r="B75" s="8" t="s">
        <v>180</v>
      </c>
      <c r="C75" s="8" t="s">
        <v>181</v>
      </c>
      <c r="D75" s="8" t="s">
        <v>182</v>
      </c>
      <c r="E75" s="8" t="s">
        <v>183</v>
      </c>
      <c r="F75" s="13" t="s">
        <v>60</v>
      </c>
      <c r="G75" s="8">
        <v>1</v>
      </c>
      <c r="H75" s="8">
        <v>0</v>
      </c>
      <c r="I75" s="8">
        <v>0</v>
      </c>
      <c r="J75" s="8">
        <v>0</v>
      </c>
      <c r="K75" s="8">
        <v>1</v>
      </c>
      <c r="L75" s="8">
        <v>1</v>
      </c>
      <c r="M75" s="8" t="s">
        <v>264</v>
      </c>
      <c r="N75" s="8"/>
      <c r="O75" s="8">
        <f t="shared" si="1"/>
        <v>2</v>
      </c>
    </row>
    <row r="76" spans="1:15">
      <c r="A76" s="8"/>
      <c r="B76" s="8"/>
      <c r="C76" s="8"/>
      <c r="D76" s="8"/>
      <c r="E76" s="8" t="s">
        <v>184</v>
      </c>
      <c r="F76" s="13" t="s">
        <v>60</v>
      </c>
      <c r="G76" s="8">
        <v>1</v>
      </c>
      <c r="H76" s="8">
        <v>0</v>
      </c>
      <c r="I76" s="8">
        <v>0</v>
      </c>
      <c r="J76" s="8">
        <v>0</v>
      </c>
      <c r="K76" s="8">
        <v>1</v>
      </c>
      <c r="L76" s="8">
        <v>1</v>
      </c>
      <c r="M76" s="8" t="s">
        <v>265</v>
      </c>
      <c r="N76" s="8"/>
      <c r="O76" s="8">
        <f t="shared" si="1"/>
        <v>2</v>
      </c>
    </row>
    <row r="77" spans="1:15">
      <c r="A77" s="8"/>
      <c r="B77" s="8"/>
      <c r="C77" s="8"/>
      <c r="D77" s="8"/>
      <c r="E77" s="8" t="s">
        <v>185</v>
      </c>
      <c r="F77" s="13" t="s">
        <v>60</v>
      </c>
      <c r="G77" s="8">
        <v>1</v>
      </c>
      <c r="H77" s="8">
        <v>0</v>
      </c>
      <c r="I77" s="8">
        <v>0</v>
      </c>
      <c r="J77" s="8">
        <v>0</v>
      </c>
      <c r="K77" s="8">
        <v>1</v>
      </c>
      <c r="L77" s="8">
        <v>1</v>
      </c>
      <c r="M77" s="8" t="s">
        <v>266</v>
      </c>
      <c r="N77" s="8"/>
      <c r="O77" s="8">
        <f t="shared" si="1"/>
        <v>2</v>
      </c>
    </row>
    <row r="78" spans="1:15">
      <c r="A78" s="10"/>
      <c r="B78" s="10"/>
      <c r="C78" s="10"/>
      <c r="D78" s="10"/>
      <c r="E78" s="10" t="s">
        <v>167</v>
      </c>
      <c r="F78" s="12" t="s">
        <v>60</v>
      </c>
      <c r="G78" s="10">
        <v>0</v>
      </c>
      <c r="H78" s="10">
        <v>1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/>
      <c r="O78" s="10">
        <f t="shared" si="1"/>
        <v>0</v>
      </c>
    </row>
    <row r="79" spans="1:15">
      <c r="A79" s="8" t="s">
        <v>186</v>
      </c>
      <c r="B79" s="8" t="s">
        <v>187</v>
      </c>
      <c r="C79" s="8" t="s">
        <v>188</v>
      </c>
      <c r="D79" s="8" t="s">
        <v>189</v>
      </c>
      <c r="E79" s="8" t="s">
        <v>190</v>
      </c>
      <c r="F79" s="13" t="s">
        <v>60</v>
      </c>
      <c r="G79" s="8">
        <v>1</v>
      </c>
      <c r="H79" s="8">
        <v>0</v>
      </c>
      <c r="I79" s="8">
        <v>0</v>
      </c>
      <c r="J79" s="8">
        <v>0</v>
      </c>
      <c r="K79" s="8">
        <v>1</v>
      </c>
      <c r="L79" s="8">
        <v>1</v>
      </c>
      <c r="M79" s="8">
        <v>1</v>
      </c>
      <c r="N79" s="8"/>
      <c r="O79" s="8">
        <f t="shared" si="1"/>
        <v>3</v>
      </c>
    </row>
    <row r="80" spans="1:15">
      <c r="A80" s="8"/>
      <c r="B80" s="8"/>
      <c r="C80" s="8"/>
      <c r="D80" s="8"/>
      <c r="E80" s="8" t="s">
        <v>191</v>
      </c>
      <c r="F80" s="8" t="s">
        <v>194</v>
      </c>
      <c r="G80" s="8">
        <v>1</v>
      </c>
      <c r="H80" s="8">
        <v>0</v>
      </c>
      <c r="I80" s="8">
        <v>0</v>
      </c>
      <c r="J80" s="8">
        <v>1</v>
      </c>
      <c r="K80" s="8" t="s">
        <v>22</v>
      </c>
      <c r="L80" s="8" t="s">
        <v>22</v>
      </c>
      <c r="M80" s="8" t="s">
        <v>22</v>
      </c>
      <c r="N80" s="8" t="s">
        <v>277</v>
      </c>
      <c r="O80" s="8">
        <f t="shared" si="1"/>
        <v>1</v>
      </c>
    </row>
    <row r="81" spans="1:15">
      <c r="A81" s="8"/>
      <c r="B81" s="8"/>
      <c r="C81" s="8"/>
      <c r="D81" s="8"/>
      <c r="E81" s="8" t="s">
        <v>192</v>
      </c>
      <c r="F81" s="8" t="s">
        <v>193</v>
      </c>
      <c r="G81" s="8">
        <v>1</v>
      </c>
      <c r="H81" s="8">
        <v>0</v>
      </c>
      <c r="I81" s="8">
        <v>0</v>
      </c>
      <c r="J81" s="8">
        <v>0</v>
      </c>
      <c r="K81" s="8" t="s">
        <v>24</v>
      </c>
      <c r="L81" s="8" t="s">
        <v>41</v>
      </c>
      <c r="M81" s="8">
        <v>1</v>
      </c>
      <c r="N81" s="8" t="s">
        <v>278</v>
      </c>
      <c r="O81" s="8">
        <f t="shared" si="1"/>
        <v>1</v>
      </c>
    </row>
    <row r="82" spans="1:15">
      <c r="A82" s="8"/>
      <c r="B82" s="8"/>
      <c r="C82" s="8"/>
      <c r="D82" s="8"/>
      <c r="E82" s="8" t="s">
        <v>195</v>
      </c>
      <c r="F82" s="13" t="s">
        <v>60</v>
      </c>
      <c r="G82" s="8">
        <v>1</v>
      </c>
      <c r="H82" s="8">
        <v>0</v>
      </c>
      <c r="I82" s="8">
        <v>0</v>
      </c>
      <c r="J82" s="8">
        <v>0</v>
      </c>
      <c r="K82" s="8" t="s">
        <v>25</v>
      </c>
      <c r="L82" s="8">
        <v>0</v>
      </c>
      <c r="M82" s="8">
        <v>1</v>
      </c>
      <c r="N82" s="8" t="s">
        <v>279</v>
      </c>
      <c r="O82" s="8">
        <f t="shared" si="1"/>
        <v>1</v>
      </c>
    </row>
    <row r="83" spans="1:15">
      <c r="A83" s="8"/>
      <c r="B83" s="8"/>
      <c r="C83" s="8"/>
      <c r="D83" s="8"/>
      <c r="E83" s="8" t="s">
        <v>196</v>
      </c>
      <c r="F83" s="13" t="s">
        <v>60</v>
      </c>
      <c r="G83" s="8">
        <v>1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1</v>
      </c>
      <c r="N83" s="8" t="s">
        <v>280</v>
      </c>
      <c r="O83" s="8">
        <f t="shared" si="1"/>
        <v>1</v>
      </c>
    </row>
    <row r="84" spans="1:15">
      <c r="A84" s="10"/>
      <c r="B84" s="10"/>
      <c r="C84" s="10" t="s">
        <v>198</v>
      </c>
      <c r="D84" s="10"/>
      <c r="E84" s="10" t="s">
        <v>199</v>
      </c>
      <c r="F84" s="12" t="s">
        <v>60</v>
      </c>
      <c r="G84" s="10">
        <v>0</v>
      </c>
      <c r="H84" s="10">
        <v>1</v>
      </c>
      <c r="I84" s="10">
        <v>0</v>
      </c>
      <c r="J84" s="10" t="s">
        <v>200</v>
      </c>
      <c r="K84" s="10">
        <v>0</v>
      </c>
      <c r="L84" s="10">
        <v>0</v>
      </c>
      <c r="M84" s="10">
        <v>0</v>
      </c>
      <c r="N84" s="10"/>
      <c r="O84" s="10">
        <f t="shared" si="1"/>
        <v>0</v>
      </c>
    </row>
    <row r="85" spans="1:15">
      <c r="A85" s="8"/>
      <c r="B85" s="8"/>
      <c r="C85" s="8" t="s">
        <v>201</v>
      </c>
      <c r="D85" s="8"/>
      <c r="E85" s="8" t="s">
        <v>202</v>
      </c>
      <c r="F85" s="13" t="s">
        <v>60</v>
      </c>
      <c r="G85" s="8">
        <v>1</v>
      </c>
      <c r="H85" s="8">
        <v>0</v>
      </c>
      <c r="I85" s="8">
        <v>0</v>
      </c>
      <c r="J85" s="8">
        <v>1</v>
      </c>
      <c r="K85" s="8">
        <v>1</v>
      </c>
      <c r="L85" s="8">
        <v>1</v>
      </c>
      <c r="M85" s="8">
        <v>0</v>
      </c>
      <c r="N85" s="8"/>
      <c r="O85" s="8">
        <f t="shared" si="1"/>
        <v>3</v>
      </c>
    </row>
    <row r="86" spans="1:15">
      <c r="A86" s="8"/>
      <c r="B86" s="8"/>
      <c r="C86" s="8" t="s">
        <v>203</v>
      </c>
      <c r="D86" s="8" t="s">
        <v>204</v>
      </c>
      <c r="E86" s="8" t="s">
        <v>205</v>
      </c>
      <c r="F86" s="13" t="s">
        <v>206</v>
      </c>
      <c r="G86" s="8">
        <v>1</v>
      </c>
      <c r="H86" s="8">
        <v>0</v>
      </c>
      <c r="I86" s="8">
        <v>0</v>
      </c>
      <c r="J86" s="8">
        <v>0</v>
      </c>
      <c r="K86" s="8" t="s">
        <v>30</v>
      </c>
      <c r="L86" s="8" t="s">
        <v>30</v>
      </c>
      <c r="M86" s="8">
        <v>1</v>
      </c>
      <c r="N86" s="8"/>
      <c r="O86" s="8">
        <f t="shared" si="1"/>
        <v>1</v>
      </c>
    </row>
    <row r="87" spans="1:15">
      <c r="A87" s="8"/>
      <c r="B87" s="8"/>
      <c r="C87" s="8" t="s">
        <v>207</v>
      </c>
      <c r="D87" s="8" t="s">
        <v>208</v>
      </c>
      <c r="E87" s="8" t="s">
        <v>209</v>
      </c>
      <c r="F87" s="13" t="s">
        <v>60</v>
      </c>
      <c r="G87" s="8">
        <v>1</v>
      </c>
      <c r="H87" s="8">
        <v>0</v>
      </c>
      <c r="I87" s="8">
        <v>0</v>
      </c>
      <c r="J87" s="8">
        <v>0</v>
      </c>
      <c r="K87" s="8">
        <v>1</v>
      </c>
      <c r="L87" s="8">
        <v>1</v>
      </c>
      <c r="M87" s="8">
        <v>1</v>
      </c>
      <c r="N87" s="8"/>
      <c r="O87" s="8">
        <f t="shared" si="1"/>
        <v>3</v>
      </c>
    </row>
    <row r="88" spans="1:15">
      <c r="A88" s="8"/>
      <c r="B88" s="8" t="s">
        <v>210</v>
      </c>
      <c r="C88" s="8" t="s">
        <v>211</v>
      </c>
      <c r="D88" s="8"/>
      <c r="E88" s="8" t="s">
        <v>212</v>
      </c>
      <c r="F88" s="13" t="s">
        <v>60</v>
      </c>
      <c r="G88" s="8">
        <v>1</v>
      </c>
      <c r="H88" s="8">
        <v>0</v>
      </c>
      <c r="I88" s="8">
        <v>0</v>
      </c>
      <c r="J88" s="8">
        <v>0</v>
      </c>
      <c r="K88" s="8">
        <v>1</v>
      </c>
      <c r="L88" s="8">
        <v>1</v>
      </c>
      <c r="M88" s="8">
        <v>1</v>
      </c>
      <c r="N88" s="8"/>
      <c r="O88" s="8">
        <f t="shared" si="1"/>
        <v>3</v>
      </c>
    </row>
    <row r="89" spans="1:15">
      <c r="A89" s="8"/>
      <c r="B89" s="8"/>
      <c r="C89" s="8"/>
      <c r="D89" s="8"/>
      <c r="E89" s="8" t="s">
        <v>213</v>
      </c>
      <c r="F89" s="13" t="s">
        <v>270</v>
      </c>
      <c r="G89" s="8">
        <v>1</v>
      </c>
      <c r="H89" s="8">
        <v>0</v>
      </c>
      <c r="I89" s="8">
        <v>0</v>
      </c>
      <c r="J89" s="8">
        <v>1</v>
      </c>
      <c r="K89" s="8">
        <v>1</v>
      </c>
      <c r="L89" s="8">
        <v>1</v>
      </c>
      <c r="M89" s="8">
        <v>1</v>
      </c>
      <c r="N89" s="8" t="s">
        <v>271</v>
      </c>
      <c r="O89" s="8">
        <f t="shared" si="1"/>
        <v>4</v>
      </c>
    </row>
    <row r="90" spans="1:15">
      <c r="A90" s="8"/>
      <c r="B90" s="8"/>
      <c r="C90" s="8"/>
      <c r="D90" s="8"/>
      <c r="E90" s="8" t="s">
        <v>214</v>
      </c>
      <c r="F90" s="13" t="s">
        <v>60</v>
      </c>
      <c r="G90" s="8">
        <v>1</v>
      </c>
      <c r="H90" s="8">
        <v>0</v>
      </c>
      <c r="I90" s="8">
        <v>0</v>
      </c>
      <c r="J90" s="8">
        <v>0</v>
      </c>
      <c r="K90" s="8">
        <v>1</v>
      </c>
      <c r="L90" s="8">
        <v>1</v>
      </c>
      <c r="M90" s="8">
        <v>1</v>
      </c>
      <c r="N90" s="8"/>
      <c r="O90" s="8">
        <f t="shared" si="1"/>
        <v>3</v>
      </c>
    </row>
    <row r="91" spans="1:15">
      <c r="A91" s="8"/>
      <c r="B91" s="8"/>
      <c r="C91" s="8"/>
      <c r="D91" s="8"/>
      <c r="E91" s="8" t="s">
        <v>215</v>
      </c>
      <c r="F91" s="13" t="s">
        <v>60</v>
      </c>
      <c r="G91" s="8">
        <v>1</v>
      </c>
      <c r="H91" s="8">
        <v>0</v>
      </c>
      <c r="I91" s="8">
        <v>0</v>
      </c>
      <c r="J91" s="8">
        <v>0</v>
      </c>
      <c r="K91" s="8">
        <v>1</v>
      </c>
      <c r="L91" s="8">
        <v>0</v>
      </c>
      <c r="M91" s="8">
        <v>0</v>
      </c>
      <c r="N91" s="8"/>
      <c r="O91" s="8">
        <f t="shared" si="1"/>
        <v>1</v>
      </c>
    </row>
    <row r="92" spans="1:15">
      <c r="A92" s="8"/>
      <c r="B92" s="8"/>
      <c r="C92" s="8"/>
      <c r="D92" s="8"/>
      <c r="E92" s="8" t="s">
        <v>216</v>
      </c>
      <c r="F92" s="13" t="s">
        <v>60</v>
      </c>
      <c r="G92" s="8">
        <v>1</v>
      </c>
      <c r="H92" s="8">
        <v>0</v>
      </c>
      <c r="I92" s="8">
        <v>0</v>
      </c>
      <c r="J92" s="8">
        <v>0</v>
      </c>
      <c r="K92" s="8">
        <v>1</v>
      </c>
      <c r="L92" s="8">
        <v>1</v>
      </c>
      <c r="M92" s="8">
        <v>1</v>
      </c>
      <c r="N92" s="8"/>
      <c r="O92" s="8">
        <f t="shared" si="1"/>
        <v>3</v>
      </c>
    </row>
    <row r="93" spans="1:15">
      <c r="A93" s="8"/>
      <c r="B93" s="8"/>
      <c r="C93" s="8"/>
      <c r="D93" s="8"/>
      <c r="E93" s="8" t="s">
        <v>217</v>
      </c>
      <c r="F93" s="13" t="s">
        <v>60</v>
      </c>
      <c r="G93" s="8">
        <v>1</v>
      </c>
      <c r="H93" s="8">
        <v>0</v>
      </c>
      <c r="I93" s="8">
        <v>0</v>
      </c>
      <c r="J93" s="8">
        <v>0</v>
      </c>
      <c r="K93" s="8">
        <v>1</v>
      </c>
      <c r="L93" s="8">
        <v>1</v>
      </c>
      <c r="M93" s="8">
        <v>1</v>
      </c>
      <c r="N93" s="8"/>
      <c r="O93" s="8">
        <f t="shared" si="1"/>
        <v>3</v>
      </c>
    </row>
    <row r="94" spans="1:15">
      <c r="A94" s="10"/>
      <c r="B94" s="10"/>
      <c r="C94" s="10"/>
      <c r="D94" s="10"/>
      <c r="E94" s="10" t="s">
        <v>218</v>
      </c>
      <c r="F94" s="12" t="s">
        <v>60</v>
      </c>
      <c r="G94" s="10">
        <v>0</v>
      </c>
      <c r="H94" s="10">
        <v>1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/>
      <c r="O94" s="10">
        <f t="shared" si="1"/>
        <v>0</v>
      </c>
    </row>
    <row r="95" spans="1:15">
      <c r="A95" s="10"/>
      <c r="B95" s="10"/>
      <c r="C95" s="10" t="s">
        <v>219</v>
      </c>
      <c r="D95" s="10"/>
      <c r="E95" s="10" t="s">
        <v>220</v>
      </c>
      <c r="F95" s="12" t="s">
        <v>60</v>
      </c>
      <c r="G95" s="10">
        <v>0</v>
      </c>
      <c r="H95" s="10">
        <v>1</v>
      </c>
      <c r="I95" s="10">
        <v>0</v>
      </c>
      <c r="J95" s="10">
        <v>1</v>
      </c>
      <c r="K95" s="10">
        <v>1</v>
      </c>
      <c r="L95" s="10">
        <v>1</v>
      </c>
      <c r="M95" s="10">
        <v>1</v>
      </c>
      <c r="N95" s="10"/>
      <c r="O95" s="10">
        <f t="shared" si="1"/>
        <v>4</v>
      </c>
    </row>
    <row r="96" spans="1:15">
      <c r="A96" s="8"/>
      <c r="B96" s="8"/>
      <c r="C96" s="8" t="s">
        <v>221</v>
      </c>
      <c r="D96" s="8" t="s">
        <v>222</v>
      </c>
      <c r="E96" s="8" t="s">
        <v>223</v>
      </c>
      <c r="F96" s="13" t="s">
        <v>60</v>
      </c>
      <c r="G96" s="8">
        <v>1</v>
      </c>
      <c r="H96" s="8">
        <v>0</v>
      </c>
      <c r="I96" s="8">
        <v>0</v>
      </c>
      <c r="J96" s="8">
        <v>0</v>
      </c>
      <c r="K96" s="8">
        <v>1</v>
      </c>
      <c r="L96" s="8">
        <v>1</v>
      </c>
      <c r="M96" s="8">
        <v>1</v>
      </c>
      <c r="N96" s="8"/>
      <c r="O96" s="8">
        <f t="shared" si="1"/>
        <v>3</v>
      </c>
    </row>
    <row r="97" spans="1:15">
      <c r="A97" s="10"/>
      <c r="B97" s="10"/>
      <c r="C97" s="10"/>
      <c r="D97" s="10"/>
      <c r="E97" s="10" t="s">
        <v>224</v>
      </c>
      <c r="F97" s="12" t="s">
        <v>60</v>
      </c>
      <c r="G97" s="10">
        <v>0</v>
      </c>
      <c r="H97" s="10">
        <v>1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/>
      <c r="O97" s="10">
        <f t="shared" si="1"/>
        <v>0</v>
      </c>
    </row>
    <row r="98" spans="1:15">
      <c r="A98" s="10"/>
      <c r="B98" s="10"/>
      <c r="C98" s="10"/>
      <c r="D98" s="10"/>
      <c r="E98" s="10" t="s">
        <v>225</v>
      </c>
      <c r="F98" s="12" t="s">
        <v>60</v>
      </c>
      <c r="G98" s="10">
        <v>0</v>
      </c>
      <c r="H98" s="10">
        <v>1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/>
      <c r="O98" s="10">
        <f t="shared" si="1"/>
        <v>0</v>
      </c>
    </row>
    <row r="99" spans="1:15">
      <c r="A99" s="10"/>
      <c r="B99" s="10"/>
      <c r="C99" s="10" t="s">
        <v>227</v>
      </c>
      <c r="D99" s="10"/>
      <c r="E99" s="10" t="s">
        <v>228</v>
      </c>
      <c r="F99" s="12" t="s">
        <v>60</v>
      </c>
      <c r="G99" s="10">
        <v>0</v>
      </c>
      <c r="H99" s="10">
        <v>1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/>
      <c r="O99" s="10">
        <f t="shared" si="1"/>
        <v>0</v>
      </c>
    </row>
    <row r="100" spans="1:15">
      <c r="A100" s="8"/>
      <c r="B100" s="8" t="s">
        <v>229</v>
      </c>
      <c r="C100" s="8" t="s">
        <v>230</v>
      </c>
      <c r="D100" s="8"/>
      <c r="E100" s="8" t="s">
        <v>231</v>
      </c>
      <c r="F100" s="13" t="s">
        <v>60</v>
      </c>
      <c r="G100" s="8">
        <v>1</v>
      </c>
      <c r="H100" s="8">
        <v>0</v>
      </c>
      <c r="I100" s="8">
        <v>0</v>
      </c>
      <c r="J100" s="8">
        <v>0</v>
      </c>
      <c r="K100" s="8">
        <v>0</v>
      </c>
      <c r="L100" s="8">
        <v>1</v>
      </c>
      <c r="M100" s="8">
        <v>1</v>
      </c>
      <c r="N100" s="8" t="s">
        <v>281</v>
      </c>
      <c r="O100" s="8">
        <f t="shared" si="1"/>
        <v>2</v>
      </c>
    </row>
    <row r="101" spans="1:15">
      <c r="A101" s="10"/>
      <c r="B101" s="10"/>
      <c r="C101" s="10"/>
      <c r="D101" s="10"/>
      <c r="E101" s="10" t="s">
        <v>232</v>
      </c>
      <c r="F101" s="12" t="s">
        <v>60</v>
      </c>
      <c r="G101" s="10">
        <v>0</v>
      </c>
      <c r="H101" s="10">
        <v>1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/>
      <c r="O101" s="10">
        <f t="shared" si="1"/>
        <v>0</v>
      </c>
    </row>
    <row r="102" spans="1:15">
      <c r="A102" s="10"/>
      <c r="B102" s="10"/>
      <c r="C102" s="10"/>
      <c r="D102" s="10"/>
      <c r="E102" s="10" t="s">
        <v>233</v>
      </c>
      <c r="F102" s="12" t="s">
        <v>60</v>
      </c>
      <c r="G102" s="10">
        <v>0</v>
      </c>
      <c r="H102" s="10">
        <v>1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/>
      <c r="O102" s="10">
        <f t="shared" si="1"/>
        <v>0</v>
      </c>
    </row>
    <row r="103" spans="1:15">
      <c r="A103" s="10"/>
      <c r="B103" s="10"/>
      <c r="C103" s="10"/>
      <c r="D103" s="10"/>
      <c r="E103" s="10" t="s">
        <v>234</v>
      </c>
      <c r="F103" s="12" t="s">
        <v>60</v>
      </c>
      <c r="G103" s="10">
        <v>0</v>
      </c>
      <c r="H103" s="10">
        <v>1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/>
      <c r="O103" s="10">
        <f t="shared" si="1"/>
        <v>0</v>
      </c>
    </row>
    <row r="104" spans="1:15">
      <c r="A104" s="8"/>
      <c r="B104" s="8"/>
      <c r="C104" s="8" t="s">
        <v>235</v>
      </c>
      <c r="D104" s="8" t="s">
        <v>236</v>
      </c>
      <c r="E104" s="8" t="s">
        <v>237</v>
      </c>
      <c r="F104" s="13" t="s">
        <v>60</v>
      </c>
      <c r="G104" s="8">
        <v>1</v>
      </c>
      <c r="H104" s="8">
        <v>0</v>
      </c>
      <c r="I104" s="8">
        <v>0</v>
      </c>
      <c r="J104" s="8">
        <v>0</v>
      </c>
      <c r="K104" s="8" t="s">
        <v>23</v>
      </c>
      <c r="L104" s="8" t="s">
        <v>23</v>
      </c>
      <c r="M104" s="8">
        <v>1</v>
      </c>
      <c r="N104" s="8"/>
      <c r="O104" s="8">
        <f t="shared" si="1"/>
        <v>1</v>
      </c>
    </row>
    <row r="105" spans="1:15">
      <c r="A105" s="8"/>
      <c r="B105" s="8"/>
      <c r="C105" s="8"/>
      <c r="D105" s="8"/>
      <c r="E105" s="8" t="s">
        <v>238</v>
      </c>
      <c r="F105" s="13" t="s">
        <v>60</v>
      </c>
      <c r="G105" s="8">
        <v>1</v>
      </c>
      <c r="H105" s="8">
        <v>0</v>
      </c>
      <c r="I105" s="8">
        <v>0</v>
      </c>
      <c r="J105" s="8">
        <v>0</v>
      </c>
      <c r="K105" s="8" t="s">
        <v>23</v>
      </c>
      <c r="L105" s="8" t="s">
        <v>23</v>
      </c>
      <c r="M105" s="8">
        <v>1</v>
      </c>
      <c r="N105" s="8"/>
      <c r="O105" s="8">
        <f t="shared" si="1"/>
        <v>1</v>
      </c>
    </row>
    <row r="106" spans="1:15">
      <c r="A106" s="8"/>
      <c r="B106" s="8"/>
      <c r="C106" s="8" t="s">
        <v>239</v>
      </c>
      <c r="D106" s="8"/>
      <c r="E106" s="8" t="s">
        <v>240</v>
      </c>
      <c r="F106" s="13" t="s">
        <v>60</v>
      </c>
      <c r="G106" s="8">
        <v>1</v>
      </c>
      <c r="H106" s="8">
        <v>0</v>
      </c>
      <c r="I106" s="8">
        <v>0</v>
      </c>
      <c r="J106" s="8">
        <v>0</v>
      </c>
      <c r="K106" s="8">
        <v>1</v>
      </c>
      <c r="L106" s="8">
        <v>1</v>
      </c>
      <c r="M106" s="8">
        <v>1</v>
      </c>
      <c r="N106" s="8"/>
      <c r="O106" s="8">
        <f t="shared" si="1"/>
        <v>3</v>
      </c>
    </row>
    <row r="107" spans="1:15">
      <c r="A107" s="8"/>
      <c r="B107" s="8" t="s">
        <v>241</v>
      </c>
      <c r="C107" s="8" t="s">
        <v>242</v>
      </c>
      <c r="D107" s="8"/>
      <c r="E107" s="8" t="s">
        <v>243</v>
      </c>
      <c r="F107" s="8" t="s">
        <v>269</v>
      </c>
      <c r="G107" s="8">
        <v>1</v>
      </c>
      <c r="H107" s="8">
        <v>0</v>
      </c>
      <c r="I107" s="8">
        <v>0</v>
      </c>
      <c r="J107" s="8">
        <v>0</v>
      </c>
      <c r="K107" s="8">
        <v>0</v>
      </c>
      <c r="L107" s="8">
        <v>1</v>
      </c>
      <c r="M107" s="8">
        <v>1</v>
      </c>
      <c r="N107" s="8" t="s">
        <v>282</v>
      </c>
      <c r="O107" s="8">
        <f t="shared" si="1"/>
        <v>2</v>
      </c>
    </row>
    <row r="108" spans="1:15">
      <c r="A108" s="8"/>
      <c r="B108" s="8"/>
      <c r="C108" s="8"/>
      <c r="D108" s="8"/>
      <c r="E108" s="8" t="s">
        <v>244</v>
      </c>
      <c r="F108" s="13" t="s">
        <v>60</v>
      </c>
      <c r="G108" s="8">
        <v>1</v>
      </c>
      <c r="H108" s="8">
        <v>0</v>
      </c>
      <c r="I108" s="8">
        <v>0</v>
      </c>
      <c r="J108" s="8">
        <v>0</v>
      </c>
      <c r="K108" s="8">
        <v>1</v>
      </c>
      <c r="L108" s="8">
        <v>1</v>
      </c>
      <c r="M108" s="8">
        <v>1</v>
      </c>
      <c r="N108" s="8"/>
      <c r="O108" s="8">
        <f t="shared" si="1"/>
        <v>3</v>
      </c>
    </row>
    <row r="109" spans="1:15">
      <c r="A109" s="8"/>
      <c r="B109" s="8"/>
      <c r="C109" s="8" t="s">
        <v>245</v>
      </c>
      <c r="D109" s="8" t="s">
        <v>246</v>
      </c>
      <c r="E109" s="8" t="s">
        <v>247</v>
      </c>
      <c r="F109" s="13" t="s">
        <v>60</v>
      </c>
      <c r="G109" s="8">
        <v>1</v>
      </c>
      <c r="H109" s="8">
        <v>0</v>
      </c>
      <c r="I109" s="8">
        <v>0</v>
      </c>
      <c r="J109" s="8">
        <v>0</v>
      </c>
      <c r="K109" s="8" t="s">
        <v>29</v>
      </c>
      <c r="L109" s="8" t="s">
        <v>29</v>
      </c>
      <c r="M109" s="8">
        <v>1</v>
      </c>
      <c r="N109" s="8"/>
      <c r="O109" s="8">
        <f t="shared" si="1"/>
        <v>1</v>
      </c>
    </row>
    <row r="110" spans="1:15">
      <c r="A110" s="18"/>
      <c r="B110" s="18"/>
      <c r="C110" s="18" t="s">
        <v>248</v>
      </c>
      <c r="D110" s="18"/>
      <c r="E110" s="18" t="s">
        <v>197</v>
      </c>
      <c r="F110" s="19" t="s">
        <v>60</v>
      </c>
      <c r="G110" s="18">
        <v>0</v>
      </c>
      <c r="H110" s="18">
        <v>0</v>
      </c>
      <c r="I110" s="18">
        <v>1</v>
      </c>
      <c r="J110" s="18" t="s">
        <v>60</v>
      </c>
      <c r="K110" s="18" t="s">
        <v>60</v>
      </c>
      <c r="L110" s="18" t="s">
        <v>60</v>
      </c>
      <c r="M110" s="18">
        <v>1</v>
      </c>
      <c r="N110" s="18"/>
      <c r="O110" s="18">
        <f t="shared" si="1"/>
        <v>1</v>
      </c>
    </row>
    <row r="111" spans="1:15">
      <c r="A111" s="8"/>
      <c r="B111" s="8" t="s">
        <v>249</v>
      </c>
      <c r="C111" s="8" t="s">
        <v>250</v>
      </c>
      <c r="D111" s="8"/>
      <c r="E111" s="8" t="s">
        <v>251</v>
      </c>
      <c r="F111" s="13" t="s">
        <v>60</v>
      </c>
      <c r="G111" s="8">
        <v>1</v>
      </c>
      <c r="H111" s="8">
        <v>0</v>
      </c>
      <c r="I111" s="8">
        <v>0</v>
      </c>
      <c r="J111" s="8">
        <v>0</v>
      </c>
      <c r="K111" s="8">
        <v>0</v>
      </c>
      <c r="L111" s="8">
        <v>1</v>
      </c>
      <c r="M111" s="8">
        <v>1</v>
      </c>
      <c r="N111" s="8" t="s">
        <v>283</v>
      </c>
      <c r="O111" s="8">
        <f t="shared" si="1"/>
        <v>2</v>
      </c>
    </row>
    <row r="112" spans="1:15">
      <c r="A112" s="8"/>
      <c r="B112" s="8"/>
      <c r="C112" s="8"/>
      <c r="D112" s="8"/>
      <c r="E112" s="8" t="s">
        <v>252</v>
      </c>
      <c r="F112" s="13" t="s">
        <v>253</v>
      </c>
      <c r="G112" s="8">
        <v>1</v>
      </c>
      <c r="H112" s="8">
        <v>0</v>
      </c>
      <c r="I112" s="8">
        <v>0</v>
      </c>
      <c r="J112" s="8">
        <v>0</v>
      </c>
      <c r="K112" s="8">
        <v>1</v>
      </c>
      <c r="L112" s="8">
        <v>1</v>
      </c>
      <c r="M112" s="8">
        <v>1</v>
      </c>
      <c r="N112" s="8"/>
      <c r="O112" s="8">
        <f t="shared" si="1"/>
        <v>3</v>
      </c>
    </row>
    <row r="113" spans="1:17">
      <c r="A113" s="10"/>
      <c r="B113" s="10"/>
      <c r="C113" s="10"/>
      <c r="D113" s="10"/>
      <c r="E113" s="10" t="s">
        <v>234</v>
      </c>
      <c r="F113" s="12" t="s">
        <v>60</v>
      </c>
      <c r="G113" s="10">
        <v>0</v>
      </c>
      <c r="H113" s="10">
        <v>1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/>
      <c r="O113" s="10">
        <f t="shared" si="1"/>
        <v>0</v>
      </c>
    </row>
    <row r="114" spans="1:17">
      <c r="A114" s="10"/>
      <c r="B114" s="10"/>
      <c r="C114" s="10"/>
      <c r="D114" s="10"/>
      <c r="E114" s="10" t="s">
        <v>254</v>
      </c>
      <c r="F114" s="12" t="s">
        <v>60</v>
      </c>
      <c r="G114" s="10">
        <v>0</v>
      </c>
      <c r="H114" s="10">
        <v>1</v>
      </c>
      <c r="I114" s="10">
        <v>0</v>
      </c>
      <c r="J114" s="10">
        <v>0</v>
      </c>
      <c r="K114" s="10">
        <v>0</v>
      </c>
      <c r="L114" s="10">
        <v>1</v>
      </c>
      <c r="M114" s="10">
        <v>1</v>
      </c>
      <c r="N114" s="10"/>
      <c r="O114" s="10">
        <f t="shared" si="1"/>
        <v>2</v>
      </c>
    </row>
    <row r="115" spans="1:17">
      <c r="A115" s="10"/>
      <c r="B115" s="10"/>
      <c r="C115" s="10" t="s">
        <v>259</v>
      </c>
      <c r="D115" s="10"/>
      <c r="E115" s="10" t="s">
        <v>260</v>
      </c>
      <c r="F115" s="12" t="s">
        <v>60</v>
      </c>
      <c r="G115" s="10">
        <v>0</v>
      </c>
      <c r="H115" s="10">
        <v>1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/>
      <c r="O115" s="10">
        <f t="shared" si="1"/>
        <v>0</v>
      </c>
    </row>
    <row r="116" spans="1:17">
      <c r="A116" s="10"/>
      <c r="B116" s="10"/>
      <c r="C116" s="10" t="s">
        <v>166</v>
      </c>
      <c r="D116" s="10"/>
      <c r="E116" s="10" t="s">
        <v>165</v>
      </c>
      <c r="F116" s="12" t="s">
        <v>60</v>
      </c>
      <c r="G116" s="10">
        <v>0</v>
      </c>
      <c r="H116" s="10">
        <v>1</v>
      </c>
      <c r="I116" s="10">
        <v>0</v>
      </c>
      <c r="J116" s="10" t="s">
        <v>261</v>
      </c>
      <c r="K116" s="10">
        <v>0</v>
      </c>
      <c r="L116" s="10">
        <v>0</v>
      </c>
      <c r="M116" s="10">
        <v>0</v>
      </c>
      <c r="N116" s="10"/>
      <c r="O116" s="10">
        <f t="shared" si="1"/>
        <v>0</v>
      </c>
    </row>
    <row r="117" spans="1:17">
      <c r="A117" s="10"/>
      <c r="B117" s="10"/>
      <c r="C117" s="10"/>
      <c r="D117" s="10"/>
      <c r="E117" s="10" t="s">
        <v>164</v>
      </c>
      <c r="F117" s="12" t="s">
        <v>60</v>
      </c>
      <c r="G117" s="10">
        <v>0</v>
      </c>
      <c r="H117" s="10">
        <v>1</v>
      </c>
      <c r="I117" s="10">
        <v>0</v>
      </c>
      <c r="J117" s="10" t="s">
        <v>262</v>
      </c>
      <c r="K117" s="10">
        <v>0</v>
      </c>
      <c r="L117" s="10">
        <v>0</v>
      </c>
      <c r="M117" s="10">
        <v>0</v>
      </c>
      <c r="N117" s="10"/>
      <c r="O117" s="10">
        <f t="shared" si="1"/>
        <v>0</v>
      </c>
    </row>
    <row r="123" spans="1:17">
      <c r="Q123" s="21"/>
    </row>
    <row r="148" spans="17:17">
      <c r="Q148" s="5" t="s">
        <v>268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C12" sqref="C12"/>
    </sheetView>
  </sheetViews>
  <sheetFormatPr baseColWidth="10" defaultRowHeight="15" x14ac:dyDescent="0"/>
  <sheetData>
    <row r="2" spans="1:2">
      <c r="A2" s="5"/>
    </row>
    <row r="3" spans="1:2">
      <c r="A3" s="6" t="s">
        <v>1</v>
      </c>
      <c r="B3" t="s">
        <v>328</v>
      </c>
    </row>
    <row r="4" spans="1:2">
      <c r="A4" s="7" t="s">
        <v>0</v>
      </c>
      <c r="B4">
        <v>0</v>
      </c>
    </row>
    <row r="5" spans="1:2">
      <c r="A5" s="7" t="s">
        <v>2</v>
      </c>
      <c r="B5">
        <v>0</v>
      </c>
    </row>
    <row r="6" spans="1:2">
      <c r="A6" s="7" t="s">
        <v>3</v>
      </c>
      <c r="B6">
        <v>0</v>
      </c>
    </row>
    <row r="7" spans="1:2">
      <c r="A7" s="7" t="s">
        <v>4</v>
      </c>
      <c r="B7">
        <v>1</v>
      </c>
    </row>
    <row r="8" spans="1:2">
      <c r="A8" s="7" t="s">
        <v>5</v>
      </c>
      <c r="B8">
        <v>0</v>
      </c>
    </row>
    <row r="9" spans="1:2">
      <c r="A9" s="7" t="s">
        <v>6</v>
      </c>
      <c r="B9">
        <v>0</v>
      </c>
    </row>
    <row r="10" spans="1:2">
      <c r="A10" s="7" t="s">
        <v>7</v>
      </c>
      <c r="B10">
        <v>0</v>
      </c>
    </row>
    <row r="11" spans="1:2">
      <c r="A11" s="7" t="s">
        <v>8</v>
      </c>
      <c r="B11">
        <v>0</v>
      </c>
    </row>
    <row r="12" spans="1:2">
      <c r="A12" s="17" t="s">
        <v>34</v>
      </c>
      <c r="B12">
        <v>1</v>
      </c>
    </row>
    <row r="13" spans="1:2">
      <c r="A13" s="17" t="s">
        <v>14</v>
      </c>
      <c r="B13">
        <v>1</v>
      </c>
    </row>
    <row r="14" spans="1:2">
      <c r="A14" s="17" t="s">
        <v>35</v>
      </c>
      <c r="B14">
        <v>1</v>
      </c>
    </row>
    <row r="15" spans="1:2">
      <c r="A15" s="17"/>
    </row>
    <row r="16" spans="1:2">
      <c r="A16" s="1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10" sqref="H10"/>
    </sheetView>
  </sheetViews>
  <sheetFormatPr baseColWidth="10" defaultRowHeight="15" x14ac:dyDescent="0"/>
  <cols>
    <col min="1" max="1" width="24.1640625" bestFit="1" customWidth="1"/>
    <col min="2" max="2" width="24" bestFit="1" customWidth="1"/>
    <col min="3" max="3" width="18.5" bestFit="1" customWidth="1"/>
    <col min="4" max="4" width="18.33203125" bestFit="1" customWidth="1"/>
    <col min="5" max="5" width="19.1640625" bestFit="1" customWidth="1"/>
    <col min="6" max="6" width="18.83203125" bestFit="1" customWidth="1"/>
    <col min="7" max="7" width="19.1640625" bestFit="1" customWidth="1"/>
    <col min="8" max="8" width="18.33203125" bestFit="1" customWidth="1"/>
    <col min="9" max="9" width="26.83203125" bestFit="1" customWidth="1"/>
    <col min="10" max="10" width="26.6640625" bestFit="1" customWidth="1"/>
  </cols>
  <sheetData>
    <row r="1" spans="1:10" ht="25">
      <c r="A1" s="15" t="s">
        <v>302</v>
      </c>
      <c r="B1" s="15" t="s">
        <v>303</v>
      </c>
      <c r="C1" s="15" t="s">
        <v>304</v>
      </c>
      <c r="D1" s="15" t="s">
        <v>305</v>
      </c>
      <c r="E1" s="15" t="s">
        <v>306</v>
      </c>
      <c r="F1" s="15" t="s">
        <v>307</v>
      </c>
      <c r="G1" s="15" t="s">
        <v>308</v>
      </c>
      <c r="H1" s="15" t="s">
        <v>309</v>
      </c>
      <c r="I1" s="15" t="s">
        <v>310</v>
      </c>
      <c r="J1" s="15" t="s">
        <v>311</v>
      </c>
    </row>
    <row r="2" spans="1:10">
      <c r="A2" t="s">
        <v>46</v>
      </c>
      <c r="B2" t="s">
        <v>285</v>
      </c>
      <c r="C2" t="s">
        <v>46</v>
      </c>
      <c r="D2" t="s">
        <v>285</v>
      </c>
      <c r="E2" t="s">
        <v>46</v>
      </c>
      <c r="F2" t="s">
        <v>285</v>
      </c>
      <c r="G2" t="s">
        <v>46</v>
      </c>
      <c r="H2" t="s">
        <v>285</v>
      </c>
      <c r="I2" t="s">
        <v>46</v>
      </c>
      <c r="J2" t="s">
        <v>285</v>
      </c>
    </row>
    <row r="3" spans="1:10">
      <c r="A3" t="s">
        <v>47</v>
      </c>
      <c r="B3" t="s">
        <v>286</v>
      </c>
      <c r="C3" t="s">
        <v>46</v>
      </c>
      <c r="D3" t="s">
        <v>312</v>
      </c>
      <c r="E3" t="s">
        <v>46</v>
      </c>
      <c r="F3" t="s">
        <v>312</v>
      </c>
      <c r="G3" t="s">
        <v>46</v>
      </c>
      <c r="H3" t="s">
        <v>312</v>
      </c>
      <c r="I3" t="s">
        <v>46</v>
      </c>
      <c r="J3" t="s">
        <v>312</v>
      </c>
    </row>
    <row r="4" spans="1:10">
      <c r="A4" t="s">
        <v>52</v>
      </c>
      <c r="B4" t="s">
        <v>287</v>
      </c>
      <c r="C4" t="s">
        <v>47</v>
      </c>
      <c r="D4" t="s">
        <v>313</v>
      </c>
      <c r="E4" t="s">
        <v>47</v>
      </c>
      <c r="F4" t="s">
        <v>286</v>
      </c>
      <c r="G4" t="s">
        <v>60</v>
      </c>
      <c r="H4" t="s">
        <v>60</v>
      </c>
      <c r="I4" t="s">
        <v>47</v>
      </c>
      <c r="J4" t="s">
        <v>286</v>
      </c>
    </row>
    <row r="5" spans="1:10">
      <c r="A5" t="s">
        <v>53</v>
      </c>
      <c r="B5" t="s">
        <v>288</v>
      </c>
      <c r="C5" t="s">
        <v>60</v>
      </c>
      <c r="D5" t="s">
        <v>60</v>
      </c>
      <c r="E5" t="s">
        <v>52</v>
      </c>
      <c r="F5" t="s">
        <v>287</v>
      </c>
      <c r="G5" t="s">
        <v>60</v>
      </c>
      <c r="H5" t="s">
        <v>60</v>
      </c>
      <c r="I5" t="s">
        <v>52</v>
      </c>
      <c r="J5" t="s">
        <v>287</v>
      </c>
    </row>
    <row r="6" spans="1:10">
      <c r="A6" t="s">
        <v>53</v>
      </c>
      <c r="B6" t="s">
        <v>289</v>
      </c>
      <c r="C6" t="s">
        <v>60</v>
      </c>
      <c r="D6" t="s">
        <v>60</v>
      </c>
      <c r="E6" t="s">
        <v>52</v>
      </c>
      <c r="F6" t="s">
        <v>322</v>
      </c>
      <c r="G6" t="s">
        <v>60</v>
      </c>
      <c r="H6" t="s">
        <v>60</v>
      </c>
      <c r="I6" s="4" t="s">
        <v>53</v>
      </c>
      <c r="J6" t="s">
        <v>327</v>
      </c>
    </row>
    <row r="7" spans="1:10">
      <c r="A7" t="s">
        <v>53</v>
      </c>
      <c r="B7" t="s">
        <v>290</v>
      </c>
      <c r="C7" t="s">
        <v>60</v>
      </c>
      <c r="D7" t="s">
        <v>60</v>
      </c>
      <c r="E7" t="s">
        <v>52</v>
      </c>
      <c r="F7" t="s">
        <v>315</v>
      </c>
      <c r="G7" t="s">
        <v>60</v>
      </c>
      <c r="H7" t="s">
        <v>60</v>
      </c>
      <c r="I7" s="4" t="s">
        <v>53</v>
      </c>
      <c r="J7" t="s">
        <v>290</v>
      </c>
    </row>
    <row r="8" spans="1:10">
      <c r="A8" t="s">
        <v>53</v>
      </c>
      <c r="B8" t="s">
        <v>291</v>
      </c>
      <c r="C8" t="s">
        <v>60</v>
      </c>
      <c r="D8" t="s">
        <v>60</v>
      </c>
      <c r="E8" t="s">
        <v>52</v>
      </c>
      <c r="F8" t="s">
        <v>323</v>
      </c>
      <c r="G8" t="s">
        <v>60</v>
      </c>
      <c r="H8" t="s">
        <v>60</v>
      </c>
      <c r="I8" t="s">
        <v>53</v>
      </c>
      <c r="J8" t="s">
        <v>291</v>
      </c>
    </row>
    <row r="9" spans="1:10">
      <c r="A9" t="s">
        <v>53</v>
      </c>
      <c r="B9" t="s">
        <v>292</v>
      </c>
      <c r="C9" t="s">
        <v>60</v>
      </c>
      <c r="D9" t="s">
        <v>60</v>
      </c>
      <c r="E9" t="s">
        <v>52</v>
      </c>
      <c r="F9" t="s">
        <v>316</v>
      </c>
      <c r="G9" t="s">
        <v>60</v>
      </c>
      <c r="H9" t="s">
        <v>60</v>
      </c>
      <c r="I9" s="4" t="s">
        <v>53</v>
      </c>
      <c r="J9" t="s">
        <v>292</v>
      </c>
    </row>
    <row r="10" spans="1:10">
      <c r="A10" t="s">
        <v>53</v>
      </c>
      <c r="B10" t="s">
        <v>293</v>
      </c>
      <c r="C10" t="s">
        <v>60</v>
      </c>
      <c r="D10" t="s">
        <v>60</v>
      </c>
      <c r="E10" t="s">
        <v>52</v>
      </c>
      <c r="F10" t="s">
        <v>317</v>
      </c>
      <c r="G10" t="s">
        <v>60</v>
      </c>
      <c r="H10" t="s">
        <v>60</v>
      </c>
      <c r="I10" s="4" t="s">
        <v>53</v>
      </c>
      <c r="J10" t="s">
        <v>293</v>
      </c>
    </row>
    <row r="11" spans="1:10">
      <c r="A11" t="s">
        <v>53</v>
      </c>
      <c r="B11" t="s">
        <v>294</v>
      </c>
      <c r="C11" t="s">
        <v>60</v>
      </c>
      <c r="D11" t="s">
        <v>60</v>
      </c>
      <c r="E11" t="s">
        <v>52</v>
      </c>
      <c r="F11" t="s">
        <v>318</v>
      </c>
      <c r="G11" t="s">
        <v>60</v>
      </c>
      <c r="H11" t="s">
        <v>60</v>
      </c>
      <c r="I11" s="4" t="s">
        <v>53</v>
      </c>
      <c r="J11" t="s">
        <v>294</v>
      </c>
    </row>
    <row r="12" spans="1:10">
      <c r="A12" t="s">
        <v>53</v>
      </c>
      <c r="B12" t="s">
        <v>295</v>
      </c>
      <c r="C12" t="s">
        <v>60</v>
      </c>
      <c r="D12" t="s">
        <v>60</v>
      </c>
      <c r="E12" t="s">
        <v>60</v>
      </c>
      <c r="F12" t="s">
        <v>60</v>
      </c>
      <c r="G12" t="s">
        <v>60</v>
      </c>
      <c r="H12" t="s">
        <v>60</v>
      </c>
      <c r="I12" t="s">
        <v>53</v>
      </c>
      <c r="J12" t="s">
        <v>295</v>
      </c>
    </row>
    <row r="13" spans="1:10">
      <c r="A13" t="s">
        <v>52</v>
      </c>
      <c r="B13" t="s">
        <v>296</v>
      </c>
      <c r="C13" t="s">
        <v>47</v>
      </c>
      <c r="D13" t="s">
        <v>314</v>
      </c>
      <c r="E13" t="s">
        <v>47</v>
      </c>
      <c r="F13" t="s">
        <v>314</v>
      </c>
      <c r="G13" t="s">
        <v>60</v>
      </c>
      <c r="H13" t="s">
        <v>60</v>
      </c>
      <c r="I13" t="s">
        <v>52</v>
      </c>
      <c r="J13" t="s">
        <v>296</v>
      </c>
    </row>
    <row r="14" spans="1:10">
      <c r="A14" t="s">
        <v>53</v>
      </c>
      <c r="B14" t="s">
        <v>297</v>
      </c>
      <c r="C14" t="s">
        <v>60</v>
      </c>
      <c r="D14" t="s">
        <v>60</v>
      </c>
      <c r="E14" t="s">
        <v>52</v>
      </c>
      <c r="F14" t="s">
        <v>319</v>
      </c>
      <c r="G14" t="s">
        <v>60</v>
      </c>
      <c r="H14" t="s">
        <v>60</v>
      </c>
      <c r="I14" t="s">
        <v>53</v>
      </c>
      <c r="J14" t="s">
        <v>325</v>
      </c>
    </row>
    <row r="15" spans="1:10">
      <c r="A15" t="s">
        <v>53</v>
      </c>
      <c r="B15" t="s">
        <v>298</v>
      </c>
      <c r="C15" t="s">
        <v>60</v>
      </c>
      <c r="D15" t="s">
        <v>60</v>
      </c>
      <c r="E15" t="s">
        <v>52</v>
      </c>
      <c r="F15" t="s">
        <v>320</v>
      </c>
      <c r="G15" s="16" t="s">
        <v>60</v>
      </c>
      <c r="H15" s="16" t="s">
        <v>60</v>
      </c>
      <c r="I15" t="s">
        <v>53</v>
      </c>
      <c r="J15" t="s">
        <v>326</v>
      </c>
    </row>
    <row r="16" spans="1:10">
      <c r="A16" t="s">
        <v>53</v>
      </c>
      <c r="B16" t="s">
        <v>299</v>
      </c>
      <c r="C16" t="s">
        <v>60</v>
      </c>
      <c r="D16" t="s">
        <v>60</v>
      </c>
      <c r="E16" t="s">
        <v>52</v>
      </c>
      <c r="F16" t="s">
        <v>324</v>
      </c>
      <c r="G16" t="s">
        <v>60</v>
      </c>
      <c r="H16" t="s">
        <v>60</v>
      </c>
      <c r="I16" t="s">
        <v>53</v>
      </c>
      <c r="J16" t="s">
        <v>299</v>
      </c>
    </row>
    <row r="17" spans="1:10">
      <c r="A17" t="s">
        <v>53</v>
      </c>
      <c r="B17" t="s">
        <v>300</v>
      </c>
      <c r="C17" t="s">
        <v>60</v>
      </c>
      <c r="D17" t="s">
        <v>60</v>
      </c>
      <c r="E17" t="s">
        <v>52</v>
      </c>
      <c r="F17" t="s">
        <v>321</v>
      </c>
      <c r="G17" t="s">
        <v>60</v>
      </c>
      <c r="H17" t="s">
        <v>60</v>
      </c>
      <c r="I17" t="s">
        <v>53</v>
      </c>
      <c r="J17" t="s">
        <v>300</v>
      </c>
    </row>
    <row r="18" spans="1:10">
      <c r="A18" t="s">
        <v>53</v>
      </c>
      <c r="B18" t="s">
        <v>301</v>
      </c>
      <c r="C18" t="s">
        <v>60</v>
      </c>
      <c r="D18" t="s">
        <v>60</v>
      </c>
      <c r="F18" t="s">
        <v>60</v>
      </c>
      <c r="G18" t="s">
        <v>60</v>
      </c>
      <c r="H18" t="s">
        <v>60</v>
      </c>
      <c r="I18" t="s">
        <v>53</v>
      </c>
      <c r="J18" t="s">
        <v>301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A15" sqref="A15"/>
    </sheetView>
  </sheetViews>
  <sheetFormatPr baseColWidth="10" defaultRowHeight="15" x14ac:dyDescent="0"/>
  <sheetData>
    <row r="1" spans="1:11">
      <c r="A1" s="1" t="s">
        <v>339</v>
      </c>
      <c r="B1" s="1" t="s">
        <v>338</v>
      </c>
      <c r="C1" s="1" t="s">
        <v>337</v>
      </c>
      <c r="D1" s="1" t="s">
        <v>336</v>
      </c>
      <c r="E1" s="1" t="s">
        <v>335</v>
      </c>
      <c r="F1" s="1" t="s">
        <v>334</v>
      </c>
      <c r="G1" s="1" t="s">
        <v>333</v>
      </c>
      <c r="H1" s="1" t="s">
        <v>332</v>
      </c>
      <c r="I1" s="1" t="s">
        <v>331</v>
      </c>
      <c r="J1" s="1" t="s">
        <v>343</v>
      </c>
      <c r="K1" s="1" t="s">
        <v>330</v>
      </c>
    </row>
    <row r="2" spans="1:11">
      <c r="A2" t="s">
        <v>340</v>
      </c>
      <c r="B2" t="s">
        <v>341</v>
      </c>
      <c r="C2" t="s">
        <v>342</v>
      </c>
      <c r="D2" t="s">
        <v>285</v>
      </c>
      <c r="E2" t="s">
        <v>286</v>
      </c>
      <c r="F2" t="s">
        <v>287</v>
      </c>
      <c r="G2" t="s">
        <v>288</v>
      </c>
      <c r="H2" t="s">
        <v>1</v>
      </c>
      <c r="I2" t="s">
        <v>35</v>
      </c>
      <c r="J2" t="s">
        <v>60</v>
      </c>
      <c r="K2" t="s">
        <v>329</v>
      </c>
    </row>
    <row r="3" spans="1:11">
      <c r="A3" t="s">
        <v>340</v>
      </c>
      <c r="B3" t="s">
        <v>341</v>
      </c>
      <c r="C3" t="s">
        <v>342</v>
      </c>
      <c r="D3" t="s">
        <v>285</v>
      </c>
      <c r="E3" t="s">
        <v>286</v>
      </c>
      <c r="F3" t="s">
        <v>287</v>
      </c>
      <c r="G3" t="s">
        <v>288</v>
      </c>
      <c r="H3" t="s">
        <v>1</v>
      </c>
      <c r="I3" t="s">
        <v>14</v>
      </c>
      <c r="J3" t="s">
        <v>60</v>
      </c>
      <c r="K3" t="s">
        <v>344</v>
      </c>
    </row>
    <row r="4" spans="1:11">
      <c r="A4" t="s">
        <v>340</v>
      </c>
      <c r="B4" t="s">
        <v>341</v>
      </c>
      <c r="C4" t="s">
        <v>342</v>
      </c>
      <c r="D4" t="s">
        <v>285</v>
      </c>
      <c r="E4" t="s">
        <v>286</v>
      </c>
      <c r="F4" t="s">
        <v>287</v>
      </c>
      <c r="G4" t="s">
        <v>291</v>
      </c>
      <c r="H4" t="s">
        <v>12</v>
      </c>
      <c r="I4" t="s">
        <v>13</v>
      </c>
      <c r="J4" t="s">
        <v>60</v>
      </c>
      <c r="K4" t="s">
        <v>345</v>
      </c>
    </row>
    <row r="5" spans="1:11">
      <c r="A5" t="s">
        <v>340</v>
      </c>
      <c r="B5" t="s">
        <v>341</v>
      </c>
      <c r="C5" t="s">
        <v>342</v>
      </c>
      <c r="D5" t="s">
        <v>285</v>
      </c>
      <c r="E5" t="s">
        <v>286</v>
      </c>
      <c r="F5" t="s">
        <v>60</v>
      </c>
      <c r="G5" t="s">
        <v>60</v>
      </c>
      <c r="H5" t="s">
        <v>60</v>
      </c>
      <c r="I5" t="s">
        <v>60</v>
      </c>
      <c r="J5" t="s">
        <v>60</v>
      </c>
      <c r="K5" t="s">
        <v>346</v>
      </c>
    </row>
    <row r="6" spans="1:11">
      <c r="A6" t="s">
        <v>340</v>
      </c>
      <c r="B6" t="s">
        <v>341</v>
      </c>
      <c r="C6" t="s">
        <v>342</v>
      </c>
      <c r="D6" t="s">
        <v>285</v>
      </c>
      <c r="E6" t="s">
        <v>286</v>
      </c>
      <c r="F6" t="s">
        <v>287</v>
      </c>
      <c r="G6" t="s">
        <v>291</v>
      </c>
      <c r="H6" t="s">
        <v>12</v>
      </c>
      <c r="I6" t="s">
        <v>37</v>
      </c>
      <c r="J6" t="s">
        <v>60</v>
      </c>
      <c r="K6" t="s">
        <v>111</v>
      </c>
    </row>
    <row r="7" spans="1:11">
      <c r="A7" t="s">
        <v>340</v>
      </c>
      <c r="B7" t="s">
        <v>341</v>
      </c>
      <c r="C7" t="s">
        <v>342</v>
      </c>
      <c r="D7" t="s">
        <v>285</v>
      </c>
      <c r="E7" t="s">
        <v>286</v>
      </c>
      <c r="F7" t="s">
        <v>60</v>
      </c>
      <c r="G7" t="s">
        <v>60</v>
      </c>
      <c r="H7" t="s">
        <v>60</v>
      </c>
      <c r="I7" t="s">
        <v>60</v>
      </c>
      <c r="J7" t="s">
        <v>60</v>
      </c>
      <c r="K7" t="s">
        <v>347</v>
      </c>
    </row>
    <row r="8" spans="1:11">
      <c r="A8" t="s">
        <v>340</v>
      </c>
      <c r="B8" t="s">
        <v>341</v>
      </c>
      <c r="C8" t="s">
        <v>342</v>
      </c>
      <c r="D8" t="s">
        <v>285</v>
      </c>
      <c r="E8" t="s">
        <v>286</v>
      </c>
      <c r="F8" t="s">
        <v>287</v>
      </c>
      <c r="G8" t="s">
        <v>294</v>
      </c>
      <c r="H8" t="s">
        <v>60</v>
      </c>
      <c r="I8" t="s">
        <v>60</v>
      </c>
      <c r="J8" t="s">
        <v>60</v>
      </c>
      <c r="K8" t="s">
        <v>348</v>
      </c>
    </row>
    <row r="9" spans="1:11">
      <c r="A9" t="s">
        <v>340</v>
      </c>
      <c r="B9" t="s">
        <v>341</v>
      </c>
      <c r="C9" t="s">
        <v>342</v>
      </c>
      <c r="D9" t="s">
        <v>285</v>
      </c>
      <c r="E9" t="s">
        <v>286</v>
      </c>
      <c r="F9" t="s">
        <v>60</v>
      </c>
      <c r="G9" t="s">
        <v>60</v>
      </c>
      <c r="H9" t="s">
        <v>60</v>
      </c>
      <c r="I9" t="s">
        <v>60</v>
      </c>
      <c r="J9" t="s">
        <v>60</v>
      </c>
      <c r="K9" t="s">
        <v>349</v>
      </c>
    </row>
    <row r="10" spans="1:11">
      <c r="A10" t="s">
        <v>340</v>
      </c>
      <c r="B10" t="s">
        <v>341</v>
      </c>
      <c r="C10" t="s">
        <v>342</v>
      </c>
      <c r="D10" t="s">
        <v>285</v>
      </c>
      <c r="E10" t="s">
        <v>286</v>
      </c>
      <c r="F10" t="s">
        <v>319</v>
      </c>
      <c r="G10" t="s">
        <v>297</v>
      </c>
      <c r="H10" t="s">
        <v>17</v>
      </c>
      <c r="I10" t="s">
        <v>18</v>
      </c>
      <c r="J10" t="s">
        <v>60</v>
      </c>
      <c r="K10" t="s">
        <v>350</v>
      </c>
    </row>
    <row r="11" spans="1:11">
      <c r="A11" t="s">
        <v>340</v>
      </c>
      <c r="B11" t="s">
        <v>341</v>
      </c>
      <c r="C11" t="s">
        <v>342</v>
      </c>
      <c r="D11" t="s">
        <v>285</v>
      </c>
      <c r="E11" t="s">
        <v>286</v>
      </c>
      <c r="F11" t="s">
        <v>319</v>
      </c>
      <c r="G11" t="s">
        <v>298</v>
      </c>
      <c r="H11" t="s">
        <v>226</v>
      </c>
      <c r="I11" t="s">
        <v>60</v>
      </c>
      <c r="J11" t="s">
        <v>60</v>
      </c>
      <c r="K11" t="s">
        <v>351</v>
      </c>
    </row>
    <row r="12" spans="1:11">
      <c r="A12" t="s">
        <v>340</v>
      </c>
      <c r="B12" t="s">
        <v>341</v>
      </c>
      <c r="C12" t="s">
        <v>342</v>
      </c>
      <c r="D12" t="s">
        <v>285</v>
      </c>
      <c r="E12" t="s">
        <v>286</v>
      </c>
      <c r="F12" t="s">
        <v>319</v>
      </c>
      <c r="G12" t="s">
        <v>298</v>
      </c>
      <c r="H12" t="s">
        <v>38</v>
      </c>
      <c r="I12" t="s">
        <v>60</v>
      </c>
      <c r="J12" t="s">
        <v>60</v>
      </c>
      <c r="K12" t="s">
        <v>352</v>
      </c>
    </row>
    <row r="13" spans="1:11">
      <c r="A13" t="s">
        <v>340</v>
      </c>
      <c r="B13" t="s">
        <v>341</v>
      </c>
      <c r="C13" t="s">
        <v>342</v>
      </c>
      <c r="D13" t="s">
        <v>285</v>
      </c>
      <c r="E13" t="s">
        <v>286</v>
      </c>
      <c r="F13" t="s">
        <v>319</v>
      </c>
      <c r="G13" t="s">
        <v>298</v>
      </c>
      <c r="H13" t="s">
        <v>38</v>
      </c>
      <c r="I13" t="s">
        <v>39</v>
      </c>
      <c r="J13" t="s">
        <v>60</v>
      </c>
      <c r="K13" t="s">
        <v>353</v>
      </c>
    </row>
    <row r="14" spans="1:11">
      <c r="A14" t="s">
        <v>340</v>
      </c>
      <c r="B14" t="s">
        <v>341</v>
      </c>
      <c r="C14" t="s">
        <v>342</v>
      </c>
      <c r="D14" t="s">
        <v>285</v>
      </c>
      <c r="E14" t="s">
        <v>286</v>
      </c>
      <c r="F14" t="s">
        <v>319</v>
      </c>
      <c r="G14" t="s">
        <v>298</v>
      </c>
      <c r="H14" t="s">
        <v>38</v>
      </c>
      <c r="I14" t="s">
        <v>60</v>
      </c>
      <c r="J14" t="s">
        <v>60</v>
      </c>
      <c r="K14" t="s">
        <v>354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coverage</vt:lpstr>
      <vt:lpstr>characters</vt:lpstr>
      <vt:lpstr>high-level</vt:lpstr>
      <vt:lpstr>links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Unna</dc:creator>
  <cp:lastModifiedBy>Stephanie Unna</cp:lastModifiedBy>
  <dcterms:created xsi:type="dcterms:W3CDTF">2014-05-03T22:05:22Z</dcterms:created>
  <dcterms:modified xsi:type="dcterms:W3CDTF">2016-02-11T15:10:25Z</dcterms:modified>
</cp:coreProperties>
</file>