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38280" yWindow="-120"/>
  </bookViews>
  <sheets>
    <sheet name="DL0101-2020-10-09" sheetId="1" state="visible" r:id="rId1"/>
    <sheet name="DL0101-누계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0"/>
      <scheme val="maj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color theme="1"/>
      <sz val="8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b val="1"/>
      <color theme="1"/>
      <sz val="22"/>
      <scheme val="minor"/>
    </font>
    <font>
      <name val="맑은 고딕"/>
      <charset val="129"/>
      <family val="3"/>
      <color theme="1"/>
      <sz val="16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sz val="8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sz val="10"/>
      <scheme val="major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0" numFmtId="0"/>
    <xf applyAlignment="1" borderId="0" fillId="8" fontId="10" numFmtId="0">
      <alignment vertical="center"/>
    </xf>
    <xf applyAlignment="1" borderId="0" fillId="9" fontId="11" numFmtId="0">
      <alignment vertical="center"/>
    </xf>
  </cellStyleXfs>
  <cellXfs count="154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3" fontId="3" numFmtId="0" pivotButton="0" quotePrefix="0" xfId="0">
      <alignment horizontal="left" vertical="center"/>
    </xf>
    <xf applyAlignment="1" borderId="2" fillId="3" fontId="3" numFmtId="0" pivotButton="0" quotePrefix="0" xfId="0">
      <alignment horizontal="left" vertical="center"/>
    </xf>
    <xf applyAlignment="1" borderId="1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3" fontId="6" numFmtId="0" pivotButton="0" quotePrefix="0" xfId="0">
      <alignment vertical="center"/>
    </xf>
    <xf applyAlignment="1" borderId="1" fillId="5" fontId="2" numFmtId="0" pivotButton="0" quotePrefix="0" xfId="0">
      <alignment horizontal="right" vertical="center"/>
    </xf>
    <xf applyAlignment="1" borderId="1" fillId="6" fontId="2" numFmtId="0" pivotButton="0" quotePrefix="0" xfId="0">
      <alignment horizontal="center" vertical="center"/>
    </xf>
    <xf applyAlignment="1" borderId="1" fillId="3" fontId="2" numFmtId="0" pivotButton="0" quotePrefix="0" xfId="0">
      <alignment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right" vertical="center"/>
    </xf>
    <xf applyAlignment="1" borderId="0" fillId="0" fontId="9" numFmtId="0" pivotButton="0" quotePrefix="0" xfId="0">
      <alignment vertical="center"/>
    </xf>
    <xf applyAlignment="1" borderId="8" fillId="2" fontId="2" numFmtId="0" pivotButton="0" quotePrefix="0" xfId="0">
      <alignment horizontal="center" vertical="center" wrapText="1"/>
    </xf>
    <xf applyAlignment="1" borderId="2" fillId="3" fontId="2" numFmtId="0" pivotButton="0" quotePrefix="0" xfId="0">
      <alignment vertical="center" wrapText="1"/>
    </xf>
    <xf applyAlignment="1" borderId="2" fillId="0" fontId="3" numFmtId="0" pivotButton="0" quotePrefix="0" xfId="0">
      <alignment horizontal="left" vertical="center" wrapText="1"/>
    </xf>
    <xf applyAlignment="1" borderId="2" fillId="3" fontId="3" numFmtId="0" pivotButton="0" quotePrefix="0" xfId="0">
      <alignment horizontal="left" vertical="center" wrapText="1"/>
    </xf>
    <xf applyAlignment="1" borderId="3" fillId="3" fontId="3" numFmtId="0" pivotButton="0" quotePrefix="0" xfId="0">
      <alignment horizontal="left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3" fontId="3" numFmtId="0" pivotButton="0" quotePrefix="0" xfId="0">
      <alignment horizontal="left" vertical="center" wrapText="1"/>
    </xf>
    <xf applyAlignment="1" borderId="1" fillId="3" fontId="2" numFmtId="0" pivotButton="0" quotePrefix="0" xfId="0">
      <alignment horizontal="left" vertical="center"/>
    </xf>
    <xf applyAlignment="1" borderId="1" fillId="3" fontId="2" numFmtId="0" pivotButton="0" quotePrefix="0" xfId="0">
      <alignment horizontal="left" vertical="center" wrapText="1"/>
    </xf>
    <xf applyAlignment="1" borderId="13" fillId="5" fontId="0" numFmtId="0" pivotButton="0" quotePrefix="0" xfId="0">
      <alignment horizontal="center" vertical="center"/>
    </xf>
    <xf applyAlignment="1" borderId="10" fillId="7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7" fontId="2" numFmtId="0" pivotButton="0" quotePrefix="0" xfId="0">
      <alignment horizontal="center" vertical="center" wrapText="1"/>
    </xf>
    <xf applyAlignment="1" borderId="1" fillId="8" fontId="10" numFmtId="0" pivotButton="0" quotePrefix="0" xfId="1">
      <alignment vertical="center" wrapText="1"/>
    </xf>
    <xf applyAlignment="1" borderId="8" fillId="3" fontId="2" numFmtId="0" pivotButton="0" quotePrefix="0" xfId="0">
      <alignment vertical="center" wrapText="1"/>
    </xf>
    <xf applyAlignment="1" borderId="1" fillId="3" fontId="3" numFmtId="0" pivotButton="0" quotePrefix="0" xfId="0">
      <alignment vertical="center" wrapText="1"/>
    </xf>
    <xf applyAlignment="1" borderId="8" fillId="9" fontId="11" numFmtId="0" pivotButton="0" quotePrefix="0" xfId="2">
      <alignment horizontal="right" vertical="center" wrapText="1"/>
    </xf>
    <xf applyAlignment="1" borderId="8" fillId="9" fontId="11" numFmtId="0" pivotButton="0" quotePrefix="0" xfId="2">
      <alignment vertical="center" wrapText="1"/>
    </xf>
    <xf applyAlignment="1" borderId="1" fillId="9" fontId="11" numFmtId="0" pivotButton="0" quotePrefix="0" xfId="2">
      <alignment horizontal="right" vertical="center" wrapText="1"/>
    </xf>
    <xf applyAlignment="1" borderId="1" fillId="9" fontId="11" numFmtId="0" pivotButton="0" quotePrefix="0" xfId="2">
      <alignment vertical="center" wrapText="1"/>
    </xf>
    <xf applyAlignment="1" borderId="1" fillId="0" fontId="12" numFmtId="0" pivotButton="0" quotePrefix="0" xfId="0">
      <alignment vertical="center"/>
    </xf>
    <xf applyAlignment="1" borderId="1" fillId="3" fontId="12" numFmtId="0" pivotButton="0" quotePrefix="0" xfId="0">
      <alignment horizontal="left" vertical="center"/>
    </xf>
    <xf applyAlignment="1" borderId="1" fillId="3" fontId="12" numFmtId="0" pivotButton="0" quotePrefix="0" xfId="0">
      <alignment horizontal="left" vertical="center" wrapText="1"/>
    </xf>
    <xf applyAlignment="1" borderId="8" fillId="3" fontId="12" numFmtId="0" pivotButton="0" quotePrefix="0" xfId="1">
      <alignment vertical="center" wrapText="1"/>
    </xf>
    <xf applyAlignment="1" borderId="1" fillId="0" fontId="14" numFmtId="0" pivotButton="0" quotePrefix="0" xfId="0">
      <alignment horizontal="center" vertical="center"/>
    </xf>
    <xf applyAlignment="1" borderId="2" fillId="0" fontId="15" numFmtId="0" pivotButton="0" quotePrefix="0" xfId="0">
      <alignment horizontal="left" vertical="center" wrapText="1"/>
    </xf>
    <xf applyAlignment="1" borderId="1" fillId="3" fontId="15" numFmtId="0" pivotButton="0" quotePrefix="0" xfId="0">
      <alignment horizontal="left" vertical="center" wrapText="1"/>
    </xf>
    <xf applyAlignment="1" borderId="2" fillId="3" fontId="12" numFmtId="0" pivotButton="0" quotePrefix="0" xfId="1">
      <alignment vertical="center" wrapText="1"/>
    </xf>
    <xf applyAlignment="1" borderId="1" fillId="3" fontId="15" numFmtId="0" pivotButton="0" quotePrefix="0" xfId="0">
      <alignment horizontal="left" vertical="center"/>
    </xf>
    <xf applyAlignment="1" borderId="2" fillId="3" fontId="15" numFmtId="0" pivotButton="0" quotePrefix="0" xfId="0">
      <alignment horizontal="left" vertical="center" wrapText="1"/>
    </xf>
    <xf applyAlignment="1" borderId="1" fillId="0" fontId="15" numFmtId="0" pivotButton="0" quotePrefix="0" xfId="0">
      <alignment horizontal="left" vertical="center" wrapText="1"/>
    </xf>
    <xf applyAlignment="1" borderId="1" fillId="3" fontId="12" numFmtId="0" pivotButton="0" quotePrefix="0" xfId="1">
      <alignment vertical="center" wrapText="1"/>
    </xf>
    <xf applyAlignment="1" borderId="2" fillId="3" fontId="15" numFmtId="0" pivotButton="0" quotePrefix="0" xfId="0">
      <alignment horizontal="left" vertical="center"/>
    </xf>
    <xf applyAlignment="1" borderId="3" fillId="3" fontId="15" numFmtId="0" pivotButton="0" quotePrefix="0" xfId="0">
      <alignment horizontal="left" vertical="center" wrapText="1"/>
    </xf>
    <xf applyAlignment="1" borderId="1" fillId="3" fontId="15" numFmtId="0" pivotButton="0" quotePrefix="0" xfId="0">
      <alignment horizontal="right" vertical="center" wrapText="1"/>
    </xf>
    <xf applyAlignment="1" borderId="8" fillId="3" fontId="12" numFmtId="0" pivotButton="0" quotePrefix="0" xfId="0">
      <alignment horizontal="right" vertical="center" wrapText="1"/>
    </xf>
    <xf applyAlignment="1" borderId="2" fillId="3" fontId="12" numFmtId="0" pivotButton="0" quotePrefix="0" xfId="1">
      <alignment horizontal="right" vertical="center" wrapText="1"/>
    </xf>
    <xf applyAlignment="1" borderId="2" fillId="3" fontId="12" numFmtId="0" pivotButton="0" quotePrefix="0" xfId="0">
      <alignment horizontal="right" vertical="center" wrapText="1"/>
    </xf>
    <xf applyAlignment="1" borderId="1" fillId="3" fontId="12" numFmtId="0" pivotButton="0" quotePrefix="0" xfId="1">
      <alignment horizontal="right" vertical="center" wrapText="1"/>
    </xf>
    <xf applyAlignment="1" borderId="1" fillId="3" fontId="12" numFmtId="0" pivotButton="0" quotePrefix="0" xfId="0">
      <alignment horizontal="right" vertical="center" wrapText="1"/>
    </xf>
    <xf applyAlignment="1" borderId="1" fillId="3" fontId="3" numFmtId="0" pivotButton="0" quotePrefix="0" xfId="0">
      <alignment horizontal="left" vertical="center" wrapText="1"/>
    </xf>
    <xf applyAlignment="1" borderId="1" fillId="3" fontId="15" numFmtId="0" pivotButton="0" quotePrefix="0" xfId="0">
      <alignment horizontal="left" vertical="center" wrapText="1"/>
    </xf>
    <xf applyAlignment="1" borderId="8" fillId="5" fontId="2" numFmtId="0" pivotButton="0" quotePrefix="0" xfId="0">
      <alignment horizontal="center" vertical="center"/>
    </xf>
    <xf applyAlignment="1" borderId="10" fillId="5" fontId="2" numFmtId="0" pivotButton="0" quotePrefix="0" xfId="0">
      <alignment horizontal="center" vertical="center"/>
    </xf>
    <xf applyAlignment="1" borderId="9" fillId="5" fontId="2" numFmtId="0" pivotButton="0" quotePrefix="0" xfId="0">
      <alignment horizontal="center" vertical="center"/>
    </xf>
    <xf applyAlignment="1" borderId="2" fillId="0" fontId="15" numFmtId="0" pivotButton="0" quotePrefix="0" xfId="0">
      <alignment horizontal="left" vertical="center" wrapText="1"/>
    </xf>
    <xf applyAlignment="1" borderId="4" fillId="0" fontId="15" numFmtId="0" pivotButton="0" quotePrefix="0" xfId="0">
      <alignment horizontal="left" vertical="center" wrapText="1"/>
    </xf>
    <xf applyAlignment="1" borderId="3" fillId="0" fontId="15" numFmtId="0" pivotButton="0" quotePrefix="0" xfId="0">
      <alignment horizontal="left" vertical="center" wrapText="1"/>
    </xf>
    <xf applyAlignment="1" borderId="2" fillId="3" fontId="15" numFmtId="0" pivotButton="0" quotePrefix="0" xfId="0">
      <alignment horizontal="left" vertical="center" wrapText="1"/>
    </xf>
    <xf applyAlignment="1" borderId="4" fillId="3" fontId="15" numFmtId="0" pivotButton="0" quotePrefix="0" xfId="0">
      <alignment horizontal="left" vertical="center" wrapText="1"/>
    </xf>
    <xf applyAlignment="1" borderId="3" fillId="3" fontId="15" numFmtId="0" pivotButton="0" quotePrefix="0" xfId="0">
      <alignment horizontal="left" vertical="center" wrapText="1"/>
    </xf>
    <xf applyAlignment="1" borderId="2" fillId="3" fontId="12" numFmtId="0" pivotButton="0" quotePrefix="0" xfId="1">
      <alignment vertical="center" wrapText="1"/>
    </xf>
    <xf applyAlignment="1" borderId="4" fillId="3" fontId="12" numFmtId="0" pivotButton="0" quotePrefix="0" xfId="1">
      <alignment vertical="center" wrapText="1"/>
    </xf>
    <xf applyAlignment="1" borderId="3" fillId="3" fontId="12" numFmtId="0" pivotButton="0" quotePrefix="0" xfId="1">
      <alignment vertical="center" wrapText="1"/>
    </xf>
    <xf applyAlignment="1" borderId="12" fillId="5" fontId="0" numFmtId="0" pivotButton="0" quotePrefix="0" xfId="0">
      <alignment horizontal="center" vertical="center"/>
    </xf>
    <xf applyAlignment="1" borderId="13" fillId="5" fontId="0" numFmtId="0" pivotButton="0" quotePrefix="0" xfId="0">
      <alignment horizontal="center" vertical="center"/>
    </xf>
    <xf applyAlignment="1" borderId="1" fillId="0" fontId="15" numFmtId="0" pivotButton="0" quotePrefix="0" xfId="0">
      <alignment horizontal="left" vertical="center" wrapText="1"/>
    </xf>
    <xf applyAlignment="1" borderId="1" fillId="3" fontId="15" numFmtId="0" pivotButton="0" quotePrefix="0" xfId="0">
      <alignment horizontal="left" vertical="center" wrapText="1"/>
    </xf>
    <xf applyAlignment="1" borderId="1" fillId="3" fontId="12" numFmtId="0" pivotButton="0" quotePrefix="0" xfId="1">
      <alignment vertical="center" wrapText="1"/>
    </xf>
    <xf applyAlignment="1" borderId="1" fillId="0" fontId="15" numFmtId="0" pivotButton="0" quotePrefix="0" xfId="0">
      <alignment horizontal="left"/>
    </xf>
    <xf applyAlignment="1" borderId="5" fillId="0" fontId="7" numFmtId="0" pivotButton="0" quotePrefix="0" xfId="0">
      <alignment horizontal="left" vertical="center"/>
    </xf>
    <xf applyAlignment="1" borderId="6" fillId="0" fontId="7" numFmtId="0" pivotButton="0" quotePrefix="0" xfId="0">
      <alignment horizontal="left" vertical="center"/>
    </xf>
    <xf applyAlignment="1" borderId="8" fillId="6" fontId="2" numFmtId="0" pivotButton="0" quotePrefix="0" xfId="0">
      <alignment horizontal="center" vertical="center"/>
    </xf>
    <xf applyAlignment="1" borderId="9" fillId="6" fontId="2" numFmtId="0" pivotButton="0" quotePrefix="0" xfId="0">
      <alignment horizontal="center" vertical="center"/>
    </xf>
    <xf applyAlignment="1" borderId="10" fillId="6" fontId="2" numFmtId="0" pivotButton="0" quotePrefix="0" xfId="0">
      <alignment horizontal="center" vertical="center"/>
    </xf>
    <xf applyAlignment="1" borderId="1" fillId="3" fontId="12" numFmtId="0" pivotButton="0" quotePrefix="0" xfId="0">
      <alignment horizontal="left" vertical="center"/>
    </xf>
    <xf applyAlignment="1" borderId="8" fillId="3" fontId="12" numFmtId="0" pivotButton="0" quotePrefix="0" xfId="1">
      <alignment vertical="center" wrapText="1"/>
    </xf>
    <xf applyAlignment="1" borderId="8" fillId="3" fontId="12" numFmtId="0" pivotButton="0" quotePrefix="0" xfId="1">
      <alignment vertical="center"/>
    </xf>
    <xf applyAlignment="1" borderId="1" fillId="3" fontId="12" numFmtId="0" pivotButton="0" quotePrefix="0" xfId="0">
      <alignment horizontal="left" vertical="center" wrapText="1"/>
    </xf>
    <xf applyAlignment="1" borderId="2" fillId="3" fontId="12" numFmtId="0" pivotButton="0" quotePrefix="0" xfId="0">
      <alignment horizontal="center" vertical="center"/>
    </xf>
    <xf applyAlignment="1" borderId="3" fillId="3" fontId="12" numFmtId="0" pivotButton="0" quotePrefix="0" xfId="0">
      <alignment horizontal="center" vertical="center"/>
    </xf>
    <xf applyAlignment="1" borderId="2" fillId="0" fontId="3" numFmtId="0" pivotButton="0" quotePrefix="0" xfId="0">
      <alignment horizontal="left" vertical="center" wrapText="1"/>
    </xf>
    <xf applyAlignment="1" borderId="4" fillId="0" fontId="3" numFmtId="0" pivotButton="0" quotePrefix="0" xfId="0">
      <alignment horizontal="left" vertical="center" wrapText="1"/>
    </xf>
    <xf applyAlignment="1" borderId="3" fillId="0" fontId="3" numFmtId="0" pivotButton="0" quotePrefix="0" xfId="0">
      <alignment horizontal="left" vertical="center" wrapText="1"/>
    </xf>
    <xf applyAlignment="1" borderId="2" fillId="3" fontId="3" numFmtId="0" pivotButton="0" quotePrefix="0" xfId="0">
      <alignment horizontal="left" vertical="center" wrapText="1"/>
    </xf>
    <xf applyAlignment="1" borderId="4" fillId="3" fontId="3" numFmtId="0" pivotButton="0" quotePrefix="0" xfId="0">
      <alignment horizontal="left" vertical="center" wrapText="1"/>
    </xf>
    <xf applyAlignment="1" borderId="3" fillId="3" fontId="3" numFmtId="0" pivotButton="0" quotePrefix="0" xfId="0">
      <alignment horizontal="left" vertical="center" wrapText="1"/>
    </xf>
    <xf applyAlignment="1" borderId="2" fillId="9" fontId="11" numFmtId="0" pivotButton="0" quotePrefix="0" xfId="2">
      <alignment vertical="center" wrapText="1"/>
    </xf>
    <xf applyAlignment="1" borderId="4" fillId="9" fontId="11" numFmtId="0" pivotButton="0" quotePrefix="0" xfId="2">
      <alignment vertical="center" wrapText="1"/>
    </xf>
    <xf applyAlignment="1" borderId="3" fillId="9" fontId="11" numFmtId="0" pivotButton="0" quotePrefix="0" xfId="2">
      <alignment vertical="center" wrapText="1"/>
    </xf>
    <xf applyAlignment="1" borderId="2" fillId="3" fontId="3" numFmtId="0" pivotButton="0" quotePrefix="0" xfId="0">
      <alignment vertical="center" wrapText="1"/>
    </xf>
    <xf applyAlignment="1" borderId="4" fillId="3" fontId="3" numFmtId="0" pivotButton="0" quotePrefix="0" xfId="0">
      <alignment vertical="center" wrapText="1"/>
    </xf>
    <xf applyAlignment="1" borderId="3" fillId="3" fontId="3" numFmtId="0" pivotButton="0" quotePrefix="0" xfId="0">
      <alignment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3" fontId="3" numFmtId="0" pivotButton="0" quotePrefix="0" xfId="0">
      <alignment horizontal="left" vertical="center" wrapText="1"/>
    </xf>
    <xf applyAlignment="1" borderId="1" fillId="9" fontId="11" numFmtId="0" pivotButton="0" quotePrefix="0" xfId="2">
      <alignment vertical="center" wrapText="1"/>
    </xf>
    <xf applyAlignment="1" borderId="1" fillId="3" fontId="3" numFmtId="0" pivotButton="0" quotePrefix="0" xfId="0">
      <alignment vertical="center" wrapText="1"/>
    </xf>
    <xf applyAlignment="1" borderId="1" fillId="0" fontId="3" numFmtId="0" pivotButton="0" quotePrefix="0" xfId="0">
      <alignment horizontal="left"/>
    </xf>
    <xf applyAlignment="1" borderId="2" fillId="3" fontId="2" numFmtId="0" pivotButton="0" quotePrefix="0" xfId="0">
      <alignment vertical="center" wrapText="1"/>
    </xf>
    <xf applyAlignment="1" borderId="3" fillId="3" fontId="2" numFmtId="0" pivotButton="0" quotePrefix="0" xfId="0">
      <alignment vertical="center" wrapText="1"/>
    </xf>
    <xf applyAlignment="1" borderId="1" fillId="3" fontId="2" numFmtId="0" pivotButton="0" quotePrefix="0" xfId="0">
      <alignment horizontal="left" vertical="center"/>
    </xf>
    <xf applyAlignment="1" borderId="1" fillId="3" fontId="2" numFmtId="0" pivotButton="0" quotePrefix="0" xfId="0">
      <alignment horizontal="left" vertical="center" wrapText="1"/>
    </xf>
    <xf applyAlignment="1" borderId="8" fillId="9" fontId="11" numFmtId="0" pivotButton="0" quotePrefix="0" xfId="2">
      <alignment vertical="center" wrapText="1"/>
    </xf>
    <xf applyAlignment="1" borderId="8" fillId="9" fontId="11" numFmtId="0" pivotButton="0" quotePrefix="0" xfId="2">
      <alignment vertical="center"/>
    </xf>
    <xf applyAlignment="1" borderId="8" fillId="3" fontId="2" numFmtId="0" pivotButton="0" quotePrefix="0" xfId="0">
      <alignment vertical="center" wrapText="1"/>
    </xf>
    <xf applyAlignment="1" borderId="8" fillId="3" fontId="2" numFmtId="0" pivotButton="0" quotePrefix="0" xfId="0">
      <alignment vertical="center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8" fillId="4" fontId="8" numFmtId="0" pivotButton="0" quotePrefix="0" xfId="0">
      <alignment horizontal="center" vertical="center"/>
    </xf>
    <xf applyAlignment="1" borderId="10" fillId="4" fontId="8" numFmtId="0" pivotButton="0" quotePrefix="0" xfId="0">
      <alignment horizontal="center" vertical="center"/>
    </xf>
    <xf applyAlignment="1" borderId="11" fillId="9" fontId="11" numFmtId="0" pivotButton="0" quotePrefix="0" xfId="2">
      <alignment vertical="center" wrapText="1"/>
    </xf>
    <xf applyAlignment="1" borderId="7" fillId="9" fontId="11" numFmtId="0" pivotButton="0" quotePrefix="0" xfId="2">
      <alignment vertical="center"/>
    </xf>
    <xf applyAlignment="1" borderId="5" fillId="9" fontId="11" numFmtId="0" pivotButton="0" quotePrefix="0" xfId="2">
      <alignment vertical="center"/>
    </xf>
    <xf applyAlignment="1" borderId="4" fillId="3" fontId="2" numFmtId="0" pivotButton="0" quotePrefix="0" xfId="0">
      <alignment vertical="center" wrapText="1"/>
    </xf>
    <xf applyAlignment="1" borderId="12" fillId="0" fontId="0" numFmtId="0" pivotButton="0" quotePrefix="0" xfId="0">
      <alignment horizontal="center"/>
    </xf>
    <xf applyAlignment="1" borderId="11" fillId="9" fontId="11" numFmtId="0" pivotButton="0" quotePrefix="0" xfId="2">
      <alignment horizontal="right" vertical="center" wrapText="1"/>
    </xf>
    <xf applyAlignment="1" borderId="7" fillId="9" fontId="11" numFmtId="0" pivotButton="0" quotePrefix="0" xfId="2">
      <alignment horizontal="right" vertical="center"/>
    </xf>
    <xf applyAlignment="1" borderId="5" fillId="9" fontId="11" numFmtId="0" pivotButton="0" quotePrefix="0" xfId="2">
      <alignment horizontal="right" vertical="center"/>
    </xf>
    <xf applyAlignment="1" borderId="2" fillId="3" fontId="12" numFmtId="0" pivotButton="0" quotePrefix="0" xfId="0">
      <alignment horizontal="right" vertical="center" wrapText="1"/>
    </xf>
    <xf applyAlignment="1" borderId="4" fillId="3" fontId="12" numFmtId="0" pivotButton="0" quotePrefix="0" xfId="0">
      <alignment horizontal="right" vertical="center" wrapText="1"/>
    </xf>
    <xf applyAlignment="1" borderId="3" fillId="3" fontId="12" numFmtId="0" pivotButton="0" quotePrefix="0" xfId="0">
      <alignment horizontal="right" vertical="center" wrapText="1"/>
    </xf>
    <xf applyAlignment="1" borderId="8" fillId="9" fontId="11" numFmtId="0" pivotButton="0" quotePrefix="0" xfId="2">
      <alignment horizontal="right" vertical="center" wrapText="1"/>
    </xf>
    <xf applyAlignment="1" borderId="8" fillId="9" fontId="11" numFmtId="0" pivotButton="0" quotePrefix="0" xfId="2">
      <alignment horizontal="right" vertical="center"/>
    </xf>
    <xf applyAlignment="1" borderId="8" fillId="3" fontId="12" numFmtId="0" pivotButton="0" quotePrefix="0" xfId="0">
      <alignment horizontal="right" vertical="center" wrapText="1"/>
    </xf>
    <xf applyAlignment="1" borderId="8" fillId="3" fontId="12" numFmtId="0" pivotButton="0" quotePrefix="0" xfId="0">
      <alignment horizontal="right" vertical="center"/>
    </xf>
    <xf applyAlignment="1" borderId="1" fillId="9" fontId="11" numFmtId="0" pivotButton="0" quotePrefix="0" xfId="2">
      <alignment horizontal="right" vertical="center" wrapText="1"/>
    </xf>
    <xf applyAlignment="1" borderId="2" fillId="3" fontId="12" numFmtId="0" pivotButton="0" quotePrefix="0" xfId="1">
      <alignment horizontal="right" vertical="center" wrapText="1"/>
    </xf>
    <xf applyAlignment="1" borderId="3" fillId="3" fontId="12" numFmtId="0" pivotButton="0" quotePrefix="0" xfId="1">
      <alignment horizontal="right" vertical="center" wrapText="1"/>
    </xf>
    <xf applyAlignment="1" borderId="1" fillId="3" fontId="12" numFmtId="0" pivotButton="0" quotePrefix="0" xfId="1">
      <alignment horizontal="right" vertical="center" wrapText="1"/>
    </xf>
    <xf applyAlignment="1" borderId="1" fillId="3" fontId="15" numFmtId="0" pivotButton="0" quotePrefix="0" xfId="0">
      <alignment horizontal="right" vertical="center" wrapText="1"/>
    </xf>
    <xf applyAlignment="1" borderId="2" fillId="9" fontId="11" numFmtId="0" pivotButton="0" quotePrefix="0" xfId="2">
      <alignment horizontal="right" vertical="center" wrapText="1"/>
    </xf>
    <xf applyAlignment="1" borderId="4" fillId="9" fontId="11" numFmtId="0" pivotButton="0" quotePrefix="0" xfId="2">
      <alignment horizontal="right" vertical="center" wrapText="1"/>
    </xf>
    <xf applyAlignment="1" borderId="3" fillId="9" fontId="11" numFmtId="0" pivotButton="0" quotePrefix="0" xfId="2">
      <alignment horizontal="right" vertical="center" wrapText="1"/>
    </xf>
    <xf applyAlignment="1" borderId="4" fillId="3" fontId="12" numFmtId="0" pivotButton="0" quotePrefix="0" xfId="1">
      <alignment horizontal="right" vertical="center" wrapText="1"/>
    </xf>
    <xf applyAlignment="1" borderId="2" fillId="3" fontId="15" numFmtId="0" pivotButton="0" quotePrefix="0" xfId="0">
      <alignment horizontal="right" vertical="center" wrapText="1"/>
    </xf>
    <xf applyAlignment="1" borderId="4" fillId="3" fontId="15" numFmtId="0" pivotButton="0" quotePrefix="0" xfId="0">
      <alignment horizontal="right" vertical="center" wrapText="1"/>
    </xf>
    <xf applyAlignment="1" borderId="3" fillId="3" fontId="15" numFmtId="0" pivotButton="0" quotePrefix="0" xfId="0">
      <alignment horizontal="right" vertical="center" wrapText="1"/>
    </xf>
    <xf borderId="10" fillId="0" fontId="0" numFmtId="0" pivotButton="0" quotePrefix="0" xfId="0"/>
    <xf borderId="6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borderId="7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applyAlignment="1" borderId="1" fillId="3" fontId="12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applyAlignment="1" borderId="1" fillId="5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</cellXfs>
  <cellStyles count="3">
    <cellStyle builtinId="0" name="표준" xfId="0"/>
    <cellStyle builtinId="26" name="좋음" xfId="1"/>
    <cellStyle builtinId="27" name="나쁨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6.5"/>
  <cols>
    <col bestFit="1" customWidth="1" max="1" min="1" style="1" width="4.25"/>
    <col bestFit="1" customWidth="1" max="2" min="2" style="1" width="14.75"/>
    <col bestFit="1" customWidth="1" max="3" min="3" style="1" width="19.25"/>
    <col customWidth="1" max="4" min="4" style="1" width="10.375"/>
    <col customWidth="1" max="5" min="5" style="13" width="10"/>
    <col customWidth="1" max="6" min="6" style="7" width="10"/>
    <col customWidth="1" max="7" min="7" style="7" width="22.5"/>
    <col bestFit="1" customWidth="1" max="8" min="8" style="26" width="26.5"/>
    <col customWidth="1" max="9" min="9" style="26" width="26.5"/>
    <col customWidth="1" max="10" min="10" style="1" width="10.75"/>
    <col customWidth="1" max="16384" min="11" style="1" width="9"/>
  </cols>
  <sheetData>
    <row customHeight="1" ht="42.75" r="1">
      <c r="A1" s="113" t="inlineStr">
        <is>
          <t>DL0101-2020-10-09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2" t="n"/>
    </row>
    <row customFormat="1" customHeight="1" ht="37.5" r="2" s="14">
      <c r="A2" s="75" t="inlineStr">
        <is>
          <t>노면 정보 데이터셋</t>
        </is>
      </c>
      <c r="B2" s="143" t="n"/>
      <c r="C2" s="143" t="n"/>
      <c r="D2" s="143" t="n"/>
      <c r="E2" s="143" t="n"/>
      <c r="F2" s="143" t="n"/>
      <c r="G2" s="143" t="n"/>
      <c r="H2" s="143" t="n"/>
      <c r="I2" s="143" t="n"/>
      <c r="J2" s="143" t="n"/>
    </row>
    <row customFormat="1" customHeight="1" ht="49.5" r="3" s="8">
      <c r="A3" s="10" t="inlineStr">
        <is>
          <t>no.</t>
        </is>
      </c>
      <c r="B3" s="10" t="inlineStr">
        <is>
          <t>대분류</t>
        </is>
      </c>
      <c r="C3" s="144" t="n"/>
      <c r="D3" s="27" t="inlineStr">
        <is>
          <t>1인 전체
목표수</t>
        </is>
      </c>
      <c r="E3" s="27" t="inlineStr">
        <is>
          <t>1인 1일
목표수</t>
        </is>
      </c>
      <c r="F3" s="12" t="inlineStr">
        <is>
          <t>대분류
라벨링 수</t>
        </is>
      </c>
      <c r="G3" s="15" t="inlineStr">
        <is>
          <t>잔여
라벨링 수
*1일 목표수 - 라벨링 수</t>
        </is>
      </c>
      <c r="H3" s="77" t="inlineStr">
        <is>
          <t>소분류</t>
        </is>
      </c>
      <c r="I3" s="142" t="n"/>
      <c r="J3" s="12" t="inlineStr">
        <is>
          <t>소분류
라벨링 수</t>
        </is>
      </c>
    </row>
    <row r="4">
      <c r="A4" s="35" t="n">
        <v>1</v>
      </c>
      <c r="B4" s="80" t="inlineStr">
        <is>
          <t>flatness</t>
        </is>
      </c>
      <c r="C4" s="80" t="inlineStr">
        <is>
          <t>평탄성</t>
        </is>
      </c>
      <c r="D4" s="126" t="n"/>
      <c r="E4" s="126" t="n"/>
      <c r="F4" s="73">
        <f>SUM(J4:J8)</f>
        <v/>
      </c>
      <c r="G4" s="54">
        <f>E4-F4</f>
        <v/>
      </c>
      <c r="H4" s="80" t="inlineStr">
        <is>
          <t>flatness_A</t>
        </is>
      </c>
      <c r="I4" s="80" t="inlineStr">
        <is>
          <t>A(Very Good)</t>
        </is>
      </c>
      <c r="J4" s="28" t="n">
        <v>1</v>
      </c>
    </row>
    <row r="5">
      <c r="A5" s="35" t="n">
        <v>2</v>
      </c>
      <c r="B5" s="145" t="n"/>
      <c r="C5" s="145" t="n"/>
      <c r="D5" s="146" t="n"/>
      <c r="E5" s="146" t="n"/>
      <c r="F5" s="145" t="n"/>
      <c r="G5" s="145" t="n"/>
      <c r="H5" s="80" t="inlineStr">
        <is>
          <t>flatness_B</t>
        </is>
      </c>
      <c r="I5" s="80" t="inlineStr">
        <is>
          <t>B(Good)</t>
        </is>
      </c>
      <c r="J5" s="28" t="n">
        <v>1</v>
      </c>
    </row>
    <row r="6">
      <c r="A6" s="35" t="n">
        <v>3</v>
      </c>
      <c r="B6" s="145" t="n"/>
      <c r="C6" s="145" t="n"/>
      <c r="D6" s="146" t="n"/>
      <c r="E6" s="146" t="n"/>
      <c r="F6" s="145" t="n"/>
      <c r="G6" s="145" t="n"/>
      <c r="H6" s="80" t="inlineStr">
        <is>
          <t>flatness_C</t>
        </is>
      </c>
      <c r="I6" s="80" t="inlineStr">
        <is>
          <t>C(Fair)</t>
        </is>
      </c>
      <c r="J6" s="28" t="n">
        <v>1</v>
      </c>
    </row>
    <row customHeight="1" ht="16.5" r="7">
      <c r="A7" s="35" t="n">
        <v>4</v>
      </c>
      <c r="B7" s="145" t="n"/>
      <c r="C7" s="145" t="n"/>
      <c r="D7" s="146" t="n"/>
      <c r="E7" s="146" t="n"/>
      <c r="F7" s="145" t="n"/>
      <c r="G7" s="145" t="n"/>
      <c r="H7" s="80" t="inlineStr">
        <is>
          <t>flatness_D</t>
        </is>
      </c>
      <c r="I7" s="80" t="inlineStr">
        <is>
          <t>D(Poor)</t>
        </is>
      </c>
      <c r="J7" s="28" t="n">
        <v>1</v>
      </c>
    </row>
    <row r="8">
      <c r="A8" s="35" t="n">
        <v>5</v>
      </c>
      <c r="B8" s="147" t="n"/>
      <c r="C8" s="147" t="n"/>
      <c r="D8" s="148" t="n"/>
      <c r="E8" s="148" t="n"/>
      <c r="F8" s="147" t="n"/>
      <c r="G8" s="147" t="n"/>
      <c r="H8" s="80" t="inlineStr">
        <is>
          <t>flatness_E</t>
        </is>
      </c>
      <c r="I8" s="80" t="inlineStr">
        <is>
          <t>E(Very poor)</t>
        </is>
      </c>
      <c r="J8" s="28" t="n">
        <v>1</v>
      </c>
    </row>
    <row r="9">
      <c r="A9" s="35" t="n">
        <v>6</v>
      </c>
      <c r="B9" s="80" t="inlineStr">
        <is>
          <t>walkway</t>
        </is>
      </c>
      <c r="C9" s="83" t="inlineStr">
        <is>
          <t xml:space="preserve">보행로(보도)의 재질 </t>
        </is>
      </c>
      <c r="D9" s="126" t="n"/>
      <c r="E9" s="126" t="n"/>
      <c r="F9" s="81">
        <f>SUM(J9:J10)</f>
        <v/>
      </c>
      <c r="G9" s="128">
        <f>E9-F9</f>
        <v/>
      </c>
      <c r="H9" s="80" t="inlineStr">
        <is>
          <t>walkway_paved</t>
        </is>
      </c>
      <c r="I9" s="80" t="inlineStr">
        <is>
          <t>포장도로 (아스팔트,시멘트,우레탄)</t>
        </is>
      </c>
      <c r="J9" s="28" t="n">
        <v>1</v>
      </c>
    </row>
    <row r="10">
      <c r="A10" s="35" t="n">
        <v>7</v>
      </c>
      <c r="B10" s="147" t="n"/>
      <c r="C10" s="147" t="n"/>
      <c r="D10" s="148" t="n"/>
      <c r="E10" s="148" t="n"/>
      <c r="F10" s="148" t="n"/>
      <c r="G10" s="148" t="n"/>
      <c r="H10" s="80" t="inlineStr">
        <is>
          <t>walkway_block</t>
        </is>
      </c>
      <c r="I10" s="80" t="inlineStr">
        <is>
          <t>보도블럭 (비중이 높음)</t>
        </is>
      </c>
      <c r="J10" s="28" t="n">
        <v>1</v>
      </c>
    </row>
    <row r="11">
      <c r="A11" s="35" t="n">
        <v>8</v>
      </c>
      <c r="B11" s="80" t="inlineStr">
        <is>
          <t>paved_state</t>
        </is>
      </c>
      <c r="C11" s="83" t="inlineStr">
        <is>
          <t xml:space="preserve">포장도로 상태 </t>
        </is>
      </c>
      <c r="D11" s="126" t="n"/>
      <c r="E11" s="126" t="n"/>
      <c r="F11" s="81">
        <f>SUM(J11:J12)</f>
        <v/>
      </c>
      <c r="G11" s="128">
        <f>E11-F11</f>
        <v/>
      </c>
      <c r="H11" s="80" t="inlineStr">
        <is>
          <t>paved_state_broken</t>
        </is>
      </c>
      <c r="I11" s="80" t="inlineStr">
        <is>
          <t>포장도로 파손</t>
        </is>
      </c>
      <c r="J11" s="28" t="n">
        <v>1</v>
      </c>
    </row>
    <row r="12">
      <c r="A12" s="35" t="n">
        <v>9</v>
      </c>
      <c r="B12" s="147" t="n"/>
      <c r="C12" s="147" t="n"/>
      <c r="D12" s="148" t="n"/>
      <c r="E12" s="148" t="n"/>
      <c r="F12" s="148" t="n"/>
      <c r="G12" s="148" t="n"/>
      <c r="H12" s="80" t="inlineStr">
        <is>
          <t>paved_state_normal</t>
        </is>
      </c>
      <c r="I12" s="80" t="inlineStr">
        <is>
          <t>포장도로 정상</t>
        </is>
      </c>
      <c r="J12" s="28" t="n">
        <v>1</v>
      </c>
    </row>
    <row r="13">
      <c r="A13" s="35" t="n">
        <v>10</v>
      </c>
      <c r="B13" s="80" t="inlineStr">
        <is>
          <t>block_state</t>
        </is>
      </c>
      <c r="C13" s="80" t="inlineStr">
        <is>
          <t>보도블럭 상태</t>
        </is>
      </c>
      <c r="D13" s="126" t="n"/>
      <c r="E13" s="126" t="n"/>
      <c r="F13" s="81">
        <f>SUM(J13:J14)</f>
        <v/>
      </c>
      <c r="G13" s="128">
        <f>E13-F13</f>
        <v/>
      </c>
      <c r="H13" s="80" t="inlineStr">
        <is>
          <t>block_state_broken</t>
        </is>
      </c>
      <c r="I13" s="80" t="inlineStr">
        <is>
          <t>보도블럭 파손</t>
        </is>
      </c>
      <c r="J13" s="28" t="n">
        <v>1</v>
      </c>
    </row>
    <row r="14">
      <c r="A14" s="35" t="n">
        <v>11</v>
      </c>
      <c r="B14" s="147" t="n"/>
      <c r="C14" s="147" t="n"/>
      <c r="D14" s="148" t="n"/>
      <c r="E14" s="148" t="n"/>
      <c r="F14" s="148" t="n"/>
      <c r="G14" s="148" t="n"/>
      <c r="H14" s="80" t="inlineStr">
        <is>
          <t>block_state_normal</t>
        </is>
      </c>
      <c r="I14" s="80" t="inlineStr">
        <is>
          <t>보도블럭 정상</t>
        </is>
      </c>
      <c r="J14" s="28" t="n">
        <v>1</v>
      </c>
    </row>
    <row r="15">
      <c r="A15" s="35" t="n">
        <v>12</v>
      </c>
      <c r="B15" s="80" t="inlineStr">
        <is>
          <t>block_kind</t>
        </is>
      </c>
      <c r="C15" s="80" t="inlineStr">
        <is>
          <t>보도블럭 종류</t>
        </is>
      </c>
      <c r="D15" s="126" t="n"/>
      <c r="E15" s="126" t="n"/>
      <c r="F15" s="81">
        <f>SUM(J15:J16)</f>
        <v/>
      </c>
      <c r="G15" s="128">
        <f>E15-F15</f>
        <v/>
      </c>
      <c r="H15" s="80" t="inlineStr">
        <is>
          <t>block_kind_bad</t>
        </is>
      </c>
      <c r="I15" s="83" t="inlineStr">
        <is>
          <t>주행성 나쁨</t>
        </is>
      </c>
      <c r="J15" s="28" t="n">
        <v>1</v>
      </c>
    </row>
    <row r="16">
      <c r="A16" s="35" t="n">
        <v>13</v>
      </c>
      <c r="B16" s="147" t="n"/>
      <c r="C16" s="147" t="n"/>
      <c r="D16" s="148" t="n"/>
      <c r="E16" s="148" t="n"/>
      <c r="F16" s="148" t="n"/>
      <c r="G16" s="148" t="n"/>
      <c r="H16" s="80" t="inlineStr">
        <is>
          <t>block_kind_good</t>
        </is>
      </c>
      <c r="I16" s="80" t="inlineStr">
        <is>
          <t>주행성 좋음</t>
        </is>
      </c>
      <c r="J16" s="28" t="n">
        <v>1</v>
      </c>
    </row>
    <row r="17">
      <c r="A17" s="35" t="n">
        <v>14</v>
      </c>
      <c r="B17" s="80" t="inlineStr">
        <is>
          <t>outcurb</t>
        </is>
      </c>
      <c r="C17" s="83" t="inlineStr">
        <is>
          <t xml:space="preserve">돌출형 연석 </t>
        </is>
      </c>
      <c r="D17" s="126" t="n"/>
      <c r="E17" s="126" t="n"/>
      <c r="F17" s="81">
        <f>SUM(J17:J20)</f>
        <v/>
      </c>
      <c r="G17" s="128">
        <f>E17-F17</f>
        <v/>
      </c>
      <c r="H17" s="80" t="inlineStr">
        <is>
          <t>outcurb_rectangle</t>
        </is>
      </c>
      <c r="I17" s="80" t="inlineStr">
        <is>
          <t>사각모서리 연석 정상</t>
        </is>
      </c>
      <c r="J17" s="28" t="n">
        <v>1</v>
      </c>
    </row>
    <row r="18">
      <c r="A18" s="35" t="n">
        <v>15</v>
      </c>
      <c r="B18" s="145" t="n"/>
      <c r="C18" s="145" t="n"/>
      <c r="D18" s="146" t="n"/>
      <c r="E18" s="146" t="n"/>
      <c r="F18" s="146" t="n"/>
      <c r="G18" s="146" t="n"/>
      <c r="H18" s="80" t="inlineStr">
        <is>
          <t>outcurb_slide</t>
        </is>
      </c>
      <c r="I18" s="80" t="inlineStr">
        <is>
          <t>경사형 연석 정상</t>
        </is>
      </c>
      <c r="J18" s="28" t="n">
        <v>1</v>
      </c>
    </row>
    <row r="19">
      <c r="A19" s="35" t="n">
        <v>16</v>
      </c>
      <c r="B19" s="145" t="n"/>
      <c r="C19" s="145" t="n"/>
      <c r="D19" s="146" t="n"/>
      <c r="E19" s="146" t="n"/>
      <c r="F19" s="146" t="n"/>
      <c r="G19" s="146" t="n"/>
      <c r="H19" s="80" t="inlineStr">
        <is>
          <t>outcurb_rectangle_broken</t>
        </is>
      </c>
      <c r="I19" s="80" t="inlineStr">
        <is>
          <t>사각모서리 연석 파손</t>
        </is>
      </c>
      <c r="J19" s="28" t="n">
        <v>1</v>
      </c>
    </row>
    <row r="20">
      <c r="A20" s="35" t="n">
        <v>17</v>
      </c>
      <c r="B20" s="147" t="n"/>
      <c r="C20" s="147" t="n"/>
      <c r="D20" s="148" t="n"/>
      <c r="E20" s="148" t="n"/>
      <c r="F20" s="148" t="n"/>
      <c r="G20" s="148" t="n"/>
      <c r="H20" s="80" t="inlineStr">
        <is>
          <t>outcurb_slide_broken</t>
        </is>
      </c>
      <c r="I20" s="80" t="inlineStr">
        <is>
          <t>경사형 연석 파손</t>
        </is>
      </c>
      <c r="J20" s="28" t="n">
        <v>1</v>
      </c>
    </row>
    <row r="21">
      <c r="A21" s="35" t="n">
        <v>18</v>
      </c>
      <c r="B21" s="80" t="inlineStr">
        <is>
          <t>restspace</t>
        </is>
      </c>
      <c r="C21" s="80" t="inlineStr">
        <is>
          <t xml:space="preserve">휴식참 </t>
        </is>
      </c>
      <c r="D21" s="126" t="n"/>
      <c r="E21" s="126" t="n"/>
      <c r="F21" s="81">
        <f>SUM(J21)</f>
        <v/>
      </c>
      <c r="G21" s="128">
        <f>E21-F21</f>
        <v/>
      </c>
      <c r="H21" s="80" t="inlineStr">
        <is>
          <t>restspace</t>
        </is>
      </c>
      <c r="I21" s="80" t="inlineStr">
        <is>
          <t>휴식참</t>
        </is>
      </c>
      <c r="J21" s="28" t="n">
        <v>1</v>
      </c>
    </row>
    <row r="22">
      <c r="A22" s="35" t="n">
        <v>19</v>
      </c>
      <c r="B22" s="80" t="inlineStr">
        <is>
          <t>sidegap</t>
        </is>
      </c>
      <c r="C22" s="83" t="inlineStr">
        <is>
          <t xml:space="preserve">턱 </t>
        </is>
      </c>
      <c r="D22" s="126" t="n"/>
      <c r="E22" s="126" t="n"/>
      <c r="F22" s="81">
        <f>SUM(J22:J23)</f>
        <v/>
      </c>
      <c r="G22" s="128">
        <f>E22-F22</f>
        <v/>
      </c>
      <c r="H22" s="80" t="inlineStr">
        <is>
          <t>sidegap_in</t>
        </is>
      </c>
      <c r="I22" s="80" t="inlineStr">
        <is>
          <t>문턱 (실내)</t>
        </is>
      </c>
      <c r="J22" s="28" t="n">
        <v>1</v>
      </c>
    </row>
    <row r="23">
      <c r="A23" s="35" t="n">
        <v>20</v>
      </c>
      <c r="B23" s="147" t="n"/>
      <c r="C23" s="147" t="n"/>
      <c r="D23" s="148" t="n"/>
      <c r="E23" s="148" t="n"/>
      <c r="F23" s="148" t="n"/>
      <c r="G23" s="148" t="n"/>
      <c r="H23" s="80" t="inlineStr">
        <is>
          <t>sidegap_out</t>
        </is>
      </c>
      <c r="I23" s="80" t="inlineStr">
        <is>
          <t>문턱 (실외)</t>
        </is>
      </c>
      <c r="J23" s="28" t="n">
        <v>1</v>
      </c>
    </row>
    <row r="24">
      <c r="A24" s="35" t="n">
        <v>21</v>
      </c>
      <c r="B24" s="80" t="inlineStr">
        <is>
          <t>sewer</t>
        </is>
      </c>
      <c r="C24" s="83" t="inlineStr">
        <is>
          <t xml:space="preserve">배수구 덮개 </t>
        </is>
      </c>
      <c r="D24" s="126" t="n"/>
      <c r="E24" s="126" t="n"/>
      <c r="F24" s="81">
        <f>SUM(J24:J25)</f>
        <v/>
      </c>
      <c r="G24" s="128">
        <f>E24-F24</f>
        <v/>
      </c>
      <c r="H24" s="80" t="inlineStr">
        <is>
          <t>sewer_cross</t>
        </is>
      </c>
      <c r="I24" s="80" t="inlineStr">
        <is>
          <t>격자형 배수구</t>
        </is>
      </c>
      <c r="J24" s="28" t="n">
        <v>2</v>
      </c>
    </row>
    <row r="25">
      <c r="A25" s="35" t="n">
        <v>22</v>
      </c>
      <c r="B25" s="147" t="n"/>
      <c r="C25" s="147" t="n"/>
      <c r="D25" s="148" t="n"/>
      <c r="E25" s="148" t="n"/>
      <c r="F25" s="148" t="n"/>
      <c r="G25" s="148" t="n"/>
      <c r="H25" s="80" t="inlineStr">
        <is>
          <t>sewer_line</t>
        </is>
      </c>
      <c r="I25" s="80" t="inlineStr">
        <is>
          <t>비 격자형 배수구</t>
        </is>
      </c>
      <c r="J25" s="28" t="n">
        <v>2</v>
      </c>
    </row>
    <row r="26">
      <c r="A26" s="35" t="n">
        <v>23</v>
      </c>
      <c r="B26" s="80" t="inlineStr">
        <is>
          <t>brailleblock</t>
        </is>
      </c>
      <c r="C26" s="80" t="inlineStr">
        <is>
          <t xml:space="preserve">점자블록 </t>
        </is>
      </c>
      <c r="D26" s="126" t="n"/>
      <c r="E26" s="126" t="n"/>
      <c r="F26" s="81">
        <f>SUM(J26:J29)</f>
        <v/>
      </c>
      <c r="G26" s="128">
        <f>E26-F26</f>
        <v/>
      </c>
      <c r="H26" s="80" t="inlineStr">
        <is>
          <t>brailleblock_dot</t>
        </is>
      </c>
      <c r="I26" s="80" t="inlineStr">
        <is>
          <t>점형블록</t>
        </is>
      </c>
      <c r="J26" s="28" t="n">
        <v>1</v>
      </c>
    </row>
    <row r="27">
      <c r="A27" s="35" t="n">
        <v>24</v>
      </c>
      <c r="B27" s="145" t="n"/>
      <c r="C27" s="145" t="n"/>
      <c r="D27" s="146" t="n"/>
      <c r="E27" s="146" t="n"/>
      <c r="F27" s="146" t="n"/>
      <c r="G27" s="146" t="n"/>
      <c r="H27" s="80" t="inlineStr">
        <is>
          <t>brailleblock_line</t>
        </is>
      </c>
      <c r="I27" s="80" t="inlineStr">
        <is>
          <t>선형블록</t>
        </is>
      </c>
      <c r="J27" s="28" t="n">
        <v>1</v>
      </c>
    </row>
    <row r="28">
      <c r="A28" s="35" t="n">
        <v>25</v>
      </c>
      <c r="B28" s="145" t="n"/>
      <c r="C28" s="145" t="n"/>
      <c r="D28" s="146" t="n"/>
      <c r="E28" s="146" t="n"/>
      <c r="F28" s="146" t="n"/>
      <c r="G28" s="146" t="n"/>
      <c r="H28" s="80" t="inlineStr">
        <is>
          <t>brailleblock_dot_broken</t>
        </is>
      </c>
      <c r="I28" s="80" t="inlineStr">
        <is>
          <t>점형블록 파손</t>
        </is>
      </c>
      <c r="J28" s="28" t="n">
        <v>1</v>
      </c>
    </row>
    <row r="29">
      <c r="A29" s="35" t="n">
        <v>26</v>
      </c>
      <c r="B29" s="147" t="n"/>
      <c r="C29" s="147" t="n"/>
      <c r="D29" s="148" t="n"/>
      <c r="E29" s="148" t="n"/>
      <c r="F29" s="148" t="n"/>
      <c r="G29" s="148" t="n"/>
      <c r="H29" s="80" t="inlineStr">
        <is>
          <t>brailleblock_line_broken</t>
        </is>
      </c>
      <c r="I29" s="80" t="inlineStr">
        <is>
          <t xml:space="preserve">선형블록 파손 </t>
        </is>
      </c>
      <c r="J29" s="28" t="n">
        <v>1</v>
      </c>
    </row>
    <row r="30">
      <c r="A30" s="35" t="n">
        <v>27</v>
      </c>
      <c r="B30" s="80" t="inlineStr">
        <is>
          <t>continuity</t>
        </is>
      </c>
      <c r="C30" s="83" t="inlineStr">
        <is>
          <t xml:space="preserve">연속성 </t>
        </is>
      </c>
      <c r="D30" s="126" t="n"/>
      <c r="E30" s="126" t="n"/>
      <c r="F30" s="81">
        <f>SUM(J30:J31)</f>
        <v/>
      </c>
      <c r="G30" s="128">
        <f>E30-F30</f>
        <v/>
      </c>
      <c r="H30" s="80" t="inlineStr">
        <is>
          <t>continuity_tree</t>
        </is>
      </c>
      <c r="I30" s="80" t="inlineStr">
        <is>
          <t>연속하지 않음 (가로수영역)</t>
        </is>
      </c>
      <c r="J30" s="28" t="n">
        <v>1</v>
      </c>
    </row>
    <row r="31">
      <c r="A31" s="35" t="n">
        <v>28</v>
      </c>
      <c r="B31" s="147" t="n"/>
      <c r="C31" s="147" t="n"/>
      <c r="D31" s="148" t="n"/>
      <c r="E31" s="148" t="n"/>
      <c r="F31" s="148" t="n"/>
      <c r="G31" s="148" t="n"/>
      <c r="H31" s="80" t="inlineStr">
        <is>
          <t xml:space="preserve">continuity_manhole </t>
        </is>
      </c>
      <c r="I31" s="80" t="inlineStr">
        <is>
          <t>연속하지 않음 (맨홀)</t>
        </is>
      </c>
      <c r="J31" s="28" t="n">
        <v>1</v>
      </c>
    </row>
    <row r="32">
      <c r="A32" s="35" t="n">
        <v>29</v>
      </c>
      <c r="B32" s="80" t="inlineStr">
        <is>
          <t>ramp</t>
        </is>
      </c>
      <c r="C32" s="80" t="inlineStr">
        <is>
          <t xml:space="preserve">경사로 </t>
        </is>
      </c>
      <c r="D32" s="126" t="n"/>
      <c r="E32" s="126" t="n"/>
      <c r="F32" s="81">
        <f>SUM(J32:J33)</f>
        <v/>
      </c>
      <c r="G32" s="128">
        <f>E32-F32</f>
        <v/>
      </c>
      <c r="H32" s="80" t="inlineStr">
        <is>
          <t>ramp_yes</t>
        </is>
      </c>
      <c r="I32" s="80" t="inlineStr">
        <is>
          <t>미끄럼방지 있는 경사로</t>
        </is>
      </c>
      <c r="J32" s="28" t="n">
        <v>1</v>
      </c>
    </row>
    <row r="33">
      <c r="A33" s="35" t="n">
        <v>30</v>
      </c>
      <c r="B33" s="147" t="n"/>
      <c r="C33" s="147" t="n"/>
      <c r="D33" s="148" t="n"/>
      <c r="E33" s="148" t="n"/>
      <c r="F33" s="148" t="n"/>
      <c r="G33" s="148" t="n"/>
      <c r="H33" s="80" t="inlineStr">
        <is>
          <t>ramp_no</t>
        </is>
      </c>
      <c r="I33" s="80" t="inlineStr">
        <is>
          <t>미끄럼방지 없는 경사로</t>
        </is>
      </c>
      <c r="J33" s="28" t="n">
        <v>1</v>
      </c>
    </row>
    <row r="34">
      <c r="A34" s="35" t="n">
        <v>31</v>
      </c>
      <c r="B34" s="80" t="inlineStr">
        <is>
          <t>bicycleroad</t>
        </is>
      </c>
      <c r="C34" s="83" t="inlineStr">
        <is>
          <t>자전거 도로</t>
        </is>
      </c>
      <c r="D34" s="126" t="n"/>
      <c r="E34" s="126" t="n"/>
      <c r="F34" s="81">
        <f>SUM(J34:J35)</f>
        <v/>
      </c>
      <c r="G34" s="128">
        <f>E34-F34</f>
        <v/>
      </c>
      <c r="H34" s="80" t="inlineStr">
        <is>
          <t>bicycleroad_broken</t>
        </is>
      </c>
      <c r="I34" s="80" t="inlineStr">
        <is>
          <t>자전거 도로 파손</t>
        </is>
      </c>
      <c r="J34" s="28" t="n">
        <v>1</v>
      </c>
    </row>
    <row r="35">
      <c r="A35" s="35" t="n">
        <v>32</v>
      </c>
      <c r="B35" s="147" t="n"/>
      <c r="C35" s="147" t="n"/>
      <c r="D35" s="148" t="n"/>
      <c r="E35" s="148" t="n"/>
      <c r="F35" s="148" t="n"/>
      <c r="G35" s="148" t="n"/>
      <c r="H35" s="80" t="inlineStr">
        <is>
          <t>bicycleroad_normal</t>
        </is>
      </c>
      <c r="I35" s="80" t="inlineStr">
        <is>
          <t xml:space="preserve">자전거 도로 정상 </t>
        </is>
      </c>
      <c r="J35" s="28" t="n">
        <v>1</v>
      </c>
    </row>
    <row customHeight="1" ht="16.5" r="36">
      <c r="A36" s="35" t="n">
        <v>33</v>
      </c>
      <c r="B36" s="149" t="inlineStr">
        <is>
          <t>planecrosswalk</t>
        </is>
      </c>
      <c r="C36" s="149" t="inlineStr">
        <is>
          <t xml:space="preserve">평면횡단보도 </t>
        </is>
      </c>
      <c r="D36" s="126" t="n"/>
      <c r="E36" s="126" t="n"/>
      <c r="F36" s="81">
        <f>SUM(J36:J37)</f>
        <v/>
      </c>
      <c r="G36" s="128">
        <f>E36-F36</f>
        <v/>
      </c>
      <c r="H36" s="80" t="inlineStr">
        <is>
          <t>planecrosswalk_broken</t>
        </is>
      </c>
      <c r="I36" s="80" t="inlineStr">
        <is>
          <t>평면횡단보도 파손</t>
        </is>
      </c>
      <c r="J36" s="28" t="n">
        <v>1</v>
      </c>
    </row>
    <row r="37">
      <c r="A37" s="35" t="n">
        <v>34</v>
      </c>
      <c r="B37" s="147" t="n"/>
      <c r="C37" s="147" t="n"/>
      <c r="D37" s="148" t="n"/>
      <c r="E37" s="148" t="n"/>
      <c r="F37" s="148" t="n"/>
      <c r="G37" s="148" t="n"/>
      <c r="H37" s="80" t="inlineStr">
        <is>
          <t>planecrosswalk_normal</t>
        </is>
      </c>
      <c r="I37" s="80" t="inlineStr">
        <is>
          <t>평면횡단보도 정상</t>
        </is>
      </c>
      <c r="J37" s="28" t="n">
        <v>1</v>
      </c>
    </row>
    <row r="38">
      <c r="A38" s="35" t="n">
        <v>35</v>
      </c>
      <c r="B38" s="80" t="inlineStr">
        <is>
          <t>steepramp</t>
        </is>
      </c>
      <c r="C38" s="83" t="inlineStr">
        <is>
          <t xml:space="preserve">부분경사로 </t>
        </is>
      </c>
      <c r="D38" s="126" t="n"/>
      <c r="E38" s="126" t="n"/>
      <c r="F38" s="81">
        <f>SUM(J38)</f>
        <v/>
      </c>
      <c r="G38" s="128">
        <f>E38-F38</f>
        <v/>
      </c>
      <c r="H38" s="80" t="inlineStr">
        <is>
          <t>steepramp</t>
        </is>
      </c>
      <c r="I38" s="80" t="inlineStr">
        <is>
          <t>간이 부분경사로</t>
        </is>
      </c>
      <c r="J38" s="28" t="n">
        <v>1</v>
      </c>
    </row>
    <row r="39">
      <c r="A39" s="35" t="n">
        <v>36</v>
      </c>
      <c r="B39" s="80" t="inlineStr">
        <is>
          <t>bump</t>
        </is>
      </c>
      <c r="C39" s="80" t="inlineStr">
        <is>
          <t xml:space="preserve">속도저감시설 </t>
        </is>
      </c>
      <c r="D39" s="126" t="n"/>
      <c r="E39" s="126" t="n"/>
      <c r="F39" s="81">
        <f>SUM(J39:J40)</f>
        <v/>
      </c>
      <c r="G39" s="128">
        <f>E39-F39</f>
        <v/>
      </c>
      <c r="H39" s="80" t="inlineStr">
        <is>
          <t>bump_slow</t>
        </is>
      </c>
      <c r="I39" s="80" t="inlineStr">
        <is>
          <t xml:space="preserve">과속방지턱 </t>
        </is>
      </c>
      <c r="J39" s="28" t="n">
        <v>1</v>
      </c>
    </row>
    <row r="40">
      <c r="A40" s="35" t="n">
        <v>37</v>
      </c>
      <c r="B40" s="147" t="n"/>
      <c r="C40" s="147" t="n"/>
      <c r="D40" s="148" t="n"/>
      <c r="E40" s="148" t="n"/>
      <c r="F40" s="148" t="n"/>
      <c r="G40" s="148" t="n"/>
      <c r="H40" s="80" t="inlineStr">
        <is>
          <t>bump_zigzag</t>
        </is>
      </c>
      <c r="I40" s="80" t="inlineStr">
        <is>
          <t xml:space="preserve">지그재크형 도로 </t>
        </is>
      </c>
      <c r="J40" s="28" t="n">
        <v>1</v>
      </c>
    </row>
    <row r="41">
      <c r="A41" s="35" t="n">
        <v>38</v>
      </c>
      <c r="B41" s="80" t="inlineStr">
        <is>
          <t>weed</t>
        </is>
      </c>
      <c r="C41" s="80" t="inlineStr">
        <is>
          <t>잡초</t>
        </is>
      </c>
      <c r="D41" s="126" t="n"/>
      <c r="E41" s="126" t="n"/>
      <c r="F41" s="81">
        <f>SUM(J41)</f>
        <v/>
      </c>
      <c r="G41" s="128">
        <f>E41-F41</f>
        <v/>
      </c>
      <c r="H41" s="80" t="inlineStr">
        <is>
          <t>weed</t>
        </is>
      </c>
      <c r="I41" s="80" t="inlineStr">
        <is>
          <t>잡초</t>
        </is>
      </c>
      <c r="J41" s="28" t="n">
        <v>1</v>
      </c>
    </row>
    <row r="42">
      <c r="A42" s="35" t="n">
        <v>39</v>
      </c>
      <c r="B42" s="80" t="inlineStr">
        <is>
          <t>floor</t>
        </is>
      </c>
      <c r="C42" s="83" t="inlineStr">
        <is>
          <t>복도 바닥</t>
        </is>
      </c>
      <c r="D42" s="126" t="n"/>
      <c r="E42" s="126" t="n"/>
      <c r="F42" s="81">
        <f>SUM(J42:J43)</f>
        <v/>
      </c>
      <c r="G42" s="128">
        <f>E42-F42</f>
        <v/>
      </c>
      <c r="H42" s="80" t="inlineStr">
        <is>
          <t>floor_normal</t>
        </is>
      </c>
      <c r="I42" s="80" t="inlineStr">
        <is>
          <t xml:space="preserve">복도 바닥 정상 </t>
        </is>
      </c>
      <c r="J42" s="28" t="n">
        <v>1</v>
      </c>
    </row>
    <row r="43">
      <c r="A43" s="35" t="n">
        <v>40</v>
      </c>
      <c r="B43" s="147" t="n"/>
      <c r="C43" s="147" t="n"/>
      <c r="D43" s="148" t="n"/>
      <c r="E43" s="148" t="n"/>
      <c r="F43" s="148" t="n"/>
      <c r="G43" s="148" t="n"/>
      <c r="H43" s="80" t="inlineStr">
        <is>
          <t>floor_broken</t>
        </is>
      </c>
      <c r="I43" s="80" t="inlineStr">
        <is>
          <t xml:space="preserve">복도바닥 파손 </t>
        </is>
      </c>
      <c r="J43" s="28" t="n">
        <v>1</v>
      </c>
    </row>
    <row r="44">
      <c r="A44" s="35" t="n">
        <v>41</v>
      </c>
      <c r="B44" s="80" t="inlineStr">
        <is>
          <t>flowerbed</t>
        </is>
      </c>
      <c r="C44" s="80" t="inlineStr">
        <is>
          <t>화단</t>
        </is>
      </c>
      <c r="D44" s="126" t="n"/>
      <c r="E44" s="126" t="n"/>
      <c r="F44" s="81">
        <f>SUM(J44)</f>
        <v/>
      </c>
      <c r="G44" s="128">
        <f>E44-F44</f>
        <v/>
      </c>
      <c r="H44" s="80" t="inlineStr">
        <is>
          <t>flowerbed</t>
        </is>
      </c>
      <c r="I44" s="80" t="inlineStr">
        <is>
          <t>화단</t>
        </is>
      </c>
      <c r="J44" s="28" t="n">
        <v>1</v>
      </c>
    </row>
    <row r="45">
      <c r="A45" s="35" t="n">
        <v>42</v>
      </c>
      <c r="B45" s="80" t="inlineStr">
        <is>
          <t>parkspace</t>
        </is>
      </c>
      <c r="C45" s="83" t="inlineStr">
        <is>
          <t>주차공간</t>
        </is>
      </c>
      <c r="D45" s="126" t="n"/>
      <c r="E45" s="126" t="n"/>
      <c r="F45" s="81">
        <f>SUM(J45)</f>
        <v/>
      </c>
      <c r="G45" s="128">
        <f>E45-F45</f>
        <v/>
      </c>
      <c r="H45" s="80" t="inlineStr">
        <is>
          <t>parkspace</t>
        </is>
      </c>
      <c r="I45" s="80" t="inlineStr">
        <is>
          <t>주차공간</t>
        </is>
      </c>
      <c r="J45" s="28" t="n">
        <v>1</v>
      </c>
    </row>
    <row r="46">
      <c r="A46" s="35" t="n">
        <v>43</v>
      </c>
      <c r="B46" s="80" t="inlineStr">
        <is>
          <t>tierbump</t>
        </is>
      </c>
      <c r="C46" s="80" t="inlineStr">
        <is>
          <t>타이어 방지턱</t>
        </is>
      </c>
      <c r="D46" s="126" t="n"/>
      <c r="E46" s="126" t="n"/>
      <c r="F46" s="81">
        <f>SUM(J46)</f>
        <v/>
      </c>
      <c r="G46" s="128">
        <f>E46-F46</f>
        <v/>
      </c>
      <c r="H46" s="80" t="inlineStr">
        <is>
          <t>tierbump</t>
        </is>
      </c>
      <c r="I46" s="80" t="inlineStr">
        <is>
          <t>타이어 방지턱</t>
        </is>
      </c>
      <c r="J46" s="28" t="n">
        <v>1</v>
      </c>
    </row>
    <row r="47">
      <c r="A47" s="35" t="n">
        <v>44</v>
      </c>
      <c r="B47" s="80" t="inlineStr">
        <is>
          <t>stone</t>
        </is>
      </c>
      <c r="C47" s="83" t="inlineStr">
        <is>
          <t>경관용 돌</t>
        </is>
      </c>
      <c r="D47" s="126" t="n"/>
      <c r="E47" s="126" t="n"/>
      <c r="F47" s="81">
        <f>SUM(J47)</f>
        <v/>
      </c>
      <c r="G47" s="128">
        <f>E47-F47</f>
        <v/>
      </c>
      <c r="H47" s="80" t="inlineStr">
        <is>
          <t>stone</t>
        </is>
      </c>
      <c r="I47" s="83" t="inlineStr">
        <is>
          <t>경관용 돌</t>
        </is>
      </c>
      <c r="J47" s="28" t="n">
        <v>1</v>
      </c>
    </row>
    <row r="48">
      <c r="A48" s="35" t="n">
        <v>45</v>
      </c>
      <c r="B48" s="80" t="inlineStr">
        <is>
          <t>enterrail</t>
        </is>
      </c>
      <c r="C48" s="80" t="inlineStr">
        <is>
          <t>주출입문 레일</t>
        </is>
      </c>
      <c r="D48" s="126" t="n"/>
      <c r="E48" s="126" t="n"/>
      <c r="F48" s="81">
        <f>SUM(J48)</f>
        <v/>
      </c>
      <c r="G48" s="128">
        <f>E48-F48</f>
        <v/>
      </c>
      <c r="H48" s="80" t="inlineStr">
        <is>
          <t>enterrail</t>
        </is>
      </c>
      <c r="I48" s="80" t="inlineStr">
        <is>
          <t>주출입문 레일</t>
        </is>
      </c>
      <c r="J48" s="28" t="n">
        <v>1</v>
      </c>
    </row>
    <row r="49">
      <c r="A49" s="35" t="n">
        <v>46</v>
      </c>
      <c r="B49" s="80" t="inlineStr">
        <is>
          <t>fireshutter</t>
        </is>
      </c>
      <c r="C49" s="80" t="inlineStr">
        <is>
          <t>방화셔터 바닥홈</t>
        </is>
      </c>
      <c r="D49" s="126" t="n"/>
      <c r="E49" s="126" t="n"/>
      <c r="F49" s="81">
        <f>SUM(J49)</f>
        <v/>
      </c>
      <c r="G49" s="128">
        <f>E49-F49</f>
        <v/>
      </c>
      <c r="H49" s="80" t="inlineStr">
        <is>
          <t>fireshutter</t>
        </is>
      </c>
      <c r="I49" s="80" t="inlineStr">
        <is>
          <t>방화셔터 바닥홈</t>
        </is>
      </c>
      <c r="J49" s="28" t="n">
        <v>1</v>
      </c>
    </row>
    <row customHeight="1" ht="42.75" r="50">
      <c r="A50" s="70" t="inlineStr">
        <is>
          <t>총계</t>
        </is>
      </c>
      <c r="B50" s="150" t="n"/>
      <c r="C50" s="151" t="n"/>
      <c r="D50" s="70">
        <f>SUM(D4:D49)</f>
        <v/>
      </c>
      <c r="E50" s="9">
        <f>SUM(E4:E49)</f>
        <v/>
      </c>
      <c r="F50" s="9">
        <f>SUM(F4:F49)</f>
        <v/>
      </c>
      <c r="G50" s="9">
        <f>SUM(G4:G49)</f>
        <v/>
      </c>
      <c r="H50" s="152">
        <f>SUM(J4:J49)</f>
        <v/>
      </c>
      <c r="I50" s="142" t="n"/>
      <c r="J50" s="144" t="n"/>
    </row>
    <row customHeight="1" ht="42.75" r="51">
      <c r="A51" s="75" t="inlineStr">
        <is>
          <t>공간 정보 데이터셋</t>
        </is>
      </c>
      <c r="B51" s="143" t="n"/>
      <c r="C51" s="143" t="n"/>
      <c r="D51" s="143" t="n"/>
      <c r="E51" s="143" t="n"/>
      <c r="F51" s="143" t="n"/>
      <c r="G51" s="143" t="n"/>
      <c r="H51" s="143" t="n"/>
      <c r="I51" s="143" t="n"/>
      <c r="J51" s="143" t="n"/>
    </row>
    <row customHeight="1" ht="33" r="52">
      <c r="A52" s="10" t="inlineStr">
        <is>
          <t>no.</t>
        </is>
      </c>
      <c r="B52" s="10" t="inlineStr">
        <is>
          <t>대분류</t>
        </is>
      </c>
      <c r="C52" s="144" t="n"/>
      <c r="D52" s="27" t="inlineStr">
        <is>
          <t>1인 전체
목표수</t>
        </is>
      </c>
      <c r="E52" s="25" t="inlineStr">
        <is>
          <t>1인
목표수</t>
        </is>
      </c>
      <c r="F52" s="12" t="inlineStr">
        <is>
          <t>대분류
라벨링 수</t>
        </is>
      </c>
      <c r="G52" s="15" t="inlineStr">
        <is>
          <t>잔여
라벨링 수</t>
        </is>
      </c>
      <c r="H52" s="77" t="inlineStr">
        <is>
          <t>소분류</t>
        </is>
      </c>
      <c r="I52" s="142" t="n"/>
      <c r="J52" s="12" t="inlineStr">
        <is>
          <t>소분류
라벨링 수</t>
        </is>
      </c>
    </row>
    <row customHeight="1" ht="16.5" r="53">
      <c r="A53" s="39" t="n">
        <v>1</v>
      </c>
      <c r="B53" s="60" t="inlineStr">
        <is>
          <t>stair</t>
        </is>
      </c>
      <c r="C53" s="72" t="inlineStr">
        <is>
          <t xml:space="preserve">계단 </t>
        </is>
      </c>
      <c r="D53" s="130" t="n"/>
      <c r="E53" s="130" t="n"/>
      <c r="F53" s="131">
        <f>SUM(J53)</f>
        <v/>
      </c>
      <c r="G53" s="123">
        <f>E53-F53</f>
        <v/>
      </c>
      <c r="H53" s="43" t="inlineStr">
        <is>
          <t>stair_normal</t>
        </is>
      </c>
      <c r="I53" s="63" t="inlineStr">
        <is>
          <t>계단</t>
        </is>
      </c>
      <c r="J53" s="28" t="n">
        <v>1</v>
      </c>
    </row>
    <row r="54">
      <c r="A54" s="39" t="n">
        <v>2</v>
      </c>
      <c r="B54" s="71" t="inlineStr">
        <is>
          <t>stair_broken</t>
        </is>
      </c>
      <c r="C54" s="72" t="inlineStr">
        <is>
          <t>계단-파손</t>
        </is>
      </c>
      <c r="D54" s="130" t="n"/>
      <c r="E54" s="130" t="n"/>
      <c r="F54" s="133">
        <f>SUM(J54)</f>
        <v/>
      </c>
      <c r="G54" s="54">
        <f>E54-F54</f>
        <v/>
      </c>
      <c r="H54" s="47" t="inlineStr">
        <is>
          <t>stair_broken</t>
        </is>
      </c>
      <c r="I54" s="63" t="inlineStr">
        <is>
          <t>계단 파손</t>
        </is>
      </c>
      <c r="J54" s="28" t="n">
        <v>1</v>
      </c>
    </row>
    <row r="55">
      <c r="A55" s="39" t="n">
        <v>3</v>
      </c>
      <c r="B55" s="71" t="inlineStr">
        <is>
          <t>wall</t>
        </is>
      </c>
      <c r="C55" s="72" t="inlineStr">
        <is>
          <t xml:space="preserve">벽 </t>
        </is>
      </c>
      <c r="D55" s="130" t="n"/>
      <c r="E55" s="130" t="n"/>
      <c r="F55" s="133">
        <f>SUM(J55)</f>
        <v/>
      </c>
      <c r="G55" s="54">
        <f>E55-F55</f>
        <v/>
      </c>
      <c r="H55" s="43" t="inlineStr">
        <is>
          <t>wall</t>
        </is>
      </c>
      <c r="I55" s="72" t="inlineStr">
        <is>
          <t xml:space="preserve">벽 </t>
        </is>
      </c>
      <c r="J55" s="28" t="n">
        <v>1</v>
      </c>
    </row>
    <row r="56">
      <c r="A56" s="39" t="n">
        <v>4</v>
      </c>
      <c r="B56" s="71" t="inlineStr">
        <is>
          <t>window</t>
        </is>
      </c>
      <c r="C56" s="72" t="inlineStr">
        <is>
          <t xml:space="preserve">창문 </t>
        </is>
      </c>
      <c r="D56" s="130" t="n"/>
      <c r="E56" s="130" t="n"/>
      <c r="F56" s="133">
        <f>SUM(J56:J57)</f>
        <v/>
      </c>
      <c r="G56" s="54">
        <f>E56-F56</f>
        <v/>
      </c>
      <c r="H56" s="43" t="inlineStr">
        <is>
          <t>window_sliding</t>
        </is>
      </c>
      <c r="I56" s="72" t="inlineStr">
        <is>
          <t>미서기창</t>
        </is>
      </c>
      <c r="J56" s="28" t="n">
        <v>1</v>
      </c>
    </row>
    <row r="57">
      <c r="A57" s="39" t="n">
        <v>5</v>
      </c>
      <c r="B57" s="147" t="n"/>
      <c r="C57" s="147" t="n"/>
      <c r="D57" s="147" t="n"/>
      <c r="E57" s="147" t="n"/>
      <c r="F57" s="147" t="n"/>
      <c r="G57" s="147" t="n"/>
      <c r="H57" s="43" t="inlineStr">
        <is>
          <t>window_casement</t>
        </is>
      </c>
      <c r="I57" s="72" t="inlineStr">
        <is>
          <t>여닫이창</t>
        </is>
      </c>
      <c r="J57" s="28" t="n">
        <v>1</v>
      </c>
    </row>
    <row r="58">
      <c r="A58" s="39" t="n">
        <v>6</v>
      </c>
      <c r="B58" s="71" t="inlineStr">
        <is>
          <t>pillar</t>
        </is>
      </c>
      <c r="C58" s="72" t="inlineStr">
        <is>
          <t xml:space="preserve">기둥 </t>
        </is>
      </c>
      <c r="D58" s="130" t="n"/>
      <c r="E58" s="130" t="n"/>
      <c r="F58" s="133">
        <f>SUM(J58)</f>
        <v/>
      </c>
      <c r="G58" s="134">
        <f>E58-F58</f>
        <v/>
      </c>
      <c r="H58" s="47" t="inlineStr">
        <is>
          <t>pillar</t>
        </is>
      </c>
      <c r="I58" s="63" t="inlineStr">
        <is>
          <t>기둥</t>
        </is>
      </c>
      <c r="J58" s="28" t="n">
        <v>1</v>
      </c>
    </row>
    <row r="59">
      <c r="A59" s="39" t="n">
        <v>7</v>
      </c>
      <c r="B59" s="71" t="inlineStr">
        <is>
          <t>lift</t>
        </is>
      </c>
      <c r="C59" s="72" t="inlineStr">
        <is>
          <t>승강기 (시설)</t>
        </is>
      </c>
      <c r="D59" s="130" t="n"/>
      <c r="E59" s="130" t="n"/>
      <c r="F59" s="133">
        <f>SUM(J59)</f>
        <v/>
      </c>
      <c r="G59" s="134">
        <f>E59-F59</f>
        <v/>
      </c>
      <c r="H59" s="43" t="inlineStr">
        <is>
          <t>lift</t>
        </is>
      </c>
      <c r="I59" s="72" t="inlineStr">
        <is>
          <t>승강기 (시설)</t>
        </is>
      </c>
      <c r="J59" s="28" t="n">
        <v>1</v>
      </c>
    </row>
    <row r="60">
      <c r="A60" s="39" t="n">
        <v>8</v>
      </c>
      <c r="B60" s="74" t="inlineStr">
        <is>
          <t>door</t>
        </is>
      </c>
      <c r="C60" s="72" t="inlineStr">
        <is>
          <t xml:space="preserve">출입문의 형태 </t>
        </is>
      </c>
      <c r="D60" s="130" t="n"/>
      <c r="E60" s="130" t="n"/>
      <c r="F60" s="133">
        <f>SUM(J60:J61)</f>
        <v/>
      </c>
      <c r="G60" s="134">
        <f>E60-F60</f>
        <v/>
      </c>
      <c r="H60" s="47" t="inlineStr">
        <is>
          <t>door_normal</t>
        </is>
      </c>
      <c r="I60" s="72" t="inlineStr">
        <is>
          <t>문</t>
        </is>
      </c>
      <c r="J60" s="28" t="n">
        <v>1</v>
      </c>
    </row>
    <row r="61">
      <c r="A61" s="39" t="n">
        <v>9</v>
      </c>
      <c r="B61" s="147" t="n"/>
      <c r="C61" s="147" t="n"/>
      <c r="D61" s="147" t="n"/>
      <c r="E61" s="147" t="n"/>
      <c r="F61" s="147" t="n"/>
      <c r="G61" s="147" t="n"/>
      <c r="H61" s="72" t="inlineStr">
        <is>
          <t>door_rotation</t>
        </is>
      </c>
      <c r="I61" s="72" t="inlineStr">
        <is>
          <t>회전문</t>
        </is>
      </c>
      <c r="J61" s="28" t="n">
        <v>1</v>
      </c>
    </row>
    <row r="62">
      <c r="A62" s="39" t="n">
        <v>10</v>
      </c>
      <c r="B62" s="71" t="inlineStr">
        <is>
          <t>lift_door</t>
        </is>
      </c>
      <c r="C62" s="72" t="inlineStr">
        <is>
          <t>승강기 출입문</t>
        </is>
      </c>
      <c r="D62" s="130" t="n"/>
      <c r="E62" s="130" t="n"/>
      <c r="F62" s="133">
        <f>SUM(J62)</f>
        <v/>
      </c>
      <c r="G62" s="134">
        <f>E62-F62</f>
        <v/>
      </c>
      <c r="H62" s="47" t="inlineStr">
        <is>
          <t>lift_door</t>
        </is>
      </c>
      <c r="I62" s="63" t="inlineStr">
        <is>
          <t>승강기 출입문</t>
        </is>
      </c>
      <c r="J62" s="28" t="n">
        <v>1</v>
      </c>
    </row>
    <row r="63">
      <c r="A63" s="39" t="n">
        <v>11</v>
      </c>
      <c r="B63" s="71" t="inlineStr">
        <is>
          <t>resting_place_roof</t>
        </is>
      </c>
      <c r="C63" s="72" t="inlineStr">
        <is>
          <t>휴게시설-지붕</t>
        </is>
      </c>
      <c r="D63" s="130" t="n"/>
      <c r="E63" s="130" t="n"/>
      <c r="F63" s="133">
        <f>SUM(J63)</f>
        <v/>
      </c>
      <c r="G63" s="134">
        <f>E63-F63</f>
        <v/>
      </c>
      <c r="H63" s="43" t="inlineStr">
        <is>
          <t>resting_place_roof</t>
        </is>
      </c>
      <c r="I63" s="72" t="inlineStr">
        <is>
          <t xml:space="preserve">휴게시설 </t>
        </is>
      </c>
      <c r="J63" s="28" t="n">
        <v>1</v>
      </c>
    </row>
    <row r="64">
      <c r="A64" s="39" t="n">
        <v>12</v>
      </c>
      <c r="B64" s="71" t="inlineStr">
        <is>
          <t>reception_desk</t>
        </is>
      </c>
      <c r="C64" s="72" t="inlineStr">
        <is>
          <t>접수대</t>
        </is>
      </c>
      <c r="D64" s="130" t="n"/>
      <c r="E64" s="130" t="n"/>
      <c r="F64" s="133">
        <f>SUM(J64)</f>
        <v/>
      </c>
      <c r="G64" s="134">
        <f>E64-F64</f>
        <v/>
      </c>
      <c r="H64" s="47" t="inlineStr">
        <is>
          <t>reception_desk</t>
        </is>
      </c>
      <c r="I64" s="63" t="inlineStr">
        <is>
          <t>하부공간이 있는 접수대</t>
        </is>
      </c>
      <c r="J64" s="28" t="n">
        <v>1</v>
      </c>
    </row>
    <row r="65">
      <c r="A65" s="39" t="n">
        <v>13</v>
      </c>
      <c r="B65" s="71" t="inlineStr">
        <is>
          <t>protect_wall</t>
        </is>
      </c>
      <c r="C65" s="72" t="inlineStr">
        <is>
          <t>보호벽</t>
        </is>
      </c>
      <c r="D65" s="130" t="n"/>
      <c r="E65" s="130" t="n"/>
      <c r="F65" s="133">
        <f>SUM(J65:J67)</f>
        <v/>
      </c>
      <c r="G65" s="134">
        <f>E65-F65</f>
        <v/>
      </c>
      <c r="H65" s="43" t="inlineStr">
        <is>
          <t>protect_wall_protective</t>
        </is>
      </c>
      <c r="I65" s="72" t="inlineStr">
        <is>
          <t xml:space="preserve">방호울타리 </t>
        </is>
      </c>
      <c r="J65" s="28" t="n">
        <v>1</v>
      </c>
    </row>
    <row r="66">
      <c r="A66" s="39" t="n">
        <v>14</v>
      </c>
      <c r="B66" s="145" t="n"/>
      <c r="C66" s="145" t="n"/>
      <c r="D66" s="145" t="n"/>
      <c r="E66" s="145" t="n"/>
      <c r="F66" s="145" t="n"/>
      <c r="G66" s="145" t="n"/>
      <c r="H66" s="43" t="inlineStr">
        <is>
          <t>protect_wall_guardrail</t>
        </is>
      </c>
      <c r="I66" s="72" t="inlineStr">
        <is>
          <t xml:space="preserve">접근방지용 난간 </t>
        </is>
      </c>
      <c r="J66" s="28" t="n">
        <v>1</v>
      </c>
    </row>
    <row r="67">
      <c r="A67" s="39" t="n">
        <v>15</v>
      </c>
      <c r="B67" s="147" t="n"/>
      <c r="C67" s="147" t="n"/>
      <c r="D67" s="147" t="n"/>
      <c r="E67" s="147" t="n"/>
      <c r="F67" s="147" t="n"/>
      <c r="G67" s="147" t="n"/>
      <c r="H67" s="43" t="inlineStr">
        <is>
          <t>protect_wall_kickplate</t>
        </is>
      </c>
      <c r="I67" s="72" t="inlineStr">
        <is>
          <t>킥플레이트</t>
        </is>
      </c>
      <c r="J67" s="28" t="n">
        <v>1</v>
      </c>
    </row>
    <row r="68">
      <c r="A68" s="39" t="n">
        <v>16</v>
      </c>
      <c r="B68" s="71" t="inlineStr">
        <is>
          <t>handle</t>
        </is>
      </c>
      <c r="C68" s="72" t="inlineStr">
        <is>
          <t xml:space="preserve">손잡이 </t>
        </is>
      </c>
      <c r="D68" s="130" t="n"/>
      <c r="E68" s="130" t="n"/>
      <c r="F68" s="133">
        <f>SUM(J68:J70)</f>
        <v/>
      </c>
      <c r="G68" s="134">
        <f>E68-F68</f>
        <v/>
      </c>
      <c r="H68" s="43" t="inlineStr">
        <is>
          <t>handle_vertical</t>
        </is>
      </c>
      <c r="I68" s="72" t="inlineStr">
        <is>
          <t>수직막대형</t>
        </is>
      </c>
      <c r="J68" s="28" t="n">
        <v>1</v>
      </c>
    </row>
    <row r="69">
      <c r="A69" s="39" t="n">
        <v>17</v>
      </c>
      <c r="B69" s="145" t="n"/>
      <c r="C69" s="145" t="n"/>
      <c r="D69" s="145" t="n"/>
      <c r="E69" s="145" t="n"/>
      <c r="F69" s="145" t="n"/>
      <c r="G69" s="145" t="n"/>
      <c r="H69" s="43" t="inlineStr">
        <is>
          <t xml:space="preserve">handle_lever </t>
        </is>
      </c>
      <c r="I69" s="72" t="inlineStr">
        <is>
          <t xml:space="preserve">레버형 </t>
        </is>
      </c>
      <c r="J69" s="28" t="n">
        <v>1</v>
      </c>
    </row>
    <row r="70">
      <c r="A70" s="39" t="n">
        <v>18</v>
      </c>
      <c r="B70" s="147" t="n"/>
      <c r="C70" s="147" t="n"/>
      <c r="D70" s="147" t="n"/>
      <c r="E70" s="147" t="n"/>
      <c r="F70" s="147" t="n"/>
      <c r="G70" s="147" t="n"/>
      <c r="H70" s="43" t="inlineStr">
        <is>
          <t xml:space="preserve">handle_circular </t>
        </is>
      </c>
      <c r="I70" s="72" t="inlineStr">
        <is>
          <t>원형손잡이</t>
        </is>
      </c>
      <c r="J70" s="28" t="n">
        <v>1</v>
      </c>
    </row>
    <row r="71">
      <c r="A71" s="39" t="n">
        <v>19</v>
      </c>
      <c r="B71" s="71" t="inlineStr">
        <is>
          <t>lift_button</t>
        </is>
      </c>
      <c r="C71" s="72" t="inlineStr">
        <is>
          <t>승강기이용자 조작설비</t>
        </is>
      </c>
      <c r="D71" s="130" t="n"/>
      <c r="E71" s="130" t="n"/>
      <c r="F71" s="133">
        <f>SUM(J71:J74)</f>
        <v/>
      </c>
      <c r="G71" s="134">
        <f>E71-F71</f>
        <v/>
      </c>
      <c r="H71" s="43" t="inlineStr">
        <is>
          <t>lift_button_normal</t>
        </is>
      </c>
      <c r="I71" s="72" t="inlineStr">
        <is>
          <t>일반(조작설비영역)</t>
        </is>
      </c>
      <c r="J71" s="28" t="n">
        <v>2</v>
      </c>
    </row>
    <row r="72">
      <c r="A72" s="39" t="n">
        <v>20</v>
      </c>
      <c r="B72" s="145" t="n"/>
      <c r="C72" s="145" t="n"/>
      <c r="D72" s="145" t="n"/>
      <c r="E72" s="145" t="n"/>
      <c r="F72" s="145" t="n"/>
      <c r="G72" s="145" t="n"/>
      <c r="H72" s="43" t="inlineStr">
        <is>
          <t>lift_button_openarea</t>
        </is>
      </c>
      <c r="I72" s="72" t="inlineStr">
        <is>
          <t>문열림닫침 영역</t>
        </is>
      </c>
      <c r="J72" s="28" t="n">
        <v>2</v>
      </c>
    </row>
    <row r="73">
      <c r="A73" s="39" t="n">
        <v>21</v>
      </c>
      <c r="B73" s="145" t="n"/>
      <c r="C73" s="145" t="n"/>
      <c r="D73" s="145" t="n"/>
      <c r="E73" s="145" t="n"/>
      <c r="F73" s="145" t="n"/>
      <c r="G73" s="145" t="n"/>
      <c r="H73" s="43" t="inlineStr">
        <is>
          <t>lift_button_layer</t>
        </is>
      </c>
      <c r="I73" s="72" t="inlineStr">
        <is>
          <t>층수영역</t>
        </is>
      </c>
      <c r="J73" s="28" t="n">
        <v>2</v>
      </c>
    </row>
    <row r="74">
      <c r="A74" s="39" t="n">
        <v>22</v>
      </c>
      <c r="B74" s="147" t="n"/>
      <c r="C74" s="147" t="n"/>
      <c r="D74" s="147" t="n"/>
      <c r="E74" s="147" t="n"/>
      <c r="F74" s="147" t="n"/>
      <c r="G74" s="147" t="n"/>
      <c r="H74" s="43" t="inlineStr">
        <is>
          <t>lift_button_emergency</t>
        </is>
      </c>
      <c r="I74" s="72" t="inlineStr">
        <is>
          <t>비상벨영역</t>
        </is>
      </c>
      <c r="J74" s="28" t="n">
        <v>2</v>
      </c>
    </row>
    <row r="75">
      <c r="A75" s="39" t="n">
        <v>23</v>
      </c>
      <c r="B75" s="71" t="inlineStr">
        <is>
          <t>direction_sign</t>
        </is>
      </c>
      <c r="C75" s="72" t="inlineStr">
        <is>
          <t>통행방향표식</t>
        </is>
      </c>
      <c r="D75" s="130" t="n"/>
      <c r="E75" s="130" t="n"/>
      <c r="F75" s="133">
        <f>SUM(J75:J78)</f>
        <v/>
      </c>
      <c r="G75" s="134">
        <f>E75-F75</f>
        <v/>
      </c>
      <c r="H75" s="43" t="inlineStr">
        <is>
          <t>direction_sign_left</t>
        </is>
      </c>
      <c r="I75" s="72" t="inlineStr">
        <is>
          <t>왼쪽이동표식</t>
        </is>
      </c>
      <c r="J75" s="28" t="n">
        <v>1</v>
      </c>
    </row>
    <row r="76">
      <c r="A76" s="39" t="n">
        <v>24</v>
      </c>
      <c r="B76" s="145" t="n"/>
      <c r="C76" s="145" t="n"/>
      <c r="D76" s="145" t="n"/>
      <c r="E76" s="145" t="n"/>
      <c r="F76" s="145" t="n"/>
      <c r="G76" s="145" t="n"/>
      <c r="H76" s="43" t="inlineStr">
        <is>
          <t>direction_sign_right</t>
        </is>
      </c>
      <c r="I76" s="72" t="inlineStr">
        <is>
          <t>오른쪽이동표식</t>
        </is>
      </c>
      <c r="J76" s="28" t="n">
        <v>1</v>
      </c>
    </row>
    <row r="77">
      <c r="A77" s="39" t="n">
        <v>25</v>
      </c>
      <c r="B77" s="145" t="n"/>
      <c r="C77" s="145" t="n"/>
      <c r="D77" s="145" t="n"/>
      <c r="E77" s="145" t="n"/>
      <c r="F77" s="145" t="n"/>
      <c r="G77" s="145" t="n"/>
      <c r="H77" s="43" t="inlineStr">
        <is>
          <t>direction_sign_straight</t>
        </is>
      </c>
      <c r="I77" s="65" t="inlineStr">
        <is>
          <t>화살표 (후진/직직 포함)</t>
        </is>
      </c>
      <c r="J77" s="28" t="n">
        <v>1</v>
      </c>
    </row>
    <row r="78">
      <c r="A78" s="39" t="n">
        <v>26</v>
      </c>
      <c r="B78" s="147" t="n"/>
      <c r="C78" s="147" t="n"/>
      <c r="D78" s="147" t="n"/>
      <c r="E78" s="147" t="n"/>
      <c r="F78" s="147" t="n"/>
      <c r="G78" s="147" t="n"/>
      <c r="H78" s="43" t="inlineStr">
        <is>
          <t>direction_sign_exit</t>
        </is>
      </c>
      <c r="I78" s="72" t="inlineStr">
        <is>
          <t>출구표식</t>
        </is>
      </c>
      <c r="J78" s="28" t="n">
        <v>1</v>
      </c>
    </row>
    <row r="79">
      <c r="A79" s="39" t="n">
        <v>27</v>
      </c>
      <c r="B79" s="71" t="inlineStr">
        <is>
          <t>sign_disabled</t>
        </is>
      </c>
      <c r="C79" s="72" t="inlineStr">
        <is>
          <t xml:space="preserve">안내표지판 </t>
        </is>
      </c>
      <c r="D79" s="130" t="n"/>
      <c r="E79" s="130" t="n"/>
      <c r="F79" s="133">
        <f>SUM(J79:J84)</f>
        <v/>
      </c>
      <c r="G79" s="134">
        <f>E79-F79</f>
        <v/>
      </c>
      <c r="H79" s="43" t="inlineStr">
        <is>
          <t>sign_disabled_toilet</t>
        </is>
      </c>
      <c r="I79" s="72" t="inlineStr">
        <is>
          <t>(장애인) 화장실표시판</t>
        </is>
      </c>
      <c r="J79" s="28" t="n">
        <v>1</v>
      </c>
    </row>
    <row r="80">
      <c r="A80" s="39" t="n">
        <v>28</v>
      </c>
      <c r="B80" s="145" t="n"/>
      <c r="C80" s="145" t="n"/>
      <c r="D80" s="145" t="n"/>
      <c r="E80" s="145" t="n"/>
      <c r="F80" s="145" t="n"/>
      <c r="G80" s="145" t="n"/>
      <c r="H80" s="43" t="inlineStr">
        <is>
          <t>sign_disabled_parking</t>
        </is>
      </c>
      <c r="I80" s="72" t="inlineStr">
        <is>
          <t>(장애인) 주차표지판</t>
        </is>
      </c>
      <c r="J80" s="28" t="n">
        <v>1</v>
      </c>
    </row>
    <row customHeight="1" ht="27" r="81">
      <c r="A81" s="39" t="n">
        <v>29</v>
      </c>
      <c r="B81" s="145" t="n"/>
      <c r="C81" s="145" t="n"/>
      <c r="D81" s="145" t="n"/>
      <c r="E81" s="145" t="n"/>
      <c r="F81" s="145" t="n"/>
      <c r="G81" s="145" t="n"/>
      <c r="H81" s="43" t="inlineStr">
        <is>
          <t>sign_disabled_elevator</t>
        </is>
      </c>
      <c r="I81" s="72" t="inlineStr">
        <is>
          <t>(장애인) 교통약자 전용 엘리베이터 표지판</t>
        </is>
      </c>
      <c r="J81" s="28" t="n">
        <v>1</v>
      </c>
    </row>
    <row r="82">
      <c r="A82" s="39" t="n">
        <v>30</v>
      </c>
      <c r="B82" s="145" t="n"/>
      <c r="C82" s="145" t="n"/>
      <c r="D82" s="145" t="n"/>
      <c r="E82" s="145" t="n"/>
      <c r="F82" s="145" t="n"/>
      <c r="G82" s="145" t="n"/>
      <c r="H82" s="43" t="inlineStr">
        <is>
          <t>sign_disabled_ramp</t>
        </is>
      </c>
      <c r="I82" s="72" t="inlineStr">
        <is>
          <t>(장애인) 경사로 안내 표지판</t>
        </is>
      </c>
      <c r="J82" s="28" t="n">
        <v>1</v>
      </c>
    </row>
    <row r="83">
      <c r="A83" s="39" t="n">
        <v>31</v>
      </c>
      <c r="B83" s="145" t="n"/>
      <c r="C83" s="145" t="n"/>
      <c r="D83" s="145" t="n"/>
      <c r="E83" s="145" t="n"/>
      <c r="F83" s="145" t="n"/>
      <c r="G83" s="145" t="n"/>
      <c r="H83" s="43" t="inlineStr">
        <is>
          <t>sign_disabled_callbell</t>
        </is>
      </c>
      <c r="I83" s="72" t="inlineStr">
        <is>
          <t>(장애인) 비상 호출벨 안내표지판</t>
        </is>
      </c>
      <c r="J83" s="28" t="n">
        <v>1</v>
      </c>
    </row>
    <row r="84">
      <c r="A84" s="39" t="n">
        <v>32</v>
      </c>
      <c r="B84" s="147" t="n"/>
      <c r="C84" s="147" t="n"/>
      <c r="D84" s="147" t="n"/>
      <c r="E84" s="147" t="n"/>
      <c r="F84" s="147" t="n"/>
      <c r="G84" s="147" t="n"/>
      <c r="H84" s="43" t="inlineStr">
        <is>
          <t>sign_disabled_icon</t>
        </is>
      </c>
      <c r="I84" s="72" t="inlineStr">
        <is>
          <t>장애인 아이콘 표시</t>
        </is>
      </c>
      <c r="J84" s="28" t="n">
        <v>1</v>
      </c>
    </row>
    <row r="85">
      <c r="A85" s="39" t="n">
        <v>33</v>
      </c>
      <c r="B85" s="71" t="inlineStr">
        <is>
          <t>braille_sign</t>
        </is>
      </c>
      <c r="C85" s="72" t="inlineStr">
        <is>
          <t xml:space="preserve">점자표지판 </t>
        </is>
      </c>
      <c r="D85" s="130" t="n"/>
      <c r="E85" s="130" t="n"/>
      <c r="F85" s="133">
        <f>SUM(J85)</f>
        <v/>
      </c>
      <c r="G85" s="134">
        <f>E85-F85</f>
        <v/>
      </c>
      <c r="H85" s="43" t="inlineStr">
        <is>
          <t>braille_sign</t>
        </is>
      </c>
      <c r="I85" s="72" t="inlineStr">
        <is>
          <t xml:space="preserve">표지판 내 점자 영역 </t>
        </is>
      </c>
      <c r="J85" s="28" t="n">
        <v>1</v>
      </c>
    </row>
    <row r="86">
      <c r="A86" s="39" t="n">
        <v>34</v>
      </c>
      <c r="B86" s="71" t="inlineStr">
        <is>
          <t>chair</t>
        </is>
      </c>
      <c r="C86" s="72" t="inlineStr">
        <is>
          <t>휴게의자</t>
        </is>
      </c>
      <c r="D86" s="130" t="n"/>
      <c r="E86" s="130" t="n"/>
      <c r="F86" s="133">
        <f>SUM(J86:J88)</f>
        <v/>
      </c>
      <c r="G86" s="134">
        <f>E86-F86</f>
        <v/>
      </c>
      <c r="H86" s="43" t="inlineStr">
        <is>
          <t>chair_multi</t>
        </is>
      </c>
      <c r="I86" s="72" t="inlineStr">
        <is>
          <t xml:space="preserve">다인용 평의자 </t>
        </is>
      </c>
      <c r="J86" s="28" t="n">
        <v>1</v>
      </c>
    </row>
    <row r="87">
      <c r="A87" s="39" t="n">
        <v>35</v>
      </c>
      <c r="B87" s="145" t="n"/>
      <c r="C87" s="145" t="n"/>
      <c r="D87" s="145" t="n"/>
      <c r="E87" s="145" t="n"/>
      <c r="F87" s="145" t="n"/>
      <c r="G87" s="145" t="n"/>
      <c r="H87" s="43" t="inlineStr">
        <is>
          <t>chair_one</t>
        </is>
      </c>
      <c r="I87" s="72" t="inlineStr">
        <is>
          <t>일인용 의자</t>
        </is>
      </c>
      <c r="J87" s="28" t="n">
        <v>1</v>
      </c>
    </row>
    <row r="88">
      <c r="A88" s="39" t="n">
        <v>36</v>
      </c>
      <c r="B88" s="147" t="n"/>
      <c r="C88" s="147" t="n"/>
      <c r="D88" s="147" t="n"/>
      <c r="E88" s="147" t="n"/>
      <c r="F88" s="147" t="n"/>
      <c r="G88" s="147" t="n"/>
      <c r="H88" s="43" t="inlineStr">
        <is>
          <t>chair_circular</t>
        </is>
      </c>
      <c r="I88" s="72" t="inlineStr">
        <is>
          <t>원형 의자</t>
        </is>
      </c>
      <c r="J88" s="28" t="n">
        <v>1</v>
      </c>
    </row>
    <row r="89">
      <c r="A89" s="39" t="n">
        <v>37</v>
      </c>
      <c r="B89" s="71" t="inlineStr">
        <is>
          <t>chair_back</t>
        </is>
      </c>
      <c r="C89" s="72" t="inlineStr">
        <is>
          <t>휴게의자-등받이</t>
        </is>
      </c>
      <c r="D89" s="130" t="n"/>
      <c r="E89" s="130" t="n"/>
      <c r="F89" s="133">
        <f>SUM(J89)</f>
        <v/>
      </c>
      <c r="G89" s="134">
        <f>E89-F89</f>
        <v/>
      </c>
      <c r="H89" s="43" t="inlineStr">
        <is>
          <t>chair_back</t>
        </is>
      </c>
      <c r="I89" s="72" t="inlineStr">
        <is>
          <t>등받이가 있는 휴게 의자</t>
        </is>
      </c>
      <c r="J89" s="28" t="n">
        <v>1</v>
      </c>
    </row>
    <row r="90">
      <c r="A90" s="39" t="n">
        <v>38</v>
      </c>
      <c r="B90" s="71" t="inlineStr">
        <is>
          <t>chair_handle</t>
        </is>
      </c>
      <c r="C90" s="72" t="inlineStr">
        <is>
          <t>휴게의자-손잡이</t>
        </is>
      </c>
      <c r="D90" s="130" t="n"/>
      <c r="E90" s="130" t="n"/>
      <c r="F90" s="133">
        <f>SUM(J90)</f>
        <v/>
      </c>
      <c r="G90" s="134">
        <f>E90-F90</f>
        <v/>
      </c>
      <c r="H90" s="43" t="inlineStr">
        <is>
          <t>chair_handle</t>
        </is>
      </c>
      <c r="I90" s="72" t="inlineStr">
        <is>
          <t xml:space="preserve">손잡이가 있는 휴게 의자 </t>
        </is>
      </c>
      <c r="J90" s="28" t="n">
        <v>1</v>
      </c>
    </row>
    <row customHeight="1" ht="27" r="91">
      <c r="A91" s="39" t="n">
        <v>39</v>
      </c>
      <c r="B91" s="71" t="inlineStr">
        <is>
          <t>number_ticket_machine</t>
        </is>
      </c>
      <c r="C91" s="72" t="inlineStr">
        <is>
          <t>번호표</t>
        </is>
      </c>
      <c r="D91" s="130" t="n"/>
      <c r="E91" s="130" t="n"/>
      <c r="F91" s="133">
        <f>SUM(J91)</f>
        <v/>
      </c>
      <c r="G91" s="134">
        <f>E91-F91</f>
        <v/>
      </c>
      <c r="H91" s="43" t="inlineStr">
        <is>
          <t>number_ticket_machine</t>
        </is>
      </c>
      <c r="I91" s="72" t="inlineStr">
        <is>
          <t>번호표</t>
        </is>
      </c>
      <c r="J91" s="28" t="n">
        <v>1</v>
      </c>
    </row>
    <row customHeight="1" ht="27" r="92">
      <c r="A92" s="39" t="n">
        <v>40</v>
      </c>
      <c r="B92" s="71" t="inlineStr">
        <is>
          <t>beverage_vending_machine</t>
        </is>
      </c>
      <c r="C92" s="72" t="inlineStr">
        <is>
          <t xml:space="preserve">판매기 </t>
        </is>
      </c>
      <c r="D92" s="130" t="n"/>
      <c r="E92" s="130" t="n"/>
      <c r="F92" s="133">
        <f>SUM(J92)</f>
        <v/>
      </c>
      <c r="G92" s="134">
        <f>E92-F92</f>
        <v/>
      </c>
      <c r="H92" s="47" t="inlineStr">
        <is>
          <t>beverage_vending_machine</t>
        </is>
      </c>
      <c r="I92" s="72" t="inlineStr">
        <is>
          <t xml:space="preserve">판매기 </t>
        </is>
      </c>
      <c r="J92" s="28" t="n">
        <v>1</v>
      </c>
    </row>
    <row r="93">
      <c r="A93" s="39" t="n">
        <v>41</v>
      </c>
      <c r="B93" s="71" t="inlineStr">
        <is>
          <t>beverage_desk</t>
        </is>
      </c>
      <c r="C93" s="72" t="inlineStr">
        <is>
          <t xml:space="preserve">음료대 </t>
        </is>
      </c>
      <c r="D93" s="130" t="n"/>
      <c r="E93" s="130" t="n"/>
      <c r="F93" s="133">
        <f>SUM(J93)</f>
        <v/>
      </c>
      <c r="G93" s="134">
        <f>E93-F93</f>
        <v/>
      </c>
      <c r="H93" s="43" t="inlineStr">
        <is>
          <t>beverage_desk</t>
        </is>
      </c>
      <c r="I93" s="72" t="inlineStr">
        <is>
          <t xml:space="preserve">음료대 </t>
        </is>
      </c>
      <c r="J93" s="28" t="n">
        <v>1</v>
      </c>
    </row>
    <row r="94">
      <c r="A94" s="39" t="n">
        <v>42</v>
      </c>
      <c r="B94" s="71" t="inlineStr">
        <is>
          <t>trash_can</t>
        </is>
      </c>
      <c r="C94" s="72" t="inlineStr">
        <is>
          <t>휴지통</t>
        </is>
      </c>
      <c r="D94" s="130" t="n"/>
      <c r="E94" s="130" t="n"/>
      <c r="F94" s="133">
        <f>SUM(J94)</f>
        <v/>
      </c>
      <c r="G94" s="134">
        <f>E94-F94</f>
        <v/>
      </c>
      <c r="H94" s="43" t="inlineStr">
        <is>
          <t>trash_can</t>
        </is>
      </c>
      <c r="I94" s="72" t="inlineStr">
        <is>
          <t>휴지통</t>
        </is>
      </c>
      <c r="J94" s="28" t="n">
        <v>1</v>
      </c>
    </row>
    <row r="95">
      <c r="A95" s="39" t="n">
        <v>43</v>
      </c>
      <c r="B95" s="71" t="inlineStr">
        <is>
          <t>mailbox</t>
        </is>
      </c>
      <c r="C95" s="72" t="inlineStr">
        <is>
          <t>우체통</t>
        </is>
      </c>
      <c r="D95" s="130" t="n"/>
      <c r="E95" s="130" t="n"/>
      <c r="F95" s="133">
        <f>SUM(J95)</f>
        <v/>
      </c>
      <c r="G95" s="134">
        <f>E95-F95</f>
        <v/>
      </c>
      <c r="H95" s="43" t="inlineStr">
        <is>
          <t>mailbox</t>
        </is>
      </c>
      <c r="I95" s="72" t="inlineStr">
        <is>
          <t>우체통</t>
        </is>
      </c>
      <c r="J95" s="28" t="n">
        <v>1</v>
      </c>
    </row>
    <row customHeight="1" ht="36" r="96">
      <c r="A96" s="70" t="inlineStr">
        <is>
          <t>총계</t>
        </is>
      </c>
      <c r="B96" s="150" t="n"/>
      <c r="C96" s="151" t="n"/>
      <c r="D96" s="70">
        <f>SUM(D53:D95)</f>
        <v/>
      </c>
      <c r="E96" s="9">
        <f>SUM(E53:E95)</f>
        <v/>
      </c>
      <c r="F96" s="9">
        <f>SUM(F53:F95)</f>
        <v/>
      </c>
      <c r="G96" s="9">
        <f>SUM(G53:G95)</f>
        <v/>
      </c>
      <c r="H96" s="152">
        <f>SUM(J53:J95)</f>
        <v/>
      </c>
      <c r="I96" s="142" t="n"/>
      <c r="J96" s="144" t="n"/>
    </row>
    <row r="97">
      <c r="I97" s="1" t="n"/>
    </row>
    <row r="98">
      <c r="I98" s="1" t="n"/>
    </row>
    <row r="99">
      <c r="I99" s="1" t="n"/>
    </row>
    <row r="100">
      <c r="I100" s="1" t="n"/>
    </row>
    <row r="101">
      <c r="I101" s="1" t="n"/>
    </row>
    <row r="102">
      <c r="I102" s="1" t="n"/>
    </row>
  </sheetData>
  <mergeCells count="149">
    <mergeCell ref="H96:J96"/>
    <mergeCell ref="B86:B88"/>
    <mergeCell ref="C86:C88"/>
    <mergeCell ref="E86:E88"/>
    <mergeCell ref="F86:F88"/>
    <mergeCell ref="G86:G88"/>
    <mergeCell ref="A96:C96"/>
    <mergeCell ref="B75:B78"/>
    <mergeCell ref="C75:C78"/>
    <mergeCell ref="E75:E78"/>
    <mergeCell ref="F75:F78"/>
    <mergeCell ref="G75:G78"/>
    <mergeCell ref="B79:B84"/>
    <mergeCell ref="C79:C84"/>
    <mergeCell ref="E79:E84"/>
    <mergeCell ref="F79:F84"/>
    <mergeCell ref="G79:G84"/>
    <mergeCell ref="D75:D78"/>
    <mergeCell ref="D79:D84"/>
    <mergeCell ref="D86:D88"/>
    <mergeCell ref="B68:B70"/>
    <mergeCell ref="C68:C70"/>
    <mergeCell ref="E68:E70"/>
    <mergeCell ref="F68:F70"/>
    <mergeCell ref="G68:G70"/>
    <mergeCell ref="B71:B74"/>
    <mergeCell ref="C71:C74"/>
    <mergeCell ref="E71:E74"/>
    <mergeCell ref="F71:F74"/>
    <mergeCell ref="G71:G74"/>
    <mergeCell ref="D68:D70"/>
    <mergeCell ref="D71:D74"/>
    <mergeCell ref="B60:B61"/>
    <mergeCell ref="C60:C61"/>
    <mergeCell ref="E60:E61"/>
    <mergeCell ref="F60:F61"/>
    <mergeCell ref="G60:G61"/>
    <mergeCell ref="B65:B67"/>
    <mergeCell ref="C65:C67"/>
    <mergeCell ref="E65:E67"/>
    <mergeCell ref="F65:F67"/>
    <mergeCell ref="G65:G67"/>
    <mergeCell ref="D60:D61"/>
    <mergeCell ref="D65:D67"/>
    <mergeCell ref="A50:C50"/>
    <mergeCell ref="H50:J50"/>
    <mergeCell ref="A51:J51"/>
    <mergeCell ref="B52:C52"/>
    <mergeCell ref="H52:I52"/>
    <mergeCell ref="B56:B57"/>
    <mergeCell ref="C56:C57"/>
    <mergeCell ref="E56:E57"/>
    <mergeCell ref="B39:B40"/>
    <mergeCell ref="C39:C40"/>
    <mergeCell ref="E39:E40"/>
    <mergeCell ref="F39:F40"/>
    <mergeCell ref="G39:G40"/>
    <mergeCell ref="B42:B43"/>
    <mergeCell ref="C42:C43"/>
    <mergeCell ref="E42:E43"/>
    <mergeCell ref="F42:F43"/>
    <mergeCell ref="G42:G43"/>
    <mergeCell ref="D39:D40"/>
    <mergeCell ref="D42:D43"/>
    <mergeCell ref="D56:D57"/>
    <mergeCell ref="F56:F57"/>
    <mergeCell ref="G56:G57"/>
    <mergeCell ref="B34:B35"/>
    <mergeCell ref="C34:C35"/>
    <mergeCell ref="E34:E35"/>
    <mergeCell ref="F34:F35"/>
    <mergeCell ref="G34:G35"/>
    <mergeCell ref="B36:B37"/>
    <mergeCell ref="C36:C37"/>
    <mergeCell ref="E36:E37"/>
    <mergeCell ref="F36:F37"/>
    <mergeCell ref="G36:G37"/>
    <mergeCell ref="D34:D35"/>
    <mergeCell ref="D36:D37"/>
    <mergeCell ref="B30:B31"/>
    <mergeCell ref="C30:C31"/>
    <mergeCell ref="E30:E31"/>
    <mergeCell ref="F30:F31"/>
    <mergeCell ref="G30:G31"/>
    <mergeCell ref="B32:B33"/>
    <mergeCell ref="C32:C33"/>
    <mergeCell ref="E32:E33"/>
    <mergeCell ref="F32:F33"/>
    <mergeCell ref="G32:G33"/>
    <mergeCell ref="D30:D31"/>
    <mergeCell ref="D32:D33"/>
    <mergeCell ref="B24:B25"/>
    <mergeCell ref="C24:C25"/>
    <mergeCell ref="E24:E25"/>
    <mergeCell ref="F24:F25"/>
    <mergeCell ref="G24:G25"/>
    <mergeCell ref="B26:B29"/>
    <mergeCell ref="C26:C29"/>
    <mergeCell ref="E26:E29"/>
    <mergeCell ref="F26:F29"/>
    <mergeCell ref="G26:G29"/>
    <mergeCell ref="D24:D25"/>
    <mergeCell ref="D26:D29"/>
    <mergeCell ref="B17:B20"/>
    <mergeCell ref="C17:C20"/>
    <mergeCell ref="E17:E20"/>
    <mergeCell ref="F17:F20"/>
    <mergeCell ref="G17:G20"/>
    <mergeCell ref="B22:B23"/>
    <mergeCell ref="C22:C23"/>
    <mergeCell ref="E22:E23"/>
    <mergeCell ref="F22:F23"/>
    <mergeCell ref="G22:G23"/>
    <mergeCell ref="D17:D20"/>
    <mergeCell ref="D22:D23"/>
    <mergeCell ref="B13:B14"/>
    <mergeCell ref="C13:C14"/>
    <mergeCell ref="E13:E14"/>
    <mergeCell ref="F13:F14"/>
    <mergeCell ref="G13:G14"/>
    <mergeCell ref="B15:B16"/>
    <mergeCell ref="C15:C16"/>
    <mergeCell ref="E15:E16"/>
    <mergeCell ref="F15:F16"/>
    <mergeCell ref="G15:G16"/>
    <mergeCell ref="D13:D14"/>
    <mergeCell ref="D15:D16"/>
    <mergeCell ref="B9:B10"/>
    <mergeCell ref="C9:C10"/>
    <mergeCell ref="E9:E10"/>
    <mergeCell ref="F9:F10"/>
    <mergeCell ref="G9:G10"/>
    <mergeCell ref="B11:B12"/>
    <mergeCell ref="C11:C12"/>
    <mergeCell ref="E11:E12"/>
    <mergeCell ref="F11:F12"/>
    <mergeCell ref="G11:G12"/>
    <mergeCell ref="D9:D10"/>
    <mergeCell ref="D11:D12"/>
    <mergeCell ref="A1:J1"/>
    <mergeCell ref="A2:J2"/>
    <mergeCell ref="B3:C3"/>
    <mergeCell ref="H3:I3"/>
    <mergeCell ref="B4:B8"/>
    <mergeCell ref="C4:C8"/>
    <mergeCell ref="E4:E8"/>
    <mergeCell ref="F4:F8"/>
    <mergeCell ref="G4:G8"/>
    <mergeCell ref="D4:D8"/>
  </mergeCells>
  <pageMargins bottom="0.7480314960629921" footer="0.3149606299212598" header="0.3149606299212598" left="0.7086614173228347" right="0.7086614173228347" top="0.7480314960629921"/>
  <pageSetup orientation="portrait" paperSize="8" scale="10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selection activeCell="A1" sqref="A1"/>
    </sheetView>
  </sheetViews>
  <sheetFormatPr baseColWidth="8" defaultRowHeight="16.5"/>
  <cols>
    <col bestFit="1" customWidth="1" max="1" min="1" style="1" width="4.25"/>
    <col bestFit="1" customWidth="1" max="2" min="2" style="1" width="14.75"/>
    <col bestFit="1" customWidth="1" max="3" min="3" style="1" width="19.25"/>
    <col customWidth="1" max="4" min="4" style="1" width="10.375"/>
    <col customWidth="1" max="5" min="5" style="13" width="10"/>
    <col customWidth="1" max="6" min="6" style="7" width="10"/>
    <col customWidth="1" max="7" min="7" style="7" width="22.5"/>
    <col bestFit="1" customWidth="1" max="8" min="8" style="26" width="26.5"/>
    <col customWidth="1" max="9" min="9" style="26" width="26.5"/>
    <col customWidth="1" max="10" min="10" style="1" width="10.75"/>
    <col customWidth="1" max="16384" min="11" style="1" width="9"/>
  </cols>
  <sheetData>
    <row customHeight="1" ht="42.75" r="1">
      <c r="A1" s="113" t="inlineStr">
        <is>
          <t>DL0101 - 누계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2" t="n"/>
    </row>
    <row customHeight="1" ht="16.5" r="2">
      <c r="A2" s="119" t="inlineStr">
        <is>
          <t>2020-10-09 ~ 2020-10-09</t>
        </is>
      </c>
      <c r="B2" s="150" t="n"/>
      <c r="C2" s="150" t="n"/>
      <c r="D2" s="150" t="n"/>
      <c r="E2" s="150" t="n"/>
      <c r="F2" s="150" t="n"/>
      <c r="G2" s="150" t="n"/>
      <c r="H2" s="150" t="n"/>
      <c r="I2" s="150" t="n"/>
      <c r="J2" s="150" t="n"/>
    </row>
    <row customFormat="1" customHeight="1" ht="37.5" r="3" s="14">
      <c r="A3" s="75" t="inlineStr">
        <is>
          <t>노면 정보 데이터셋</t>
        </is>
      </c>
      <c r="B3" s="143" t="n"/>
      <c r="C3" s="143" t="n"/>
      <c r="D3" s="143" t="n"/>
      <c r="E3" s="143" t="n"/>
      <c r="F3" s="143" t="n"/>
      <c r="G3" s="143" t="n"/>
      <c r="H3" s="143" t="n"/>
      <c r="I3" s="143" t="n"/>
      <c r="J3" s="143" t="n"/>
    </row>
    <row customFormat="1" customHeight="1" ht="49.5" r="4" s="8">
      <c r="A4" s="10" t="inlineStr">
        <is>
          <t>no.</t>
        </is>
      </c>
      <c r="B4" s="10" t="inlineStr">
        <is>
          <t>대분류</t>
        </is>
      </c>
      <c r="C4" s="144" t="n"/>
      <c r="D4" s="27" t="inlineStr">
        <is>
          <t>1인 전체
목표수</t>
        </is>
      </c>
      <c r="E4" s="27" t="inlineStr">
        <is>
          <t>1인 1일
목표수</t>
        </is>
      </c>
      <c r="F4" s="12" t="inlineStr">
        <is>
          <t>대분류
라벨링 수</t>
        </is>
      </c>
      <c r="G4" s="15" t="inlineStr">
        <is>
          <t>잔여
라벨링 수
*전체 목표수 - 라벨링 수</t>
        </is>
      </c>
      <c r="H4" s="77" t="inlineStr">
        <is>
          <t>소분류</t>
        </is>
      </c>
      <c r="I4" s="142" t="n"/>
      <c r="J4" s="12" t="inlineStr">
        <is>
          <t>소분류
라벨링 수</t>
        </is>
      </c>
    </row>
    <row r="5">
      <c r="A5" s="3" t="n">
        <v>1</v>
      </c>
      <c r="B5" s="105" t="inlineStr">
        <is>
          <t>flatness</t>
        </is>
      </c>
      <c r="C5" s="105" t="inlineStr">
        <is>
          <t>평탄성</t>
        </is>
      </c>
      <c r="D5" s="107" t="n"/>
      <c r="E5" s="107" t="n"/>
      <c r="F5" s="73">
        <f>SUM(J5:J9)</f>
        <v/>
      </c>
      <c r="G5" s="11">
        <f>D5-F5</f>
        <v/>
      </c>
      <c r="H5" s="105" t="inlineStr">
        <is>
          <t>flatness_A</t>
        </is>
      </c>
      <c r="I5" s="105" t="inlineStr">
        <is>
          <t>A(Very Good)</t>
        </is>
      </c>
      <c r="J5" s="28" t="n">
        <v>1</v>
      </c>
    </row>
    <row r="6">
      <c r="A6" s="3" t="n">
        <v>2</v>
      </c>
      <c r="B6" s="145" t="n"/>
      <c r="C6" s="145" t="n"/>
      <c r="D6" s="146" t="n"/>
      <c r="E6" s="146" t="n"/>
      <c r="F6" s="145" t="n"/>
      <c r="G6" s="145" t="n"/>
      <c r="H6" s="105" t="inlineStr">
        <is>
          <t>flatness_B</t>
        </is>
      </c>
      <c r="I6" s="105" t="inlineStr">
        <is>
          <t>B(Good)</t>
        </is>
      </c>
      <c r="J6" s="28" t="n">
        <v>1</v>
      </c>
    </row>
    <row r="7">
      <c r="A7" s="3" t="n">
        <v>3</v>
      </c>
      <c r="B7" s="145" t="n"/>
      <c r="C7" s="145" t="n"/>
      <c r="D7" s="146" t="n"/>
      <c r="E7" s="146" t="n"/>
      <c r="F7" s="145" t="n"/>
      <c r="G7" s="145" t="n"/>
      <c r="H7" s="105" t="inlineStr">
        <is>
          <t>flatness_C</t>
        </is>
      </c>
      <c r="I7" s="105" t="inlineStr">
        <is>
          <t>C(Fair)</t>
        </is>
      </c>
      <c r="J7" s="28" t="n">
        <v>1</v>
      </c>
    </row>
    <row customHeight="1" ht="16.5" r="8">
      <c r="A8" s="3" t="n">
        <v>4</v>
      </c>
      <c r="B8" s="145" t="n"/>
      <c r="C8" s="145" t="n"/>
      <c r="D8" s="146" t="n"/>
      <c r="E8" s="146" t="n"/>
      <c r="F8" s="145" t="n"/>
      <c r="G8" s="145" t="n"/>
      <c r="H8" s="105" t="inlineStr">
        <is>
          <t>flatness_D</t>
        </is>
      </c>
      <c r="I8" s="105" t="inlineStr">
        <is>
          <t>D(Poor)</t>
        </is>
      </c>
      <c r="J8" s="28" t="n">
        <v>1</v>
      </c>
    </row>
    <row r="9">
      <c r="A9" s="3" t="n">
        <v>5</v>
      </c>
      <c r="B9" s="147" t="n"/>
      <c r="C9" s="147" t="n"/>
      <c r="D9" s="148" t="n"/>
      <c r="E9" s="148" t="n"/>
      <c r="F9" s="147" t="n"/>
      <c r="G9" s="147" t="n"/>
      <c r="H9" s="105" t="inlineStr">
        <is>
          <t>flatness_E</t>
        </is>
      </c>
      <c r="I9" s="105" t="inlineStr">
        <is>
          <t>E(Very poor)</t>
        </is>
      </c>
      <c r="J9" s="28" t="n">
        <v>1</v>
      </c>
    </row>
    <row r="10">
      <c r="A10" s="3" t="n">
        <v>6</v>
      </c>
      <c r="B10" s="105" t="inlineStr">
        <is>
          <t>walkway</t>
        </is>
      </c>
      <c r="C10" s="106" t="inlineStr">
        <is>
          <t xml:space="preserve">보행로(보도)의 재질 </t>
        </is>
      </c>
      <c r="D10" s="107" t="n"/>
      <c r="E10" s="107" t="n"/>
      <c r="F10" s="81">
        <f>SUM(J10:J11)</f>
        <v/>
      </c>
      <c r="G10" s="109">
        <f>D10-F10</f>
        <v/>
      </c>
      <c r="H10" s="105" t="inlineStr">
        <is>
          <t>walkway_paved</t>
        </is>
      </c>
      <c r="I10" s="105" t="inlineStr">
        <is>
          <t>포장도로 (아스팔트,시멘트,우레탄)</t>
        </is>
      </c>
      <c r="J10" s="28" t="n">
        <v>1</v>
      </c>
    </row>
    <row r="11">
      <c r="A11" s="3" t="n">
        <v>7</v>
      </c>
      <c r="B11" s="147" t="n"/>
      <c r="C11" s="147" t="n"/>
      <c r="D11" s="148" t="n"/>
      <c r="E11" s="148" t="n"/>
      <c r="F11" s="148" t="n"/>
      <c r="G11" s="148" t="n"/>
      <c r="H11" s="105" t="inlineStr">
        <is>
          <t>walkway_block</t>
        </is>
      </c>
      <c r="I11" s="105" t="inlineStr">
        <is>
          <t>보도블럭 (비중이 높음)</t>
        </is>
      </c>
      <c r="J11" s="28" t="n">
        <v>1</v>
      </c>
    </row>
    <row r="12">
      <c r="A12" s="3" t="n">
        <v>8</v>
      </c>
      <c r="B12" s="105" t="inlineStr">
        <is>
          <t>paved_state</t>
        </is>
      </c>
      <c r="C12" s="106" t="inlineStr">
        <is>
          <t xml:space="preserve">포장도로 상태 </t>
        </is>
      </c>
      <c r="D12" s="107" t="n"/>
      <c r="E12" s="107" t="n"/>
      <c r="F12" s="81">
        <f>SUM(J12:J13)</f>
        <v/>
      </c>
      <c r="G12" s="109">
        <f>D12-F12</f>
        <v/>
      </c>
      <c r="H12" s="105" t="inlineStr">
        <is>
          <t>paved_state_broken</t>
        </is>
      </c>
      <c r="I12" s="105" t="inlineStr">
        <is>
          <t>포장도로 파손</t>
        </is>
      </c>
      <c r="J12" s="28" t="n">
        <v>1</v>
      </c>
    </row>
    <row r="13">
      <c r="A13" s="3" t="n">
        <v>9</v>
      </c>
      <c r="B13" s="147" t="n"/>
      <c r="C13" s="147" t="n"/>
      <c r="D13" s="148" t="n"/>
      <c r="E13" s="148" t="n"/>
      <c r="F13" s="148" t="n"/>
      <c r="G13" s="148" t="n"/>
      <c r="H13" s="105" t="inlineStr">
        <is>
          <t>paved_state_normal</t>
        </is>
      </c>
      <c r="I13" s="105" t="inlineStr">
        <is>
          <t>포장도로 정상</t>
        </is>
      </c>
      <c r="J13" s="28" t="n">
        <v>1</v>
      </c>
    </row>
    <row r="14">
      <c r="A14" s="3" t="n">
        <v>10</v>
      </c>
      <c r="B14" s="105" t="inlineStr">
        <is>
          <t>block_state</t>
        </is>
      </c>
      <c r="C14" s="105" t="inlineStr">
        <is>
          <t>보도블럭 상태</t>
        </is>
      </c>
      <c r="D14" s="107" t="n"/>
      <c r="E14" s="107" t="n"/>
      <c r="F14" s="81">
        <f>SUM(J14:J15)</f>
        <v/>
      </c>
      <c r="G14" s="109">
        <f>D14-F14</f>
        <v/>
      </c>
      <c r="H14" s="105" t="inlineStr">
        <is>
          <t>block_state_broken</t>
        </is>
      </c>
      <c r="I14" s="105" t="inlineStr">
        <is>
          <t>보도블럭 파손</t>
        </is>
      </c>
      <c r="J14" s="28" t="n">
        <v>1</v>
      </c>
    </row>
    <row r="15">
      <c r="A15" s="3" t="n">
        <v>11</v>
      </c>
      <c r="B15" s="147" t="n"/>
      <c r="C15" s="147" t="n"/>
      <c r="D15" s="148" t="n"/>
      <c r="E15" s="148" t="n"/>
      <c r="F15" s="148" t="n"/>
      <c r="G15" s="148" t="n"/>
      <c r="H15" s="105" t="inlineStr">
        <is>
          <t>block_state_normal</t>
        </is>
      </c>
      <c r="I15" s="105" t="inlineStr">
        <is>
          <t>보도블럭 정상</t>
        </is>
      </c>
      <c r="J15" s="28" t="n">
        <v>1</v>
      </c>
    </row>
    <row r="16">
      <c r="A16" s="3" t="n">
        <v>12</v>
      </c>
      <c r="B16" s="105" t="inlineStr">
        <is>
          <t>block_kind</t>
        </is>
      </c>
      <c r="C16" s="105" t="inlineStr">
        <is>
          <t>보도블럭 종류</t>
        </is>
      </c>
      <c r="D16" s="107" t="n"/>
      <c r="E16" s="107" t="n"/>
      <c r="F16" s="81">
        <f>SUM(J16:J17)</f>
        <v/>
      </c>
      <c r="G16" s="109">
        <f>D16-F16</f>
        <v/>
      </c>
      <c r="H16" s="105" t="inlineStr">
        <is>
          <t>block_kind_bad</t>
        </is>
      </c>
      <c r="I16" s="106" t="inlineStr">
        <is>
          <t>주행성 나쁨</t>
        </is>
      </c>
      <c r="J16" s="28" t="n">
        <v>1</v>
      </c>
    </row>
    <row r="17">
      <c r="A17" s="3" t="n">
        <v>13</v>
      </c>
      <c r="B17" s="147" t="n"/>
      <c r="C17" s="147" t="n"/>
      <c r="D17" s="148" t="n"/>
      <c r="E17" s="148" t="n"/>
      <c r="F17" s="148" t="n"/>
      <c r="G17" s="148" t="n"/>
      <c r="H17" s="105" t="inlineStr">
        <is>
          <t>block_kind_good</t>
        </is>
      </c>
      <c r="I17" s="105" t="inlineStr">
        <is>
          <t>주행성 좋음</t>
        </is>
      </c>
      <c r="J17" s="28" t="n">
        <v>1</v>
      </c>
    </row>
    <row r="18">
      <c r="A18" s="3" t="n">
        <v>14</v>
      </c>
      <c r="B18" s="105" t="inlineStr">
        <is>
          <t>outcurb</t>
        </is>
      </c>
      <c r="C18" s="106" t="inlineStr">
        <is>
          <t xml:space="preserve">돌출형 연석 </t>
        </is>
      </c>
      <c r="D18" s="107" t="n"/>
      <c r="E18" s="107" t="n"/>
      <c r="F18" s="81">
        <f>SUM(J18:J21)</f>
        <v/>
      </c>
      <c r="G18" s="109">
        <f>D18-F18</f>
        <v/>
      </c>
      <c r="H18" s="105" t="inlineStr">
        <is>
          <t>outcurb_rectangle</t>
        </is>
      </c>
      <c r="I18" s="105" t="inlineStr">
        <is>
          <t>사각모서리 연석 정상</t>
        </is>
      </c>
      <c r="J18" s="28" t="n">
        <v>1</v>
      </c>
    </row>
    <row r="19">
      <c r="A19" s="3" t="n">
        <v>15</v>
      </c>
      <c r="B19" s="145" t="n"/>
      <c r="C19" s="145" t="n"/>
      <c r="D19" s="146" t="n"/>
      <c r="E19" s="146" t="n"/>
      <c r="F19" s="146" t="n"/>
      <c r="G19" s="146" t="n"/>
      <c r="H19" s="105" t="inlineStr">
        <is>
          <t>outcurb_slide</t>
        </is>
      </c>
      <c r="I19" s="105" t="inlineStr">
        <is>
          <t>경사형 연석 정상</t>
        </is>
      </c>
      <c r="J19" s="28" t="n">
        <v>1</v>
      </c>
    </row>
    <row r="20">
      <c r="A20" s="3" t="n">
        <v>16</v>
      </c>
      <c r="B20" s="145" t="n"/>
      <c r="C20" s="145" t="n"/>
      <c r="D20" s="146" t="n"/>
      <c r="E20" s="146" t="n"/>
      <c r="F20" s="146" t="n"/>
      <c r="G20" s="146" t="n"/>
      <c r="H20" s="105" t="inlineStr">
        <is>
          <t>outcurb_rectangle_broken</t>
        </is>
      </c>
      <c r="I20" s="105" t="inlineStr">
        <is>
          <t>사각모서리 연석 파손</t>
        </is>
      </c>
      <c r="J20" s="28" t="n">
        <v>1</v>
      </c>
    </row>
    <row r="21">
      <c r="A21" s="3" t="n">
        <v>17</v>
      </c>
      <c r="B21" s="147" t="n"/>
      <c r="C21" s="147" t="n"/>
      <c r="D21" s="148" t="n"/>
      <c r="E21" s="148" t="n"/>
      <c r="F21" s="148" t="n"/>
      <c r="G21" s="148" t="n"/>
      <c r="H21" s="105" t="inlineStr">
        <is>
          <t>outcurb_slide_broken</t>
        </is>
      </c>
      <c r="I21" s="105" t="inlineStr">
        <is>
          <t>경사형 연석 파손</t>
        </is>
      </c>
      <c r="J21" s="28" t="n">
        <v>1</v>
      </c>
    </row>
    <row r="22">
      <c r="A22" s="3" t="n">
        <v>18</v>
      </c>
      <c r="B22" s="105" t="inlineStr">
        <is>
          <t>restspace</t>
        </is>
      </c>
      <c r="C22" s="105" t="inlineStr">
        <is>
          <t xml:space="preserve">휴식참 </t>
        </is>
      </c>
      <c r="D22" s="107" t="n"/>
      <c r="E22" s="107" t="n"/>
      <c r="F22" s="81">
        <f>SUM(J22)</f>
        <v/>
      </c>
      <c r="G22" s="109">
        <f>D22-F22</f>
        <v/>
      </c>
      <c r="H22" s="105" t="inlineStr">
        <is>
          <t>restspace</t>
        </is>
      </c>
      <c r="I22" s="105" t="inlineStr">
        <is>
          <t>휴식참</t>
        </is>
      </c>
      <c r="J22" s="28" t="n">
        <v>1</v>
      </c>
    </row>
    <row r="23">
      <c r="A23" s="3" t="n">
        <v>19</v>
      </c>
      <c r="B23" s="105" t="inlineStr">
        <is>
          <t>sidegap</t>
        </is>
      </c>
      <c r="C23" s="106" t="inlineStr">
        <is>
          <t xml:space="preserve">턱 </t>
        </is>
      </c>
      <c r="D23" s="107" t="n"/>
      <c r="E23" s="107" t="n"/>
      <c r="F23" s="81">
        <f>SUM(J23:J24)</f>
        <v/>
      </c>
      <c r="G23" s="109">
        <f>D23-F23</f>
        <v/>
      </c>
      <c r="H23" s="105" t="inlineStr">
        <is>
          <t>sidegap_in</t>
        </is>
      </c>
      <c r="I23" s="105" t="inlineStr">
        <is>
          <t>문턱 (실내)</t>
        </is>
      </c>
      <c r="J23" s="28" t="n">
        <v>1</v>
      </c>
    </row>
    <row r="24">
      <c r="A24" s="3" t="n">
        <v>20</v>
      </c>
      <c r="B24" s="147" t="n"/>
      <c r="C24" s="147" t="n"/>
      <c r="D24" s="148" t="n"/>
      <c r="E24" s="148" t="n"/>
      <c r="F24" s="148" t="n"/>
      <c r="G24" s="148" t="n"/>
      <c r="H24" s="105" t="inlineStr">
        <is>
          <t>sidegap_out</t>
        </is>
      </c>
      <c r="I24" s="105" t="inlineStr">
        <is>
          <t>문턱 (실외)</t>
        </is>
      </c>
      <c r="J24" s="28" t="n">
        <v>1</v>
      </c>
    </row>
    <row r="25">
      <c r="A25" s="3" t="n">
        <v>21</v>
      </c>
      <c r="B25" s="105" t="inlineStr">
        <is>
          <t>sewer</t>
        </is>
      </c>
      <c r="C25" s="106" t="inlineStr">
        <is>
          <t xml:space="preserve">배수구 덮개 </t>
        </is>
      </c>
      <c r="D25" s="107" t="n"/>
      <c r="E25" s="107" t="n"/>
      <c r="F25" s="81">
        <f>SUM(J25:J26)</f>
        <v/>
      </c>
      <c r="G25" s="109">
        <f>D25-F25</f>
        <v/>
      </c>
      <c r="H25" s="105" t="inlineStr">
        <is>
          <t>sewer_cross</t>
        </is>
      </c>
      <c r="I25" s="105" t="inlineStr">
        <is>
          <t>격자형 배수구</t>
        </is>
      </c>
      <c r="J25" s="28" t="n">
        <v>2</v>
      </c>
    </row>
    <row r="26">
      <c r="A26" s="3" t="n">
        <v>22</v>
      </c>
      <c r="B26" s="147" t="n"/>
      <c r="C26" s="147" t="n"/>
      <c r="D26" s="148" t="n"/>
      <c r="E26" s="148" t="n"/>
      <c r="F26" s="148" t="n"/>
      <c r="G26" s="148" t="n"/>
      <c r="H26" s="105" t="inlineStr">
        <is>
          <t>sewer_line</t>
        </is>
      </c>
      <c r="I26" s="105" t="inlineStr">
        <is>
          <t>비 격자형 배수구</t>
        </is>
      </c>
      <c r="J26" s="28" t="n">
        <v>2</v>
      </c>
    </row>
    <row r="27">
      <c r="A27" s="3" t="n">
        <v>23</v>
      </c>
      <c r="B27" s="105" t="inlineStr">
        <is>
          <t>brailleblock</t>
        </is>
      </c>
      <c r="C27" s="105" t="inlineStr">
        <is>
          <t xml:space="preserve">점자블록 </t>
        </is>
      </c>
      <c r="D27" s="107" t="n"/>
      <c r="E27" s="107" t="n"/>
      <c r="F27" s="81">
        <f>SUM(J27:J30)</f>
        <v/>
      </c>
      <c r="G27" s="109">
        <f>D27-F27</f>
        <v/>
      </c>
      <c r="H27" s="105" t="inlineStr">
        <is>
          <t>brailleblock_dot</t>
        </is>
      </c>
      <c r="I27" s="105" t="inlineStr">
        <is>
          <t>점형블록</t>
        </is>
      </c>
      <c r="J27" s="28" t="n">
        <v>1</v>
      </c>
    </row>
    <row r="28">
      <c r="A28" s="3" t="n">
        <v>24</v>
      </c>
      <c r="B28" s="145" t="n"/>
      <c r="C28" s="145" t="n"/>
      <c r="D28" s="146" t="n"/>
      <c r="E28" s="146" t="n"/>
      <c r="F28" s="146" t="n"/>
      <c r="G28" s="146" t="n"/>
      <c r="H28" s="105" t="inlineStr">
        <is>
          <t>brailleblock_line</t>
        </is>
      </c>
      <c r="I28" s="105" t="inlineStr">
        <is>
          <t>선형블록</t>
        </is>
      </c>
      <c r="J28" s="28" t="n">
        <v>1</v>
      </c>
    </row>
    <row r="29">
      <c r="A29" s="3" t="n">
        <v>25</v>
      </c>
      <c r="B29" s="145" t="n"/>
      <c r="C29" s="145" t="n"/>
      <c r="D29" s="146" t="n"/>
      <c r="E29" s="146" t="n"/>
      <c r="F29" s="146" t="n"/>
      <c r="G29" s="146" t="n"/>
      <c r="H29" s="105" t="inlineStr">
        <is>
          <t>brailleblock_dot_broken</t>
        </is>
      </c>
      <c r="I29" s="105" t="inlineStr">
        <is>
          <t>점형블록 파손</t>
        </is>
      </c>
      <c r="J29" s="28" t="n">
        <v>1</v>
      </c>
    </row>
    <row r="30">
      <c r="A30" s="3" t="n">
        <v>26</v>
      </c>
      <c r="B30" s="147" t="n"/>
      <c r="C30" s="147" t="n"/>
      <c r="D30" s="148" t="n"/>
      <c r="E30" s="148" t="n"/>
      <c r="F30" s="148" t="n"/>
      <c r="G30" s="148" t="n"/>
      <c r="H30" s="105" t="inlineStr">
        <is>
          <t>brailleblock_line_broken</t>
        </is>
      </c>
      <c r="I30" s="105" t="inlineStr">
        <is>
          <t xml:space="preserve">선형블록 파손 </t>
        </is>
      </c>
      <c r="J30" s="28" t="n">
        <v>1</v>
      </c>
    </row>
    <row r="31">
      <c r="A31" s="3" t="n">
        <v>27</v>
      </c>
      <c r="B31" s="105" t="inlineStr">
        <is>
          <t>continuity</t>
        </is>
      </c>
      <c r="C31" s="106" t="inlineStr">
        <is>
          <t xml:space="preserve">연속성 </t>
        </is>
      </c>
      <c r="D31" s="107" t="n"/>
      <c r="E31" s="107" t="n"/>
      <c r="F31" s="81">
        <f>SUM(J31:J32)</f>
        <v/>
      </c>
      <c r="G31" s="109">
        <f>D31-F31</f>
        <v/>
      </c>
      <c r="H31" s="105" t="inlineStr">
        <is>
          <t>continuity_tree</t>
        </is>
      </c>
      <c r="I31" s="105" t="inlineStr">
        <is>
          <t>연속하지 않음 (가로수영역)</t>
        </is>
      </c>
      <c r="J31" s="28" t="n">
        <v>1</v>
      </c>
    </row>
    <row r="32">
      <c r="A32" s="3" t="n">
        <v>28</v>
      </c>
      <c r="B32" s="147" t="n"/>
      <c r="C32" s="147" t="n"/>
      <c r="D32" s="148" t="n"/>
      <c r="E32" s="148" t="n"/>
      <c r="F32" s="148" t="n"/>
      <c r="G32" s="148" t="n"/>
      <c r="H32" s="105" t="inlineStr">
        <is>
          <t xml:space="preserve">continuity_manhole </t>
        </is>
      </c>
      <c r="I32" s="105" t="inlineStr">
        <is>
          <t>연속하지 않음 (맨홀)</t>
        </is>
      </c>
      <c r="J32" s="28" t="n">
        <v>1</v>
      </c>
    </row>
    <row r="33">
      <c r="A33" s="3" t="n">
        <v>29</v>
      </c>
      <c r="B33" s="105" t="inlineStr">
        <is>
          <t>ramp</t>
        </is>
      </c>
      <c r="C33" s="105" t="inlineStr">
        <is>
          <t xml:space="preserve">경사로 </t>
        </is>
      </c>
      <c r="D33" s="107" t="n"/>
      <c r="E33" s="107" t="n"/>
      <c r="F33" s="81">
        <f>SUM(J33:J34)</f>
        <v/>
      </c>
      <c r="G33" s="109">
        <f>D33-F33</f>
        <v/>
      </c>
      <c r="H33" s="105" t="inlineStr">
        <is>
          <t>ramp_yes</t>
        </is>
      </c>
      <c r="I33" s="105" t="inlineStr">
        <is>
          <t>미끄럼방지 있는 경사로</t>
        </is>
      </c>
      <c r="J33" s="28" t="n">
        <v>1</v>
      </c>
    </row>
    <row r="34">
      <c r="A34" s="3" t="n">
        <v>30</v>
      </c>
      <c r="B34" s="147" t="n"/>
      <c r="C34" s="147" t="n"/>
      <c r="D34" s="148" t="n"/>
      <c r="E34" s="148" t="n"/>
      <c r="F34" s="148" t="n"/>
      <c r="G34" s="148" t="n"/>
      <c r="H34" s="105" t="inlineStr">
        <is>
          <t>ramp_no</t>
        </is>
      </c>
      <c r="I34" s="105" t="inlineStr">
        <is>
          <t>미끄럼방지 없는 경사로</t>
        </is>
      </c>
      <c r="J34" s="28" t="n">
        <v>1</v>
      </c>
    </row>
    <row r="35">
      <c r="A35" s="3" t="n">
        <v>31</v>
      </c>
      <c r="B35" s="105" t="inlineStr">
        <is>
          <t>bicycleroad</t>
        </is>
      </c>
      <c r="C35" s="106" t="inlineStr">
        <is>
          <t>자전거 도로</t>
        </is>
      </c>
      <c r="D35" s="107" t="n"/>
      <c r="E35" s="107" t="n"/>
      <c r="F35" s="81">
        <f>SUM(J35:J36)</f>
        <v/>
      </c>
      <c r="G35" s="109">
        <f>D35-F35</f>
        <v/>
      </c>
      <c r="H35" s="105" t="inlineStr">
        <is>
          <t>bicycleroad_broken</t>
        </is>
      </c>
      <c r="I35" s="105" t="inlineStr">
        <is>
          <t>자전거 도로 파손</t>
        </is>
      </c>
      <c r="J35" s="28" t="n">
        <v>1</v>
      </c>
    </row>
    <row r="36">
      <c r="A36" s="3" t="n">
        <v>32</v>
      </c>
      <c r="B36" s="147" t="n"/>
      <c r="C36" s="147" t="n"/>
      <c r="D36" s="148" t="n"/>
      <c r="E36" s="148" t="n"/>
      <c r="F36" s="148" t="n"/>
      <c r="G36" s="148" t="n"/>
      <c r="H36" s="105" t="inlineStr">
        <is>
          <t>bicycleroad_normal</t>
        </is>
      </c>
      <c r="I36" s="105" t="inlineStr">
        <is>
          <t xml:space="preserve">자전거 도로 정상 </t>
        </is>
      </c>
      <c r="J36" s="28" t="n">
        <v>1</v>
      </c>
    </row>
    <row customHeight="1" ht="16.5" r="37">
      <c r="A37" s="3" t="n">
        <v>33</v>
      </c>
      <c r="B37" s="153" t="inlineStr">
        <is>
          <t>planecrosswalk</t>
        </is>
      </c>
      <c r="C37" s="153" t="inlineStr">
        <is>
          <t xml:space="preserve">평면횡단보도 </t>
        </is>
      </c>
      <c r="D37" s="107" t="n"/>
      <c r="E37" s="107" t="n"/>
      <c r="F37" s="81">
        <f>SUM(J37:J38)</f>
        <v/>
      </c>
      <c r="G37" s="109">
        <f>D37-F37</f>
        <v/>
      </c>
      <c r="H37" s="105" t="inlineStr">
        <is>
          <t>planecrosswalk_broken</t>
        </is>
      </c>
      <c r="I37" s="105" t="inlineStr">
        <is>
          <t>평면횡단보도 파손</t>
        </is>
      </c>
      <c r="J37" s="28" t="n">
        <v>1</v>
      </c>
    </row>
    <row r="38">
      <c r="A38" s="3" t="n">
        <v>34</v>
      </c>
      <c r="B38" s="147" t="n"/>
      <c r="C38" s="147" t="n"/>
      <c r="D38" s="148" t="n"/>
      <c r="E38" s="148" t="n"/>
      <c r="F38" s="148" t="n"/>
      <c r="G38" s="148" t="n"/>
      <c r="H38" s="105" t="inlineStr">
        <is>
          <t>planecrosswalk_normal</t>
        </is>
      </c>
      <c r="I38" s="105" t="inlineStr">
        <is>
          <t>평면횡단보도 정상</t>
        </is>
      </c>
      <c r="J38" s="28" t="n">
        <v>1</v>
      </c>
    </row>
    <row r="39">
      <c r="A39" s="3" t="n">
        <v>35</v>
      </c>
      <c r="B39" s="105" t="inlineStr">
        <is>
          <t>steepramp</t>
        </is>
      </c>
      <c r="C39" s="106" t="inlineStr">
        <is>
          <t xml:space="preserve">부분경사로 </t>
        </is>
      </c>
      <c r="D39" s="107" t="n"/>
      <c r="E39" s="107" t="n"/>
      <c r="F39" s="81">
        <f>SUM(J39)</f>
        <v/>
      </c>
      <c r="G39" s="109">
        <f>D39-F39</f>
        <v/>
      </c>
      <c r="H39" s="105" t="inlineStr">
        <is>
          <t>steepramp</t>
        </is>
      </c>
      <c r="I39" s="105" t="inlineStr">
        <is>
          <t>간이 부분경사로</t>
        </is>
      </c>
      <c r="J39" s="28" t="n">
        <v>1</v>
      </c>
    </row>
    <row r="40">
      <c r="A40" s="3" t="n">
        <v>36</v>
      </c>
      <c r="B40" s="105" t="inlineStr">
        <is>
          <t>bump</t>
        </is>
      </c>
      <c r="C40" s="105" t="inlineStr">
        <is>
          <t xml:space="preserve">속도저감시설 </t>
        </is>
      </c>
      <c r="D40" s="107" t="n"/>
      <c r="E40" s="107" t="n"/>
      <c r="F40" s="81">
        <f>SUM(J40:J41)</f>
        <v/>
      </c>
      <c r="G40" s="109">
        <f>D40-F40</f>
        <v/>
      </c>
      <c r="H40" s="105" t="inlineStr">
        <is>
          <t>bump_slow</t>
        </is>
      </c>
      <c r="I40" s="105" t="inlineStr">
        <is>
          <t xml:space="preserve">과속방지턱 </t>
        </is>
      </c>
      <c r="J40" s="28" t="n">
        <v>1</v>
      </c>
    </row>
    <row r="41">
      <c r="A41" s="3" t="n">
        <v>37</v>
      </c>
      <c r="B41" s="147" t="n"/>
      <c r="C41" s="147" t="n"/>
      <c r="D41" s="148" t="n"/>
      <c r="E41" s="148" t="n"/>
      <c r="F41" s="148" t="n"/>
      <c r="G41" s="148" t="n"/>
      <c r="H41" s="105" t="inlineStr">
        <is>
          <t>bump_zigzag</t>
        </is>
      </c>
      <c r="I41" s="105" t="inlineStr">
        <is>
          <t xml:space="preserve">지그재크형 도로 </t>
        </is>
      </c>
      <c r="J41" s="28" t="n">
        <v>1</v>
      </c>
    </row>
    <row r="42">
      <c r="A42" s="3" t="n">
        <v>38</v>
      </c>
      <c r="B42" s="105" t="inlineStr">
        <is>
          <t>weed</t>
        </is>
      </c>
      <c r="C42" s="105" t="inlineStr">
        <is>
          <t>잡초</t>
        </is>
      </c>
      <c r="D42" s="107" t="n"/>
      <c r="E42" s="107" t="n"/>
      <c r="F42" s="81">
        <f>SUM(J42)</f>
        <v/>
      </c>
      <c r="G42" s="109">
        <f>D42-F42</f>
        <v/>
      </c>
      <c r="H42" s="105" t="inlineStr">
        <is>
          <t>weed</t>
        </is>
      </c>
      <c r="I42" s="105" t="inlineStr">
        <is>
          <t>잡초</t>
        </is>
      </c>
      <c r="J42" s="28" t="n">
        <v>1</v>
      </c>
    </row>
    <row r="43">
      <c r="A43" s="3" t="n">
        <v>39</v>
      </c>
      <c r="B43" s="105" t="inlineStr">
        <is>
          <t>floor</t>
        </is>
      </c>
      <c r="C43" s="106" t="inlineStr">
        <is>
          <t>복도 바닥</t>
        </is>
      </c>
      <c r="D43" s="107" t="n"/>
      <c r="E43" s="107" t="n"/>
      <c r="F43" s="81">
        <f>SUM(J43:J44)</f>
        <v/>
      </c>
      <c r="G43" s="109">
        <f>D43-F43</f>
        <v/>
      </c>
      <c r="H43" s="105" t="inlineStr">
        <is>
          <t>floor_normal</t>
        </is>
      </c>
      <c r="I43" s="105" t="inlineStr">
        <is>
          <t xml:space="preserve">복도 바닥 정상 </t>
        </is>
      </c>
      <c r="J43" s="28" t="n">
        <v>1</v>
      </c>
    </row>
    <row r="44">
      <c r="A44" s="3" t="n">
        <v>40</v>
      </c>
      <c r="B44" s="147" t="n"/>
      <c r="C44" s="147" t="n"/>
      <c r="D44" s="148" t="n"/>
      <c r="E44" s="148" t="n"/>
      <c r="F44" s="148" t="n"/>
      <c r="G44" s="148" t="n"/>
      <c r="H44" s="105" t="inlineStr">
        <is>
          <t>floor_broken</t>
        </is>
      </c>
      <c r="I44" s="105" t="inlineStr">
        <is>
          <t xml:space="preserve">복도바닥 파손 </t>
        </is>
      </c>
      <c r="J44" s="28" t="n">
        <v>1</v>
      </c>
    </row>
    <row r="45">
      <c r="A45" s="3" t="n">
        <v>41</v>
      </c>
      <c r="B45" s="105" t="inlineStr">
        <is>
          <t>flowerbed</t>
        </is>
      </c>
      <c r="C45" s="105" t="inlineStr">
        <is>
          <t>화단</t>
        </is>
      </c>
      <c r="D45" s="107" t="n"/>
      <c r="E45" s="107" t="n"/>
      <c r="F45" s="81">
        <f>SUM(J45)</f>
        <v/>
      </c>
      <c r="G45" s="109">
        <f>D45-F45</f>
        <v/>
      </c>
      <c r="H45" s="105" t="inlineStr">
        <is>
          <t>flowerbed</t>
        </is>
      </c>
      <c r="I45" s="105" t="inlineStr">
        <is>
          <t>화단</t>
        </is>
      </c>
      <c r="J45" s="28" t="n">
        <v>1</v>
      </c>
    </row>
    <row r="46">
      <c r="A46" s="3" t="n">
        <v>42</v>
      </c>
      <c r="B46" s="105" t="inlineStr">
        <is>
          <t>parkspace</t>
        </is>
      </c>
      <c r="C46" s="106" t="inlineStr">
        <is>
          <t>주차공간</t>
        </is>
      </c>
      <c r="D46" s="107" t="n"/>
      <c r="E46" s="107" t="n"/>
      <c r="F46" s="81">
        <f>SUM(J46)</f>
        <v/>
      </c>
      <c r="G46" s="109">
        <f>D46-F46</f>
        <v/>
      </c>
      <c r="H46" s="105" t="inlineStr">
        <is>
          <t>parkspace</t>
        </is>
      </c>
      <c r="I46" s="105" t="inlineStr">
        <is>
          <t>주차공간</t>
        </is>
      </c>
      <c r="J46" s="28" t="n">
        <v>1</v>
      </c>
    </row>
    <row r="47">
      <c r="A47" s="3" t="n">
        <v>43</v>
      </c>
      <c r="B47" s="105" t="inlineStr">
        <is>
          <t>tierbump</t>
        </is>
      </c>
      <c r="C47" s="105" t="inlineStr">
        <is>
          <t>타이어 방지턱</t>
        </is>
      </c>
      <c r="D47" s="107" t="n"/>
      <c r="E47" s="107" t="n"/>
      <c r="F47" s="81">
        <f>SUM(J47)</f>
        <v/>
      </c>
      <c r="G47" s="109">
        <f>D47-F47</f>
        <v/>
      </c>
      <c r="H47" s="105" t="inlineStr">
        <is>
          <t>tierbump</t>
        </is>
      </c>
      <c r="I47" s="105" t="inlineStr">
        <is>
          <t>타이어 방지턱</t>
        </is>
      </c>
      <c r="J47" s="28" t="n">
        <v>1</v>
      </c>
    </row>
    <row r="48">
      <c r="A48" s="3" t="n">
        <v>44</v>
      </c>
      <c r="B48" s="105" t="inlineStr">
        <is>
          <t>stone</t>
        </is>
      </c>
      <c r="C48" s="106" t="inlineStr">
        <is>
          <t>경관용 돌</t>
        </is>
      </c>
      <c r="D48" s="107" t="n"/>
      <c r="E48" s="107" t="n"/>
      <c r="F48" s="81">
        <f>SUM(J48)</f>
        <v/>
      </c>
      <c r="G48" s="109">
        <f>D48-F48</f>
        <v/>
      </c>
      <c r="H48" s="105" t="inlineStr">
        <is>
          <t>stone</t>
        </is>
      </c>
      <c r="I48" s="106" t="inlineStr">
        <is>
          <t>경관용 돌</t>
        </is>
      </c>
      <c r="J48" s="28" t="n">
        <v>1</v>
      </c>
    </row>
    <row r="49">
      <c r="A49" s="3" t="n">
        <v>45</v>
      </c>
      <c r="B49" s="105" t="inlineStr">
        <is>
          <t>enterrail</t>
        </is>
      </c>
      <c r="C49" s="105" t="inlineStr">
        <is>
          <t>주출입문 레일</t>
        </is>
      </c>
      <c r="D49" s="107" t="n"/>
      <c r="E49" s="107" t="n"/>
      <c r="F49" s="81">
        <f>SUM(J49)</f>
        <v/>
      </c>
      <c r="G49" s="109">
        <f>D49-F49</f>
        <v/>
      </c>
      <c r="H49" s="105" t="inlineStr">
        <is>
          <t>enterrail</t>
        </is>
      </c>
      <c r="I49" s="105" t="inlineStr">
        <is>
          <t>주출입문 레일</t>
        </is>
      </c>
      <c r="J49" s="28" t="n">
        <v>1</v>
      </c>
    </row>
    <row r="50">
      <c r="A50" s="3" t="n">
        <v>46</v>
      </c>
      <c r="B50" s="105" t="inlineStr">
        <is>
          <t>fireshutter</t>
        </is>
      </c>
      <c r="C50" s="105" t="inlineStr">
        <is>
          <t>방화셔터 바닥홈</t>
        </is>
      </c>
      <c r="D50" s="107" t="n"/>
      <c r="E50" s="107" t="n"/>
      <c r="F50" s="81">
        <f>SUM(J50)</f>
        <v/>
      </c>
      <c r="G50" s="109">
        <f>D50-F50</f>
        <v/>
      </c>
      <c r="H50" s="105" t="inlineStr">
        <is>
          <t>fireshutter</t>
        </is>
      </c>
      <c r="I50" s="105" t="inlineStr">
        <is>
          <t>방화셔터 바닥홈</t>
        </is>
      </c>
      <c r="J50" s="28" t="n">
        <v>1</v>
      </c>
    </row>
    <row customHeight="1" ht="42.75" r="51">
      <c r="A51" s="70" t="inlineStr">
        <is>
          <t>총계</t>
        </is>
      </c>
      <c r="B51" s="150" t="n"/>
      <c r="C51" s="151" t="n"/>
      <c r="D51" s="70">
        <f>SUM(D5:D50)</f>
        <v/>
      </c>
      <c r="E51" s="9">
        <f>SUM(E5:E50)</f>
        <v/>
      </c>
      <c r="F51" s="9">
        <f>SUM(F5:F50)</f>
        <v/>
      </c>
      <c r="G51" s="9">
        <f>SUM(G5:G50)</f>
        <v/>
      </c>
      <c r="H51" s="152">
        <f>SUM(J5:J50)</f>
        <v/>
      </c>
      <c r="I51" s="142" t="n"/>
      <c r="J51" s="144" t="n"/>
    </row>
    <row customHeight="1" ht="42.75" r="52">
      <c r="A52" s="75" t="inlineStr">
        <is>
          <t>공간 정보 데이터셋</t>
        </is>
      </c>
      <c r="B52" s="143" t="n"/>
      <c r="C52" s="143" t="n"/>
      <c r="D52" s="143" t="n"/>
      <c r="E52" s="143" t="n"/>
      <c r="F52" s="143" t="n"/>
      <c r="G52" s="143" t="n"/>
      <c r="H52" s="143" t="n"/>
      <c r="I52" s="143" t="n"/>
      <c r="J52" s="143" t="n"/>
    </row>
    <row customHeight="1" ht="33" r="53">
      <c r="A53" s="10" t="inlineStr">
        <is>
          <t>no.</t>
        </is>
      </c>
      <c r="B53" s="10" t="inlineStr">
        <is>
          <t>대분류</t>
        </is>
      </c>
      <c r="C53" s="144" t="n"/>
      <c r="D53" s="27" t="inlineStr">
        <is>
          <t>1인 전체
목표수</t>
        </is>
      </c>
      <c r="E53" s="25" t="inlineStr">
        <is>
          <t>1인
목표수</t>
        </is>
      </c>
      <c r="F53" s="12" t="inlineStr">
        <is>
          <t>대분류
라벨링 수</t>
        </is>
      </c>
      <c r="G53" s="15" t="inlineStr">
        <is>
          <t>잔여
라벨링 수</t>
        </is>
      </c>
      <c r="H53" s="77" t="inlineStr">
        <is>
          <t>소분류</t>
        </is>
      </c>
      <c r="I53" s="142" t="n"/>
      <c r="J53" s="12" t="inlineStr">
        <is>
          <t>소분류
라벨링 수</t>
        </is>
      </c>
    </row>
    <row customHeight="1" ht="16.5" r="54">
      <c r="A54" s="6" t="n">
        <v>1</v>
      </c>
      <c r="B54" s="86" t="inlineStr">
        <is>
          <t>stair</t>
        </is>
      </c>
      <c r="C54" s="99" t="inlineStr">
        <is>
          <t xml:space="preserve">계단 </t>
        </is>
      </c>
      <c r="D54" s="100" t="n"/>
      <c r="E54" s="100" t="n"/>
      <c r="F54" s="66">
        <f>SUM(J54)</f>
        <v/>
      </c>
      <c r="G54" s="103">
        <f>D54-F54</f>
        <v/>
      </c>
      <c r="H54" s="4" t="inlineStr">
        <is>
          <t>stair_normal</t>
        </is>
      </c>
      <c r="I54" s="89" t="inlineStr">
        <is>
          <t>계단</t>
        </is>
      </c>
      <c r="J54" s="28" t="n">
        <v>1</v>
      </c>
    </row>
    <row r="55">
      <c r="A55" s="6" t="n">
        <v>2</v>
      </c>
      <c r="B55" s="98" t="inlineStr">
        <is>
          <t>stair_broken</t>
        </is>
      </c>
      <c r="C55" s="99" t="inlineStr">
        <is>
          <t>계단-파손</t>
        </is>
      </c>
      <c r="D55" s="100" t="n"/>
      <c r="E55" s="100" t="n"/>
      <c r="F55" s="73">
        <f>SUM(J55)</f>
        <v/>
      </c>
      <c r="G55" s="11">
        <f>D55-F55</f>
        <v/>
      </c>
      <c r="H55" s="5" t="inlineStr">
        <is>
          <t>stair_broken</t>
        </is>
      </c>
      <c r="I55" s="89" t="inlineStr">
        <is>
          <t>계단 파손</t>
        </is>
      </c>
      <c r="J55" s="28" t="n">
        <v>1</v>
      </c>
    </row>
    <row r="56">
      <c r="A56" s="6" t="n">
        <v>3</v>
      </c>
      <c r="B56" s="98" t="inlineStr">
        <is>
          <t>wall</t>
        </is>
      </c>
      <c r="C56" s="99" t="inlineStr">
        <is>
          <t xml:space="preserve">벽 </t>
        </is>
      </c>
      <c r="D56" s="100" t="n"/>
      <c r="E56" s="100" t="n"/>
      <c r="F56" s="73">
        <f>SUM(J56)</f>
        <v/>
      </c>
      <c r="G56" s="11">
        <f>D56-F56</f>
        <v/>
      </c>
      <c r="H56" s="4" t="inlineStr">
        <is>
          <t>wall</t>
        </is>
      </c>
      <c r="I56" s="99" t="inlineStr">
        <is>
          <t xml:space="preserve">벽 </t>
        </is>
      </c>
      <c r="J56" s="28" t="n">
        <v>1</v>
      </c>
    </row>
    <row r="57">
      <c r="A57" s="6" t="n">
        <v>4</v>
      </c>
      <c r="B57" s="98" t="inlineStr">
        <is>
          <t>window</t>
        </is>
      </c>
      <c r="C57" s="99" t="inlineStr">
        <is>
          <t xml:space="preserve">창문 </t>
        </is>
      </c>
      <c r="D57" s="100" t="n"/>
      <c r="E57" s="100" t="n"/>
      <c r="F57" s="73">
        <f>SUM(J57:J58)</f>
        <v/>
      </c>
      <c r="G57" s="11">
        <f>D57-F57</f>
        <v/>
      </c>
      <c r="H57" s="4" t="inlineStr">
        <is>
          <t>window_sliding</t>
        </is>
      </c>
      <c r="I57" s="99" t="inlineStr">
        <is>
          <t>미서기창</t>
        </is>
      </c>
      <c r="J57" s="28" t="n">
        <v>1</v>
      </c>
    </row>
    <row r="58">
      <c r="A58" s="6" t="n">
        <v>5</v>
      </c>
      <c r="B58" s="147" t="n"/>
      <c r="C58" s="147" t="n"/>
      <c r="D58" s="147" t="n"/>
      <c r="E58" s="147" t="n"/>
      <c r="F58" s="147" t="n"/>
      <c r="G58" s="147" t="n"/>
      <c r="H58" s="4" t="inlineStr">
        <is>
          <t>window_casement</t>
        </is>
      </c>
      <c r="I58" s="99" t="inlineStr">
        <is>
          <t>여닫이창</t>
        </is>
      </c>
      <c r="J58" s="28" t="n">
        <v>1</v>
      </c>
    </row>
    <row r="59">
      <c r="A59" s="6" t="n">
        <v>6</v>
      </c>
      <c r="B59" s="98" t="inlineStr">
        <is>
          <t>pillar</t>
        </is>
      </c>
      <c r="C59" s="99" t="inlineStr">
        <is>
          <t xml:space="preserve">기둥 </t>
        </is>
      </c>
      <c r="D59" s="100" t="n"/>
      <c r="E59" s="100" t="n"/>
      <c r="F59" s="73">
        <f>SUM(J59)</f>
        <v/>
      </c>
      <c r="G59" s="101">
        <f>D59-F59</f>
        <v/>
      </c>
      <c r="H59" s="5" t="inlineStr">
        <is>
          <t>pillar</t>
        </is>
      </c>
      <c r="I59" s="89" t="inlineStr">
        <is>
          <t>기둥</t>
        </is>
      </c>
      <c r="J59" s="28" t="n">
        <v>1</v>
      </c>
    </row>
    <row r="60">
      <c r="A60" s="6" t="n">
        <v>7</v>
      </c>
      <c r="B60" s="98" t="inlineStr">
        <is>
          <t>lift</t>
        </is>
      </c>
      <c r="C60" s="99" t="inlineStr">
        <is>
          <t>승강기 (시설)</t>
        </is>
      </c>
      <c r="D60" s="100" t="n"/>
      <c r="E60" s="100" t="n"/>
      <c r="F60" s="73">
        <f>SUM(J60)</f>
        <v/>
      </c>
      <c r="G60" s="101">
        <f>D60-F60</f>
        <v/>
      </c>
      <c r="H60" s="4" t="inlineStr">
        <is>
          <t>lift</t>
        </is>
      </c>
      <c r="I60" s="99" t="inlineStr">
        <is>
          <t>승강기 (시설)</t>
        </is>
      </c>
      <c r="J60" s="28" t="n">
        <v>1</v>
      </c>
    </row>
    <row r="61">
      <c r="A61" s="6" t="n">
        <v>8</v>
      </c>
      <c r="B61" s="102" t="inlineStr">
        <is>
          <t>door</t>
        </is>
      </c>
      <c r="C61" s="99" t="inlineStr">
        <is>
          <t xml:space="preserve">출입문의 형태 </t>
        </is>
      </c>
      <c r="D61" s="100" t="n"/>
      <c r="E61" s="100" t="n"/>
      <c r="F61" s="73">
        <f>SUM(J61:J62)</f>
        <v/>
      </c>
      <c r="G61" s="101">
        <f>D61-F61</f>
        <v/>
      </c>
      <c r="H61" s="5" t="inlineStr">
        <is>
          <t>door_normal</t>
        </is>
      </c>
      <c r="I61" s="99" t="inlineStr">
        <is>
          <t>문</t>
        </is>
      </c>
      <c r="J61" s="28" t="n">
        <v>1</v>
      </c>
    </row>
    <row r="62">
      <c r="A62" s="6" t="n">
        <v>9</v>
      </c>
      <c r="B62" s="147" t="n"/>
      <c r="C62" s="147" t="n"/>
      <c r="D62" s="147" t="n"/>
      <c r="E62" s="147" t="n"/>
      <c r="F62" s="147" t="n"/>
      <c r="G62" s="147" t="n"/>
      <c r="H62" s="99" t="inlineStr">
        <is>
          <t>door_rotation</t>
        </is>
      </c>
      <c r="I62" s="99" t="inlineStr">
        <is>
          <t>회전문</t>
        </is>
      </c>
      <c r="J62" s="28" t="n">
        <v>1</v>
      </c>
    </row>
    <row r="63">
      <c r="A63" s="6" t="n">
        <v>10</v>
      </c>
      <c r="B63" s="98" t="inlineStr">
        <is>
          <t>lift_door</t>
        </is>
      </c>
      <c r="C63" s="99" t="inlineStr">
        <is>
          <t>승강기 출입문</t>
        </is>
      </c>
      <c r="D63" s="100" t="n"/>
      <c r="E63" s="100" t="n"/>
      <c r="F63" s="73">
        <f>SUM(J63)</f>
        <v/>
      </c>
      <c r="G63" s="101">
        <f>D63-F63</f>
        <v/>
      </c>
      <c r="H63" s="5" t="inlineStr">
        <is>
          <t>lift_door</t>
        </is>
      </c>
      <c r="I63" s="89" t="inlineStr">
        <is>
          <t>승강기 출입문</t>
        </is>
      </c>
      <c r="J63" s="28" t="n">
        <v>1</v>
      </c>
    </row>
    <row r="64">
      <c r="A64" s="6" t="n">
        <v>11</v>
      </c>
      <c r="B64" s="98" t="inlineStr">
        <is>
          <t>resting_place_roof</t>
        </is>
      </c>
      <c r="C64" s="99" t="inlineStr">
        <is>
          <t>휴게시설-지붕</t>
        </is>
      </c>
      <c r="D64" s="100" t="n"/>
      <c r="E64" s="100" t="n"/>
      <c r="F64" s="73">
        <f>SUM(J64)</f>
        <v/>
      </c>
      <c r="G64" s="101">
        <f>D64-F64</f>
        <v/>
      </c>
      <c r="H64" s="4" t="inlineStr">
        <is>
          <t>resting_place_roof</t>
        </is>
      </c>
      <c r="I64" s="99" t="inlineStr">
        <is>
          <t xml:space="preserve">휴게시설 </t>
        </is>
      </c>
      <c r="J64" s="28" t="n">
        <v>1</v>
      </c>
    </row>
    <row r="65">
      <c r="A65" s="6" t="n">
        <v>12</v>
      </c>
      <c r="B65" s="98" t="inlineStr">
        <is>
          <t>reception_desk</t>
        </is>
      </c>
      <c r="C65" s="99" t="inlineStr">
        <is>
          <t>접수대</t>
        </is>
      </c>
      <c r="D65" s="100" t="n"/>
      <c r="E65" s="100" t="n"/>
      <c r="F65" s="73">
        <f>SUM(J65)</f>
        <v/>
      </c>
      <c r="G65" s="101">
        <f>D65-F65</f>
        <v/>
      </c>
      <c r="H65" s="5" t="inlineStr">
        <is>
          <t>reception_desk</t>
        </is>
      </c>
      <c r="I65" s="89" t="inlineStr">
        <is>
          <t>하부공간이 있는 접수대</t>
        </is>
      </c>
      <c r="J65" s="28" t="n">
        <v>1</v>
      </c>
    </row>
    <row r="66">
      <c r="A66" s="6" t="n">
        <v>13</v>
      </c>
      <c r="B66" s="98" t="inlineStr">
        <is>
          <t>protect_wall</t>
        </is>
      </c>
      <c r="C66" s="99" t="inlineStr">
        <is>
          <t>보호벽</t>
        </is>
      </c>
      <c r="D66" s="100" t="n"/>
      <c r="E66" s="100" t="n"/>
      <c r="F66" s="73">
        <f>SUM(J66:J68)</f>
        <v/>
      </c>
      <c r="G66" s="101">
        <f>D66-F66</f>
        <v/>
      </c>
      <c r="H66" s="4" t="inlineStr">
        <is>
          <t>protect_wall_protective</t>
        </is>
      </c>
      <c r="I66" s="99" t="inlineStr">
        <is>
          <t xml:space="preserve">방호울타리 </t>
        </is>
      </c>
      <c r="J66" s="28" t="n">
        <v>1</v>
      </c>
    </row>
    <row r="67">
      <c r="A67" s="6" t="n">
        <v>14</v>
      </c>
      <c r="B67" s="145" t="n"/>
      <c r="C67" s="145" t="n"/>
      <c r="D67" s="145" t="n"/>
      <c r="E67" s="145" t="n"/>
      <c r="F67" s="145" t="n"/>
      <c r="G67" s="145" t="n"/>
      <c r="H67" s="4" t="inlineStr">
        <is>
          <t>protect_wall_guardrail</t>
        </is>
      </c>
      <c r="I67" s="99" t="inlineStr">
        <is>
          <t xml:space="preserve">접근방지용 난간 </t>
        </is>
      </c>
      <c r="J67" s="28" t="n">
        <v>1</v>
      </c>
    </row>
    <row r="68">
      <c r="A68" s="6" t="n">
        <v>15</v>
      </c>
      <c r="B68" s="147" t="n"/>
      <c r="C68" s="147" t="n"/>
      <c r="D68" s="147" t="n"/>
      <c r="E68" s="147" t="n"/>
      <c r="F68" s="147" t="n"/>
      <c r="G68" s="147" t="n"/>
      <c r="H68" s="4" t="inlineStr">
        <is>
          <t>protect_wall_kickplate</t>
        </is>
      </c>
      <c r="I68" s="99" t="inlineStr">
        <is>
          <t>킥플레이트</t>
        </is>
      </c>
      <c r="J68" s="28" t="n">
        <v>1</v>
      </c>
    </row>
    <row r="69">
      <c r="A69" s="6" t="n">
        <v>16</v>
      </c>
      <c r="B69" s="98" t="inlineStr">
        <is>
          <t>handle</t>
        </is>
      </c>
      <c r="C69" s="99" t="inlineStr">
        <is>
          <t xml:space="preserve">손잡이 </t>
        </is>
      </c>
      <c r="D69" s="100" t="n"/>
      <c r="E69" s="100" t="n"/>
      <c r="F69" s="73">
        <f>SUM(J69:J71)</f>
        <v/>
      </c>
      <c r="G69" s="101">
        <f>D69-F69</f>
        <v/>
      </c>
      <c r="H69" s="4" t="inlineStr">
        <is>
          <t>handle_vertical</t>
        </is>
      </c>
      <c r="I69" s="99" t="inlineStr">
        <is>
          <t>수직막대형</t>
        </is>
      </c>
      <c r="J69" s="28" t="n">
        <v>1</v>
      </c>
    </row>
    <row r="70">
      <c r="A70" s="6" t="n">
        <v>17</v>
      </c>
      <c r="B70" s="145" t="n"/>
      <c r="C70" s="145" t="n"/>
      <c r="D70" s="145" t="n"/>
      <c r="E70" s="145" t="n"/>
      <c r="F70" s="145" t="n"/>
      <c r="G70" s="145" t="n"/>
      <c r="H70" s="4" t="inlineStr">
        <is>
          <t xml:space="preserve">handle_lever </t>
        </is>
      </c>
      <c r="I70" s="99" t="inlineStr">
        <is>
          <t xml:space="preserve">레버형 </t>
        </is>
      </c>
      <c r="J70" s="28" t="n">
        <v>1</v>
      </c>
    </row>
    <row r="71">
      <c r="A71" s="6" t="n">
        <v>18</v>
      </c>
      <c r="B71" s="147" t="n"/>
      <c r="C71" s="147" t="n"/>
      <c r="D71" s="147" t="n"/>
      <c r="E71" s="147" t="n"/>
      <c r="F71" s="147" t="n"/>
      <c r="G71" s="147" t="n"/>
      <c r="H71" s="4" t="inlineStr">
        <is>
          <t xml:space="preserve">handle_circular </t>
        </is>
      </c>
      <c r="I71" s="99" t="inlineStr">
        <is>
          <t>원형손잡이</t>
        </is>
      </c>
      <c r="J71" s="28" t="n">
        <v>1</v>
      </c>
    </row>
    <row r="72">
      <c r="A72" s="6" t="n">
        <v>19</v>
      </c>
      <c r="B72" s="98" t="inlineStr">
        <is>
          <t>lift_button</t>
        </is>
      </c>
      <c r="C72" s="99" t="inlineStr">
        <is>
          <t>승강기이용자 조작설비</t>
        </is>
      </c>
      <c r="D72" s="100" t="n"/>
      <c r="E72" s="100" t="n"/>
      <c r="F72" s="73">
        <f>SUM(J72:J75)</f>
        <v/>
      </c>
      <c r="G72" s="101">
        <f>D72-F72</f>
        <v/>
      </c>
      <c r="H72" s="4" t="inlineStr">
        <is>
          <t>lift_button_normal</t>
        </is>
      </c>
      <c r="I72" s="99" t="inlineStr">
        <is>
          <t>일반(조작설비영역)</t>
        </is>
      </c>
      <c r="J72" s="28" t="n">
        <v>2</v>
      </c>
    </row>
    <row r="73">
      <c r="A73" s="6" t="n">
        <v>20</v>
      </c>
      <c r="B73" s="145" t="n"/>
      <c r="C73" s="145" t="n"/>
      <c r="D73" s="145" t="n"/>
      <c r="E73" s="145" t="n"/>
      <c r="F73" s="145" t="n"/>
      <c r="G73" s="145" t="n"/>
      <c r="H73" s="4" t="inlineStr">
        <is>
          <t>lift_button_openarea</t>
        </is>
      </c>
      <c r="I73" s="99" t="inlineStr">
        <is>
          <t>문열림닫침 영역</t>
        </is>
      </c>
      <c r="J73" s="28" t="n">
        <v>2</v>
      </c>
    </row>
    <row r="74">
      <c r="A74" s="6" t="n">
        <v>21</v>
      </c>
      <c r="B74" s="145" t="n"/>
      <c r="C74" s="145" t="n"/>
      <c r="D74" s="145" t="n"/>
      <c r="E74" s="145" t="n"/>
      <c r="F74" s="145" t="n"/>
      <c r="G74" s="145" t="n"/>
      <c r="H74" s="4" t="inlineStr">
        <is>
          <t>lift_button_layer</t>
        </is>
      </c>
      <c r="I74" s="99" t="inlineStr">
        <is>
          <t>층수영역</t>
        </is>
      </c>
      <c r="J74" s="28" t="n">
        <v>2</v>
      </c>
    </row>
    <row r="75">
      <c r="A75" s="6" t="n">
        <v>22</v>
      </c>
      <c r="B75" s="147" t="n"/>
      <c r="C75" s="147" t="n"/>
      <c r="D75" s="147" t="n"/>
      <c r="E75" s="147" t="n"/>
      <c r="F75" s="147" t="n"/>
      <c r="G75" s="147" t="n"/>
      <c r="H75" s="4" t="inlineStr">
        <is>
          <t>lift_button_emergency</t>
        </is>
      </c>
      <c r="I75" s="99" t="inlineStr">
        <is>
          <t>비상벨영역</t>
        </is>
      </c>
      <c r="J75" s="28" t="n">
        <v>2</v>
      </c>
    </row>
    <row r="76">
      <c r="A76" s="6" t="n">
        <v>23</v>
      </c>
      <c r="B76" s="98" t="inlineStr">
        <is>
          <t>direction_sign</t>
        </is>
      </c>
      <c r="C76" s="99" t="inlineStr">
        <is>
          <t>통행방향표식</t>
        </is>
      </c>
      <c r="D76" s="100" t="n"/>
      <c r="E76" s="100" t="n"/>
      <c r="F76" s="73">
        <f>SUM(J76:J79)</f>
        <v/>
      </c>
      <c r="G76" s="101">
        <f>D76-F76</f>
        <v/>
      </c>
      <c r="H76" s="4" t="inlineStr">
        <is>
          <t>direction_sign_left</t>
        </is>
      </c>
      <c r="I76" s="99" t="inlineStr">
        <is>
          <t>왼쪽이동표식</t>
        </is>
      </c>
      <c r="J76" s="28" t="n">
        <v>1</v>
      </c>
    </row>
    <row r="77">
      <c r="A77" s="6" t="n">
        <v>24</v>
      </c>
      <c r="B77" s="145" t="n"/>
      <c r="C77" s="145" t="n"/>
      <c r="D77" s="145" t="n"/>
      <c r="E77" s="145" t="n"/>
      <c r="F77" s="145" t="n"/>
      <c r="G77" s="145" t="n"/>
      <c r="H77" s="4" t="inlineStr">
        <is>
          <t>direction_sign_right</t>
        </is>
      </c>
      <c r="I77" s="99" t="inlineStr">
        <is>
          <t>오른쪽이동표식</t>
        </is>
      </c>
      <c r="J77" s="28" t="n">
        <v>1</v>
      </c>
    </row>
    <row r="78">
      <c r="A78" s="6" t="n">
        <v>25</v>
      </c>
      <c r="B78" s="145" t="n"/>
      <c r="C78" s="145" t="n"/>
      <c r="D78" s="145" t="n"/>
      <c r="E78" s="145" t="n"/>
      <c r="F78" s="145" t="n"/>
      <c r="G78" s="145" t="n"/>
      <c r="H78" s="4" t="inlineStr">
        <is>
          <t>direction_sign_straight</t>
        </is>
      </c>
      <c r="I78" s="91" t="inlineStr">
        <is>
          <t>화살표 (후진/직직 포함)</t>
        </is>
      </c>
      <c r="J78" s="28" t="n">
        <v>1</v>
      </c>
    </row>
    <row r="79">
      <c r="A79" s="6" t="n">
        <v>26</v>
      </c>
      <c r="B79" s="147" t="n"/>
      <c r="C79" s="147" t="n"/>
      <c r="D79" s="147" t="n"/>
      <c r="E79" s="147" t="n"/>
      <c r="F79" s="147" t="n"/>
      <c r="G79" s="147" t="n"/>
      <c r="H79" s="4" t="inlineStr">
        <is>
          <t>direction_sign_exit</t>
        </is>
      </c>
      <c r="I79" s="99" t="inlineStr">
        <is>
          <t>출구표식</t>
        </is>
      </c>
      <c r="J79" s="28" t="n">
        <v>1</v>
      </c>
    </row>
    <row r="80">
      <c r="A80" s="6" t="n">
        <v>27</v>
      </c>
      <c r="B80" s="98" t="inlineStr">
        <is>
          <t>sign_disabled</t>
        </is>
      </c>
      <c r="C80" s="99" t="inlineStr">
        <is>
          <t xml:space="preserve">안내표지판 </t>
        </is>
      </c>
      <c r="D80" s="100" t="n"/>
      <c r="E80" s="100" t="n"/>
      <c r="F80" s="73">
        <f>SUM(J80:J85)</f>
        <v/>
      </c>
      <c r="G80" s="101">
        <f>D80-F80</f>
        <v/>
      </c>
      <c r="H80" s="4" t="inlineStr">
        <is>
          <t>sign_disabled_toilet</t>
        </is>
      </c>
      <c r="I80" s="99" t="inlineStr">
        <is>
          <t>(장애인) 화장실표시판</t>
        </is>
      </c>
      <c r="J80" s="28" t="n">
        <v>1</v>
      </c>
    </row>
    <row r="81">
      <c r="A81" s="6" t="n">
        <v>28</v>
      </c>
      <c r="B81" s="145" t="n"/>
      <c r="C81" s="145" t="n"/>
      <c r="D81" s="145" t="n"/>
      <c r="E81" s="145" t="n"/>
      <c r="F81" s="145" t="n"/>
      <c r="G81" s="145" t="n"/>
      <c r="H81" s="4" t="inlineStr">
        <is>
          <t>sign_disabled_parking</t>
        </is>
      </c>
      <c r="I81" s="99" t="inlineStr">
        <is>
          <t>(장애인) 주차표지판</t>
        </is>
      </c>
      <c r="J81" s="28" t="n">
        <v>1</v>
      </c>
    </row>
    <row customHeight="1" ht="27" r="82">
      <c r="A82" s="6" t="n">
        <v>29</v>
      </c>
      <c r="B82" s="145" t="n"/>
      <c r="C82" s="145" t="n"/>
      <c r="D82" s="145" t="n"/>
      <c r="E82" s="145" t="n"/>
      <c r="F82" s="145" t="n"/>
      <c r="G82" s="145" t="n"/>
      <c r="H82" s="4" t="inlineStr">
        <is>
          <t>sign_disabled_elevator</t>
        </is>
      </c>
      <c r="I82" s="99" t="inlineStr">
        <is>
          <t>(장애인) 교통약자 전용 엘리베이터 표지판</t>
        </is>
      </c>
      <c r="J82" s="28" t="n">
        <v>1</v>
      </c>
    </row>
    <row r="83">
      <c r="A83" s="6" t="n">
        <v>30</v>
      </c>
      <c r="B83" s="145" t="n"/>
      <c r="C83" s="145" t="n"/>
      <c r="D83" s="145" t="n"/>
      <c r="E83" s="145" t="n"/>
      <c r="F83" s="145" t="n"/>
      <c r="G83" s="145" t="n"/>
      <c r="H83" s="4" t="inlineStr">
        <is>
          <t>sign_disabled_ramp</t>
        </is>
      </c>
      <c r="I83" s="99" t="inlineStr">
        <is>
          <t>(장애인) 경사로 안내 표지판</t>
        </is>
      </c>
      <c r="J83" s="28" t="n">
        <v>1</v>
      </c>
    </row>
    <row r="84">
      <c r="A84" s="6" t="n">
        <v>31</v>
      </c>
      <c r="B84" s="145" t="n"/>
      <c r="C84" s="145" t="n"/>
      <c r="D84" s="145" t="n"/>
      <c r="E84" s="145" t="n"/>
      <c r="F84" s="145" t="n"/>
      <c r="G84" s="145" t="n"/>
      <c r="H84" s="4" t="inlineStr">
        <is>
          <t>sign_disabled_callbell</t>
        </is>
      </c>
      <c r="I84" s="99" t="inlineStr">
        <is>
          <t>(장애인) 비상 호출벨 안내표지판</t>
        </is>
      </c>
      <c r="J84" s="28" t="n">
        <v>1</v>
      </c>
    </row>
    <row r="85">
      <c r="A85" s="6" t="n">
        <v>32</v>
      </c>
      <c r="B85" s="147" t="n"/>
      <c r="C85" s="147" t="n"/>
      <c r="D85" s="147" t="n"/>
      <c r="E85" s="147" t="n"/>
      <c r="F85" s="147" t="n"/>
      <c r="G85" s="147" t="n"/>
      <c r="H85" s="4" t="inlineStr">
        <is>
          <t>sign_disabled_icon</t>
        </is>
      </c>
      <c r="I85" s="99" t="inlineStr">
        <is>
          <t>장애인 아이콘 표시</t>
        </is>
      </c>
      <c r="J85" s="28" t="n">
        <v>1</v>
      </c>
    </row>
    <row r="86">
      <c r="A86" s="6" t="n">
        <v>33</v>
      </c>
      <c r="B86" s="98" t="inlineStr">
        <is>
          <t>braille_sign</t>
        </is>
      </c>
      <c r="C86" s="99" t="inlineStr">
        <is>
          <t xml:space="preserve">점자표지판 </t>
        </is>
      </c>
      <c r="D86" s="100" t="n"/>
      <c r="E86" s="100" t="n"/>
      <c r="F86" s="73">
        <f>SUM(J86)</f>
        <v/>
      </c>
      <c r="G86" s="101">
        <f>D86-F86</f>
        <v/>
      </c>
      <c r="H86" s="4" t="inlineStr">
        <is>
          <t>braille_sign</t>
        </is>
      </c>
      <c r="I86" s="99" t="inlineStr">
        <is>
          <t xml:space="preserve">표지판 내 점자 영역 </t>
        </is>
      </c>
      <c r="J86" s="28" t="n">
        <v>1</v>
      </c>
    </row>
    <row r="87">
      <c r="A87" s="6" t="n">
        <v>34</v>
      </c>
      <c r="B87" s="98" t="inlineStr">
        <is>
          <t>chair</t>
        </is>
      </c>
      <c r="C87" s="99" t="inlineStr">
        <is>
          <t>휴게의자</t>
        </is>
      </c>
      <c r="D87" s="100" t="n"/>
      <c r="E87" s="100" t="n"/>
      <c r="F87" s="73">
        <f>SUM(J87:J89)</f>
        <v/>
      </c>
      <c r="G87" s="101">
        <f>D87-F87</f>
        <v/>
      </c>
      <c r="H87" s="4" t="inlineStr">
        <is>
          <t>chair_multi</t>
        </is>
      </c>
      <c r="I87" s="99" t="inlineStr">
        <is>
          <t xml:space="preserve">다인용 평의자 </t>
        </is>
      </c>
      <c r="J87" s="28" t="n">
        <v>1</v>
      </c>
    </row>
    <row r="88">
      <c r="A88" s="6" t="n">
        <v>35</v>
      </c>
      <c r="B88" s="145" t="n"/>
      <c r="C88" s="145" t="n"/>
      <c r="D88" s="145" t="n"/>
      <c r="E88" s="145" t="n"/>
      <c r="F88" s="145" t="n"/>
      <c r="G88" s="145" t="n"/>
      <c r="H88" s="4" t="inlineStr">
        <is>
          <t>chair_one</t>
        </is>
      </c>
      <c r="I88" s="99" t="inlineStr">
        <is>
          <t>일인용 의자</t>
        </is>
      </c>
      <c r="J88" s="28" t="n">
        <v>1</v>
      </c>
    </row>
    <row r="89">
      <c r="A89" s="6" t="n">
        <v>36</v>
      </c>
      <c r="B89" s="147" t="n"/>
      <c r="C89" s="147" t="n"/>
      <c r="D89" s="147" t="n"/>
      <c r="E89" s="147" t="n"/>
      <c r="F89" s="147" t="n"/>
      <c r="G89" s="147" t="n"/>
      <c r="H89" s="4" t="inlineStr">
        <is>
          <t>chair_circular</t>
        </is>
      </c>
      <c r="I89" s="99" t="inlineStr">
        <is>
          <t>원형 의자</t>
        </is>
      </c>
      <c r="J89" s="28" t="n">
        <v>1</v>
      </c>
    </row>
    <row r="90">
      <c r="A90" s="6" t="n">
        <v>37</v>
      </c>
      <c r="B90" s="98" t="inlineStr">
        <is>
          <t>chair_back</t>
        </is>
      </c>
      <c r="C90" s="99" t="inlineStr">
        <is>
          <t>휴게의자-등받이</t>
        </is>
      </c>
      <c r="D90" s="100" t="n"/>
      <c r="E90" s="100" t="n"/>
      <c r="F90" s="73">
        <f>SUM(J90)</f>
        <v/>
      </c>
      <c r="G90" s="101">
        <f>D90-F90</f>
        <v/>
      </c>
      <c r="H90" s="4" t="inlineStr">
        <is>
          <t>chair_back</t>
        </is>
      </c>
      <c r="I90" s="99" t="inlineStr">
        <is>
          <t>등받이가 있는 휴게 의자</t>
        </is>
      </c>
      <c r="J90" s="28" t="n">
        <v>1</v>
      </c>
    </row>
    <row r="91">
      <c r="A91" s="6" t="n">
        <v>38</v>
      </c>
      <c r="B91" s="98" t="inlineStr">
        <is>
          <t>chair_handle</t>
        </is>
      </c>
      <c r="C91" s="99" t="inlineStr">
        <is>
          <t>휴게의자-손잡이</t>
        </is>
      </c>
      <c r="D91" s="100" t="n"/>
      <c r="E91" s="100" t="n"/>
      <c r="F91" s="73">
        <f>SUM(J91)</f>
        <v/>
      </c>
      <c r="G91" s="101">
        <f>D91-F91</f>
        <v/>
      </c>
      <c r="H91" s="4" t="inlineStr">
        <is>
          <t>chair_handle</t>
        </is>
      </c>
      <c r="I91" s="99" t="inlineStr">
        <is>
          <t xml:space="preserve">손잡이가 있는 휴게 의자 </t>
        </is>
      </c>
      <c r="J91" s="28" t="n">
        <v>1</v>
      </c>
    </row>
    <row customHeight="1" ht="27" r="92">
      <c r="A92" s="6" t="n">
        <v>39</v>
      </c>
      <c r="B92" s="98" t="inlineStr">
        <is>
          <t>number_ticket_machine</t>
        </is>
      </c>
      <c r="C92" s="99" t="inlineStr">
        <is>
          <t>번호표</t>
        </is>
      </c>
      <c r="D92" s="100" t="n"/>
      <c r="E92" s="100" t="n"/>
      <c r="F92" s="73">
        <f>SUM(J92)</f>
        <v/>
      </c>
      <c r="G92" s="101">
        <f>D92-F92</f>
        <v/>
      </c>
      <c r="H92" s="4" t="inlineStr">
        <is>
          <t>number_ticket_machine</t>
        </is>
      </c>
      <c r="I92" s="99" t="inlineStr">
        <is>
          <t>번호표</t>
        </is>
      </c>
      <c r="J92" s="28" t="n">
        <v>1</v>
      </c>
    </row>
    <row customHeight="1" ht="27" r="93">
      <c r="A93" s="6" t="n">
        <v>40</v>
      </c>
      <c r="B93" s="98" t="inlineStr">
        <is>
          <t>beverage_vending_machine</t>
        </is>
      </c>
      <c r="C93" s="99" t="inlineStr">
        <is>
          <t xml:space="preserve">판매기 </t>
        </is>
      </c>
      <c r="D93" s="100" t="n"/>
      <c r="E93" s="100" t="n"/>
      <c r="F93" s="73">
        <f>SUM(J93)</f>
        <v/>
      </c>
      <c r="G93" s="101">
        <f>D93-F93</f>
        <v/>
      </c>
      <c r="H93" s="5" t="inlineStr">
        <is>
          <t>beverage_vending_machine</t>
        </is>
      </c>
      <c r="I93" s="99" t="inlineStr">
        <is>
          <t xml:space="preserve">판매기 </t>
        </is>
      </c>
      <c r="J93" s="28" t="n">
        <v>1</v>
      </c>
    </row>
    <row r="94">
      <c r="A94" s="6" t="n">
        <v>41</v>
      </c>
      <c r="B94" s="98" t="inlineStr">
        <is>
          <t>beverage_desk</t>
        </is>
      </c>
      <c r="C94" s="99" t="inlineStr">
        <is>
          <t xml:space="preserve">음료대 </t>
        </is>
      </c>
      <c r="D94" s="100" t="n"/>
      <c r="E94" s="100" t="n"/>
      <c r="F94" s="73">
        <f>SUM(J94)</f>
        <v/>
      </c>
      <c r="G94" s="101">
        <f>D94-F94</f>
        <v/>
      </c>
      <c r="H94" s="4" t="inlineStr">
        <is>
          <t>beverage_desk</t>
        </is>
      </c>
      <c r="I94" s="99" t="inlineStr">
        <is>
          <t xml:space="preserve">음료대 </t>
        </is>
      </c>
      <c r="J94" s="28" t="n">
        <v>1</v>
      </c>
    </row>
    <row r="95">
      <c r="A95" s="6" t="n">
        <v>42</v>
      </c>
      <c r="B95" s="98" t="inlineStr">
        <is>
          <t>trash_can</t>
        </is>
      </c>
      <c r="C95" s="99" t="inlineStr">
        <is>
          <t>휴지통</t>
        </is>
      </c>
      <c r="D95" s="100" t="n"/>
      <c r="E95" s="100" t="n"/>
      <c r="F95" s="73">
        <f>SUM(J95)</f>
        <v/>
      </c>
      <c r="G95" s="101">
        <f>D95-F95</f>
        <v/>
      </c>
      <c r="H95" s="4" t="inlineStr">
        <is>
          <t>trash_can</t>
        </is>
      </c>
      <c r="I95" s="99" t="inlineStr">
        <is>
          <t>휴지통</t>
        </is>
      </c>
      <c r="J95" s="28" t="n">
        <v>1</v>
      </c>
    </row>
    <row r="96">
      <c r="A96" s="6" t="n">
        <v>43</v>
      </c>
      <c r="B96" s="98" t="inlineStr">
        <is>
          <t>mailbox</t>
        </is>
      </c>
      <c r="C96" s="99" t="inlineStr">
        <is>
          <t>우체통</t>
        </is>
      </c>
      <c r="D96" s="100" t="n"/>
      <c r="E96" s="100" t="n"/>
      <c r="F96" s="73">
        <f>SUM(J96)</f>
        <v/>
      </c>
      <c r="G96" s="101">
        <f>D96-F96</f>
        <v/>
      </c>
      <c r="H96" s="4" t="inlineStr">
        <is>
          <t>mailbox</t>
        </is>
      </c>
      <c r="I96" s="99" t="inlineStr">
        <is>
          <t>우체통</t>
        </is>
      </c>
      <c r="J96" s="28" t="n">
        <v>1</v>
      </c>
    </row>
    <row customHeight="1" ht="36" r="97">
      <c r="A97" s="70" t="inlineStr">
        <is>
          <t>총계</t>
        </is>
      </c>
      <c r="B97" s="150" t="n"/>
      <c r="C97" s="151" t="n"/>
      <c r="D97" s="70">
        <f>SUM(D54:D96)</f>
        <v/>
      </c>
      <c r="E97" s="9">
        <f>SUM(E54:E96)</f>
        <v/>
      </c>
      <c r="F97" s="9">
        <f>SUM(F54:F96)</f>
        <v/>
      </c>
      <c r="G97" s="9">
        <f>SUM(G54:G96)</f>
        <v/>
      </c>
      <c r="H97" s="152">
        <f>SUM(J54:J96)</f>
        <v/>
      </c>
      <c r="I97" s="142" t="n"/>
      <c r="J97" s="144" t="n"/>
    </row>
    <row r="98">
      <c r="I98" s="1" t="n"/>
    </row>
    <row r="99">
      <c r="I99" s="1" t="n"/>
    </row>
    <row r="100">
      <c r="I100" s="1" t="n"/>
    </row>
    <row r="101">
      <c r="I101" s="1" t="n"/>
    </row>
    <row r="102">
      <c r="I102" s="1" t="n"/>
    </row>
    <row r="103">
      <c r="I103" s="1" t="n"/>
    </row>
  </sheetData>
  <mergeCells count="150">
    <mergeCell ref="A1:J1"/>
    <mergeCell ref="A3:J3"/>
    <mergeCell ref="B4:C4"/>
    <mergeCell ref="H4:I4"/>
    <mergeCell ref="B5:B9"/>
    <mergeCell ref="C5:C9"/>
    <mergeCell ref="D5:D9"/>
    <mergeCell ref="E5:E9"/>
    <mergeCell ref="F5:F9"/>
    <mergeCell ref="G5:G9"/>
    <mergeCell ref="A2:J2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B16:B17"/>
    <mergeCell ref="C16:C17"/>
    <mergeCell ref="D16:D17"/>
    <mergeCell ref="E16:E17"/>
    <mergeCell ref="F16:F17"/>
    <mergeCell ref="G16:G17"/>
    <mergeCell ref="B14:B15"/>
    <mergeCell ref="C14:C15"/>
    <mergeCell ref="D14:D15"/>
    <mergeCell ref="E14:E15"/>
    <mergeCell ref="F14:F15"/>
    <mergeCell ref="G14:G15"/>
    <mergeCell ref="B23:B24"/>
    <mergeCell ref="C23:C24"/>
    <mergeCell ref="D23:D24"/>
    <mergeCell ref="E23:E24"/>
    <mergeCell ref="F23:F24"/>
    <mergeCell ref="G23:G24"/>
    <mergeCell ref="B18:B21"/>
    <mergeCell ref="C18:C21"/>
    <mergeCell ref="D18:D21"/>
    <mergeCell ref="E18:E21"/>
    <mergeCell ref="F18:F21"/>
    <mergeCell ref="G18:G21"/>
    <mergeCell ref="B27:B30"/>
    <mergeCell ref="C27:C30"/>
    <mergeCell ref="D27:D30"/>
    <mergeCell ref="E27:E30"/>
    <mergeCell ref="F27:F30"/>
    <mergeCell ref="G27:G30"/>
    <mergeCell ref="B25:B26"/>
    <mergeCell ref="C25:C26"/>
    <mergeCell ref="D25:D26"/>
    <mergeCell ref="E25:E26"/>
    <mergeCell ref="F25:F26"/>
    <mergeCell ref="G25:G26"/>
    <mergeCell ref="B33:B34"/>
    <mergeCell ref="C33:C34"/>
    <mergeCell ref="D33:D34"/>
    <mergeCell ref="E33:E34"/>
    <mergeCell ref="F33:F34"/>
    <mergeCell ref="G33:G34"/>
    <mergeCell ref="B31:B32"/>
    <mergeCell ref="C31:C32"/>
    <mergeCell ref="D31:D32"/>
    <mergeCell ref="E31:E32"/>
    <mergeCell ref="F31:F32"/>
    <mergeCell ref="G31:G32"/>
    <mergeCell ref="B37:B38"/>
    <mergeCell ref="C37:C38"/>
    <mergeCell ref="D37:D38"/>
    <mergeCell ref="E37:E38"/>
    <mergeCell ref="F37:F38"/>
    <mergeCell ref="G37:G38"/>
    <mergeCell ref="B35:B36"/>
    <mergeCell ref="C35:C36"/>
    <mergeCell ref="D35:D36"/>
    <mergeCell ref="E35:E36"/>
    <mergeCell ref="F35:F36"/>
    <mergeCell ref="G35:G36"/>
    <mergeCell ref="B43:B44"/>
    <mergeCell ref="C43:C44"/>
    <mergeCell ref="D43:D44"/>
    <mergeCell ref="E43:E44"/>
    <mergeCell ref="F43:F44"/>
    <mergeCell ref="G43:G44"/>
    <mergeCell ref="B40:B41"/>
    <mergeCell ref="C40:C41"/>
    <mergeCell ref="D40:D41"/>
    <mergeCell ref="E40:E41"/>
    <mergeCell ref="F40:F41"/>
    <mergeCell ref="G40:G41"/>
    <mergeCell ref="B61:B62"/>
    <mergeCell ref="C61:C62"/>
    <mergeCell ref="D61:D62"/>
    <mergeCell ref="E61:E62"/>
    <mergeCell ref="F61:F62"/>
    <mergeCell ref="G61:G62"/>
    <mergeCell ref="A51:C51"/>
    <mergeCell ref="H51:J51"/>
    <mergeCell ref="A52:J52"/>
    <mergeCell ref="B53:C53"/>
    <mergeCell ref="H53:I53"/>
    <mergeCell ref="B57:B58"/>
    <mergeCell ref="C57:C58"/>
    <mergeCell ref="D57:D58"/>
    <mergeCell ref="E57:E58"/>
    <mergeCell ref="F57:F58"/>
    <mergeCell ref="G57:G58"/>
    <mergeCell ref="B69:B71"/>
    <mergeCell ref="C69:C71"/>
    <mergeCell ref="D69:D71"/>
    <mergeCell ref="E69:E71"/>
    <mergeCell ref="F69:F71"/>
    <mergeCell ref="G69:G71"/>
    <mergeCell ref="B66:B68"/>
    <mergeCell ref="C66:C68"/>
    <mergeCell ref="D66:D68"/>
    <mergeCell ref="E66:E68"/>
    <mergeCell ref="F66:F68"/>
    <mergeCell ref="G66:G68"/>
    <mergeCell ref="B76:B79"/>
    <mergeCell ref="C76:C79"/>
    <mergeCell ref="D76:D79"/>
    <mergeCell ref="E76:E79"/>
    <mergeCell ref="F76:F79"/>
    <mergeCell ref="G76:G79"/>
    <mergeCell ref="B72:B75"/>
    <mergeCell ref="C72:C75"/>
    <mergeCell ref="D72:D75"/>
    <mergeCell ref="E72:E75"/>
    <mergeCell ref="F72:F75"/>
    <mergeCell ref="G72:G75"/>
    <mergeCell ref="A97:C97"/>
    <mergeCell ref="H97:J97"/>
    <mergeCell ref="B87:B89"/>
    <mergeCell ref="C87:C89"/>
    <mergeCell ref="D87:D89"/>
    <mergeCell ref="E87:E89"/>
    <mergeCell ref="F87:F89"/>
    <mergeCell ref="G87:G89"/>
    <mergeCell ref="B80:B85"/>
    <mergeCell ref="C80:C85"/>
    <mergeCell ref="D80:D85"/>
    <mergeCell ref="E80:E85"/>
    <mergeCell ref="F80:F85"/>
    <mergeCell ref="G80:G85"/>
  </mergeCells>
  <pageMargins bottom="0.7480314960629921" footer="0.3149606299212598" header="0.3149606299212598" left="0.7086614173228347" right="0.7086614173228347" top="0.7480314960629921"/>
  <pageSetup orientation="portrait" paperSize="8" scale="10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CMH</dc:creator>
  <dcterms:created xsi:type="dcterms:W3CDTF">2015-06-05T18:19:34Z</dcterms:created>
  <dcterms:modified xsi:type="dcterms:W3CDTF">2020-10-28T06:16:14Z</dcterms:modified>
  <cp:lastModifiedBy>Gyeongseop Kim</cp:lastModifiedBy>
  <cp:lastPrinted>2020-10-15T13:33:34Z</cp:lastPrinted>
</cp:coreProperties>
</file>