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kim\PycharmProjects\statistics\test\"/>
    </mc:Choice>
  </mc:AlternateContent>
  <xr:revisionPtr revIDLastSave="0" documentId="13_ncr:1_{14C6CA99-3DFA-4DF6-A4F8-421FDC50536E}" xr6:coauthVersionLast="46" xr6:coauthVersionMax="46" xr10:uidLastSave="{00000000-0000-0000-0000-000000000000}"/>
  <bookViews>
    <workbookView xWindow="50220" yWindow="2880" windowWidth="26235" windowHeight="16170" xr2:uid="{6C74FF13-E432-48CF-9267-5FA829C36A2D}"/>
  </bookViews>
  <sheets>
    <sheet name="one_fold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97" i="1"/>
  <c r="D97" i="1"/>
  <c r="D5" i="1"/>
  <c r="D87" i="1"/>
  <c r="D76" i="1" l="1"/>
  <c r="D72" i="1"/>
  <c r="D69" i="1"/>
  <c r="D66" i="1"/>
  <c r="D57" i="1"/>
  <c r="D35" i="1"/>
  <c r="D96" i="1"/>
  <c r="D95" i="1"/>
  <c r="D94" i="1"/>
  <c r="D93" i="1"/>
  <c r="D92" i="1"/>
  <c r="D91" i="1"/>
  <c r="D90" i="1"/>
  <c r="D86" i="1"/>
  <c r="D80" i="1"/>
  <c r="D65" i="1"/>
  <c r="D64" i="1"/>
  <c r="D63" i="1"/>
  <c r="D61" i="1"/>
  <c r="D60" i="1"/>
  <c r="D59" i="1"/>
  <c r="D56" i="1"/>
  <c r="D55" i="1"/>
  <c r="D54" i="1"/>
  <c r="D50" i="1"/>
  <c r="D49" i="1"/>
  <c r="D48" i="1"/>
  <c r="D47" i="1"/>
  <c r="D46" i="1"/>
  <c r="D45" i="1"/>
  <c r="D43" i="1"/>
  <c r="D42" i="1"/>
  <c r="D40" i="1"/>
  <c r="D39" i="1"/>
  <c r="D37" i="1"/>
  <c r="D33" i="1"/>
  <c r="D31" i="1"/>
  <c r="D27" i="1"/>
  <c r="D25" i="1"/>
  <c r="D23" i="1"/>
  <c r="D22" i="1"/>
  <c r="D18" i="1"/>
  <c r="D16" i="1"/>
  <c r="D14" i="1"/>
  <c r="D12" i="1"/>
  <c r="D10" i="1"/>
  <c r="D51" i="1" s="1"/>
</calcChain>
</file>

<file path=xl/sharedStrings.xml><?xml version="1.0" encoding="utf-8"?>
<sst xmlns="http://schemas.openxmlformats.org/spreadsheetml/2006/main" count="296" uniqueCount="251">
  <si>
    <t>노면 정보 데이터셋</t>
  </si>
  <si>
    <t>no.</t>
  </si>
  <si>
    <t>대분류</t>
  </si>
  <si>
    <t>대분류
라벨링 수</t>
  </si>
  <si>
    <t>소분류</t>
  </si>
  <si>
    <t>소분류
라벨링 수</t>
  </si>
  <si>
    <t>flatness</t>
  </si>
  <si>
    <t>평탄성</t>
  </si>
  <si>
    <t>flatness_A</t>
  </si>
  <si>
    <t>A(Very Good)</t>
  </si>
  <si>
    <t>flatness_B</t>
  </si>
  <si>
    <t>B(Good)</t>
  </si>
  <si>
    <t>flatness_C</t>
  </si>
  <si>
    <t>C(Fair)</t>
  </si>
  <si>
    <t>flatness_D</t>
  </si>
  <si>
    <t>D(Poor)</t>
  </si>
  <si>
    <t>flatness_E</t>
  </si>
  <si>
    <t>E(Very poor)</t>
  </si>
  <si>
    <t>walkway</t>
  </si>
  <si>
    <t xml:space="preserve">보행로(보도)의 재질 </t>
  </si>
  <si>
    <t>walkway_paved</t>
  </si>
  <si>
    <t>포장도로 (아스팔트,시멘트,우레탄)</t>
  </si>
  <si>
    <t>walkway_block</t>
  </si>
  <si>
    <t>보도블럭 (비중이 높음)</t>
  </si>
  <si>
    <t>paved_state</t>
  </si>
  <si>
    <t xml:space="preserve">포장도로 상태 </t>
  </si>
  <si>
    <t>paved_state_broken</t>
  </si>
  <si>
    <t>포장도로 파손</t>
  </si>
  <si>
    <t>paved_state_normal</t>
  </si>
  <si>
    <t>포장도로 정상</t>
  </si>
  <si>
    <t>block_state</t>
  </si>
  <si>
    <t>보도블럭 상태</t>
  </si>
  <si>
    <t>block_state_broken</t>
  </si>
  <si>
    <t>보도블럭 파손</t>
  </si>
  <si>
    <t>block_state_normal</t>
  </si>
  <si>
    <t>보도블럭 정상</t>
  </si>
  <si>
    <t>block_kind</t>
  </si>
  <si>
    <t>보도블럭 종류</t>
  </si>
  <si>
    <t>block_kind_bad</t>
  </si>
  <si>
    <t>주행성 나쁨</t>
  </si>
  <si>
    <t>block_kind_good</t>
  </si>
  <si>
    <t>주행성 좋음</t>
  </si>
  <si>
    <t>outcurb</t>
  </si>
  <si>
    <t xml:space="preserve">돌출형 연석 </t>
  </si>
  <si>
    <t>outcurb_rectangle</t>
  </si>
  <si>
    <t>사각모서리 연석 정상</t>
  </si>
  <si>
    <t>outcurb_slide</t>
  </si>
  <si>
    <t>경사형 연석 정상</t>
  </si>
  <si>
    <t>outcurb_rectangle_broken</t>
  </si>
  <si>
    <t>사각모서리 연석 파손</t>
  </si>
  <si>
    <t>outcurb_slide_broken</t>
  </si>
  <si>
    <t>경사형 연석 파손</t>
  </si>
  <si>
    <t>restspace</t>
  </si>
  <si>
    <t xml:space="preserve">휴식참 </t>
  </si>
  <si>
    <t>휴식참</t>
  </si>
  <si>
    <t>sidegap</t>
  </si>
  <si>
    <t xml:space="preserve">턱 </t>
  </si>
  <si>
    <t>sidegap_in</t>
  </si>
  <si>
    <t>문턱 (실내)</t>
  </si>
  <si>
    <t>sidegap_out</t>
  </si>
  <si>
    <t>문턱 (실외)</t>
  </si>
  <si>
    <t>sewer</t>
  </si>
  <si>
    <t xml:space="preserve">배수구 덮개 </t>
  </si>
  <si>
    <t>sewer_cross</t>
  </si>
  <si>
    <t>격자형 배수구</t>
  </si>
  <si>
    <t>sewer_line</t>
  </si>
  <si>
    <t>비 격자형 배수구</t>
  </si>
  <si>
    <t>brailleblock</t>
  </si>
  <si>
    <t xml:space="preserve">점자블록 </t>
  </si>
  <si>
    <t>brailleblock_dot</t>
  </si>
  <si>
    <t>점형블록</t>
  </si>
  <si>
    <t>brailleblock_line</t>
  </si>
  <si>
    <t>선형블록</t>
  </si>
  <si>
    <t>brailleblock_dot_broken</t>
  </si>
  <si>
    <t>점형블록 파손</t>
  </si>
  <si>
    <t>brailleblock_line_broken</t>
  </si>
  <si>
    <t xml:space="preserve">선형블록 파손 </t>
  </si>
  <si>
    <t>continuity</t>
  </si>
  <si>
    <t xml:space="preserve">연속성 </t>
  </si>
  <si>
    <t>continuity_tree</t>
  </si>
  <si>
    <t>연속하지 않음 (가로수영역)</t>
  </si>
  <si>
    <t xml:space="preserve">continuity_manhole </t>
  </si>
  <si>
    <t>연속하지 않음 (맨홀)</t>
  </si>
  <si>
    <t>ramp</t>
  </si>
  <si>
    <t xml:space="preserve">경사로 </t>
  </si>
  <si>
    <t>ramp_yes</t>
  </si>
  <si>
    <t>미끄럼방지 있는 경사로</t>
  </si>
  <si>
    <t>ramp_no</t>
  </si>
  <si>
    <t>미끄럼방지 없는 경사로</t>
  </si>
  <si>
    <t>bicycleroad</t>
  </si>
  <si>
    <t>자전거 도로</t>
  </si>
  <si>
    <t>bicycleroad_broken</t>
  </si>
  <si>
    <t>자전거 도로 파손</t>
  </si>
  <si>
    <t>bicycleroad_normal</t>
  </si>
  <si>
    <t xml:space="preserve">자전거 도로 정상 </t>
  </si>
  <si>
    <t>planecrosswalk</t>
  </si>
  <si>
    <t xml:space="preserve">평면횡단보도 </t>
  </si>
  <si>
    <t>planecrosswalk_broken</t>
  </si>
  <si>
    <t>평면횡단보도 파손</t>
  </si>
  <si>
    <t>planecrosswalk_normal</t>
  </si>
  <si>
    <t>평면횡단보도 정상</t>
  </si>
  <si>
    <t>steepramp</t>
  </si>
  <si>
    <t xml:space="preserve">부분경사로 </t>
  </si>
  <si>
    <t>간이 부분경사로</t>
  </si>
  <si>
    <t>bump</t>
  </si>
  <si>
    <t xml:space="preserve">속도저감시설 </t>
  </si>
  <si>
    <t>bump_slow</t>
  </si>
  <si>
    <t xml:space="preserve">과속방지턱 </t>
  </si>
  <si>
    <t>bump_zigzag</t>
  </si>
  <si>
    <t xml:space="preserve">지그재크형 도로 </t>
  </si>
  <si>
    <t>weed</t>
  </si>
  <si>
    <t>잡초</t>
  </si>
  <si>
    <t>floor</t>
  </si>
  <si>
    <t>복도 바닥</t>
  </si>
  <si>
    <t>floor_normal</t>
  </si>
  <si>
    <t xml:space="preserve">복도 바닥 정상 </t>
  </si>
  <si>
    <t>floor_broken</t>
  </si>
  <si>
    <t xml:space="preserve">복도바닥 파손 </t>
  </si>
  <si>
    <t>flowerbed</t>
  </si>
  <si>
    <t>화단</t>
  </si>
  <si>
    <t>parkspace</t>
  </si>
  <si>
    <t>주차공간</t>
  </si>
  <si>
    <t>tierbump</t>
  </si>
  <si>
    <t>타이어 방지턱</t>
  </si>
  <si>
    <t>stone</t>
  </si>
  <si>
    <t>경관용 돌</t>
  </si>
  <si>
    <t>enterrail</t>
  </si>
  <si>
    <t>주출입문 레일</t>
  </si>
  <si>
    <t>fireshutter</t>
  </si>
  <si>
    <t>방화셔터 바닥홈</t>
  </si>
  <si>
    <t>총계</t>
  </si>
  <si>
    <t>공간 정보 데이터셋</t>
  </si>
  <si>
    <t>stair</t>
  </si>
  <si>
    <t xml:space="preserve">계단 </t>
  </si>
  <si>
    <t>stair_normal</t>
  </si>
  <si>
    <t>계단</t>
  </si>
  <si>
    <t>stair_broken</t>
  </si>
  <si>
    <t>계단-파손</t>
  </si>
  <si>
    <t>계단 파손</t>
  </si>
  <si>
    <t>wall</t>
  </si>
  <si>
    <t xml:space="preserve">벽 </t>
  </si>
  <si>
    <t>window</t>
  </si>
  <si>
    <t xml:space="preserve">창문 </t>
  </si>
  <si>
    <t>window_sliding</t>
  </si>
  <si>
    <t>미서기창</t>
  </si>
  <si>
    <t>window_casement</t>
  </si>
  <si>
    <t>여닫이창</t>
  </si>
  <si>
    <t>pillar</t>
  </si>
  <si>
    <t xml:space="preserve">기둥 </t>
  </si>
  <si>
    <t>기둥</t>
  </si>
  <si>
    <t>lift</t>
  </si>
  <si>
    <t>승강기 (시설)</t>
  </si>
  <si>
    <t>door</t>
  </si>
  <si>
    <t xml:space="preserve">출입문의 형태 </t>
  </si>
  <si>
    <t>door_normal</t>
  </si>
  <si>
    <t>문</t>
  </si>
  <si>
    <t>door_rotation</t>
  </si>
  <si>
    <t>회전문</t>
  </si>
  <si>
    <t>lift_door</t>
  </si>
  <si>
    <t>승강기 출입문</t>
  </si>
  <si>
    <t>resting_place_roof</t>
  </si>
  <si>
    <t>휴게시설-지붕</t>
  </si>
  <si>
    <t xml:space="preserve">휴게시설 </t>
  </si>
  <si>
    <t>reception_desk</t>
  </si>
  <si>
    <t>접수대</t>
  </si>
  <si>
    <t>하부공간이 있는 접수대</t>
  </si>
  <si>
    <t>protect_wall</t>
  </si>
  <si>
    <t>보호벽</t>
  </si>
  <si>
    <t>protect_wall_protective</t>
  </si>
  <si>
    <t xml:space="preserve">방호울타리 </t>
  </si>
  <si>
    <t>protect_wall_guardrail</t>
  </si>
  <si>
    <t xml:space="preserve">접근방지용 난간 </t>
  </si>
  <si>
    <t>protect_wall_kickplate</t>
  </si>
  <si>
    <t>킥플레이트</t>
  </si>
  <si>
    <t>handle</t>
  </si>
  <si>
    <t xml:space="preserve">손잡이 </t>
  </si>
  <si>
    <t>handle_vertical</t>
  </si>
  <si>
    <t>수직막대형</t>
  </si>
  <si>
    <t xml:space="preserve">handle_lever </t>
  </si>
  <si>
    <t xml:space="preserve">레버형 </t>
  </si>
  <si>
    <t xml:space="preserve">handle_circular </t>
  </si>
  <si>
    <t>원형손잡이</t>
  </si>
  <si>
    <t>lift_button</t>
  </si>
  <si>
    <t>승강기이용자 조작설비</t>
  </si>
  <si>
    <t>lift_button_normal</t>
  </si>
  <si>
    <t>일반(조작설비영역)</t>
  </si>
  <si>
    <t>lift_button_openarea</t>
  </si>
  <si>
    <t>문열림닫침 영역</t>
  </si>
  <si>
    <t>lift_button_layer</t>
  </si>
  <si>
    <t>층수영역</t>
  </si>
  <si>
    <t>lift_button_emergency</t>
  </si>
  <si>
    <t>비상벨영역</t>
  </si>
  <si>
    <t>direction_sign</t>
  </si>
  <si>
    <t>통행방향표식</t>
  </si>
  <si>
    <t>direction_sign_left</t>
  </si>
  <si>
    <t>왼쪽이동표식</t>
  </si>
  <si>
    <t>direction_sign_right</t>
  </si>
  <si>
    <t>오른쪽이동표식</t>
  </si>
  <si>
    <t>direction_sign_straight</t>
  </si>
  <si>
    <t>화살표 (후진/직직 포함)</t>
  </si>
  <si>
    <t>direction_sign_exit</t>
  </si>
  <si>
    <t>출구표식</t>
  </si>
  <si>
    <t>sign_disabled</t>
  </si>
  <si>
    <t xml:space="preserve">안내표지판 </t>
  </si>
  <si>
    <t>sign_disabled_toilet</t>
  </si>
  <si>
    <t>(장애인) 화장실표시판</t>
  </si>
  <si>
    <t>sign_disabled_parking</t>
  </si>
  <si>
    <t>(장애인) 주차표지판</t>
  </si>
  <si>
    <t>sign_disabled_elevator</t>
  </si>
  <si>
    <t>(장애인) 교통약자 전용 엘리베이터 표지판</t>
  </si>
  <si>
    <t>sign_disabled_ramp</t>
  </si>
  <si>
    <t>(장애인) 경사로 안내 표지판</t>
  </si>
  <si>
    <t>sign_disabled_callbell</t>
  </si>
  <si>
    <t>(장애인) 비상 호출벨 안내표지판</t>
  </si>
  <si>
    <t>sign_disabled_icon</t>
  </si>
  <si>
    <t>장애인 아이콘 표시</t>
  </si>
  <si>
    <t>braille_sign</t>
  </si>
  <si>
    <t xml:space="preserve">점자표지판 </t>
  </si>
  <si>
    <t xml:space="preserve">표지판 내 점자 영역 </t>
  </si>
  <si>
    <t>chair</t>
  </si>
  <si>
    <t>휴게의자</t>
  </si>
  <si>
    <t>chair_multi</t>
  </si>
  <si>
    <t xml:space="preserve">다인용 평의자 </t>
  </si>
  <si>
    <t>chair_one</t>
  </si>
  <si>
    <t>일인용 의자</t>
  </si>
  <si>
    <t>chair_circular</t>
  </si>
  <si>
    <t>원형 의자</t>
  </si>
  <si>
    <t>chair_back</t>
  </si>
  <si>
    <t>휴게의자-등받이</t>
  </si>
  <si>
    <t>등받이가 있는 휴게 의자</t>
  </si>
  <si>
    <t>chair_handle</t>
  </si>
  <si>
    <t>휴게의자-손잡이</t>
  </si>
  <si>
    <t xml:space="preserve">손잡이가 있는 휴게 의자 </t>
  </si>
  <si>
    <t>number_ticket_machine</t>
  </si>
  <si>
    <t>번호표</t>
  </si>
  <si>
    <t>beverage_vending_machine</t>
  </si>
  <si>
    <t xml:space="preserve">판매기 </t>
  </si>
  <si>
    <t>beverage_desk</t>
  </si>
  <si>
    <t xml:space="preserve">음료대 </t>
  </si>
  <si>
    <t>trash_can</t>
  </si>
  <si>
    <t>휴지통</t>
  </si>
  <si>
    <t>mailbox</t>
  </si>
  <si>
    <t>우체통</t>
  </si>
  <si>
    <t>One_folder 통계</t>
    <phoneticPr fontId="3" type="noConversion"/>
  </si>
  <si>
    <t>one_folder 통계</t>
    <phoneticPr fontId="3" type="noConversion"/>
  </si>
  <si>
    <t>Total Image Count(jpg)</t>
    <phoneticPr fontId="3" type="noConversion"/>
  </si>
  <si>
    <t>Total Label Count(json)</t>
    <phoneticPr fontId="3" type="noConversion"/>
  </si>
  <si>
    <t>Path</t>
    <phoneticPr fontId="3" type="noConversion"/>
  </si>
  <si>
    <t>Erro File Count</t>
    <phoneticPr fontId="3" type="noConversion"/>
  </si>
  <si>
    <t>Finish Time</t>
    <phoneticPr fontId="3" type="noConversion"/>
  </si>
  <si>
    <t>Start Time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</si>
</sst>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1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11"/>
      <color rgb="FF9C57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>
      <alignment vertical="center"/>
    </xf>
    <xf numFmtId="0" fontId="10" fillId="8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4" fillId="4" borderId="0" xfId="0" applyFont="1" applyFill="1" applyAlignment="1">
      <alignment vertical="center"/>
    </xf>
    <xf numFmtId="176" fontId="6" fillId="5" borderId="3" xfId="0" applyNumberFormat="1" applyFont="1" applyFill="1" applyBorder="1" applyAlignment="1">
      <alignment horizontal="center" vertical="center"/>
    </xf>
    <xf numFmtId="176" fontId="6" fillId="6" borderId="3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Border="1" applyAlignment="1">
      <alignment vertical="center"/>
    </xf>
    <xf numFmtId="176" fontId="7" fillId="4" borderId="3" xfId="0" applyNumberFormat="1" applyFont="1" applyFill="1" applyBorder="1" applyAlignment="1">
      <alignment horizontal="left" vertical="center"/>
    </xf>
    <xf numFmtId="176" fontId="1" fillId="2" borderId="3" xfId="1" applyNumberFormat="1" applyBorder="1" applyAlignment="1">
      <alignment vertical="center" wrapText="1"/>
    </xf>
    <xf numFmtId="176" fontId="7" fillId="4" borderId="3" xfId="0" applyNumberFormat="1" applyFont="1" applyFill="1" applyBorder="1" applyAlignment="1">
      <alignment horizontal="left" vertical="center" wrapText="1"/>
    </xf>
    <xf numFmtId="176" fontId="7" fillId="4" borderId="6" xfId="1" applyNumberFormat="1" applyFont="1" applyFill="1" applyBorder="1" applyAlignment="1">
      <alignment vertical="center" wrapText="1"/>
    </xf>
    <xf numFmtId="176" fontId="6" fillId="7" borderId="3" xfId="0" applyNumberFormat="1" applyFont="1" applyFill="1" applyBorder="1" applyAlignment="1">
      <alignment horizontal="right" vertical="center"/>
    </xf>
    <xf numFmtId="176" fontId="8" fillId="0" borderId="3" xfId="0" applyNumberFormat="1" applyFont="1" applyBorder="1" applyAlignment="1">
      <alignment horizontal="center" vertical="center"/>
    </xf>
    <xf numFmtId="176" fontId="9" fillId="0" borderId="10" xfId="0" applyNumberFormat="1" applyFont="1" applyBorder="1" applyAlignment="1">
      <alignment horizontal="left" vertical="center" wrapText="1"/>
    </xf>
    <xf numFmtId="176" fontId="9" fillId="4" borderId="3" xfId="0" applyNumberFormat="1" applyFont="1" applyFill="1" applyBorder="1" applyAlignment="1">
      <alignment horizontal="left" vertical="center" wrapText="1"/>
    </xf>
    <xf numFmtId="176" fontId="7" fillId="4" borderId="10" xfId="1" applyNumberFormat="1" applyFont="1" applyFill="1" applyBorder="1" applyAlignment="1">
      <alignment vertical="center" wrapText="1"/>
    </xf>
    <xf numFmtId="176" fontId="9" fillId="4" borderId="3" xfId="0" applyNumberFormat="1" applyFont="1" applyFill="1" applyBorder="1" applyAlignment="1">
      <alignment horizontal="left" vertical="center"/>
    </xf>
    <xf numFmtId="176" fontId="9" fillId="4" borderId="10" xfId="0" applyNumberFormat="1" applyFont="1" applyFill="1" applyBorder="1" applyAlignment="1">
      <alignment horizontal="left" vertical="center" wrapText="1"/>
    </xf>
    <xf numFmtId="176" fontId="9" fillId="0" borderId="3" xfId="0" applyNumberFormat="1" applyFont="1" applyBorder="1" applyAlignment="1">
      <alignment horizontal="left" vertical="center" wrapText="1"/>
    </xf>
    <xf numFmtId="176" fontId="7" fillId="4" borderId="3" xfId="1" applyNumberFormat="1" applyFont="1" applyFill="1" applyBorder="1" applyAlignment="1">
      <alignment vertical="center" wrapText="1"/>
    </xf>
    <xf numFmtId="176" fontId="9" fillId="4" borderId="10" xfId="0" applyNumberFormat="1" applyFont="1" applyFill="1" applyBorder="1" applyAlignment="1">
      <alignment horizontal="left" vertical="center"/>
    </xf>
    <xf numFmtId="176" fontId="9" fillId="4" borderId="9" xfId="0" applyNumberFormat="1" applyFont="1" applyFill="1" applyBorder="1" applyAlignment="1">
      <alignment horizontal="left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76" fontId="6" fillId="7" borderId="10" xfId="0" applyNumberFormat="1" applyFont="1" applyFill="1" applyBorder="1" applyAlignment="1">
      <alignment horizontal="right" vertical="center"/>
    </xf>
    <xf numFmtId="176" fontId="10" fillId="8" borderId="3" xfId="2" applyNumberFormat="1" applyBorder="1" applyAlignment="1">
      <alignment horizontal="right" vertical="center"/>
    </xf>
    <xf numFmtId="176" fontId="10" fillId="8" borderId="3" xfId="2" applyNumberFormat="1" applyBorder="1" applyAlignment="1">
      <alignment vertical="center"/>
    </xf>
    <xf numFmtId="176" fontId="10" fillId="8" borderId="6" xfId="2" applyNumberFormat="1" applyBorder="1" applyAlignment="1">
      <alignment horizontal="center" vertical="center"/>
    </xf>
    <xf numFmtId="176" fontId="10" fillId="8" borderId="4" xfId="2" applyNumberFormat="1" applyBorder="1" applyAlignment="1">
      <alignment horizontal="center" vertical="center"/>
    </xf>
    <xf numFmtId="176" fontId="9" fillId="0" borderId="3" xfId="0" applyNumberFormat="1" applyFont="1" applyBorder="1" applyAlignment="1">
      <alignment horizontal="left" vertical="center" wrapText="1"/>
    </xf>
    <xf numFmtId="0" fontId="0" fillId="0" borderId="7" xfId="0" applyBorder="1"/>
    <xf numFmtId="0" fontId="0" fillId="0" borderId="9" xfId="0" applyBorder="1"/>
    <xf numFmtId="176" fontId="9" fillId="4" borderId="3" xfId="0" applyNumberFormat="1" applyFont="1" applyFill="1" applyBorder="1" applyAlignment="1">
      <alignment horizontal="left" vertical="center" wrapText="1"/>
    </xf>
    <xf numFmtId="176" fontId="7" fillId="4" borderId="3" xfId="1" applyNumberFormat="1" applyFont="1" applyFill="1" applyBorder="1" applyAlignment="1">
      <alignment vertical="center" wrapText="1"/>
    </xf>
    <xf numFmtId="176" fontId="6" fillId="7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176" fontId="0" fillId="7" borderId="11" xfId="0" applyNumberForma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left"/>
    </xf>
    <xf numFmtId="176" fontId="6" fillId="7" borderId="3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176" fontId="5" fillId="0" borderId="1" xfId="0" applyNumberFormat="1" applyFont="1" applyBorder="1" applyAlignment="1">
      <alignment horizontal="left" vertical="center"/>
    </xf>
    <xf numFmtId="0" fontId="0" fillId="0" borderId="2" xfId="0" applyBorder="1"/>
    <xf numFmtId="176" fontId="6" fillId="5" borderId="3" xfId="0" applyNumberFormat="1" applyFont="1" applyFill="1" applyBorder="1" applyAlignment="1">
      <alignment horizontal="center" vertical="center"/>
    </xf>
    <xf numFmtId="176" fontId="6" fillId="5" borderId="6" xfId="0" applyNumberFormat="1" applyFont="1" applyFill="1" applyBorder="1" applyAlignment="1">
      <alignment horizontal="center" vertical="center"/>
    </xf>
    <xf numFmtId="176" fontId="7" fillId="4" borderId="3" xfId="0" applyNumberFormat="1" applyFon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176" fontId="7" fillId="4" borderId="6" xfId="1" applyNumberFormat="1" applyFont="1" applyFill="1" applyBorder="1" applyAlignment="1">
      <alignment vertical="center" wrapText="1"/>
    </xf>
    <xf numFmtId="0" fontId="0" fillId="0" borderId="1" xfId="0" applyBorder="1"/>
    <xf numFmtId="176" fontId="7" fillId="4" borderId="3" xfId="0" applyNumberFormat="1" applyFont="1" applyFill="1" applyBorder="1" applyAlignment="1">
      <alignment horizontal="left" vertical="center" wrapText="1"/>
    </xf>
    <xf numFmtId="176" fontId="7" fillId="4" borderId="3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8" xfId="0" applyBorder="1"/>
    <xf numFmtId="176" fontId="10" fillId="8" borderId="3" xfId="2" applyNumberForma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B8AA-0FA8-4429-8856-44753680A0C7}">
  <dimension ref="A1:G103"/>
  <sheetViews>
    <sheetView tabSelected="1" topLeftCell="A94" workbookViewId="0">
      <selection activeCell="A99" sqref="A99:B99"/>
    </sheetView>
  </sheetViews>
  <sheetFormatPr defaultRowHeight="16.5" x14ac:dyDescent="0.3"/>
  <cols>
    <col min="1" max="1" width="4.625" style="22" bestFit="1" customWidth="1"/>
    <col min="2" max="2" width="14.75" style="22" bestFit="1" customWidth="1"/>
    <col min="3" max="3" width="19.25" style="22" bestFit="1" customWidth="1"/>
    <col min="4" max="4" width="11.375" style="23" bestFit="1" customWidth="1"/>
    <col min="5" max="5" width="26.5" style="24" bestFit="1" customWidth="1"/>
    <col min="6" max="6" width="33.125" style="24" bestFit="1" customWidth="1"/>
    <col min="7" max="7" width="10.75" style="22" customWidth="1"/>
    <col min="8" max="16384" width="9" style="1"/>
  </cols>
  <sheetData>
    <row r="1" spans="1:7" ht="42.75" customHeight="1" x14ac:dyDescent="0.3">
      <c r="A1" s="56" t="s">
        <v>243</v>
      </c>
      <c r="B1" s="44"/>
      <c r="C1" s="44"/>
      <c r="D1" s="44"/>
      <c r="E1" s="44"/>
      <c r="F1" s="44"/>
      <c r="G1" s="44"/>
    </row>
    <row r="2" spans="1:7" x14ac:dyDescent="0.3">
      <c r="A2" s="57" t="s">
        <v>244</v>
      </c>
      <c r="B2" s="58"/>
      <c r="C2" s="58"/>
      <c r="D2" s="59"/>
      <c r="E2" s="60"/>
      <c r="F2" s="60"/>
      <c r="G2" s="2"/>
    </row>
    <row r="3" spans="1:7" s="3" customFormat="1" ht="41.25" customHeight="1" x14ac:dyDescent="0.3">
      <c r="A3" s="43" t="s">
        <v>0</v>
      </c>
      <c r="B3" s="44"/>
      <c r="C3" s="44"/>
      <c r="D3" s="44"/>
      <c r="E3" s="44"/>
      <c r="F3" s="44"/>
      <c r="G3" s="44"/>
    </row>
    <row r="4" spans="1:7" ht="33" customHeight="1" x14ac:dyDescent="0.3">
      <c r="A4" s="4" t="s">
        <v>1</v>
      </c>
      <c r="B4" s="45" t="s">
        <v>2</v>
      </c>
      <c r="C4" s="42"/>
      <c r="D4" s="5" t="s">
        <v>3</v>
      </c>
      <c r="E4" s="46" t="s">
        <v>4</v>
      </c>
      <c r="F4" s="41"/>
      <c r="G4" s="5" t="s">
        <v>5</v>
      </c>
    </row>
    <row r="5" spans="1:7" x14ac:dyDescent="0.3">
      <c r="A5" s="6">
        <v>1</v>
      </c>
      <c r="B5" s="47" t="s">
        <v>6</v>
      </c>
      <c r="C5" s="47" t="s">
        <v>7</v>
      </c>
      <c r="D5" s="34">
        <f>SUM(G5:G9)</f>
        <v>0</v>
      </c>
      <c r="E5" s="7" t="s">
        <v>8</v>
      </c>
      <c r="F5" s="7" t="s">
        <v>9</v>
      </c>
      <c r="G5" s="8"/>
    </row>
    <row r="6" spans="1:7" x14ac:dyDescent="0.3">
      <c r="A6" s="6">
        <v>2</v>
      </c>
      <c r="B6" s="31"/>
      <c r="C6" s="53"/>
      <c r="D6" s="31"/>
      <c r="E6" s="7" t="s">
        <v>10</v>
      </c>
      <c r="F6" s="7" t="s">
        <v>11</v>
      </c>
      <c r="G6" s="8"/>
    </row>
    <row r="7" spans="1:7" ht="16.5" customHeight="1" x14ac:dyDescent="0.3">
      <c r="A7" s="6">
        <v>3</v>
      </c>
      <c r="B7" s="31"/>
      <c r="C7" s="53"/>
      <c r="D7" s="31"/>
      <c r="E7" s="7" t="s">
        <v>12</v>
      </c>
      <c r="F7" s="7" t="s">
        <v>13</v>
      </c>
      <c r="G7" s="8"/>
    </row>
    <row r="8" spans="1:7" x14ac:dyDescent="0.3">
      <c r="A8" s="6">
        <v>4</v>
      </c>
      <c r="B8" s="31"/>
      <c r="C8" s="53"/>
      <c r="D8" s="31"/>
      <c r="E8" s="7" t="s">
        <v>14</v>
      </c>
      <c r="F8" s="7" t="s">
        <v>15</v>
      </c>
      <c r="G8" s="8"/>
    </row>
    <row r="9" spans="1:7" x14ac:dyDescent="0.3">
      <c r="A9" s="6">
        <v>5</v>
      </c>
      <c r="B9" s="32"/>
      <c r="C9" s="48"/>
      <c r="D9" s="32"/>
      <c r="E9" s="7" t="s">
        <v>16</v>
      </c>
      <c r="F9" s="7" t="s">
        <v>17</v>
      </c>
      <c r="G9" s="8"/>
    </row>
    <row r="10" spans="1:7" x14ac:dyDescent="0.3">
      <c r="A10" s="6">
        <v>6</v>
      </c>
      <c r="B10" s="47" t="s">
        <v>18</v>
      </c>
      <c r="C10" s="51" t="s">
        <v>19</v>
      </c>
      <c r="D10" s="49">
        <f>SUM(G10:G11)</f>
        <v>0</v>
      </c>
      <c r="E10" s="7" t="s">
        <v>20</v>
      </c>
      <c r="F10" s="7" t="s">
        <v>21</v>
      </c>
      <c r="G10" s="8"/>
    </row>
    <row r="11" spans="1:7" x14ac:dyDescent="0.3">
      <c r="A11" s="6">
        <v>7</v>
      </c>
      <c r="B11" s="32"/>
      <c r="C11" s="48"/>
      <c r="D11" s="50"/>
      <c r="E11" s="7" t="s">
        <v>22</v>
      </c>
      <c r="F11" s="7" t="s">
        <v>23</v>
      </c>
      <c r="G11" s="8"/>
    </row>
    <row r="12" spans="1:7" x14ac:dyDescent="0.3">
      <c r="A12" s="6">
        <v>8</v>
      </c>
      <c r="B12" s="47" t="s">
        <v>24</v>
      </c>
      <c r="C12" s="51" t="s">
        <v>25</v>
      </c>
      <c r="D12" s="49">
        <f>SUM(G12:G13)</f>
        <v>0</v>
      </c>
      <c r="E12" s="7" t="s">
        <v>26</v>
      </c>
      <c r="F12" s="7" t="s">
        <v>27</v>
      </c>
      <c r="G12" s="8"/>
    </row>
    <row r="13" spans="1:7" x14ac:dyDescent="0.3">
      <c r="A13" s="6">
        <v>9</v>
      </c>
      <c r="B13" s="32"/>
      <c r="C13" s="48"/>
      <c r="D13" s="50"/>
      <c r="E13" s="7" t="s">
        <v>28</v>
      </c>
      <c r="F13" s="7" t="s">
        <v>29</v>
      </c>
      <c r="G13" s="8"/>
    </row>
    <row r="14" spans="1:7" x14ac:dyDescent="0.3">
      <c r="A14" s="6">
        <v>10</v>
      </c>
      <c r="B14" s="47" t="s">
        <v>30</v>
      </c>
      <c r="C14" s="47" t="s">
        <v>31</v>
      </c>
      <c r="D14" s="49">
        <f>SUM(G14:G15)</f>
        <v>0</v>
      </c>
      <c r="E14" s="7" t="s">
        <v>32</v>
      </c>
      <c r="F14" s="7" t="s">
        <v>33</v>
      </c>
      <c r="G14" s="8"/>
    </row>
    <row r="15" spans="1:7" x14ac:dyDescent="0.3">
      <c r="A15" s="6">
        <v>11</v>
      </c>
      <c r="B15" s="32"/>
      <c r="C15" s="48"/>
      <c r="D15" s="50"/>
      <c r="E15" s="7" t="s">
        <v>34</v>
      </c>
      <c r="F15" s="7" t="s">
        <v>35</v>
      </c>
      <c r="G15" s="8"/>
    </row>
    <row r="16" spans="1:7" x14ac:dyDescent="0.3">
      <c r="A16" s="6">
        <v>12</v>
      </c>
      <c r="B16" s="47" t="s">
        <v>36</v>
      </c>
      <c r="C16" s="47" t="s">
        <v>37</v>
      </c>
      <c r="D16" s="49">
        <f>SUM(G16:G17)</f>
        <v>0</v>
      </c>
      <c r="E16" s="7" t="s">
        <v>38</v>
      </c>
      <c r="F16" s="9" t="s">
        <v>39</v>
      </c>
      <c r="G16" s="8"/>
    </row>
    <row r="17" spans="1:7" x14ac:dyDescent="0.3">
      <c r="A17" s="6">
        <v>13</v>
      </c>
      <c r="B17" s="32"/>
      <c r="C17" s="48"/>
      <c r="D17" s="50"/>
      <c r="E17" s="7" t="s">
        <v>40</v>
      </c>
      <c r="F17" s="7" t="s">
        <v>41</v>
      </c>
      <c r="G17" s="8"/>
    </row>
    <row r="18" spans="1:7" x14ac:dyDescent="0.3">
      <c r="A18" s="6">
        <v>14</v>
      </c>
      <c r="B18" s="47" t="s">
        <v>42</v>
      </c>
      <c r="C18" s="51" t="s">
        <v>43</v>
      </c>
      <c r="D18" s="49">
        <f>SUM(G18:G21)</f>
        <v>0</v>
      </c>
      <c r="E18" s="7" t="s">
        <v>44</v>
      </c>
      <c r="F18" s="7" t="s">
        <v>45</v>
      </c>
      <c r="G18" s="8"/>
    </row>
    <row r="19" spans="1:7" x14ac:dyDescent="0.3">
      <c r="A19" s="6">
        <v>15</v>
      </c>
      <c r="B19" s="31"/>
      <c r="C19" s="53"/>
      <c r="D19" s="54"/>
      <c r="E19" s="7" t="s">
        <v>46</v>
      </c>
      <c r="F19" s="7" t="s">
        <v>47</v>
      </c>
      <c r="G19" s="8"/>
    </row>
    <row r="20" spans="1:7" x14ac:dyDescent="0.3">
      <c r="A20" s="6">
        <v>16</v>
      </c>
      <c r="B20" s="31"/>
      <c r="C20" s="53"/>
      <c r="D20" s="54"/>
      <c r="E20" s="7" t="s">
        <v>48</v>
      </c>
      <c r="F20" s="7" t="s">
        <v>49</v>
      </c>
      <c r="G20" s="8"/>
    </row>
    <row r="21" spans="1:7" x14ac:dyDescent="0.3">
      <c r="A21" s="6">
        <v>17</v>
      </c>
      <c r="B21" s="32"/>
      <c r="C21" s="48"/>
      <c r="D21" s="50"/>
      <c r="E21" s="7" t="s">
        <v>50</v>
      </c>
      <c r="F21" s="7" t="s">
        <v>51</v>
      </c>
      <c r="G21" s="8"/>
    </row>
    <row r="22" spans="1:7" x14ac:dyDescent="0.3">
      <c r="A22" s="6">
        <v>18</v>
      </c>
      <c r="B22" s="7" t="s">
        <v>52</v>
      </c>
      <c r="C22" s="7" t="s">
        <v>53</v>
      </c>
      <c r="D22" s="10">
        <f>SUM(G22)</f>
        <v>0</v>
      </c>
      <c r="E22" s="7" t="s">
        <v>52</v>
      </c>
      <c r="F22" s="7" t="s">
        <v>54</v>
      </c>
      <c r="G22" s="8"/>
    </row>
    <row r="23" spans="1:7" x14ac:dyDescent="0.3">
      <c r="A23" s="6">
        <v>19</v>
      </c>
      <c r="B23" s="47" t="s">
        <v>55</v>
      </c>
      <c r="C23" s="51" t="s">
        <v>56</v>
      </c>
      <c r="D23" s="49">
        <f>SUM(G23:G24)</f>
        <v>0</v>
      </c>
      <c r="E23" s="7" t="s">
        <v>57</v>
      </c>
      <c r="F23" s="7" t="s">
        <v>58</v>
      </c>
      <c r="G23" s="8"/>
    </row>
    <row r="24" spans="1:7" x14ac:dyDescent="0.3">
      <c r="A24" s="6">
        <v>20</v>
      </c>
      <c r="B24" s="32"/>
      <c r="C24" s="48"/>
      <c r="D24" s="50"/>
      <c r="E24" s="7" t="s">
        <v>59</v>
      </c>
      <c r="F24" s="7" t="s">
        <v>60</v>
      </c>
      <c r="G24" s="8"/>
    </row>
    <row r="25" spans="1:7" x14ac:dyDescent="0.3">
      <c r="A25" s="6">
        <v>21</v>
      </c>
      <c r="B25" s="47" t="s">
        <v>61</v>
      </c>
      <c r="C25" s="51" t="s">
        <v>62</v>
      </c>
      <c r="D25" s="49">
        <f>SUM(G25:G26)</f>
        <v>0</v>
      </c>
      <c r="E25" s="7" t="s">
        <v>63</v>
      </c>
      <c r="F25" s="7" t="s">
        <v>64</v>
      </c>
      <c r="G25" s="8"/>
    </row>
    <row r="26" spans="1:7" x14ac:dyDescent="0.3">
      <c r="A26" s="6">
        <v>22</v>
      </c>
      <c r="B26" s="32"/>
      <c r="C26" s="48"/>
      <c r="D26" s="50"/>
      <c r="E26" s="7" t="s">
        <v>65</v>
      </c>
      <c r="F26" s="7" t="s">
        <v>66</v>
      </c>
      <c r="G26" s="8"/>
    </row>
    <row r="27" spans="1:7" x14ac:dyDescent="0.3">
      <c r="A27" s="6">
        <v>23</v>
      </c>
      <c r="B27" s="47" t="s">
        <v>67</v>
      </c>
      <c r="C27" s="47" t="s">
        <v>68</v>
      </c>
      <c r="D27" s="49">
        <f>SUM(G27:G30)</f>
        <v>0</v>
      </c>
      <c r="E27" s="7" t="s">
        <v>69</v>
      </c>
      <c r="F27" s="7" t="s">
        <v>70</v>
      </c>
      <c r="G27" s="8"/>
    </row>
    <row r="28" spans="1:7" x14ac:dyDescent="0.3">
      <c r="A28" s="6">
        <v>24</v>
      </c>
      <c r="B28" s="31"/>
      <c r="C28" s="53"/>
      <c r="D28" s="54"/>
      <c r="E28" s="7" t="s">
        <v>71</v>
      </c>
      <c r="F28" s="7" t="s">
        <v>72</v>
      </c>
      <c r="G28" s="8"/>
    </row>
    <row r="29" spans="1:7" x14ac:dyDescent="0.3">
      <c r="A29" s="6">
        <v>25</v>
      </c>
      <c r="B29" s="31"/>
      <c r="C29" s="53"/>
      <c r="D29" s="54"/>
      <c r="E29" s="7" t="s">
        <v>73</v>
      </c>
      <c r="F29" s="7" t="s">
        <v>74</v>
      </c>
      <c r="G29" s="8"/>
    </row>
    <row r="30" spans="1:7" x14ac:dyDescent="0.3">
      <c r="A30" s="6">
        <v>26</v>
      </c>
      <c r="B30" s="32"/>
      <c r="C30" s="48"/>
      <c r="D30" s="50"/>
      <c r="E30" s="7" t="s">
        <v>75</v>
      </c>
      <c r="F30" s="7" t="s">
        <v>76</v>
      </c>
      <c r="G30" s="8"/>
    </row>
    <row r="31" spans="1:7" x14ac:dyDescent="0.3">
      <c r="A31" s="6">
        <v>27</v>
      </c>
      <c r="B31" s="47" t="s">
        <v>77</v>
      </c>
      <c r="C31" s="51" t="s">
        <v>78</v>
      </c>
      <c r="D31" s="49">
        <f>SUM(G31:G32)</f>
        <v>0</v>
      </c>
      <c r="E31" s="7" t="s">
        <v>79</v>
      </c>
      <c r="F31" s="7" t="s">
        <v>80</v>
      </c>
      <c r="G31" s="8"/>
    </row>
    <row r="32" spans="1:7" x14ac:dyDescent="0.3">
      <c r="A32" s="6">
        <v>28</v>
      </c>
      <c r="B32" s="32"/>
      <c r="C32" s="48"/>
      <c r="D32" s="50"/>
      <c r="E32" s="7" t="s">
        <v>81</v>
      </c>
      <c r="F32" s="7" t="s">
        <v>82</v>
      </c>
      <c r="G32" s="8"/>
    </row>
    <row r="33" spans="1:7" x14ac:dyDescent="0.3">
      <c r="A33" s="6">
        <v>29</v>
      </c>
      <c r="B33" s="47" t="s">
        <v>83</v>
      </c>
      <c r="C33" s="47" t="s">
        <v>84</v>
      </c>
      <c r="D33" s="49">
        <f>SUM(G33:G34)</f>
        <v>0</v>
      </c>
      <c r="E33" s="7" t="s">
        <v>85</v>
      </c>
      <c r="F33" s="7" t="s">
        <v>86</v>
      </c>
      <c r="G33" s="8"/>
    </row>
    <row r="34" spans="1:7" x14ac:dyDescent="0.3">
      <c r="A34" s="6">
        <v>30</v>
      </c>
      <c r="B34" s="32"/>
      <c r="C34" s="48"/>
      <c r="D34" s="50"/>
      <c r="E34" s="7" t="s">
        <v>87</v>
      </c>
      <c r="F34" s="7" t="s">
        <v>88</v>
      </c>
      <c r="G34" s="8"/>
    </row>
    <row r="35" spans="1:7" x14ac:dyDescent="0.3">
      <c r="A35" s="6">
        <v>31</v>
      </c>
      <c r="B35" s="47" t="s">
        <v>89</v>
      </c>
      <c r="C35" s="51" t="s">
        <v>90</v>
      </c>
      <c r="D35" s="49">
        <f>SUM(G35:G36)</f>
        <v>0</v>
      </c>
      <c r="E35" s="7" t="s">
        <v>91</v>
      </c>
      <c r="F35" s="7" t="s">
        <v>92</v>
      </c>
      <c r="G35" s="8"/>
    </row>
    <row r="36" spans="1:7" ht="16.5" customHeight="1" x14ac:dyDescent="0.3">
      <c r="A36" s="6">
        <v>32</v>
      </c>
      <c r="B36" s="32"/>
      <c r="C36" s="48"/>
      <c r="D36" s="50"/>
      <c r="E36" s="7" t="s">
        <v>93</v>
      </c>
      <c r="F36" s="7" t="s">
        <v>94</v>
      </c>
      <c r="G36" s="8"/>
    </row>
    <row r="37" spans="1:7" x14ac:dyDescent="0.3">
      <c r="A37" s="6">
        <v>33</v>
      </c>
      <c r="B37" s="52" t="s">
        <v>95</v>
      </c>
      <c r="C37" s="47" t="s">
        <v>96</v>
      </c>
      <c r="D37" s="49">
        <f>SUM(G37:G38)</f>
        <v>0</v>
      </c>
      <c r="E37" s="7" t="s">
        <v>97</v>
      </c>
      <c r="F37" s="7" t="s">
        <v>98</v>
      </c>
      <c r="G37" s="8"/>
    </row>
    <row r="38" spans="1:7" x14ac:dyDescent="0.3">
      <c r="A38" s="6">
        <v>34</v>
      </c>
      <c r="B38" s="32"/>
      <c r="C38" s="48"/>
      <c r="D38" s="50"/>
      <c r="E38" s="7" t="s">
        <v>99</v>
      </c>
      <c r="F38" s="7" t="s">
        <v>100</v>
      </c>
      <c r="G38" s="8"/>
    </row>
    <row r="39" spans="1:7" x14ac:dyDescent="0.3">
      <c r="A39" s="6">
        <v>35</v>
      </c>
      <c r="B39" s="7" t="s">
        <v>101</v>
      </c>
      <c r="C39" s="9" t="s">
        <v>102</v>
      </c>
      <c r="D39" s="10">
        <f>SUM(G39)</f>
        <v>0</v>
      </c>
      <c r="E39" s="7" t="s">
        <v>101</v>
      </c>
      <c r="F39" s="7" t="s">
        <v>103</v>
      </c>
      <c r="G39" s="8"/>
    </row>
    <row r="40" spans="1:7" x14ac:dyDescent="0.3">
      <c r="A40" s="6">
        <v>36</v>
      </c>
      <c r="B40" s="47" t="s">
        <v>104</v>
      </c>
      <c r="C40" s="47" t="s">
        <v>105</v>
      </c>
      <c r="D40" s="49">
        <f>SUM(G40:G41)</f>
        <v>0</v>
      </c>
      <c r="E40" s="7" t="s">
        <v>106</v>
      </c>
      <c r="F40" s="7" t="s">
        <v>107</v>
      </c>
      <c r="G40" s="8"/>
    </row>
    <row r="41" spans="1:7" x14ac:dyDescent="0.3">
      <c r="A41" s="6">
        <v>37</v>
      </c>
      <c r="B41" s="32"/>
      <c r="C41" s="48"/>
      <c r="D41" s="50"/>
      <c r="E41" s="7" t="s">
        <v>108</v>
      </c>
      <c r="F41" s="7" t="s">
        <v>109</v>
      </c>
      <c r="G41" s="8"/>
    </row>
    <row r="42" spans="1:7" x14ac:dyDescent="0.3">
      <c r="A42" s="6">
        <v>38</v>
      </c>
      <c r="B42" s="7" t="s">
        <v>110</v>
      </c>
      <c r="C42" s="7" t="s">
        <v>111</v>
      </c>
      <c r="D42" s="10">
        <f>SUM(G42)</f>
        <v>0</v>
      </c>
      <c r="E42" s="7" t="s">
        <v>110</v>
      </c>
      <c r="F42" s="7" t="s">
        <v>111</v>
      </c>
      <c r="G42" s="8"/>
    </row>
    <row r="43" spans="1:7" x14ac:dyDescent="0.3">
      <c r="A43" s="6">
        <v>39</v>
      </c>
      <c r="B43" s="47" t="s">
        <v>112</v>
      </c>
      <c r="C43" s="51" t="s">
        <v>113</v>
      </c>
      <c r="D43" s="49">
        <f>SUM(G43:G44)</f>
        <v>0</v>
      </c>
      <c r="E43" s="7" t="s">
        <v>114</v>
      </c>
      <c r="F43" s="7" t="s">
        <v>115</v>
      </c>
      <c r="G43" s="8"/>
    </row>
    <row r="44" spans="1:7" x14ac:dyDescent="0.3">
      <c r="A44" s="6">
        <v>40</v>
      </c>
      <c r="B44" s="32"/>
      <c r="C44" s="48"/>
      <c r="D44" s="50"/>
      <c r="E44" s="7" t="s">
        <v>116</v>
      </c>
      <c r="F44" s="7" t="s">
        <v>117</v>
      </c>
      <c r="G44" s="8"/>
    </row>
    <row r="45" spans="1:7" x14ac:dyDescent="0.3">
      <c r="A45" s="6">
        <v>41</v>
      </c>
      <c r="B45" s="7" t="s">
        <v>118</v>
      </c>
      <c r="C45" s="7" t="s">
        <v>119</v>
      </c>
      <c r="D45" s="10">
        <f t="shared" ref="D45:D50" si="0">SUM(G45)</f>
        <v>0</v>
      </c>
      <c r="E45" s="7" t="s">
        <v>118</v>
      </c>
      <c r="F45" s="7" t="s">
        <v>119</v>
      </c>
      <c r="G45" s="8"/>
    </row>
    <row r="46" spans="1:7" x14ac:dyDescent="0.3">
      <c r="A46" s="6">
        <v>42</v>
      </c>
      <c r="B46" s="7" t="s">
        <v>120</v>
      </c>
      <c r="C46" s="9" t="s">
        <v>121</v>
      </c>
      <c r="D46" s="10">
        <f t="shared" si="0"/>
        <v>0</v>
      </c>
      <c r="E46" s="7" t="s">
        <v>120</v>
      </c>
      <c r="F46" s="7" t="s">
        <v>121</v>
      </c>
      <c r="G46" s="8"/>
    </row>
    <row r="47" spans="1:7" x14ac:dyDescent="0.3">
      <c r="A47" s="6">
        <v>43</v>
      </c>
      <c r="B47" s="7" t="s">
        <v>122</v>
      </c>
      <c r="C47" s="7" t="s">
        <v>123</v>
      </c>
      <c r="D47" s="10">
        <f t="shared" si="0"/>
        <v>0</v>
      </c>
      <c r="E47" s="7" t="s">
        <v>122</v>
      </c>
      <c r="F47" s="7" t="s">
        <v>123</v>
      </c>
      <c r="G47" s="8"/>
    </row>
    <row r="48" spans="1:7" x14ac:dyDescent="0.3">
      <c r="A48" s="6">
        <v>44</v>
      </c>
      <c r="B48" s="7" t="s">
        <v>124</v>
      </c>
      <c r="C48" s="9" t="s">
        <v>125</v>
      </c>
      <c r="D48" s="10">
        <f t="shared" si="0"/>
        <v>0</v>
      </c>
      <c r="E48" s="7" t="s">
        <v>124</v>
      </c>
      <c r="F48" s="9" t="s">
        <v>125</v>
      </c>
      <c r="G48" s="8"/>
    </row>
    <row r="49" spans="1:7" x14ac:dyDescent="0.3">
      <c r="A49" s="6">
        <v>45</v>
      </c>
      <c r="B49" s="7" t="s">
        <v>126</v>
      </c>
      <c r="C49" s="7" t="s">
        <v>127</v>
      </c>
      <c r="D49" s="10">
        <f t="shared" si="0"/>
        <v>0</v>
      </c>
      <c r="E49" s="7" t="s">
        <v>126</v>
      </c>
      <c r="F49" s="7" t="s">
        <v>127</v>
      </c>
      <c r="G49" s="8"/>
    </row>
    <row r="50" spans="1:7" ht="42.75" customHeight="1" x14ac:dyDescent="0.3">
      <c r="A50" s="6">
        <v>46</v>
      </c>
      <c r="B50" s="7" t="s">
        <v>128</v>
      </c>
      <c r="C50" s="7" t="s">
        <v>129</v>
      </c>
      <c r="D50" s="10">
        <f t="shared" si="0"/>
        <v>0</v>
      </c>
      <c r="E50" s="7" t="s">
        <v>128</v>
      </c>
      <c r="F50" s="7" t="s">
        <v>129</v>
      </c>
      <c r="G50" s="8"/>
    </row>
    <row r="51" spans="1:7" ht="42.75" customHeight="1" x14ac:dyDescent="0.3">
      <c r="A51" s="38" t="s">
        <v>130</v>
      </c>
      <c r="B51" s="36"/>
      <c r="C51" s="37"/>
      <c r="D51" s="11">
        <f>SUM(D5:D50)</f>
        <v>0</v>
      </c>
      <c r="E51" s="40">
        <f>SUM(G5:G50)</f>
        <v>0</v>
      </c>
      <c r="F51" s="41"/>
      <c r="G51" s="42"/>
    </row>
    <row r="52" spans="1:7" ht="26.25" customHeight="1" x14ac:dyDescent="0.3">
      <c r="A52" s="43" t="s">
        <v>131</v>
      </c>
      <c r="B52" s="44"/>
      <c r="C52" s="44"/>
      <c r="D52" s="44"/>
      <c r="E52" s="44"/>
      <c r="F52" s="44"/>
      <c r="G52" s="44"/>
    </row>
    <row r="53" spans="1:7" ht="16.5" customHeight="1" x14ac:dyDescent="0.3">
      <c r="A53" s="4" t="s">
        <v>1</v>
      </c>
      <c r="B53" s="45" t="s">
        <v>2</v>
      </c>
      <c r="C53" s="42"/>
      <c r="D53" s="5" t="s">
        <v>3</v>
      </c>
      <c r="E53" s="46" t="s">
        <v>4</v>
      </c>
      <c r="F53" s="41"/>
      <c r="G53" s="5" t="s">
        <v>5</v>
      </c>
    </row>
    <row r="54" spans="1:7" x14ac:dyDescent="0.3">
      <c r="A54" s="12">
        <v>1</v>
      </c>
      <c r="B54" s="13" t="s">
        <v>132</v>
      </c>
      <c r="C54" s="14" t="s">
        <v>133</v>
      </c>
      <c r="D54" s="15">
        <f>SUM(G54)</f>
        <v>0</v>
      </c>
      <c r="E54" s="16" t="s">
        <v>134</v>
      </c>
      <c r="F54" s="17" t="s">
        <v>135</v>
      </c>
      <c r="G54" s="8"/>
    </row>
    <row r="55" spans="1:7" x14ac:dyDescent="0.3">
      <c r="A55" s="12">
        <v>2</v>
      </c>
      <c r="B55" s="18" t="s">
        <v>136</v>
      </c>
      <c r="C55" s="14" t="s">
        <v>137</v>
      </c>
      <c r="D55" s="19">
        <f>SUM(G55)</f>
        <v>0</v>
      </c>
      <c r="E55" s="20" t="s">
        <v>136</v>
      </c>
      <c r="F55" s="17" t="s">
        <v>138</v>
      </c>
      <c r="G55" s="8"/>
    </row>
    <row r="56" spans="1:7" x14ac:dyDescent="0.3">
      <c r="A56" s="12">
        <v>3</v>
      </c>
      <c r="B56" s="18" t="s">
        <v>139</v>
      </c>
      <c r="C56" s="14" t="s">
        <v>140</v>
      </c>
      <c r="D56" s="19">
        <f>SUM(G56)</f>
        <v>0</v>
      </c>
      <c r="E56" s="16" t="s">
        <v>139</v>
      </c>
      <c r="F56" s="14" t="s">
        <v>140</v>
      </c>
      <c r="G56" s="8"/>
    </row>
    <row r="57" spans="1:7" x14ac:dyDescent="0.3">
      <c r="A57" s="12">
        <v>4</v>
      </c>
      <c r="B57" s="30" t="s">
        <v>141</v>
      </c>
      <c r="C57" s="33" t="s">
        <v>142</v>
      </c>
      <c r="D57" s="34">
        <f>SUM(G57:G58)</f>
        <v>0</v>
      </c>
      <c r="E57" s="16" t="s">
        <v>143</v>
      </c>
      <c r="F57" s="14" t="s">
        <v>144</v>
      </c>
      <c r="G57" s="8"/>
    </row>
    <row r="58" spans="1:7" x14ac:dyDescent="0.3">
      <c r="A58" s="12">
        <v>5</v>
      </c>
      <c r="B58" s="32"/>
      <c r="C58" s="32"/>
      <c r="D58" s="32"/>
      <c r="E58" s="16" t="s">
        <v>145</v>
      </c>
      <c r="F58" s="14" t="s">
        <v>146</v>
      </c>
      <c r="G58" s="8"/>
    </row>
    <row r="59" spans="1:7" x14ac:dyDescent="0.3">
      <c r="A59" s="12">
        <v>6</v>
      </c>
      <c r="B59" s="18" t="s">
        <v>147</v>
      </c>
      <c r="C59" s="14" t="s">
        <v>148</v>
      </c>
      <c r="D59" s="19">
        <f>SUM(G59)</f>
        <v>0</v>
      </c>
      <c r="E59" s="20" t="s">
        <v>147</v>
      </c>
      <c r="F59" s="17" t="s">
        <v>149</v>
      </c>
      <c r="G59" s="8"/>
    </row>
    <row r="60" spans="1:7" x14ac:dyDescent="0.3">
      <c r="A60" s="12">
        <v>7</v>
      </c>
      <c r="B60" s="18" t="s">
        <v>150</v>
      </c>
      <c r="C60" s="14" t="s">
        <v>151</v>
      </c>
      <c r="D60" s="19">
        <f>SUM(G60)</f>
        <v>0</v>
      </c>
      <c r="E60" s="16" t="s">
        <v>150</v>
      </c>
      <c r="F60" s="14" t="s">
        <v>151</v>
      </c>
      <c r="G60" s="8"/>
    </row>
    <row r="61" spans="1:7" x14ac:dyDescent="0.3">
      <c r="A61" s="12">
        <v>8</v>
      </c>
      <c r="B61" s="39" t="s">
        <v>152</v>
      </c>
      <c r="C61" s="33" t="s">
        <v>153</v>
      </c>
      <c r="D61" s="34">
        <f>SUM(G61:G62)</f>
        <v>0</v>
      </c>
      <c r="E61" s="20" t="s">
        <v>154</v>
      </c>
      <c r="F61" s="14" t="s">
        <v>155</v>
      </c>
      <c r="G61" s="8"/>
    </row>
    <row r="62" spans="1:7" x14ac:dyDescent="0.3">
      <c r="A62" s="12">
        <v>9</v>
      </c>
      <c r="B62" s="32"/>
      <c r="C62" s="32"/>
      <c r="D62" s="32"/>
      <c r="E62" s="14" t="s">
        <v>156</v>
      </c>
      <c r="F62" s="14" t="s">
        <v>157</v>
      </c>
      <c r="G62" s="8"/>
    </row>
    <row r="63" spans="1:7" x14ac:dyDescent="0.3">
      <c r="A63" s="12">
        <v>10</v>
      </c>
      <c r="B63" s="18" t="s">
        <v>158</v>
      </c>
      <c r="C63" s="14" t="s">
        <v>159</v>
      </c>
      <c r="D63" s="19">
        <f>SUM(G63)</f>
        <v>0</v>
      </c>
      <c r="E63" s="20" t="s">
        <v>158</v>
      </c>
      <c r="F63" s="17" t="s">
        <v>159</v>
      </c>
      <c r="G63" s="8"/>
    </row>
    <row r="64" spans="1:7" x14ac:dyDescent="0.3">
      <c r="A64" s="12">
        <v>11</v>
      </c>
      <c r="B64" s="18" t="s">
        <v>160</v>
      </c>
      <c r="C64" s="14" t="s">
        <v>161</v>
      </c>
      <c r="D64" s="19">
        <f>SUM(G64)</f>
        <v>0</v>
      </c>
      <c r="E64" s="16" t="s">
        <v>160</v>
      </c>
      <c r="F64" s="14" t="s">
        <v>162</v>
      </c>
      <c r="G64" s="8"/>
    </row>
    <row r="65" spans="1:7" x14ac:dyDescent="0.3">
      <c r="A65" s="12">
        <v>12</v>
      </c>
      <c r="B65" s="18" t="s">
        <v>163</v>
      </c>
      <c r="C65" s="14" t="s">
        <v>164</v>
      </c>
      <c r="D65" s="19">
        <f>SUM(G65)</f>
        <v>0</v>
      </c>
      <c r="E65" s="20" t="s">
        <v>163</v>
      </c>
      <c r="F65" s="17" t="s">
        <v>165</v>
      </c>
      <c r="G65" s="8"/>
    </row>
    <row r="66" spans="1:7" x14ac:dyDescent="0.3">
      <c r="A66" s="12">
        <v>13</v>
      </c>
      <c r="B66" s="30" t="s">
        <v>166</v>
      </c>
      <c r="C66" s="33" t="s">
        <v>167</v>
      </c>
      <c r="D66" s="34">
        <f>SUM(G66:G68)</f>
        <v>0</v>
      </c>
      <c r="E66" s="16" t="s">
        <v>168</v>
      </c>
      <c r="F66" s="14" t="s">
        <v>169</v>
      </c>
      <c r="G66" s="8"/>
    </row>
    <row r="67" spans="1:7" x14ac:dyDescent="0.3">
      <c r="A67" s="12">
        <v>14</v>
      </c>
      <c r="B67" s="31"/>
      <c r="C67" s="31"/>
      <c r="D67" s="31"/>
      <c r="E67" s="16" t="s">
        <v>170</v>
      </c>
      <c r="F67" s="14" t="s">
        <v>171</v>
      </c>
      <c r="G67" s="8"/>
    </row>
    <row r="68" spans="1:7" x14ac:dyDescent="0.3">
      <c r="A68" s="12">
        <v>15</v>
      </c>
      <c r="B68" s="32"/>
      <c r="C68" s="32"/>
      <c r="D68" s="32"/>
      <c r="E68" s="16" t="s">
        <v>172</v>
      </c>
      <c r="F68" s="14" t="s">
        <v>173</v>
      </c>
      <c r="G68" s="8"/>
    </row>
    <row r="69" spans="1:7" x14ac:dyDescent="0.3">
      <c r="A69" s="12">
        <v>16</v>
      </c>
      <c r="B69" s="30" t="s">
        <v>174</v>
      </c>
      <c r="C69" s="33" t="s">
        <v>175</v>
      </c>
      <c r="D69" s="34">
        <f>SUM(G69:G71)</f>
        <v>0</v>
      </c>
      <c r="E69" s="16" t="s">
        <v>176</v>
      </c>
      <c r="F69" s="14" t="s">
        <v>177</v>
      </c>
      <c r="G69" s="8"/>
    </row>
    <row r="70" spans="1:7" x14ac:dyDescent="0.3">
      <c r="A70" s="12">
        <v>17</v>
      </c>
      <c r="B70" s="31"/>
      <c r="C70" s="31"/>
      <c r="D70" s="31"/>
      <c r="E70" s="16" t="s">
        <v>178</v>
      </c>
      <c r="F70" s="14" t="s">
        <v>179</v>
      </c>
      <c r="G70" s="8"/>
    </row>
    <row r="71" spans="1:7" x14ac:dyDescent="0.3">
      <c r="A71" s="12">
        <v>18</v>
      </c>
      <c r="B71" s="32"/>
      <c r="C71" s="32"/>
      <c r="D71" s="32"/>
      <c r="E71" s="16" t="s">
        <v>180</v>
      </c>
      <c r="F71" s="14" t="s">
        <v>181</v>
      </c>
      <c r="G71" s="8"/>
    </row>
    <row r="72" spans="1:7" x14ac:dyDescent="0.3">
      <c r="A72" s="12">
        <v>19</v>
      </c>
      <c r="B72" s="30" t="s">
        <v>182</v>
      </c>
      <c r="C72" s="33" t="s">
        <v>183</v>
      </c>
      <c r="D72" s="34">
        <f>SUM(G72:G75)</f>
        <v>0</v>
      </c>
      <c r="E72" s="16" t="s">
        <v>184</v>
      </c>
      <c r="F72" s="14" t="s">
        <v>185</v>
      </c>
      <c r="G72" s="8"/>
    </row>
    <row r="73" spans="1:7" x14ac:dyDescent="0.3">
      <c r="A73" s="12">
        <v>20</v>
      </c>
      <c r="B73" s="31"/>
      <c r="C73" s="31"/>
      <c r="D73" s="31"/>
      <c r="E73" s="16" t="s">
        <v>186</v>
      </c>
      <c r="F73" s="14" t="s">
        <v>187</v>
      </c>
      <c r="G73" s="8"/>
    </row>
    <row r="74" spans="1:7" x14ac:dyDescent="0.3">
      <c r="A74" s="12">
        <v>21</v>
      </c>
      <c r="B74" s="31"/>
      <c r="C74" s="31"/>
      <c r="D74" s="31"/>
      <c r="E74" s="16" t="s">
        <v>188</v>
      </c>
      <c r="F74" s="14" t="s">
        <v>189</v>
      </c>
      <c r="G74" s="8"/>
    </row>
    <row r="75" spans="1:7" x14ac:dyDescent="0.3">
      <c r="A75" s="12">
        <v>22</v>
      </c>
      <c r="B75" s="32"/>
      <c r="C75" s="32"/>
      <c r="D75" s="32"/>
      <c r="E75" s="16" t="s">
        <v>190</v>
      </c>
      <c r="F75" s="14" t="s">
        <v>191</v>
      </c>
      <c r="G75" s="8"/>
    </row>
    <row r="76" spans="1:7" x14ac:dyDescent="0.3">
      <c r="A76" s="12">
        <v>23</v>
      </c>
      <c r="B76" s="30" t="s">
        <v>192</v>
      </c>
      <c r="C76" s="33" t="s">
        <v>193</v>
      </c>
      <c r="D76" s="34">
        <f>SUM(G76:G79)</f>
        <v>0</v>
      </c>
      <c r="E76" s="16" t="s">
        <v>194</v>
      </c>
      <c r="F76" s="14" t="s">
        <v>195</v>
      </c>
      <c r="G76" s="8"/>
    </row>
    <row r="77" spans="1:7" x14ac:dyDescent="0.3">
      <c r="A77" s="12">
        <v>24</v>
      </c>
      <c r="B77" s="31"/>
      <c r="C77" s="31"/>
      <c r="D77" s="31"/>
      <c r="E77" s="16" t="s">
        <v>196</v>
      </c>
      <c r="F77" s="14" t="s">
        <v>197</v>
      </c>
      <c r="G77" s="8"/>
    </row>
    <row r="78" spans="1:7" x14ac:dyDescent="0.3">
      <c r="A78" s="12">
        <v>25</v>
      </c>
      <c r="B78" s="31"/>
      <c r="C78" s="31"/>
      <c r="D78" s="31"/>
      <c r="E78" s="16" t="s">
        <v>198</v>
      </c>
      <c r="F78" s="21" t="s">
        <v>199</v>
      </c>
      <c r="G78" s="8"/>
    </row>
    <row r="79" spans="1:7" x14ac:dyDescent="0.3">
      <c r="A79" s="12">
        <v>26</v>
      </c>
      <c r="B79" s="32"/>
      <c r="C79" s="32"/>
      <c r="D79" s="32"/>
      <c r="E79" s="16" t="s">
        <v>200</v>
      </c>
      <c r="F79" s="14" t="s">
        <v>201</v>
      </c>
      <c r="G79" s="8"/>
    </row>
    <row r="80" spans="1:7" x14ac:dyDescent="0.3">
      <c r="A80" s="12">
        <v>27</v>
      </c>
      <c r="B80" s="30" t="s">
        <v>202</v>
      </c>
      <c r="C80" s="33" t="s">
        <v>203</v>
      </c>
      <c r="D80" s="34">
        <f>SUM(G80:G85)</f>
        <v>0</v>
      </c>
      <c r="E80" s="16" t="s">
        <v>204</v>
      </c>
      <c r="F80" s="14" t="s">
        <v>205</v>
      </c>
      <c r="G80" s="8"/>
    </row>
    <row r="81" spans="1:7" x14ac:dyDescent="0.3">
      <c r="A81" s="12">
        <v>28</v>
      </c>
      <c r="B81" s="31"/>
      <c r="C81" s="31"/>
      <c r="D81" s="31"/>
      <c r="E81" s="16" t="s">
        <v>206</v>
      </c>
      <c r="F81" s="14" t="s">
        <v>207</v>
      </c>
      <c r="G81" s="8"/>
    </row>
    <row r="82" spans="1:7" ht="27" customHeight="1" x14ac:dyDescent="0.3">
      <c r="A82" s="12">
        <v>29</v>
      </c>
      <c r="B82" s="31"/>
      <c r="C82" s="31"/>
      <c r="D82" s="31"/>
      <c r="E82" s="16" t="s">
        <v>208</v>
      </c>
      <c r="F82" s="14" t="s">
        <v>209</v>
      </c>
      <c r="G82" s="8"/>
    </row>
    <row r="83" spans="1:7" x14ac:dyDescent="0.3">
      <c r="A83" s="12">
        <v>30</v>
      </c>
      <c r="B83" s="31"/>
      <c r="C83" s="31"/>
      <c r="D83" s="31"/>
      <c r="E83" s="16" t="s">
        <v>210</v>
      </c>
      <c r="F83" s="14" t="s">
        <v>211</v>
      </c>
      <c r="G83" s="8"/>
    </row>
    <row r="84" spans="1:7" x14ac:dyDescent="0.3">
      <c r="A84" s="12">
        <v>31</v>
      </c>
      <c r="B84" s="31"/>
      <c r="C84" s="31"/>
      <c r="D84" s="31"/>
      <c r="E84" s="16" t="s">
        <v>212</v>
      </c>
      <c r="F84" s="14" t="s">
        <v>213</v>
      </c>
      <c r="G84" s="8"/>
    </row>
    <row r="85" spans="1:7" x14ac:dyDescent="0.3">
      <c r="A85" s="12">
        <v>32</v>
      </c>
      <c r="B85" s="32"/>
      <c r="C85" s="32"/>
      <c r="D85" s="32"/>
      <c r="E85" s="16" t="s">
        <v>214</v>
      </c>
      <c r="F85" s="14" t="s">
        <v>215</v>
      </c>
      <c r="G85" s="8"/>
    </row>
    <row r="86" spans="1:7" x14ac:dyDescent="0.3">
      <c r="A86" s="12">
        <v>33</v>
      </c>
      <c r="B86" s="18" t="s">
        <v>216</v>
      </c>
      <c r="C86" s="14" t="s">
        <v>217</v>
      </c>
      <c r="D86" s="19">
        <f>SUM(G86)</f>
        <v>0</v>
      </c>
      <c r="E86" s="16" t="s">
        <v>216</v>
      </c>
      <c r="F86" s="14" t="s">
        <v>218</v>
      </c>
      <c r="G86" s="8"/>
    </row>
    <row r="87" spans="1:7" x14ac:dyDescent="0.3">
      <c r="A87" s="12">
        <v>34</v>
      </c>
      <c r="B87" s="30" t="s">
        <v>219</v>
      </c>
      <c r="C87" s="33" t="s">
        <v>220</v>
      </c>
      <c r="D87" s="34">
        <f>SUM(G87:G89)</f>
        <v>0</v>
      </c>
      <c r="E87" s="16" t="s">
        <v>221</v>
      </c>
      <c r="F87" s="14" t="s">
        <v>222</v>
      </c>
      <c r="G87" s="8"/>
    </row>
    <row r="88" spans="1:7" x14ac:dyDescent="0.3">
      <c r="A88" s="12">
        <v>35</v>
      </c>
      <c r="B88" s="31"/>
      <c r="C88" s="31"/>
      <c r="D88" s="31"/>
      <c r="E88" s="16" t="s">
        <v>223</v>
      </c>
      <c r="F88" s="14" t="s">
        <v>224</v>
      </c>
      <c r="G88" s="8"/>
    </row>
    <row r="89" spans="1:7" x14ac:dyDescent="0.3">
      <c r="A89" s="12">
        <v>36</v>
      </c>
      <c r="B89" s="32"/>
      <c r="C89" s="32"/>
      <c r="D89" s="32"/>
      <c r="E89" s="16" t="s">
        <v>225</v>
      </c>
      <c r="F89" s="14" t="s">
        <v>226</v>
      </c>
      <c r="G89" s="8"/>
    </row>
    <row r="90" spans="1:7" x14ac:dyDescent="0.3">
      <c r="A90" s="12">
        <v>37</v>
      </c>
      <c r="B90" s="18" t="s">
        <v>227</v>
      </c>
      <c r="C90" s="14" t="s">
        <v>228</v>
      </c>
      <c r="D90" s="19">
        <f t="shared" ref="D90:D96" si="1">SUM(G90)</f>
        <v>0</v>
      </c>
      <c r="E90" s="16" t="s">
        <v>227</v>
      </c>
      <c r="F90" s="14" t="s">
        <v>229</v>
      </c>
      <c r="G90" s="8"/>
    </row>
    <row r="91" spans="1:7" x14ac:dyDescent="0.3">
      <c r="A91" s="12">
        <v>38</v>
      </c>
      <c r="B91" s="18" t="s">
        <v>230</v>
      </c>
      <c r="C91" s="14" t="s">
        <v>231</v>
      </c>
      <c r="D91" s="19">
        <f t="shared" si="1"/>
        <v>0</v>
      </c>
      <c r="E91" s="16" t="s">
        <v>230</v>
      </c>
      <c r="F91" s="14" t="s">
        <v>232</v>
      </c>
      <c r="G91" s="8"/>
    </row>
    <row r="92" spans="1:7" ht="27" customHeight="1" x14ac:dyDescent="0.3">
      <c r="A92" s="12">
        <v>39</v>
      </c>
      <c r="B92" s="18" t="s">
        <v>233</v>
      </c>
      <c r="C92" s="14" t="s">
        <v>234</v>
      </c>
      <c r="D92" s="19">
        <f t="shared" si="1"/>
        <v>0</v>
      </c>
      <c r="E92" s="16" t="s">
        <v>233</v>
      </c>
      <c r="F92" s="14" t="s">
        <v>234</v>
      </c>
      <c r="G92" s="8"/>
    </row>
    <row r="93" spans="1:7" ht="27" customHeight="1" x14ac:dyDescent="0.3">
      <c r="A93" s="12">
        <v>40</v>
      </c>
      <c r="B93" s="18" t="s">
        <v>235</v>
      </c>
      <c r="C93" s="14" t="s">
        <v>236</v>
      </c>
      <c r="D93" s="19">
        <f t="shared" si="1"/>
        <v>0</v>
      </c>
      <c r="E93" s="20" t="s">
        <v>235</v>
      </c>
      <c r="F93" s="14" t="s">
        <v>236</v>
      </c>
      <c r="G93" s="8"/>
    </row>
    <row r="94" spans="1:7" x14ac:dyDescent="0.3">
      <c r="A94" s="12">
        <v>41</v>
      </c>
      <c r="B94" s="18" t="s">
        <v>237</v>
      </c>
      <c r="C94" s="14" t="s">
        <v>238</v>
      </c>
      <c r="D94" s="19">
        <f t="shared" si="1"/>
        <v>0</v>
      </c>
      <c r="E94" s="16" t="s">
        <v>237</v>
      </c>
      <c r="F94" s="14" t="s">
        <v>238</v>
      </c>
      <c r="G94" s="8"/>
    </row>
    <row r="95" spans="1:7" x14ac:dyDescent="0.3">
      <c r="A95" s="12">
        <v>42</v>
      </c>
      <c r="B95" s="18" t="s">
        <v>239</v>
      </c>
      <c r="C95" s="14" t="s">
        <v>240</v>
      </c>
      <c r="D95" s="19">
        <f t="shared" si="1"/>
        <v>0</v>
      </c>
      <c r="E95" s="16" t="s">
        <v>239</v>
      </c>
      <c r="F95" s="14" t="s">
        <v>240</v>
      </c>
      <c r="G95" s="8"/>
    </row>
    <row r="96" spans="1:7" ht="36" customHeight="1" x14ac:dyDescent="0.3">
      <c r="A96" s="12">
        <v>43</v>
      </c>
      <c r="B96" s="18" t="s">
        <v>241</v>
      </c>
      <c r="C96" s="14" t="s">
        <v>242</v>
      </c>
      <c r="D96" s="19">
        <f t="shared" si="1"/>
        <v>0</v>
      </c>
      <c r="E96" s="16" t="s">
        <v>241</v>
      </c>
      <c r="F96" s="14" t="s">
        <v>242</v>
      </c>
      <c r="G96" s="8"/>
    </row>
    <row r="97" spans="1:7" x14ac:dyDescent="0.3">
      <c r="A97" s="38" t="s">
        <v>130</v>
      </c>
      <c r="B97" s="36"/>
      <c r="C97" s="37"/>
      <c r="D97" s="25">
        <f>SUM(D54:D96)</f>
        <v>0</v>
      </c>
      <c r="E97" s="35">
        <f>SUM(G54:G96)</f>
        <v>0</v>
      </c>
      <c r="F97" s="36"/>
      <c r="G97" s="37"/>
    </row>
    <row r="98" spans="1:7" x14ac:dyDescent="0.3">
      <c r="A98" s="55" t="s">
        <v>245</v>
      </c>
      <c r="B98" s="55"/>
      <c r="C98" s="55"/>
      <c r="D98" s="26">
        <v>0</v>
      </c>
      <c r="E98" s="55" t="s">
        <v>246</v>
      </c>
      <c r="F98" s="55"/>
      <c r="G98" s="27">
        <v>0</v>
      </c>
    </row>
    <row r="99" spans="1:7" x14ac:dyDescent="0.3">
      <c r="A99" s="28" t="s">
        <v>250</v>
      </c>
      <c r="B99" s="29"/>
      <c r="C99" s="28">
        <v>0</v>
      </c>
      <c r="D99" s="29"/>
      <c r="E99" s="27" t="s">
        <v>249</v>
      </c>
      <c r="F99" s="28">
        <v>0</v>
      </c>
      <c r="G99" s="29"/>
    </row>
    <row r="100" spans="1:7" x14ac:dyDescent="0.3">
      <c r="A100" s="28" t="s">
        <v>247</v>
      </c>
      <c r="B100" s="29"/>
      <c r="C100" s="28"/>
      <c r="D100" s="29"/>
      <c r="E100" s="27" t="s">
        <v>248</v>
      </c>
      <c r="F100" s="28">
        <v>0</v>
      </c>
      <c r="G100" s="29"/>
    </row>
    <row r="101" spans="1:7" x14ac:dyDescent="0.3">
      <c r="F101" s="22"/>
    </row>
    <row r="102" spans="1:7" x14ac:dyDescent="0.3">
      <c r="F102" s="22"/>
    </row>
    <row r="103" spans="1:7" x14ac:dyDescent="0.3">
      <c r="F103" s="22"/>
    </row>
  </sheetData>
  <mergeCells count="89">
    <mergeCell ref="A100:B100"/>
    <mergeCell ref="C100:D100"/>
    <mergeCell ref="F100:G100"/>
    <mergeCell ref="A98:C98"/>
    <mergeCell ref="E98:F98"/>
    <mergeCell ref="A1:G1"/>
    <mergeCell ref="A2:F2"/>
    <mergeCell ref="A3:G3"/>
    <mergeCell ref="B4:C4"/>
    <mergeCell ref="E4:F4"/>
    <mergeCell ref="B5:B9"/>
    <mergeCell ref="C5:C9"/>
    <mergeCell ref="D5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B16:B17"/>
    <mergeCell ref="C16:C17"/>
    <mergeCell ref="D16:D17"/>
    <mergeCell ref="B18:B21"/>
    <mergeCell ref="C18:C21"/>
    <mergeCell ref="D18:D21"/>
    <mergeCell ref="B23:B24"/>
    <mergeCell ref="C23:C24"/>
    <mergeCell ref="D23:D24"/>
    <mergeCell ref="B25:B26"/>
    <mergeCell ref="C25:C26"/>
    <mergeCell ref="D25:D26"/>
    <mergeCell ref="B27:B30"/>
    <mergeCell ref="C27:C30"/>
    <mergeCell ref="D27:D30"/>
    <mergeCell ref="B31:B32"/>
    <mergeCell ref="C31:C32"/>
    <mergeCell ref="D31:D32"/>
    <mergeCell ref="B33:B34"/>
    <mergeCell ref="C33:C34"/>
    <mergeCell ref="D33:D34"/>
    <mergeCell ref="B35:B36"/>
    <mergeCell ref="C35:C36"/>
    <mergeCell ref="D35:D36"/>
    <mergeCell ref="B37:B38"/>
    <mergeCell ref="C37:C38"/>
    <mergeCell ref="D37:D38"/>
    <mergeCell ref="B40:B41"/>
    <mergeCell ref="C40:C41"/>
    <mergeCell ref="D40:D41"/>
    <mergeCell ref="B43:B44"/>
    <mergeCell ref="C43:C44"/>
    <mergeCell ref="D43:D44"/>
    <mergeCell ref="A51:C51"/>
    <mergeCell ref="E51:G51"/>
    <mergeCell ref="A52:G52"/>
    <mergeCell ref="B53:C53"/>
    <mergeCell ref="E53:F53"/>
    <mergeCell ref="B57:B58"/>
    <mergeCell ref="C57:C58"/>
    <mergeCell ref="D57:D58"/>
    <mergeCell ref="B61:B62"/>
    <mergeCell ref="C61:C62"/>
    <mergeCell ref="D61:D62"/>
    <mergeCell ref="D80:D85"/>
    <mergeCell ref="B66:B68"/>
    <mergeCell ref="C66:C68"/>
    <mergeCell ref="D66:D68"/>
    <mergeCell ref="B69:B71"/>
    <mergeCell ref="C69:C71"/>
    <mergeCell ref="D69:D71"/>
    <mergeCell ref="A99:B99"/>
    <mergeCell ref="C99:D99"/>
    <mergeCell ref="F99:G99"/>
    <mergeCell ref="B72:B75"/>
    <mergeCell ref="C72:C75"/>
    <mergeCell ref="D72:D75"/>
    <mergeCell ref="E97:G97"/>
    <mergeCell ref="B87:B89"/>
    <mergeCell ref="C87:C89"/>
    <mergeCell ref="D87:D89"/>
    <mergeCell ref="A97:C97"/>
    <mergeCell ref="B76:B79"/>
    <mergeCell ref="C76:C79"/>
    <mergeCell ref="D76:D79"/>
    <mergeCell ref="B80:B85"/>
    <mergeCell ref="C80:C85"/>
  </mergeCells>
  <phoneticPr fontId="3" type="noConversion"/>
  <pageMargins left="0.70866141732283472" right="0.70866141732283472" top="0.74803149606299213" bottom="0.74803149606299213" header="0.31496062992125978" footer="0.31496062992125978"/>
  <pageSetup paperSize="8" scale="1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one_folder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Gyeongseop Kim</dc:creator>
  <cp:lastModifiedBy>Gyeongseop Kim</cp:lastModifiedBy>
  <dcterms:created xsi:type="dcterms:W3CDTF">2020-12-17T16:10:59Z</dcterms:created>
  <dcterms:modified xsi:type="dcterms:W3CDTF">2021-02-17T01:17:09Z</dcterms:modified>
</cp:coreProperties>
</file>