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Spring2021\Capstone\1. Document\3. Other document\"/>
    </mc:Choice>
  </mc:AlternateContent>
  <xr:revisionPtr revIDLastSave="0" documentId="13_ncr:1_{F56E2ACC-FABF-47E3-95B4-D7AC5AAE95E1}" xr6:coauthVersionLast="46" xr6:coauthVersionMax="46" xr10:uidLastSave="{00000000-0000-0000-0000-000000000000}"/>
  <bookViews>
    <workbookView xWindow="-120" yWindow="-120" windowWidth="29040" windowHeight="15840" activeTab="1" xr2:uid="{DA11D12F-B242-4DDB-AEA7-D1933BD428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2" l="1"/>
  <c r="D14" i="1" l="1"/>
  <c r="D8" i="1"/>
  <c r="D7" i="1" s="1"/>
</calcChain>
</file>

<file path=xl/sharedStrings.xml><?xml version="1.0" encoding="utf-8"?>
<sst xmlns="http://schemas.openxmlformats.org/spreadsheetml/2006/main" count="269" uniqueCount="144">
  <si>
    <t>Task Name</t>
  </si>
  <si>
    <t>Duration</t>
  </si>
  <si>
    <t>Start</t>
  </si>
  <si>
    <t>Finish</t>
  </si>
  <si>
    <t>Note</t>
  </si>
  <si>
    <t>SOFA Project</t>
  </si>
  <si>
    <t>28/4/2021</t>
  </si>
  <si>
    <t>#</t>
  </si>
  <si>
    <t>Select PM, determine role of member</t>
  </si>
  <si>
    <t>Initiating phase</t>
  </si>
  <si>
    <t>Prepare for project</t>
  </si>
  <si>
    <t>List up requirement, define scope</t>
  </si>
  <si>
    <t>Project Plan phase</t>
  </si>
  <si>
    <t>Create project plan management</t>
  </si>
  <si>
    <t>15/1/2021</t>
  </si>
  <si>
    <t>Executing phase</t>
  </si>
  <si>
    <t>Design</t>
  </si>
  <si>
    <t>4.1.1</t>
  </si>
  <si>
    <t>Create usecase description</t>
  </si>
  <si>
    <t>18/1/2021</t>
  </si>
  <si>
    <t>19/1/2021</t>
  </si>
  <si>
    <t>4.1.2</t>
  </si>
  <si>
    <t>Create architechture design</t>
  </si>
  <si>
    <t>20/1/2021</t>
  </si>
  <si>
    <t>21/1/2021</t>
  </si>
  <si>
    <t>4.1.3</t>
  </si>
  <si>
    <t>Create database design</t>
  </si>
  <si>
    <t>22/1/2021</t>
  </si>
  <si>
    <t>4.1.4</t>
  </si>
  <si>
    <t>GUI design</t>
  </si>
  <si>
    <t>25/1/2021</t>
  </si>
  <si>
    <t>29/1/2021</t>
  </si>
  <si>
    <t>4.1.5</t>
  </si>
  <si>
    <t>Create SRS and Software design description</t>
  </si>
  <si>
    <t>Implementation</t>
  </si>
  <si>
    <t>4.2.1</t>
  </si>
  <si>
    <t>Backend</t>
  </si>
  <si>
    <t>22/2/2021</t>
  </si>
  <si>
    <t>Frontend</t>
  </si>
  <si>
    <t>4.2.1.1</t>
  </si>
  <si>
    <t>SOFA (Android)</t>
  </si>
  <si>
    <t>4.2.1.2</t>
  </si>
  <si>
    <t>SOFA Manager (Website)</t>
  </si>
  <si>
    <t>22/3/2021</t>
  </si>
  <si>
    <t>Test</t>
  </si>
  <si>
    <t>16/4/2021</t>
  </si>
  <si>
    <t>Create test document</t>
  </si>
  <si>
    <t>Close project</t>
  </si>
  <si>
    <t>19/4/2021</t>
  </si>
  <si>
    <t>15/4/2021</t>
  </si>
  <si>
    <t>Create user guide document</t>
  </si>
  <si>
    <t>27/4/2021</t>
  </si>
  <si>
    <t>Create final report</t>
  </si>
  <si>
    <t>20/4/2021</t>
  </si>
  <si>
    <t>23/4/2021</t>
  </si>
  <si>
    <t>Modify all document</t>
  </si>
  <si>
    <t>26/4/2021</t>
  </si>
  <si>
    <t>Resource Name</t>
  </si>
  <si>
    <t>I</t>
  </si>
  <si>
    <t>Pre-Initiating Phase</t>
  </si>
  <si>
    <t>Select Project Manager</t>
  </si>
  <si>
    <t>Determine the role of team member</t>
  </si>
  <si>
    <t>Choose topic</t>
  </si>
  <si>
    <t>List up requirment</t>
  </si>
  <si>
    <t>Define scope of project</t>
  </si>
  <si>
    <t>Create report 1 - project introduction document</t>
  </si>
  <si>
    <t>Modify project introduction document</t>
  </si>
  <si>
    <t>Project Plan Phase</t>
  </si>
  <si>
    <t>Choose working model process</t>
  </si>
  <si>
    <t>Select tools and techniques</t>
  </si>
  <si>
    <t>Create project schedule</t>
  </si>
  <si>
    <t>Create risk management plan</t>
  </si>
  <si>
    <t>Oganize project resources</t>
  </si>
  <si>
    <t>Create report 2 - software project  management plan</t>
  </si>
  <si>
    <t>Executing Phase</t>
  </si>
  <si>
    <t>List up use case</t>
  </si>
  <si>
    <t>Create use case description</t>
  </si>
  <si>
    <t>Create report 3 -Software requirment specification</t>
  </si>
  <si>
    <t>Create Architechture design</t>
  </si>
  <si>
    <t>4.1.4.1</t>
  </si>
  <si>
    <t xml:space="preserve">    Data Architechture design</t>
  </si>
  <si>
    <t>4.1.4.2</t>
  </si>
  <si>
    <t xml:space="preserve">    Data flow architectures</t>
  </si>
  <si>
    <t>4.1.4.3</t>
  </si>
  <si>
    <t xml:space="preserve">    Call and Return architectures</t>
  </si>
  <si>
    <t>4.1.4.4</t>
  </si>
  <si>
    <t xml:space="preserve">    Object Oriented architecture</t>
  </si>
  <si>
    <t>4.1.4.5</t>
  </si>
  <si>
    <t xml:space="preserve">    Layered architecture</t>
  </si>
  <si>
    <t>Database design</t>
  </si>
  <si>
    <t>4.1.6</t>
  </si>
  <si>
    <t>GUI layout design</t>
  </si>
  <si>
    <t>4.1.7</t>
  </si>
  <si>
    <t>Create report 4 - Software design</t>
  </si>
  <si>
    <t>Back-end (RESTful API)</t>
  </si>
  <si>
    <t xml:space="preserve">    Configuration and setup environment</t>
  </si>
  <si>
    <t xml:space="preserve">    Create database</t>
  </si>
  <si>
    <t>4.2.1.3</t>
  </si>
  <si>
    <t xml:space="preserve">    Coding common, Middleware, DBContext</t>
  </si>
  <si>
    <t>4.2.1.4</t>
  </si>
  <si>
    <t xml:space="preserve">    Coding Model and Data Access Object</t>
  </si>
  <si>
    <t>4.2.1.5</t>
  </si>
  <si>
    <t xml:space="preserve">    Coding controller handler request of manager page</t>
  </si>
  <si>
    <t>4.2.1.6</t>
  </si>
  <si>
    <t xml:space="preserve">    Coding controller handler request of user app</t>
  </si>
  <si>
    <t>4.2.2</t>
  </si>
  <si>
    <t>Front-end</t>
  </si>
  <si>
    <t>4.2.2.1</t>
  </si>
  <si>
    <t xml:space="preserve">    SOFA Manager (Web flatform)</t>
  </si>
  <si>
    <t>4.2.2.2</t>
  </si>
  <si>
    <t xml:space="preserve">    SOFA (Android app flatform)</t>
  </si>
  <si>
    <t>4.2.3</t>
  </si>
  <si>
    <t>Deploy</t>
  </si>
  <si>
    <t>4.2.3.1</t>
  </si>
  <si>
    <t xml:space="preserve">    Deploy host and domain config</t>
  </si>
  <si>
    <t>4.3.1</t>
  </si>
  <si>
    <t>4.3.2</t>
  </si>
  <si>
    <t>4.3.3</t>
  </si>
  <si>
    <t>Sumary and evaluation</t>
  </si>
  <si>
    <t>4.1.9</t>
  </si>
  <si>
    <t>Create report 5 - Test case document</t>
  </si>
  <si>
    <t>Create report 6 - Software user guide</t>
  </si>
  <si>
    <t>Finish executing phase</t>
  </si>
  <si>
    <t>Close</t>
  </si>
  <si>
    <t>Project complete</t>
  </si>
  <si>
    <t>All member</t>
  </si>
  <si>
    <t>HoangNH</t>
  </si>
  <si>
    <t>13/1/2021</t>
  </si>
  <si>
    <t>14/1/2021</t>
  </si>
  <si>
    <t>VanLT</t>
  </si>
  <si>
    <t>TungNT</t>
  </si>
  <si>
    <t>VienMV</t>
  </si>
  <si>
    <t>DungHV</t>
  </si>
  <si>
    <t>31/1/2021</t>
  </si>
  <si>
    <t>23/2/2021</t>
  </si>
  <si>
    <t>24/2/2021</t>
  </si>
  <si>
    <t>25/2/2021</t>
  </si>
  <si>
    <t>Create all testcase</t>
  </si>
  <si>
    <t>Implementation test</t>
  </si>
  <si>
    <t>Verify test</t>
  </si>
  <si>
    <t>13/4/2021</t>
  </si>
  <si>
    <t>4.3.4</t>
  </si>
  <si>
    <t>4.3.5</t>
  </si>
  <si>
    <t>Fix bug and retest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</si>
</sst>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/>
    <xf numFmtId="0" fontId="1" fillId="0" borderId="3" xfId="0" applyFont="1" applyBorder="1" applyAlignment="1">
      <alignment horizontal="left"/>
    </xf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2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14" fontId="1" fillId="0" borderId="8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quotePrefix="1"/>
    <xf numFmtId="0" fontId="1" fillId="0" borderId="8" xfId="0" applyFont="1" applyBorder="1" applyAlignment="1">
      <alignment horizontal="left"/>
    </xf>
    <xf numFmtId="14" fontId="1" fillId="0" borderId="8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44684C-B237-4E13-8EFD-E7BCAB11531D}" name="Table1" displayName="Table1" ref="B2:H25" totalsRowShown="0" headerRowDxfId="23" dataDxfId="21" headerRowBorderDxfId="22" tableBorderDxfId="20" totalsRowBorderDxfId="19">
  <autoFilter ref="B2:H25" xr:uid="{59772499-2D5D-4BD9-81B4-58D37777EA5F}"/>
  <tableColumns count="7">
    <tableColumn id="1" xr3:uid="{DF74775A-6BB3-4A92-8AF9-5F4AC8A77068}" name="#" dataDxfId="18"/>
    <tableColumn id="2" xr3:uid="{E82680DD-3AF0-43E5-9840-F4AE38D66991}" name="Task Name" dataDxfId="17"/>
    <tableColumn id="3" xr3:uid="{FD46563E-8264-4F2F-B7CB-CEAEFA6B5805}" name="Duration" dataDxfId="16"/>
    <tableColumn id="4" xr3:uid="{CA2B4EE8-3C60-4087-9B51-A782B541B4ED}" name="Start" dataDxfId="15"/>
    <tableColumn id="5" xr3:uid="{17755E46-A72D-4296-8C66-ABF9EBE360A2}" name="Finish" dataDxfId="14"/>
    <tableColumn id="7" xr3:uid="{DEE69CB4-9F23-4370-AF37-A5C76FCC9D36}" name="Resource Name" dataDxfId="12"/>
    <tableColumn id="6" xr3:uid="{DC2F75FC-ACA2-4D44-BCEA-6AEEA3FA2A47}" name="Note" dataDxfId="1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CB8124-12A2-4DA6-ABB0-F2741373F642}" name="Table13" displayName="Table13" ref="B2:H58" totalsRowShown="0" headerRowDxfId="11" dataDxfId="10" headerRowBorderDxfId="8" tableBorderDxfId="9" totalsRowBorderDxfId="7">
  <autoFilter ref="B2:H58" xr:uid="{B727FAC2-BBB0-4574-B34C-AA32A69D21C8}"/>
  <tableColumns count="7">
    <tableColumn id="1" xr3:uid="{C2EABD3F-BF28-482A-ACA3-3C80938B24FC}" name="#" dataDxfId="3"/>
    <tableColumn id="2" xr3:uid="{A5BC31F8-5E7E-42F4-B9F6-E38CA5C7552C}" name="Task Name" dataDxfId="6"/>
    <tableColumn id="3" xr3:uid="{664FF79D-4F3E-4B27-9251-6AE036A42C90}" name="Duration" dataDxfId="5"/>
    <tableColumn id="4" xr3:uid="{66F472B7-8060-4F75-AAFD-A838099C056E}" name="Start" dataDxfId="4"/>
    <tableColumn id="5" xr3:uid="{96C5209E-371D-4F07-B824-ED754D065F5C}" name="Finish" dataDxfId="2"/>
    <tableColumn id="7" xr3:uid="{BE45C93E-82B8-4296-B171-414627B17232}" name="Resource Name" dataDxfId="0"/>
    <tableColumn id="6" xr3:uid="{17A4C2A4-CD7F-48D2-BF9D-C6FAA60FFAC3}" name="Note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EE70-A776-4686-8A8F-5196C7CEF952}">
  <dimension ref="B2:H25"/>
  <sheetViews>
    <sheetView workbookViewId="0">
      <selection activeCell="B21" sqref="B21:F21"/>
    </sheetView>
  </sheetViews>
  <sheetFormatPr defaultRowHeight="18.75" x14ac:dyDescent="0.3"/>
  <cols>
    <col min="1" max="1" width="9.140625" style="1"/>
    <col min="2" max="2" width="8.5703125" style="2" bestFit="1" customWidth="1"/>
    <col min="3" max="3" width="50.140625" style="1" bestFit="1" customWidth="1"/>
    <col min="4" max="4" width="16.28515625" style="3" bestFit="1" customWidth="1"/>
    <col min="5" max="6" width="11.7109375" style="4" bestFit="1" customWidth="1"/>
    <col min="7" max="7" width="24.7109375" style="4" bestFit="1" customWidth="1"/>
    <col min="8" max="8" width="42" style="1" bestFit="1" customWidth="1"/>
    <col min="9" max="16384" width="9.140625" style="1"/>
  </cols>
  <sheetData>
    <row r="2" spans="2:8" s="3" customFormat="1" x14ac:dyDescent="0.3">
      <c r="B2" s="17" t="s">
        <v>7</v>
      </c>
      <c r="C2" s="9" t="s">
        <v>0</v>
      </c>
      <c r="D2" s="9" t="s">
        <v>1</v>
      </c>
      <c r="E2" s="9" t="s">
        <v>2</v>
      </c>
      <c r="F2" s="9" t="s">
        <v>3</v>
      </c>
      <c r="G2" s="18" t="s">
        <v>57</v>
      </c>
      <c r="H2" s="18" t="s">
        <v>4</v>
      </c>
    </row>
    <row r="3" spans="2:8" x14ac:dyDescent="0.3">
      <c r="B3" s="10"/>
      <c r="C3" s="5" t="s">
        <v>5</v>
      </c>
      <c r="D3" s="6">
        <v>75</v>
      </c>
      <c r="E3" s="7">
        <v>44287</v>
      </c>
      <c r="F3" s="8" t="s">
        <v>6</v>
      </c>
      <c r="G3" s="19"/>
      <c r="H3" s="11"/>
    </row>
    <row r="4" spans="2:8" x14ac:dyDescent="0.3">
      <c r="B4" s="10">
        <v>1</v>
      </c>
      <c r="C4" s="5" t="s">
        <v>10</v>
      </c>
      <c r="D4" s="6">
        <v>1</v>
      </c>
      <c r="E4" s="7">
        <v>44287</v>
      </c>
      <c r="F4" s="7">
        <v>44287</v>
      </c>
      <c r="G4" s="20"/>
      <c r="H4" s="11" t="s">
        <v>8</v>
      </c>
    </row>
    <row r="5" spans="2:8" x14ac:dyDescent="0.3">
      <c r="B5" s="10">
        <v>2</v>
      </c>
      <c r="C5" s="5" t="s">
        <v>9</v>
      </c>
      <c r="D5" s="6">
        <v>4</v>
      </c>
      <c r="E5" s="7">
        <v>44317</v>
      </c>
      <c r="F5" s="7">
        <v>44409</v>
      </c>
      <c r="G5" s="20"/>
      <c r="H5" s="11" t="s">
        <v>11</v>
      </c>
    </row>
    <row r="6" spans="2:8" x14ac:dyDescent="0.3">
      <c r="B6" s="10">
        <v>3</v>
      </c>
      <c r="C6" s="5" t="s">
        <v>12</v>
      </c>
      <c r="D6" s="6">
        <v>5</v>
      </c>
      <c r="E6" s="7">
        <v>44501</v>
      </c>
      <c r="F6" s="7" t="s">
        <v>14</v>
      </c>
      <c r="G6" s="20"/>
      <c r="H6" s="11" t="s">
        <v>13</v>
      </c>
    </row>
    <row r="7" spans="2:8" x14ac:dyDescent="0.3">
      <c r="B7" s="10">
        <v>4</v>
      </c>
      <c r="C7" s="5" t="s">
        <v>15</v>
      </c>
      <c r="D7" s="6">
        <f>SUM(D8,D14,D19)</f>
        <v>60</v>
      </c>
      <c r="E7" s="8" t="s">
        <v>19</v>
      </c>
      <c r="F7" s="8" t="s">
        <v>45</v>
      </c>
      <c r="G7" s="19"/>
      <c r="H7" s="11"/>
    </row>
    <row r="8" spans="2:8" x14ac:dyDescent="0.3">
      <c r="B8" s="10">
        <v>4.0999999999999996</v>
      </c>
      <c r="C8" s="5" t="s">
        <v>16</v>
      </c>
      <c r="D8" s="6">
        <f>SUM(D9:D13)</f>
        <v>12</v>
      </c>
      <c r="E8" s="8" t="s">
        <v>19</v>
      </c>
      <c r="F8" s="7">
        <v>44229</v>
      </c>
      <c r="G8" s="20"/>
      <c r="H8" s="11"/>
    </row>
    <row r="9" spans="2:8" x14ac:dyDescent="0.3">
      <c r="B9" s="10" t="s">
        <v>17</v>
      </c>
      <c r="C9" s="5" t="s">
        <v>18</v>
      </c>
      <c r="D9" s="6">
        <v>2</v>
      </c>
      <c r="E9" s="8" t="s">
        <v>19</v>
      </c>
      <c r="F9" s="8" t="s">
        <v>20</v>
      </c>
      <c r="G9" s="19"/>
      <c r="H9" s="11"/>
    </row>
    <row r="10" spans="2:8" x14ac:dyDescent="0.3">
      <c r="B10" s="10" t="s">
        <v>21</v>
      </c>
      <c r="C10" s="5" t="s">
        <v>22</v>
      </c>
      <c r="D10" s="6">
        <v>2</v>
      </c>
      <c r="E10" s="8" t="s">
        <v>23</v>
      </c>
      <c r="F10" s="8" t="s">
        <v>24</v>
      </c>
      <c r="G10" s="19"/>
      <c r="H10" s="11"/>
    </row>
    <row r="11" spans="2:8" x14ac:dyDescent="0.3">
      <c r="B11" s="10" t="s">
        <v>25</v>
      </c>
      <c r="C11" s="5" t="s">
        <v>26</v>
      </c>
      <c r="D11" s="6">
        <v>1</v>
      </c>
      <c r="E11" s="8" t="s">
        <v>27</v>
      </c>
      <c r="F11" s="8" t="s">
        <v>27</v>
      </c>
      <c r="G11" s="19"/>
      <c r="H11" s="11"/>
    </row>
    <row r="12" spans="2:8" x14ac:dyDescent="0.3">
      <c r="B12" s="10" t="s">
        <v>28</v>
      </c>
      <c r="C12" s="5" t="s">
        <v>29</v>
      </c>
      <c r="D12" s="6">
        <v>5</v>
      </c>
      <c r="E12" s="8" t="s">
        <v>30</v>
      </c>
      <c r="F12" s="8" t="s">
        <v>31</v>
      </c>
      <c r="G12" s="19"/>
      <c r="H12" s="11"/>
    </row>
    <row r="13" spans="2:8" x14ac:dyDescent="0.3">
      <c r="B13" s="10" t="s">
        <v>32</v>
      </c>
      <c r="C13" s="5" t="s">
        <v>33</v>
      </c>
      <c r="D13" s="6">
        <v>2</v>
      </c>
      <c r="E13" s="7">
        <v>44198</v>
      </c>
      <c r="F13" s="7">
        <v>44229</v>
      </c>
      <c r="G13" s="20"/>
      <c r="H13" s="11"/>
    </row>
    <row r="14" spans="2:8" x14ac:dyDescent="0.3">
      <c r="B14" s="10">
        <v>4.2</v>
      </c>
      <c r="C14" s="5" t="s">
        <v>34</v>
      </c>
      <c r="D14" s="6">
        <f>SUM(D15,D16,D19)</f>
        <v>39</v>
      </c>
      <c r="E14" s="8" t="s">
        <v>37</v>
      </c>
      <c r="F14" s="8" t="s">
        <v>45</v>
      </c>
      <c r="G14" s="19"/>
      <c r="H14" s="11"/>
    </row>
    <row r="15" spans="2:8" x14ac:dyDescent="0.3">
      <c r="B15" s="10" t="s">
        <v>35</v>
      </c>
      <c r="C15" s="5" t="s">
        <v>36</v>
      </c>
      <c r="D15" s="6">
        <v>10</v>
      </c>
      <c r="E15" s="8" t="s">
        <v>37</v>
      </c>
      <c r="F15" s="7">
        <v>44319</v>
      </c>
      <c r="G15" s="20"/>
      <c r="H15" s="11"/>
    </row>
    <row r="16" spans="2:8" x14ac:dyDescent="0.3">
      <c r="B16" s="10" t="s">
        <v>35</v>
      </c>
      <c r="C16" s="5" t="s">
        <v>38</v>
      </c>
      <c r="D16" s="6">
        <v>20</v>
      </c>
      <c r="E16" s="7">
        <v>44411</v>
      </c>
      <c r="F16" s="7">
        <v>44231</v>
      </c>
      <c r="G16" s="20"/>
      <c r="H16" s="11"/>
    </row>
    <row r="17" spans="2:8" x14ac:dyDescent="0.3">
      <c r="B17" s="10" t="s">
        <v>39</v>
      </c>
      <c r="C17" s="5" t="s">
        <v>40</v>
      </c>
      <c r="D17" s="6">
        <v>20</v>
      </c>
      <c r="E17" s="7">
        <v>44411</v>
      </c>
      <c r="F17" s="7">
        <v>44231</v>
      </c>
      <c r="G17" s="20"/>
      <c r="H17" s="11"/>
    </row>
    <row r="18" spans="2:8" x14ac:dyDescent="0.3">
      <c r="B18" s="10" t="s">
        <v>41</v>
      </c>
      <c r="C18" s="5" t="s">
        <v>42</v>
      </c>
      <c r="D18" s="6">
        <v>10</v>
      </c>
      <c r="E18" s="8" t="s">
        <v>43</v>
      </c>
      <c r="F18" s="7">
        <v>44231</v>
      </c>
      <c r="G18" s="20"/>
      <c r="H18" s="11"/>
    </row>
    <row r="19" spans="2:8" x14ac:dyDescent="0.3">
      <c r="B19" s="10">
        <v>4.3</v>
      </c>
      <c r="C19" s="5" t="s">
        <v>44</v>
      </c>
      <c r="D19" s="6">
        <v>9</v>
      </c>
      <c r="E19" s="7">
        <v>44320</v>
      </c>
      <c r="F19" s="8" t="s">
        <v>49</v>
      </c>
      <c r="G19" s="19"/>
      <c r="H19" s="11"/>
    </row>
    <row r="20" spans="2:8" x14ac:dyDescent="0.3">
      <c r="B20" s="10">
        <v>4.4000000000000004</v>
      </c>
      <c r="C20" s="5" t="s">
        <v>46</v>
      </c>
      <c r="D20" s="6">
        <v>1</v>
      </c>
      <c r="E20" s="8" t="s">
        <v>45</v>
      </c>
      <c r="F20" s="8" t="s">
        <v>45</v>
      </c>
      <c r="G20" s="19"/>
      <c r="H20" s="11"/>
    </row>
    <row r="21" spans="2:8" x14ac:dyDescent="0.3">
      <c r="B21" s="10">
        <v>5</v>
      </c>
      <c r="C21" s="5" t="s">
        <v>47</v>
      </c>
      <c r="D21" s="6">
        <v>8</v>
      </c>
      <c r="E21" s="8" t="s">
        <v>48</v>
      </c>
      <c r="F21" s="8" t="s">
        <v>6</v>
      </c>
      <c r="G21" s="19"/>
      <c r="H21" s="11"/>
    </row>
    <row r="22" spans="2:8" x14ac:dyDescent="0.3">
      <c r="B22" s="10">
        <v>5.0999999999999996</v>
      </c>
      <c r="C22" s="5" t="s">
        <v>50</v>
      </c>
      <c r="D22" s="6">
        <v>1</v>
      </c>
      <c r="E22" s="8" t="s">
        <v>48</v>
      </c>
      <c r="F22" s="8" t="s">
        <v>48</v>
      </c>
      <c r="G22" s="19"/>
      <c r="H22" s="11"/>
    </row>
    <row r="23" spans="2:8" x14ac:dyDescent="0.3">
      <c r="B23" s="10">
        <v>5.2</v>
      </c>
      <c r="C23" s="5" t="s">
        <v>55</v>
      </c>
      <c r="D23" s="6">
        <v>4</v>
      </c>
      <c r="E23" s="8" t="s">
        <v>53</v>
      </c>
      <c r="F23" s="8" t="s">
        <v>54</v>
      </c>
      <c r="G23" s="19"/>
      <c r="H23" s="11"/>
    </row>
    <row r="24" spans="2:8" x14ac:dyDescent="0.3">
      <c r="B24" s="10">
        <v>5.3</v>
      </c>
      <c r="C24" s="5" t="s">
        <v>52</v>
      </c>
      <c r="D24" s="6">
        <v>2</v>
      </c>
      <c r="E24" s="8" t="s">
        <v>56</v>
      </c>
      <c r="F24" s="8" t="s">
        <v>51</v>
      </c>
      <c r="G24" s="19"/>
      <c r="H24" s="11"/>
    </row>
    <row r="25" spans="2:8" x14ac:dyDescent="0.3">
      <c r="B25" s="12">
        <v>5.4</v>
      </c>
      <c r="C25" s="13" t="s">
        <v>47</v>
      </c>
      <c r="D25" s="14">
        <v>1</v>
      </c>
      <c r="E25" s="15" t="s">
        <v>6</v>
      </c>
      <c r="F25" s="15" t="s">
        <v>6</v>
      </c>
      <c r="G25" s="21"/>
      <c r="H25" s="1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6A1C-5B10-4794-BF97-8D756392BC99}">
  <dimension ref="B2:H58"/>
  <sheetViews>
    <sheetView tabSelected="1" topLeftCell="A31" workbookViewId="0">
      <selection activeCell="G55" sqref="G55"/>
    </sheetView>
  </sheetViews>
  <sheetFormatPr defaultRowHeight="15" x14ac:dyDescent="0.25"/>
  <cols>
    <col min="3" max="3" width="49" bestFit="1" customWidth="1"/>
    <col min="4" max="4" width="16.28515625" bestFit="1" customWidth="1"/>
    <col min="5" max="5" width="11.7109375" bestFit="1" customWidth="1"/>
    <col min="6" max="6" width="13" bestFit="1" customWidth="1"/>
    <col min="7" max="7" width="24.7109375" bestFit="1" customWidth="1"/>
    <col min="8" max="8" width="42" bestFit="1" customWidth="1"/>
  </cols>
  <sheetData>
    <row r="2" spans="2:8" ht="18.75" x14ac:dyDescent="0.3">
      <c r="B2" s="17" t="s">
        <v>7</v>
      </c>
      <c r="C2" s="9" t="s">
        <v>0</v>
      </c>
      <c r="D2" s="9" t="s">
        <v>1</v>
      </c>
      <c r="E2" s="9" t="s">
        <v>2</v>
      </c>
      <c r="F2" s="9" t="s">
        <v>3</v>
      </c>
      <c r="G2" s="18" t="s">
        <v>57</v>
      </c>
      <c r="H2" s="18" t="s">
        <v>4</v>
      </c>
    </row>
    <row r="3" spans="2:8" ht="18.75" x14ac:dyDescent="0.3">
      <c r="B3" s="22" t="s">
        <v>58</v>
      </c>
      <c r="C3" s="23" t="s">
        <v>5</v>
      </c>
      <c r="D3" s="6">
        <v>75</v>
      </c>
      <c r="E3" s="7">
        <v>44287</v>
      </c>
      <c r="F3" s="8" t="s">
        <v>6</v>
      </c>
      <c r="G3" s="26"/>
      <c r="H3" s="11"/>
    </row>
    <row r="4" spans="2:8" ht="18.75" x14ac:dyDescent="0.3">
      <c r="B4" s="22">
        <v>1</v>
      </c>
      <c r="C4" s="23" t="s">
        <v>59</v>
      </c>
      <c r="D4" s="6">
        <v>1</v>
      </c>
      <c r="E4" s="7">
        <v>44287</v>
      </c>
      <c r="F4" s="7">
        <v>44287</v>
      </c>
      <c r="G4" s="27"/>
      <c r="H4" s="11"/>
    </row>
    <row r="5" spans="2:8" ht="18.75" x14ac:dyDescent="0.3">
      <c r="B5" s="24">
        <v>1.1000000000000001</v>
      </c>
      <c r="C5" t="s">
        <v>60</v>
      </c>
      <c r="D5" s="6">
        <v>1</v>
      </c>
      <c r="E5" s="7">
        <v>44287</v>
      </c>
      <c r="F5" s="7">
        <v>44287</v>
      </c>
      <c r="G5" s="27" t="s">
        <v>125</v>
      </c>
      <c r="H5" s="11"/>
    </row>
    <row r="6" spans="2:8" ht="18.75" x14ac:dyDescent="0.3">
      <c r="B6" s="24">
        <v>1.2</v>
      </c>
      <c r="C6" t="s">
        <v>61</v>
      </c>
      <c r="D6" s="6">
        <v>1</v>
      </c>
      <c r="E6" s="7">
        <v>44287</v>
      </c>
      <c r="F6" s="7">
        <v>44287</v>
      </c>
      <c r="G6" s="27" t="s">
        <v>125</v>
      </c>
      <c r="H6" s="11"/>
    </row>
    <row r="7" spans="2:8" ht="18.75" x14ac:dyDescent="0.3">
      <c r="B7" s="24">
        <v>1.3</v>
      </c>
      <c r="C7" t="s">
        <v>62</v>
      </c>
      <c r="D7" s="6">
        <v>1</v>
      </c>
      <c r="E7" s="7">
        <v>44287</v>
      </c>
      <c r="F7" s="7">
        <v>44287</v>
      </c>
      <c r="G7" s="27" t="s">
        <v>125</v>
      </c>
      <c r="H7" s="11"/>
    </row>
    <row r="8" spans="2:8" ht="18.75" x14ac:dyDescent="0.3">
      <c r="B8" s="22">
        <v>2</v>
      </c>
      <c r="C8" s="23" t="s">
        <v>9</v>
      </c>
      <c r="D8" s="6">
        <v>4</v>
      </c>
      <c r="E8" s="7">
        <v>44317</v>
      </c>
      <c r="F8" s="7">
        <v>44409</v>
      </c>
      <c r="G8" s="26"/>
      <c r="H8" s="11"/>
    </row>
    <row r="9" spans="2:8" ht="18.75" x14ac:dyDescent="0.3">
      <c r="B9" s="24">
        <v>2.1</v>
      </c>
      <c r="C9" t="s">
        <v>63</v>
      </c>
      <c r="D9" s="6">
        <v>1</v>
      </c>
      <c r="E9" s="7">
        <v>44317</v>
      </c>
      <c r="F9" s="7">
        <v>44317</v>
      </c>
      <c r="G9" s="26" t="s">
        <v>126</v>
      </c>
      <c r="H9" s="11"/>
    </row>
    <row r="10" spans="2:8" ht="18.75" x14ac:dyDescent="0.3">
      <c r="B10" s="24">
        <v>2.2000000000000002</v>
      </c>
      <c r="C10" t="s">
        <v>64</v>
      </c>
      <c r="D10" s="6">
        <v>1</v>
      </c>
      <c r="E10" s="7">
        <v>44348</v>
      </c>
      <c r="F10" s="7">
        <v>44348</v>
      </c>
      <c r="G10" s="27" t="s">
        <v>125</v>
      </c>
      <c r="H10" s="11"/>
    </row>
    <row r="11" spans="2:8" ht="18.75" x14ac:dyDescent="0.3">
      <c r="B11" s="24">
        <v>2.2999999999999998</v>
      </c>
      <c r="C11" t="s">
        <v>65</v>
      </c>
      <c r="D11" s="6">
        <v>1</v>
      </c>
      <c r="E11" s="7">
        <v>44378</v>
      </c>
      <c r="F11" s="7">
        <v>44378</v>
      </c>
      <c r="G11" s="27" t="s">
        <v>125</v>
      </c>
      <c r="H11" s="11"/>
    </row>
    <row r="12" spans="2:8" ht="18.75" x14ac:dyDescent="0.3">
      <c r="B12" s="24">
        <v>2.4</v>
      </c>
      <c r="C12" t="s">
        <v>66</v>
      </c>
      <c r="D12" s="6">
        <v>1</v>
      </c>
      <c r="E12" s="7">
        <v>44409</v>
      </c>
      <c r="F12" s="7">
        <v>44409</v>
      </c>
      <c r="G12" s="26" t="s">
        <v>126</v>
      </c>
      <c r="H12" s="11"/>
    </row>
    <row r="13" spans="2:8" ht="18.75" x14ac:dyDescent="0.3">
      <c r="B13" s="22">
        <v>3</v>
      </c>
      <c r="C13" s="23" t="s">
        <v>67</v>
      </c>
      <c r="D13" s="6">
        <v>5</v>
      </c>
      <c r="E13" s="7">
        <v>44501</v>
      </c>
      <c r="F13" s="7" t="s">
        <v>14</v>
      </c>
      <c r="G13" s="27"/>
      <c r="H13" s="11"/>
    </row>
    <row r="14" spans="2:8" ht="18.75" x14ac:dyDescent="0.3">
      <c r="B14" s="24">
        <v>3.1</v>
      </c>
      <c r="C14" t="s">
        <v>68</v>
      </c>
      <c r="D14" s="6">
        <v>1</v>
      </c>
      <c r="E14" s="7">
        <v>44501</v>
      </c>
      <c r="F14" s="7">
        <v>44501</v>
      </c>
      <c r="G14" s="27" t="s">
        <v>129</v>
      </c>
      <c r="H14" s="11"/>
    </row>
    <row r="15" spans="2:8" ht="18.75" x14ac:dyDescent="0.3">
      <c r="B15" s="24">
        <v>3.2</v>
      </c>
      <c r="C15" t="s">
        <v>69</v>
      </c>
      <c r="D15" s="6">
        <v>1</v>
      </c>
      <c r="E15" s="7">
        <v>44501</v>
      </c>
      <c r="F15" s="7">
        <v>44501</v>
      </c>
      <c r="G15" s="27" t="s">
        <v>130</v>
      </c>
      <c r="H15" s="11"/>
    </row>
    <row r="16" spans="2:8" ht="18.75" x14ac:dyDescent="0.3">
      <c r="B16" s="24">
        <v>3.3</v>
      </c>
      <c r="C16" t="s">
        <v>70</v>
      </c>
      <c r="D16" s="6">
        <v>1</v>
      </c>
      <c r="E16" s="7">
        <v>44531</v>
      </c>
      <c r="F16" s="7">
        <v>44531</v>
      </c>
      <c r="G16" s="27" t="s">
        <v>129</v>
      </c>
      <c r="H16" s="11"/>
    </row>
    <row r="17" spans="2:8" ht="18.75" x14ac:dyDescent="0.3">
      <c r="B17" s="24">
        <v>3.4</v>
      </c>
      <c r="C17" t="s">
        <v>71</v>
      </c>
      <c r="D17" s="6">
        <v>1</v>
      </c>
      <c r="E17" s="7" t="s">
        <v>127</v>
      </c>
      <c r="F17" s="7" t="s">
        <v>127</v>
      </c>
      <c r="G17" s="26" t="s">
        <v>131</v>
      </c>
      <c r="H17" s="11"/>
    </row>
    <row r="18" spans="2:8" ht="18.75" x14ac:dyDescent="0.3">
      <c r="B18" s="24">
        <v>3.5</v>
      </c>
      <c r="C18" t="s">
        <v>72</v>
      </c>
      <c r="D18" s="6">
        <v>1</v>
      </c>
      <c r="E18" s="8" t="s">
        <v>128</v>
      </c>
      <c r="F18" s="8" t="s">
        <v>128</v>
      </c>
      <c r="G18" s="26" t="s">
        <v>129</v>
      </c>
      <c r="H18" s="11"/>
    </row>
    <row r="19" spans="2:8" ht="18.75" x14ac:dyDescent="0.3">
      <c r="B19" s="24">
        <v>3.6</v>
      </c>
      <c r="C19" t="s">
        <v>73</v>
      </c>
      <c r="D19" s="6">
        <v>1</v>
      </c>
      <c r="E19" s="8" t="s">
        <v>14</v>
      </c>
      <c r="F19" s="8" t="s">
        <v>14</v>
      </c>
      <c r="G19" s="26" t="s">
        <v>129</v>
      </c>
      <c r="H19" s="11"/>
    </row>
    <row r="20" spans="2:8" ht="18.75" x14ac:dyDescent="0.3">
      <c r="B20" s="22">
        <v>4</v>
      </c>
      <c r="C20" s="23" t="s">
        <v>74</v>
      </c>
      <c r="D20" s="6">
        <v>60</v>
      </c>
      <c r="E20" s="8" t="s">
        <v>19</v>
      </c>
      <c r="F20" s="8" t="s">
        <v>45</v>
      </c>
      <c r="G20" s="26"/>
      <c r="H20" s="11"/>
    </row>
    <row r="21" spans="2:8" ht="18.75" x14ac:dyDescent="0.3">
      <c r="B21" s="22">
        <v>4.0999999999999996</v>
      </c>
      <c r="C21" s="23" t="s">
        <v>16</v>
      </c>
      <c r="D21" s="6">
        <v>12</v>
      </c>
      <c r="E21" s="8" t="s">
        <v>19</v>
      </c>
      <c r="F21" s="7">
        <v>44229</v>
      </c>
      <c r="G21" s="26"/>
      <c r="H21" s="11"/>
    </row>
    <row r="22" spans="2:8" ht="18.75" x14ac:dyDescent="0.3">
      <c r="B22" s="24" t="s">
        <v>17</v>
      </c>
      <c r="C22" t="s">
        <v>75</v>
      </c>
      <c r="D22" s="6">
        <v>0.5</v>
      </c>
      <c r="E22" s="8" t="s">
        <v>19</v>
      </c>
      <c r="F22" s="8" t="s">
        <v>19</v>
      </c>
      <c r="G22" s="26" t="s">
        <v>125</v>
      </c>
      <c r="H22" s="11"/>
    </row>
    <row r="23" spans="2:8" ht="18.75" x14ac:dyDescent="0.3">
      <c r="B23" s="24" t="s">
        <v>21</v>
      </c>
      <c r="C23" t="s">
        <v>76</v>
      </c>
      <c r="D23" s="14">
        <v>1.5</v>
      </c>
      <c r="E23" s="8" t="s">
        <v>19</v>
      </c>
      <c r="F23" s="8" t="s">
        <v>20</v>
      </c>
      <c r="G23" s="28" t="s">
        <v>125</v>
      </c>
      <c r="H23" s="16"/>
    </row>
    <row r="24" spans="2:8" ht="18.75" x14ac:dyDescent="0.3">
      <c r="B24" s="24" t="s">
        <v>25</v>
      </c>
      <c r="C24" t="s">
        <v>77</v>
      </c>
      <c r="D24" s="6">
        <v>3</v>
      </c>
      <c r="E24" s="8" t="s">
        <v>23</v>
      </c>
      <c r="F24" s="8" t="s">
        <v>27</v>
      </c>
      <c r="G24" s="26" t="s">
        <v>126</v>
      </c>
      <c r="H24" s="11"/>
    </row>
    <row r="25" spans="2:8" ht="18.75" x14ac:dyDescent="0.3">
      <c r="B25" s="24" t="s">
        <v>28</v>
      </c>
      <c r="C25" t="s">
        <v>78</v>
      </c>
      <c r="D25" s="6">
        <v>2</v>
      </c>
      <c r="E25" s="8" t="s">
        <v>23</v>
      </c>
      <c r="F25" s="8" t="s">
        <v>24</v>
      </c>
      <c r="G25" s="26"/>
      <c r="H25" s="11"/>
    </row>
    <row r="26" spans="2:8" ht="18.75" x14ac:dyDescent="0.3">
      <c r="B26" s="24" t="s">
        <v>79</v>
      </c>
      <c r="C26" s="25" t="s">
        <v>80</v>
      </c>
      <c r="D26" s="6">
        <v>1</v>
      </c>
      <c r="E26" s="8" t="s">
        <v>23</v>
      </c>
      <c r="F26" s="8" t="s">
        <v>23</v>
      </c>
      <c r="G26" s="26" t="s">
        <v>131</v>
      </c>
      <c r="H26" s="11"/>
    </row>
    <row r="27" spans="2:8" ht="18.75" x14ac:dyDescent="0.3">
      <c r="B27" s="24" t="s">
        <v>81</v>
      </c>
      <c r="C27" t="s">
        <v>82</v>
      </c>
      <c r="D27" s="6">
        <v>1</v>
      </c>
      <c r="E27" s="8" t="s">
        <v>23</v>
      </c>
      <c r="F27" s="8" t="s">
        <v>23</v>
      </c>
      <c r="G27" s="26" t="s">
        <v>130</v>
      </c>
      <c r="H27" s="11"/>
    </row>
    <row r="28" spans="2:8" ht="18.75" x14ac:dyDescent="0.3">
      <c r="B28" s="24" t="s">
        <v>83</v>
      </c>
      <c r="C28" t="s">
        <v>84</v>
      </c>
      <c r="D28" s="6">
        <v>0.5</v>
      </c>
      <c r="E28" s="8" t="s">
        <v>24</v>
      </c>
      <c r="F28" s="8" t="s">
        <v>24</v>
      </c>
      <c r="G28" s="26" t="s">
        <v>129</v>
      </c>
      <c r="H28" s="11"/>
    </row>
    <row r="29" spans="2:8" ht="18.75" x14ac:dyDescent="0.3">
      <c r="B29" s="24" t="s">
        <v>85</v>
      </c>
      <c r="C29" t="s">
        <v>86</v>
      </c>
      <c r="D29" s="6">
        <v>0.5</v>
      </c>
      <c r="E29" s="8" t="s">
        <v>24</v>
      </c>
      <c r="F29" s="8" t="s">
        <v>24</v>
      </c>
      <c r="G29" s="26" t="s">
        <v>129</v>
      </c>
      <c r="H29" s="11"/>
    </row>
    <row r="30" spans="2:8" ht="18.75" x14ac:dyDescent="0.3">
      <c r="B30" s="24" t="s">
        <v>87</v>
      </c>
      <c r="C30" t="s">
        <v>88</v>
      </c>
      <c r="D30" s="6">
        <v>2</v>
      </c>
      <c r="E30" s="8" t="s">
        <v>23</v>
      </c>
      <c r="F30" s="8" t="s">
        <v>24</v>
      </c>
      <c r="G30" s="26" t="s">
        <v>132</v>
      </c>
      <c r="H30" s="11"/>
    </row>
    <row r="31" spans="2:8" ht="18.75" x14ac:dyDescent="0.3">
      <c r="B31" s="24" t="s">
        <v>32</v>
      </c>
      <c r="C31" t="s">
        <v>89</v>
      </c>
      <c r="D31" s="6">
        <v>1</v>
      </c>
      <c r="E31" s="8" t="s">
        <v>27</v>
      </c>
      <c r="F31" s="8" t="s">
        <v>27</v>
      </c>
      <c r="G31" s="26" t="s">
        <v>131</v>
      </c>
      <c r="H31" s="11"/>
    </row>
    <row r="32" spans="2:8" ht="18.75" x14ac:dyDescent="0.3">
      <c r="B32" s="24" t="s">
        <v>90</v>
      </c>
      <c r="C32" t="s">
        <v>91</v>
      </c>
      <c r="D32" s="6">
        <v>5</v>
      </c>
      <c r="E32" s="8" t="s">
        <v>30</v>
      </c>
      <c r="F32" s="8" t="s">
        <v>31</v>
      </c>
      <c r="G32" s="26" t="s">
        <v>132</v>
      </c>
      <c r="H32" s="11"/>
    </row>
    <row r="33" spans="2:8" ht="18.75" x14ac:dyDescent="0.3">
      <c r="B33" s="24" t="s">
        <v>92</v>
      </c>
      <c r="C33" t="s">
        <v>93</v>
      </c>
      <c r="D33" s="6">
        <v>3</v>
      </c>
      <c r="E33" s="7" t="s">
        <v>133</v>
      </c>
      <c r="F33" s="7">
        <v>44229</v>
      </c>
      <c r="G33" s="26" t="s">
        <v>126</v>
      </c>
      <c r="H33" s="11"/>
    </row>
    <row r="34" spans="2:8" ht="18.75" x14ac:dyDescent="0.3">
      <c r="B34" s="22">
        <v>4.2</v>
      </c>
      <c r="C34" s="23" t="s">
        <v>34</v>
      </c>
      <c r="D34" s="6">
        <f>SUM(D35,D36,D39)</f>
        <v>13</v>
      </c>
      <c r="E34" s="8" t="s">
        <v>37</v>
      </c>
      <c r="F34" s="8" t="s">
        <v>45</v>
      </c>
      <c r="G34" s="26"/>
      <c r="H34" s="11"/>
    </row>
    <row r="35" spans="2:8" ht="18.75" x14ac:dyDescent="0.3">
      <c r="B35" s="24" t="s">
        <v>35</v>
      </c>
      <c r="C35" t="s">
        <v>94</v>
      </c>
      <c r="D35" s="6">
        <v>10</v>
      </c>
      <c r="E35" s="8" t="s">
        <v>37</v>
      </c>
      <c r="F35" s="7">
        <v>44319</v>
      </c>
      <c r="G35" s="26"/>
      <c r="H35" s="11"/>
    </row>
    <row r="36" spans="2:8" ht="18.75" x14ac:dyDescent="0.3">
      <c r="B36" s="24" t="s">
        <v>39</v>
      </c>
      <c r="C36" t="s">
        <v>95</v>
      </c>
      <c r="D36" s="6">
        <v>1</v>
      </c>
      <c r="E36" s="8" t="s">
        <v>37</v>
      </c>
      <c r="F36" s="8" t="s">
        <v>37</v>
      </c>
      <c r="G36" s="26" t="s">
        <v>129</v>
      </c>
      <c r="H36" s="11"/>
    </row>
    <row r="37" spans="2:8" ht="18.75" x14ac:dyDescent="0.3">
      <c r="B37" s="24" t="s">
        <v>41</v>
      </c>
      <c r="C37" t="s">
        <v>96</v>
      </c>
      <c r="D37" s="6">
        <v>1</v>
      </c>
      <c r="E37" s="8" t="s">
        <v>134</v>
      </c>
      <c r="F37" s="8" t="s">
        <v>134</v>
      </c>
      <c r="G37" s="26" t="s">
        <v>131</v>
      </c>
      <c r="H37" s="11"/>
    </row>
    <row r="38" spans="2:8" ht="18.75" x14ac:dyDescent="0.3">
      <c r="B38" s="24" t="s">
        <v>97</v>
      </c>
      <c r="C38" t="s">
        <v>98</v>
      </c>
      <c r="D38" s="6">
        <v>1</v>
      </c>
      <c r="E38" s="8" t="s">
        <v>134</v>
      </c>
      <c r="F38" s="8" t="s">
        <v>134</v>
      </c>
      <c r="G38" s="26" t="s">
        <v>129</v>
      </c>
      <c r="H38" s="11"/>
    </row>
    <row r="39" spans="2:8" ht="18.75" x14ac:dyDescent="0.3">
      <c r="B39" s="24" t="s">
        <v>99</v>
      </c>
      <c r="C39" t="s">
        <v>100</v>
      </c>
      <c r="D39" s="6">
        <v>2</v>
      </c>
      <c r="E39" s="8" t="s">
        <v>135</v>
      </c>
      <c r="F39" s="8" t="s">
        <v>136</v>
      </c>
      <c r="G39" s="26" t="s">
        <v>125</v>
      </c>
      <c r="H39" s="11"/>
    </row>
    <row r="40" spans="2:8" ht="18.75" x14ac:dyDescent="0.3">
      <c r="B40" s="24" t="s">
        <v>101</v>
      </c>
      <c r="C40" t="s">
        <v>102</v>
      </c>
      <c r="D40" s="6">
        <v>5</v>
      </c>
      <c r="E40" s="8" t="s">
        <v>136</v>
      </c>
      <c r="F40" s="7">
        <v>44289</v>
      </c>
      <c r="G40" s="26" t="s">
        <v>125</v>
      </c>
      <c r="H40" s="11"/>
    </row>
    <row r="41" spans="2:8" ht="18.75" x14ac:dyDescent="0.3">
      <c r="B41" s="24" t="s">
        <v>103</v>
      </c>
      <c r="C41" t="s">
        <v>104</v>
      </c>
      <c r="D41" s="6">
        <v>1</v>
      </c>
      <c r="E41" s="7">
        <v>44289</v>
      </c>
      <c r="F41" s="7">
        <v>44319</v>
      </c>
      <c r="G41" s="26" t="s">
        <v>130</v>
      </c>
      <c r="H41" s="11"/>
    </row>
    <row r="42" spans="2:8" ht="18.75" x14ac:dyDescent="0.3">
      <c r="B42" s="24" t="s">
        <v>105</v>
      </c>
      <c r="C42" t="s">
        <v>106</v>
      </c>
      <c r="D42" s="6">
        <v>20</v>
      </c>
      <c r="E42" s="7">
        <v>44411</v>
      </c>
      <c r="F42" s="7">
        <v>44231</v>
      </c>
      <c r="G42" s="26"/>
      <c r="H42" s="11"/>
    </row>
    <row r="43" spans="2:8" ht="18.75" x14ac:dyDescent="0.3">
      <c r="B43" s="24" t="s">
        <v>107</v>
      </c>
      <c r="C43" t="s">
        <v>108</v>
      </c>
      <c r="D43" s="6">
        <v>10</v>
      </c>
      <c r="E43" s="8" t="s">
        <v>43</v>
      </c>
      <c r="F43" s="7">
        <v>44231</v>
      </c>
      <c r="G43" s="26" t="s">
        <v>130</v>
      </c>
      <c r="H43" s="11"/>
    </row>
    <row r="44" spans="2:8" ht="18.75" x14ac:dyDescent="0.3">
      <c r="B44" s="24" t="s">
        <v>109</v>
      </c>
      <c r="C44" t="s">
        <v>110</v>
      </c>
      <c r="D44" s="6">
        <v>20</v>
      </c>
      <c r="E44" s="7">
        <v>44411</v>
      </c>
      <c r="F44" s="7">
        <v>44231</v>
      </c>
      <c r="G44" s="26" t="s">
        <v>125</v>
      </c>
      <c r="H44" s="11"/>
    </row>
    <row r="45" spans="2:8" ht="18.75" x14ac:dyDescent="0.3">
      <c r="B45" s="24" t="s">
        <v>111</v>
      </c>
      <c r="C45" t="s">
        <v>112</v>
      </c>
      <c r="D45" s="6"/>
      <c r="E45" s="8"/>
      <c r="F45" s="8"/>
      <c r="G45" s="26"/>
      <c r="H45" s="11"/>
    </row>
    <row r="46" spans="2:8" ht="18.75" x14ac:dyDescent="0.3">
      <c r="B46" s="24" t="s">
        <v>113</v>
      </c>
      <c r="C46" t="s">
        <v>114</v>
      </c>
      <c r="D46" s="6">
        <v>1</v>
      </c>
      <c r="E46" s="7">
        <v>44231</v>
      </c>
      <c r="F46" s="7">
        <v>44231</v>
      </c>
      <c r="G46" s="26" t="s">
        <v>129</v>
      </c>
      <c r="H46" s="11"/>
    </row>
    <row r="47" spans="2:8" ht="18.75" x14ac:dyDescent="0.3">
      <c r="B47" s="24">
        <v>4.3</v>
      </c>
      <c r="C47" s="23" t="s">
        <v>44</v>
      </c>
      <c r="D47" s="6">
        <v>9</v>
      </c>
      <c r="E47" s="7">
        <v>44320</v>
      </c>
      <c r="F47" s="8" t="s">
        <v>49</v>
      </c>
      <c r="G47" s="26"/>
      <c r="H47" s="11"/>
    </row>
    <row r="48" spans="2:8" ht="18.75" x14ac:dyDescent="0.3">
      <c r="B48" s="24" t="s">
        <v>115</v>
      </c>
      <c r="C48" t="s">
        <v>137</v>
      </c>
      <c r="D48" s="6">
        <v>2</v>
      </c>
      <c r="E48" s="7">
        <v>44320</v>
      </c>
      <c r="F48" s="7">
        <v>44351</v>
      </c>
      <c r="G48" s="26" t="s">
        <v>131</v>
      </c>
      <c r="H48" s="11"/>
    </row>
    <row r="49" spans="2:8" ht="18.75" x14ac:dyDescent="0.3">
      <c r="B49" s="24" t="s">
        <v>116</v>
      </c>
      <c r="C49" t="s">
        <v>138</v>
      </c>
      <c r="D49" s="6">
        <v>4</v>
      </c>
      <c r="E49" s="7">
        <v>44381</v>
      </c>
      <c r="F49" s="7">
        <v>44534</v>
      </c>
      <c r="G49" s="26" t="s">
        <v>125</v>
      </c>
      <c r="H49" s="11"/>
    </row>
    <row r="50" spans="2:8" ht="18.75" x14ac:dyDescent="0.3">
      <c r="B50" s="24" t="s">
        <v>141</v>
      </c>
      <c r="C50" t="s">
        <v>139</v>
      </c>
      <c r="D50" s="6">
        <v>1</v>
      </c>
      <c r="E50" s="8" t="s">
        <v>140</v>
      </c>
      <c r="F50" s="8" t="s">
        <v>140</v>
      </c>
      <c r="G50" s="26" t="s">
        <v>131</v>
      </c>
      <c r="H50" s="11"/>
    </row>
    <row r="51" spans="2:8" ht="18.75" x14ac:dyDescent="0.3">
      <c r="B51" s="24" t="s">
        <v>142</v>
      </c>
      <c r="C51" t="s">
        <v>143</v>
      </c>
      <c r="D51" s="6">
        <v>2</v>
      </c>
      <c r="E51" s="8" t="s">
        <v>140</v>
      </c>
      <c r="F51" s="8" t="s">
        <v>49</v>
      </c>
      <c r="G51" s="26" t="s">
        <v>125</v>
      </c>
      <c r="H51" s="11"/>
    </row>
    <row r="52" spans="2:8" ht="18.75" x14ac:dyDescent="0.3">
      <c r="B52" s="24" t="s">
        <v>117</v>
      </c>
      <c r="C52" t="s">
        <v>118</v>
      </c>
      <c r="D52" s="6">
        <v>0.5</v>
      </c>
      <c r="E52" s="8" t="s">
        <v>45</v>
      </c>
      <c r="F52" s="8" t="s">
        <v>45</v>
      </c>
      <c r="G52" s="26" t="s">
        <v>131</v>
      </c>
      <c r="H52" s="11"/>
    </row>
    <row r="53" spans="2:8" ht="18.75" x14ac:dyDescent="0.3">
      <c r="B53" s="24" t="s">
        <v>119</v>
      </c>
      <c r="C53" t="s">
        <v>120</v>
      </c>
      <c r="D53" s="6">
        <v>0.5</v>
      </c>
      <c r="E53" s="8" t="s">
        <v>45</v>
      </c>
      <c r="F53" s="8" t="s">
        <v>45</v>
      </c>
      <c r="G53" s="26" t="s">
        <v>131</v>
      </c>
      <c r="H53" s="11"/>
    </row>
    <row r="54" spans="2:8" ht="18.75" x14ac:dyDescent="0.3">
      <c r="B54" s="22">
        <v>4.4000000000000004</v>
      </c>
      <c r="C54" s="23" t="s">
        <v>122</v>
      </c>
      <c r="D54" s="6"/>
      <c r="E54" s="8"/>
      <c r="F54" s="8"/>
      <c r="G54" s="26"/>
      <c r="H54" s="11"/>
    </row>
    <row r="55" spans="2:8" ht="18.75" x14ac:dyDescent="0.3">
      <c r="B55" s="22">
        <v>5</v>
      </c>
      <c r="C55" s="23" t="s">
        <v>123</v>
      </c>
      <c r="D55" s="6">
        <v>8</v>
      </c>
      <c r="E55" s="8" t="s">
        <v>48</v>
      </c>
      <c r="F55" s="8" t="s">
        <v>6</v>
      </c>
      <c r="G55" s="26"/>
      <c r="H55" s="11"/>
    </row>
    <row r="56" spans="2:8" ht="18.75" x14ac:dyDescent="0.3">
      <c r="B56" s="24">
        <v>5.0999999999999996</v>
      </c>
      <c r="C56" t="s">
        <v>121</v>
      </c>
      <c r="D56" s="6">
        <v>1</v>
      </c>
      <c r="E56" s="8" t="s">
        <v>48</v>
      </c>
      <c r="F56" s="8" t="s">
        <v>48</v>
      </c>
      <c r="G56" s="26"/>
      <c r="H56" s="11"/>
    </row>
    <row r="57" spans="2:8" ht="18.75" x14ac:dyDescent="0.3">
      <c r="B57" s="24">
        <v>5.2</v>
      </c>
      <c r="C57" t="s">
        <v>52</v>
      </c>
      <c r="D57" s="6">
        <v>2</v>
      </c>
      <c r="E57" s="8" t="s">
        <v>56</v>
      </c>
      <c r="F57" s="8" t="s">
        <v>51</v>
      </c>
      <c r="G57" s="26"/>
      <c r="H57" s="11"/>
    </row>
    <row r="58" spans="2:8" ht="18.75" x14ac:dyDescent="0.3">
      <c r="B58" s="24">
        <v>5.3</v>
      </c>
      <c r="C58" t="s">
        <v>124</v>
      </c>
      <c r="D58" s="14">
        <v>1</v>
      </c>
      <c r="E58" s="15" t="s">
        <v>6</v>
      </c>
      <c r="F58" s="15" t="s">
        <v>6</v>
      </c>
      <c r="G58" s="26"/>
      <c r="H58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Lê Thiện</dc:creator>
  <cp:lastModifiedBy>Văn Lê Thiện</cp:lastModifiedBy>
  <dcterms:created xsi:type="dcterms:W3CDTF">2021-04-27T15:17:11Z</dcterms:created>
  <dcterms:modified xsi:type="dcterms:W3CDTF">2021-05-08T14:35:41Z</dcterms:modified>
</cp:coreProperties>
</file>