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1"/>
  <workbookPr updateLinks="never" codeName="ThisWorkbook" defaultThemeVersion="124226"/>
  <mc:AlternateContent xmlns:mc="http://schemas.openxmlformats.org/markup-compatibility/2006">
    <mc:Choice Requires="x15">
      <x15ac:absPath xmlns:x15ac="http://schemas.microsoft.com/office/spreadsheetml/2010/11/ac" url="C:\ESM\document\30.설계(DP)\DP-1010.메뉴 구조도\"/>
    </mc:Choice>
  </mc:AlternateContent>
  <xr:revisionPtr revIDLastSave="0" documentId="13_ncr:1_{A6473DF4-A391-4C69-96BB-DCFC4ECDE818}" xr6:coauthVersionLast="36" xr6:coauthVersionMax="36" xr10:uidLastSave="{00000000-0000-0000-0000-000000000000}"/>
  <bookViews>
    <workbookView xWindow="-15" yWindow="3390" windowWidth="24045" windowHeight="8310" tabRatio="539" activeTab="2" xr2:uid="{00000000-000D-0000-FFFF-FFFF00000000}"/>
  </bookViews>
  <sheets>
    <sheet name="표지" sheetId="10" r:id="rId1"/>
    <sheet name="Document Control" sheetId="16" r:id="rId2"/>
    <sheet name="메뉴구조도" sheetId="1"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메뉴구조도!#REF!</definedName>
    <definedName name="_xlnm.Print_Area" localSheetId="0">표지!$A$1:$K$20</definedName>
    <definedName name="_xlnm.Print_Titles" localSheetId="3">'WBS_E-HRD_수정'!$1:$4</definedName>
    <definedName name="_xlnm.Print_Titles" localSheetId="2">메뉴구조도!#REF!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메뉴구조도!#REF!,메뉴구조도!#REF!</definedName>
    <definedName name="Z_175E5F33_FF54_41E8_A3BA_C75C8EEFC5C5_.wvu.FilterData" localSheetId="3" hidden="1">'WBS_E-HRD_수정'!$A$5:$CT$245</definedName>
    <definedName name="Z_175E5F33_FF54_41E8_A3BA_C75C8EEFC5C5_.wvu.FilterData" localSheetId="2" hidden="1">메뉴구조도!#REF!</definedName>
    <definedName name="Z_175E5F33_FF54_41E8_A3BA_C75C8EEFC5C5_.wvu.PrintArea" localSheetId="3" hidden="1">'WBS_E-HRD_수정'!$A$1:$DH$245</definedName>
    <definedName name="Z_175E5F33_FF54_41E8_A3BA_C75C8EEFC5C5_.wvu.PrintArea" localSheetId="2" hidden="1">메뉴구조도!#REF!</definedName>
    <definedName name="Z_175E5F33_FF54_41E8_A3BA_C75C8EEFC5C5_.wvu.PrintTitles" localSheetId="3" hidden="1">'WBS_E-HRD_수정'!$1:$4</definedName>
    <definedName name="Z_175E5F33_FF54_41E8_A3BA_C75C8EEFC5C5_.wvu.PrintTitles" localSheetId="2" hidden="1">메뉴구조도!#REF!</definedName>
    <definedName name="Z_175E5F33_FF54_41E8_A3BA_C75C8EEFC5C5_.wvu.Rows" localSheetId="2" hidden="1">메뉴구조도!#REF!</definedName>
    <definedName name="Z_1A758B29_4BD5_4444_95DE_152B1059DE27_.wvu.Cols" localSheetId="3" hidden="1">'WBS_E-HRD_수정'!$M:$CS</definedName>
    <definedName name="Z_1A758B29_4BD5_4444_95DE_152B1059DE27_.wvu.Cols" localSheetId="2" hidden="1">메뉴구조도!#REF!,메뉴구조도!#REF!</definedName>
    <definedName name="Z_1A758B29_4BD5_4444_95DE_152B1059DE27_.wvu.FilterData" localSheetId="3" hidden="1">'WBS_E-HRD_수정'!$A$5:$CT$245</definedName>
    <definedName name="Z_1A758B29_4BD5_4444_95DE_152B1059DE27_.wvu.FilterData" localSheetId="2" hidden="1">메뉴구조도!#REF!</definedName>
    <definedName name="Z_1A758B29_4BD5_4444_95DE_152B1059DE27_.wvu.PrintArea" localSheetId="3" hidden="1">'WBS_E-HRD_수정'!$A$1:$DH$245</definedName>
    <definedName name="Z_1A758B29_4BD5_4444_95DE_152B1059DE27_.wvu.PrintArea" localSheetId="2" hidden="1">메뉴구조도!#REF!</definedName>
    <definedName name="Z_1A758B29_4BD5_4444_95DE_152B1059DE27_.wvu.PrintTitles" localSheetId="3" hidden="1">'WBS_E-HRD_수정'!$1:$4</definedName>
    <definedName name="Z_1A758B29_4BD5_4444_95DE_152B1059DE27_.wvu.PrintTitles" localSheetId="2" hidden="1">메뉴구조도!#REF!</definedName>
    <definedName name="Z_1A758B29_4BD5_4444_95DE_152B1059DE27_.wvu.Rows" localSheetId="2" hidden="1">메뉴구조도!#REF!</definedName>
    <definedName name="Z_90258977_0E52_4810_B6CA_F39765A37303_.wvu.FilterData" localSheetId="2" hidden="1">메뉴구조도!#REF!</definedName>
    <definedName name="개발유형">[1]Lookups!$C$13:$C$25</definedName>
    <definedName name="개발확정여부">[1]Lookups!$C$84:$C$88</definedName>
    <definedName name="난이도">[1]Lookups!#REF!</definedName>
    <definedName name="발생주기">[1]Lookups!#REF!</definedName>
    <definedName name="부문">[1]Lookups!$C$91:$C$100</definedName>
    <definedName name="중요도">[1]Lookups!#REF!</definedName>
    <definedName name="테스트_단계">[1]Lookups!$C$66:$C$73</definedName>
    <definedName name="테스트단계1">[1]Lookups!#REF!</definedName>
  </definedNames>
  <calcPr calcId="191029"/>
  <customWorkbookViews>
    <customWorkbookView name="ty - 사용자 보기" guid="{1A758B29-4BD5-4444-95DE-152B1059DE27}" mergeInterval="0" personalView="1" maximized="1" xWindow="1" yWindow="1" windowWidth="1920" windowHeight="839" tabRatio="751" activeSheetId="1"/>
    <customWorkbookView name="jgkang - 사용자 보기" guid="{175E5F33-FF54-41E8-A3BA-C75C8EEFC5C5}" mergeInterval="0" personalView="1" maximized="1" windowWidth="1359" windowHeight="844"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3" i="3"/>
  <c r="K34" i="3"/>
  <c r="K35" i="3"/>
  <c r="K38" i="3"/>
  <c r="K39" i="3"/>
  <c r="K37" i="3" s="1"/>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3" i="3" s="1"/>
  <c r="K95" i="3"/>
  <c r="K96" i="3"/>
  <c r="K97" i="3"/>
  <c r="K100" i="3"/>
  <c r="K101" i="3"/>
  <c r="K102" i="3"/>
  <c r="K105" i="3"/>
  <c r="K104" i="3" s="1"/>
  <c r="K103" i="3" s="1"/>
  <c r="K106" i="3"/>
  <c r="K107" i="3"/>
  <c r="K110" i="3"/>
  <c r="K111" i="3"/>
  <c r="K112" i="3"/>
  <c r="K109" i="3" s="1"/>
  <c r="K108" i="3" s="1"/>
  <c r="K113" i="3"/>
  <c r="K116" i="3"/>
  <c r="K117" i="3"/>
  <c r="K118" i="3"/>
  <c r="K121" i="3"/>
  <c r="K122" i="3"/>
  <c r="K123" i="3"/>
  <c r="K126" i="3"/>
  <c r="K127" i="3"/>
  <c r="K128" i="3"/>
  <c r="K129" i="3"/>
  <c r="K132" i="3"/>
  <c r="K131" i="3" s="1"/>
  <c r="K134" i="3"/>
  <c r="K133" i="3"/>
  <c r="K136" i="3"/>
  <c r="K135" i="3" s="1"/>
  <c r="K138" i="3"/>
  <c r="K137" i="3" s="1"/>
  <c r="K140" i="3"/>
  <c r="K139" i="3" s="1"/>
  <c r="K141" i="3"/>
  <c r="K144" i="3"/>
  <c r="K145" i="3"/>
  <c r="K146" i="3"/>
  <c r="K148" i="3"/>
  <c r="K147" i="3" s="1"/>
  <c r="K150" i="3"/>
  <c r="K149" i="3" s="1"/>
  <c r="K151" i="3"/>
  <c r="K152" i="3"/>
  <c r="K155" i="3"/>
  <c r="K154" i="3" s="1"/>
  <c r="K156" i="3"/>
  <c r="K157" i="3"/>
  <c r="K159" i="3"/>
  <c r="K158" i="3" s="1"/>
  <c r="K160" i="3"/>
  <c r="K161" i="3"/>
  <c r="K163" i="3"/>
  <c r="K164" i="3"/>
  <c r="K165" i="3"/>
  <c r="K166" i="3"/>
  <c r="K169" i="3"/>
  <c r="K170" i="3"/>
  <c r="K172" i="3"/>
  <c r="K173" i="3"/>
  <c r="K174" i="3"/>
  <c r="K176" i="3"/>
  <c r="K175" i="3" s="1"/>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13" i="3"/>
  <c r="K214" i="3"/>
  <c r="K215" i="3"/>
  <c r="K218" i="3"/>
  <c r="K217" i="3" s="1"/>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91" i="3"/>
  <c r="L90" i="3" s="1"/>
  <c r="L92" i="3"/>
  <c r="L94" i="3"/>
  <c r="L95" i="3"/>
  <c r="L96" i="3"/>
  <c r="L97" i="3"/>
  <c r="L100" i="3"/>
  <c r="L101" i="3"/>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39" i="3" s="1"/>
  <c r="L141"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08" i="3" s="1"/>
  <c r="L207" i="3" s="1"/>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s="1"/>
  <c r="J91" i="3"/>
  <c r="J92" i="3"/>
  <c r="J90" i="3"/>
  <c r="J94" i="3"/>
  <c r="J93" i="3" s="1"/>
  <c r="J95" i="3"/>
  <c r="J96" i="3"/>
  <c r="J97" i="3"/>
  <c r="J100" i="3"/>
  <c r="J101" i="3"/>
  <c r="J102" i="3"/>
  <c r="J105" i="3"/>
  <c r="J106" i="3"/>
  <c r="J107" i="3"/>
  <c r="J110" i="3"/>
  <c r="J111" i="3"/>
  <c r="J112" i="3"/>
  <c r="J113" i="3"/>
  <c r="J116" i="3"/>
  <c r="J117" i="3"/>
  <c r="J118" i="3"/>
  <c r="J121" i="3"/>
  <c r="J122" i="3"/>
  <c r="J123" i="3"/>
  <c r="J126" i="3"/>
  <c r="J127" i="3"/>
  <c r="J128" i="3"/>
  <c r="J129" i="3"/>
  <c r="J132" i="3"/>
  <c r="J131" i="3" s="1"/>
  <c r="J134" i="3"/>
  <c r="J133" i="3" s="1"/>
  <c r="J136" i="3"/>
  <c r="J135" i="3"/>
  <c r="J138" i="3"/>
  <c r="J137" i="3" s="1"/>
  <c r="J140" i="3"/>
  <c r="J141" i="3"/>
  <c r="J144" i="3"/>
  <c r="J145" i="3"/>
  <c r="J146" i="3"/>
  <c r="J148" i="3"/>
  <c r="J147" i="3"/>
  <c r="J150" i="3"/>
  <c r="J151" i="3"/>
  <c r="J152" i="3"/>
  <c r="J155" i="3"/>
  <c r="J156" i="3"/>
  <c r="J157" i="3"/>
  <c r="J159" i="3"/>
  <c r="J160" i="3"/>
  <c r="J161" i="3"/>
  <c r="J163" i="3"/>
  <c r="J164" i="3"/>
  <c r="J165" i="3"/>
  <c r="J162" i="3" s="1"/>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9" i="3"/>
  <c r="J220" i="3"/>
  <c r="J222" i="3"/>
  <c r="J221" i="3" s="1"/>
  <c r="L88" i="3"/>
  <c r="L99" i="3"/>
  <c r="L98" i="3" s="1"/>
  <c r="L131" i="3"/>
  <c r="L184" i="3"/>
  <c r="L183" i="3" s="1"/>
  <c r="K208" i="3"/>
  <c r="K207" i="3" s="1"/>
  <c r="L40" i="3"/>
  <c r="L36" i="3" s="1"/>
  <c r="L37" i="3"/>
  <c r="L93" i="3"/>
  <c r="K171" i="3"/>
  <c r="K143" i="3"/>
  <c r="K31" i="3"/>
  <c r="K187" i="3" l="1"/>
  <c r="J125" i="3"/>
  <c r="J124" i="3" s="1"/>
  <c r="J158" i="3"/>
  <c r="J37" i="3"/>
  <c r="J36" i="3" s="1"/>
  <c r="L191" i="3"/>
  <c r="L120" i="3"/>
  <c r="L119" i="3" s="1"/>
  <c r="K125" i="3"/>
  <c r="K124" i="3" s="1"/>
  <c r="J104" i="3"/>
  <c r="J103" i="3" s="1"/>
  <c r="K6" i="3"/>
  <c r="J99" i="3"/>
  <c r="J98" i="3" s="1"/>
  <c r="L130" i="3"/>
  <c r="J179" i="3"/>
  <c r="J217" i="3"/>
  <c r="J216" i="3" s="1"/>
  <c r="L12" i="3"/>
  <c r="K120" i="3"/>
  <c r="K119" i="3" s="1"/>
  <c r="L149" i="3"/>
  <c r="L142" i="3" s="1"/>
  <c r="L64" i="3"/>
  <c r="K40" i="3"/>
  <c r="K36" i="3" s="1"/>
  <c r="K12" i="3"/>
  <c r="L198" i="3"/>
  <c r="L162" i="3"/>
  <c r="L31" i="3"/>
  <c r="L6" i="3"/>
  <c r="L5" i="3" s="1"/>
  <c r="K216" i="3"/>
  <c r="K5" i="3"/>
  <c r="K64" i="3"/>
  <c r="K61" i="3" s="1"/>
  <c r="J154" i="3"/>
  <c r="J153" i="3" s="1"/>
  <c r="J40" i="3"/>
  <c r="K191" i="3"/>
  <c r="K168" i="3"/>
  <c r="J212" i="3"/>
  <c r="J211" i="3" s="1"/>
  <c r="J171" i="3"/>
  <c r="J149" i="3"/>
  <c r="L217" i="3"/>
  <c r="L216" i="3" s="1"/>
  <c r="L212" i="3"/>
  <c r="L211" i="3" s="1"/>
  <c r="L187" i="3"/>
  <c r="L186" i="3" s="1"/>
  <c r="L168" i="3"/>
  <c r="L143" i="3"/>
  <c r="K203" i="3"/>
  <c r="K202" i="3" s="1"/>
  <c r="K130" i="3"/>
  <c r="K115" i="3"/>
  <c r="K114" i="3" s="1"/>
  <c r="K99" i="3"/>
  <c r="K98" i="3" s="1"/>
  <c r="K142" i="3"/>
  <c r="J203" i="3"/>
  <c r="J202" i="3" s="1"/>
  <c r="J191" i="3"/>
  <c r="J175" i="3"/>
  <c r="L175" i="3"/>
  <c r="K162" i="3"/>
  <c r="K153" i="3" s="1"/>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J187" i="3"/>
  <c r="J115" i="3"/>
  <c r="J114" i="3" s="1"/>
  <c r="J31" i="3"/>
  <c r="K186" i="3"/>
  <c r="L167" i="3" l="1"/>
  <c r="K167" i="3"/>
  <c r="K4" i="3"/>
  <c r="F170" i="3" s="1"/>
  <c r="J167" i="3"/>
  <c r="J186" i="3"/>
  <c r="G48" i="3"/>
  <c r="H48" i="3" s="1"/>
  <c r="G42" i="3"/>
  <c r="H42" i="3" s="1"/>
  <c r="G86" i="3"/>
  <c r="H86" i="3" s="1"/>
  <c r="F70" i="3"/>
  <c r="J5" i="3"/>
  <c r="J4" i="3" s="1"/>
  <c r="L4" i="3"/>
  <c r="F165" i="3" l="1"/>
  <c r="G127" i="3"/>
  <c r="H127" i="3" s="1"/>
  <c r="G11" i="3"/>
  <c r="H11" i="3" s="1"/>
  <c r="G144" i="3"/>
  <c r="G173" i="3"/>
  <c r="H173" i="3" s="1"/>
  <c r="G148" i="3"/>
  <c r="G78" i="3"/>
  <c r="H78" i="3" s="1"/>
  <c r="G182" i="3"/>
  <c r="H182" i="3" s="1"/>
  <c r="G8" i="3"/>
  <c r="H8" i="3" s="1"/>
  <c r="G145" i="3"/>
  <c r="H145" i="3" s="1"/>
  <c r="F72" i="3"/>
  <c r="F35" i="3"/>
  <c r="G52" i="3"/>
  <c r="H52" i="3" s="1"/>
  <c r="G38" i="3"/>
  <c r="H38" i="3" s="1"/>
  <c r="H37" i="3" s="1"/>
  <c r="G156" i="3"/>
  <c r="H156" i="3" s="1"/>
  <c r="F7" i="3"/>
  <c r="G126" i="3"/>
  <c r="G188" i="3"/>
  <c r="G195" i="3"/>
  <c r="H195" i="3" s="1"/>
  <c r="F23" i="3"/>
  <c r="F144" i="3"/>
  <c r="G22" i="3"/>
  <c r="H22" i="3" s="1"/>
  <c r="G192" i="3"/>
  <c r="G191" i="3" s="1"/>
  <c r="I191" i="3" s="1"/>
  <c r="G24" i="3"/>
  <c r="H24" i="3" s="1"/>
  <c r="G218" i="3"/>
  <c r="F97" i="3"/>
  <c r="G121" i="3"/>
  <c r="F22" i="3"/>
  <c r="G7" i="3"/>
  <c r="F87" i="3"/>
  <c r="G205" i="3"/>
  <c r="H205" i="3" s="1"/>
  <c r="G82" i="3"/>
  <c r="H82" i="3" s="1"/>
  <c r="F141" i="3"/>
  <c r="G177" i="3"/>
  <c r="H177" i="3" s="1"/>
  <c r="G136" i="3"/>
  <c r="H136" i="3" s="1"/>
  <c r="H135" i="3" s="1"/>
  <c r="F50" i="3"/>
  <c r="F110" i="3"/>
  <c r="F164" i="3"/>
  <c r="F162" i="3" s="1"/>
  <c r="F106" i="3"/>
  <c r="F122" i="3"/>
  <c r="G59" i="3"/>
  <c r="H59" i="3" s="1"/>
  <c r="G19" i="3"/>
  <c r="H19" i="3" s="1"/>
  <c r="G215" i="3"/>
  <c r="H215" i="3" s="1"/>
  <c r="G70" i="3"/>
  <c r="H70" i="3" s="1"/>
  <c r="G44" i="3"/>
  <c r="H44" i="3" s="1"/>
  <c r="F45" i="3"/>
  <c r="F193" i="3"/>
  <c r="G95" i="3"/>
  <c r="H95" i="3" s="1"/>
  <c r="F185" i="3"/>
  <c r="F184" i="3" s="1"/>
  <c r="F183" i="3" s="1"/>
  <c r="F116" i="3"/>
  <c r="F115" i="3" s="1"/>
  <c r="F114" i="3" s="1"/>
  <c r="G58" i="3"/>
  <c r="H58" i="3" s="1"/>
  <c r="F210" i="3"/>
  <c r="G9" i="3"/>
  <c r="H9" i="3" s="1"/>
  <c r="F100" i="3"/>
  <c r="G23" i="3"/>
  <c r="H23" i="3" s="1"/>
  <c r="G200" i="3"/>
  <c r="H200" i="3" s="1"/>
  <c r="G194" i="3"/>
  <c r="H194" i="3" s="1"/>
  <c r="G141" i="3"/>
  <c r="H141" i="3" s="1"/>
  <c r="F126" i="3"/>
  <c r="F125" i="3" s="1"/>
  <c r="F124" i="3" s="1"/>
  <c r="F192" i="3"/>
  <c r="F47" i="3"/>
  <c r="F41" i="3"/>
  <c r="F136" i="3"/>
  <c r="F135" i="3" s="1"/>
  <c r="F118" i="3"/>
  <c r="G29" i="3"/>
  <c r="H29" i="3" s="1"/>
  <c r="F218" i="3"/>
  <c r="F222" i="3"/>
  <c r="F221" i="3" s="1"/>
  <c r="F123" i="3"/>
  <c r="F148" i="3"/>
  <c r="F147" i="3" s="1"/>
  <c r="G57" i="3"/>
  <c r="H57" i="3" s="1"/>
  <c r="F19" i="3"/>
  <c r="F199" i="3"/>
  <c r="F68" i="3"/>
  <c r="G155" i="3"/>
  <c r="G154" i="3" s="1"/>
  <c r="G129" i="3"/>
  <c r="H129" i="3" s="1"/>
  <c r="F112" i="3"/>
  <c r="F107" i="3"/>
  <c r="G100" i="3"/>
  <c r="H100" i="3" s="1"/>
  <c r="F82" i="3"/>
  <c r="F157" i="3"/>
  <c r="F91" i="3"/>
  <c r="F127" i="3"/>
  <c r="G112" i="3"/>
  <c r="H112" i="3" s="1"/>
  <c r="F54" i="3"/>
  <c r="G128" i="3"/>
  <c r="H128" i="3" s="1"/>
  <c r="G91" i="3"/>
  <c r="G90" i="3" s="1"/>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F93" i="3" s="1"/>
  <c r="G117" i="3"/>
  <c r="H117" i="3" s="1"/>
  <c r="F74" i="3"/>
  <c r="G222" i="3"/>
  <c r="F140" i="3"/>
  <c r="F139" i="3" s="1"/>
  <c r="G140" i="3"/>
  <c r="F30" i="3"/>
  <c r="G81" i="3"/>
  <c r="H81" i="3" s="1"/>
  <c r="G16" i="3"/>
  <c r="H16" i="3" s="1"/>
  <c r="F188" i="3"/>
  <c r="F187" i="3" s="1"/>
  <c r="F53" i="3"/>
  <c r="G160" i="3"/>
  <c r="H160" i="3" s="1"/>
  <c r="F58" i="3"/>
  <c r="F156" i="3"/>
  <c r="F160" i="3"/>
  <c r="F161" i="3"/>
  <c r="G74" i="3"/>
  <c r="H74" i="3" s="1"/>
  <c r="G106" i="3"/>
  <c r="H106" i="3" s="1"/>
  <c r="G17" i="3"/>
  <c r="H17" i="3" s="1"/>
  <c r="F67" i="3"/>
  <c r="F73" i="3"/>
  <c r="F214" i="3"/>
  <c r="F212" i="3" s="1"/>
  <c r="F211" i="3" s="1"/>
  <c r="G45" i="3"/>
  <c r="H45" i="3" s="1"/>
  <c r="G176" i="3"/>
  <c r="G175" i="3" s="1"/>
  <c r="I175" i="3" s="1"/>
  <c r="G138" i="3"/>
  <c r="H138" i="3" s="1"/>
  <c r="H137" i="3" s="1"/>
  <c r="F176" i="3"/>
  <c r="F32" i="3"/>
  <c r="F43" i="3"/>
  <c r="G220" i="3"/>
  <c r="H220" i="3" s="1"/>
  <c r="F11" i="3"/>
  <c r="G30" i="3"/>
  <c r="H30" i="3" s="1"/>
  <c r="G197" i="3"/>
  <c r="H197" i="3" s="1"/>
  <c r="F65" i="3"/>
  <c r="F69" i="3"/>
  <c r="G76" i="3"/>
  <c r="H76" i="3" s="1"/>
  <c r="F75" i="3"/>
  <c r="G163" i="3"/>
  <c r="H163" i="3" s="1"/>
  <c r="H162" i="3" s="1"/>
  <c r="F29" i="3"/>
  <c r="F86" i="3"/>
  <c r="F219" i="3"/>
  <c r="G92" i="3"/>
  <c r="H92" i="3" s="1"/>
  <c r="F76" i="3"/>
  <c r="F132" i="3"/>
  <c r="F131" i="3" s="1"/>
  <c r="F52" i="3"/>
  <c r="G13" i="3"/>
  <c r="H13" i="3" s="1"/>
  <c r="G199" i="3"/>
  <c r="H199" i="3" s="1"/>
  <c r="H198" i="3" s="1"/>
  <c r="G209" i="3"/>
  <c r="G134" i="3"/>
  <c r="G133" i="3" s="1"/>
  <c r="G164" i="3"/>
  <c r="H164" i="3" s="1"/>
  <c r="F81" i="3"/>
  <c r="F71" i="3"/>
  <c r="G33" i="3"/>
  <c r="H33" i="3" s="1"/>
  <c r="F152" i="3"/>
  <c r="G96" i="3"/>
  <c r="H96" i="3" s="1"/>
  <c r="G56" i="3"/>
  <c r="H56" i="3" s="1"/>
  <c r="F150" i="3"/>
  <c r="G77" i="3"/>
  <c r="H77" i="3" s="1"/>
  <c r="G21" i="3"/>
  <c r="H21" i="3" s="1"/>
  <c r="F63" i="3"/>
  <c r="F62" i="3" s="1"/>
  <c r="G213" i="3"/>
  <c r="H213" i="3" s="1"/>
  <c r="H212" i="3" s="1"/>
  <c r="H211"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F171" i="3" s="1"/>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04" i="3" s="1"/>
  <c r="G123" i="3"/>
  <c r="H123" i="3" s="1"/>
  <c r="F145" i="3"/>
  <c r="F143" i="3" s="1"/>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158" i="3" s="1"/>
  <c r="I158" i="3" s="1"/>
  <c r="G68" i="3"/>
  <c r="H68" i="3" s="1"/>
  <c r="F55" i="3"/>
  <c r="F151" i="3"/>
  <c r="F79" i="3"/>
  <c r="F96" i="3"/>
  <c r="G85" i="3"/>
  <c r="H85" i="3" s="1"/>
  <c r="F18" i="3"/>
  <c r="G63" i="3"/>
  <c r="G62" i="3" s="1"/>
  <c r="F8" i="3"/>
  <c r="F6" i="3" s="1"/>
  <c r="G174" i="3"/>
  <c r="H174" i="3" s="1"/>
  <c r="G169" i="3"/>
  <c r="H169" i="3" s="1"/>
  <c r="F113" i="3"/>
  <c r="F34" i="3"/>
  <c r="F94" i="3"/>
  <c r="G71" i="3"/>
  <c r="H71" i="3" s="1"/>
  <c r="F42" i="3"/>
  <c r="F28" i="3"/>
  <c r="F33" i="3"/>
  <c r="G97" i="3"/>
  <c r="H97" i="3" s="1"/>
  <c r="G111" i="3"/>
  <c r="H111" i="3" s="1"/>
  <c r="G204" i="3"/>
  <c r="H204" i="3" s="1"/>
  <c r="H203" i="3" s="1"/>
  <c r="H202"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G171" i="3" s="1"/>
  <c r="I171" i="3" s="1"/>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37" i="3" s="1"/>
  <c r="F9" i="3"/>
  <c r="F111" i="3"/>
  <c r="G18" i="3"/>
  <c r="H18" i="3" s="1"/>
  <c r="F10" i="3"/>
  <c r="F24" i="3"/>
  <c r="G116" i="3"/>
  <c r="G115" i="3" s="1"/>
  <c r="F27" i="3"/>
  <c r="F85" i="3"/>
  <c r="F25" i="3"/>
  <c r="G190" i="3"/>
  <c r="H190" i="3" s="1"/>
  <c r="G69" i="3"/>
  <c r="H69" i="3" s="1"/>
  <c r="F13" i="3"/>
  <c r="H150" i="3"/>
  <c r="H149" i="3" s="1"/>
  <c r="H209" i="3"/>
  <c r="F120" i="3"/>
  <c r="F119" i="3" s="1"/>
  <c r="H94" i="3"/>
  <c r="H32" i="3"/>
  <c r="H31" i="3" s="1"/>
  <c r="H222" i="3"/>
  <c r="H221" i="3" s="1"/>
  <c r="G221" i="3"/>
  <c r="I221" i="3" s="1"/>
  <c r="H91" i="3"/>
  <c r="H90" i="3" s="1"/>
  <c r="H126" i="3"/>
  <c r="H148" i="3"/>
  <c r="H147" i="3" s="1"/>
  <c r="G147" i="3"/>
  <c r="I147" i="3" s="1"/>
  <c r="F90" i="3"/>
  <c r="G6" i="3"/>
  <c r="H7" i="3"/>
  <c r="H6" i="3" s="1"/>
  <c r="H218" i="3"/>
  <c r="H132" i="3"/>
  <c r="H131" i="3" s="1"/>
  <c r="G131" i="3"/>
  <c r="H188" i="3"/>
  <c r="H134" i="3"/>
  <c r="H133" i="3" s="1"/>
  <c r="H65" i="3"/>
  <c r="G212" i="3"/>
  <c r="H185" i="3"/>
  <c r="H184" i="3" s="1"/>
  <c r="H183" i="3" s="1"/>
  <c r="G184" i="3"/>
  <c r="H144" i="3"/>
  <c r="G37" i="3"/>
  <c r="G143" i="3" l="1"/>
  <c r="G142" i="3" s="1"/>
  <c r="I142" i="3" s="1"/>
  <c r="H159" i="3"/>
  <c r="H158" i="3" s="1"/>
  <c r="H155" i="3"/>
  <c r="H154" i="3" s="1"/>
  <c r="H110" i="3"/>
  <c r="H109" i="3" s="1"/>
  <c r="G179" i="3"/>
  <c r="I179" i="3" s="1"/>
  <c r="G203" i="3"/>
  <c r="H208" i="3"/>
  <c r="H207" i="3" s="1"/>
  <c r="H40" i="3"/>
  <c r="H36" i="3" s="1"/>
  <c r="F12" i="3"/>
  <c r="F5" i="3" s="1"/>
  <c r="G139" i="3"/>
  <c r="I139" i="3" s="1"/>
  <c r="H176" i="3"/>
  <c r="H175" i="3" s="1"/>
  <c r="G208" i="3"/>
  <c r="G207" i="3" s="1"/>
  <c r="I207" i="3" s="1"/>
  <c r="F149" i="3"/>
  <c r="G149" i="3"/>
  <c r="I149" i="3" s="1"/>
  <c r="H99" i="3"/>
  <c r="H98" i="3" s="1"/>
  <c r="F64" i="3"/>
  <c r="F61" i="3" s="1"/>
  <c r="G198" i="3"/>
  <c r="I198" i="3" s="1"/>
  <c r="H105" i="3"/>
  <c r="H104" i="3" s="1"/>
  <c r="H103" i="3" s="1"/>
  <c r="G12" i="3"/>
  <c r="G162" i="3"/>
  <c r="I162" i="3" s="1"/>
  <c r="G137" i="3"/>
  <c r="I137" i="3" s="1"/>
  <c r="G187" i="3"/>
  <c r="I187" i="3" s="1"/>
  <c r="G217" i="3"/>
  <c r="F109" i="3"/>
  <c r="F108" i="3" s="1"/>
  <c r="F40" i="3"/>
  <c r="F31" i="3"/>
  <c r="F179" i="3"/>
  <c r="F167" i="3" s="1"/>
  <c r="F175" i="3"/>
  <c r="F154" i="3"/>
  <c r="F153" i="3" s="1"/>
  <c r="F104" i="3"/>
  <c r="F103" i="3" s="1"/>
  <c r="G120" i="3"/>
  <c r="G168" i="3"/>
  <c r="G64" i="3"/>
  <c r="G61" i="3" s="1"/>
  <c r="H12" i="3"/>
  <c r="H5" i="3" s="1"/>
  <c r="G88" i="3"/>
  <c r="I88" i="3" s="1"/>
  <c r="H121" i="3"/>
  <c r="H120" i="3" s="1"/>
  <c r="H119" i="3" s="1"/>
  <c r="H140" i="3"/>
  <c r="H139" i="3" s="1"/>
  <c r="H130" i="3" s="1"/>
  <c r="G31" i="3"/>
  <c r="I31" i="3" s="1"/>
  <c r="F99" i="3"/>
  <c r="F98" i="3" s="1"/>
  <c r="H168" i="3"/>
  <c r="H64" i="3"/>
  <c r="G40" i="3"/>
  <c r="G36" i="3" s="1"/>
  <c r="G135" i="3"/>
  <c r="I135" i="3" s="1"/>
  <c r="F36" i="3"/>
  <c r="H153" i="3"/>
  <c r="H192" i="3"/>
  <c r="H191" i="3" s="1"/>
  <c r="F217" i="3"/>
  <c r="F216" i="3" s="1"/>
  <c r="H143" i="3"/>
  <c r="H142" i="3" s="1"/>
  <c r="H172" i="3"/>
  <c r="H171" i="3" s="1"/>
  <c r="H167" i="3" s="1"/>
  <c r="H125" i="3"/>
  <c r="H124" i="3" s="1"/>
  <c r="H116" i="3"/>
  <c r="H115" i="3" s="1"/>
  <c r="H114" i="3" s="1"/>
  <c r="G99" i="3"/>
  <c r="H93" i="3"/>
  <c r="H63" i="3"/>
  <c r="H62" i="3" s="1"/>
  <c r="H61" i="3" s="1"/>
  <c r="H187" i="3"/>
  <c r="H217" i="3"/>
  <c r="H216" i="3" s="1"/>
  <c r="G125" i="3"/>
  <c r="G124" i="3" s="1"/>
  <c r="I124" i="3" s="1"/>
  <c r="G93" i="3"/>
  <c r="F203" i="3"/>
  <c r="F202" i="3" s="1"/>
  <c r="F130" i="3"/>
  <c r="F198" i="3"/>
  <c r="F186" i="3" s="1"/>
  <c r="F191" i="3"/>
  <c r="G183" i="3"/>
  <c r="I183" i="3" s="1"/>
  <c r="I184" i="3"/>
  <c r="I133" i="3"/>
  <c r="I217" i="3"/>
  <c r="G216" i="3"/>
  <c r="I216" i="3" s="1"/>
  <c r="I62" i="3"/>
  <c r="G130" i="3"/>
  <c r="I131" i="3"/>
  <c r="I120" i="3"/>
  <c r="G119" i="3"/>
  <c r="I119" i="3" s="1"/>
  <c r="G167" i="3"/>
  <c r="I167" i="3" s="1"/>
  <c r="I168" i="3"/>
  <c r="G202" i="3"/>
  <c r="I202" i="3" s="1"/>
  <c r="I203" i="3"/>
  <c r="I104" i="3"/>
  <c r="G103" i="3"/>
  <c r="I103" i="3" s="1"/>
  <c r="I154" i="3"/>
  <c r="G153" i="3"/>
  <c r="I153" i="3" s="1"/>
  <c r="I115" i="3"/>
  <c r="G114" i="3"/>
  <c r="I114" i="3" s="1"/>
  <c r="G108" i="3"/>
  <c r="I37" i="3"/>
  <c r="I143" i="3"/>
  <c r="I212" i="3"/>
  <c r="G211" i="3"/>
  <c r="I211" i="3" s="1"/>
  <c r="I12" i="3"/>
  <c r="G186" i="3"/>
  <c r="I186" i="3" s="1"/>
  <c r="F142" i="3"/>
  <c r="I6" i="3"/>
  <c r="I90" i="3"/>
  <c r="I208" i="3"/>
  <c r="H108" i="3" l="1"/>
  <c r="I108" i="3" s="1"/>
  <c r="I109" i="3"/>
  <c r="F4" i="3"/>
  <c r="H186" i="3"/>
  <c r="I61" i="3"/>
  <c r="I93" i="3"/>
  <c r="I99" i="3"/>
  <c r="G98" i="3"/>
  <c r="I98" i="3" s="1"/>
  <c r="I125" i="3"/>
  <c r="I40" i="3"/>
  <c r="I64" i="3"/>
  <c r="G5" i="3"/>
  <c r="I5" i="3"/>
  <c r="G4" i="3"/>
  <c r="I36" i="3"/>
  <c r="H4" i="3"/>
  <c r="I130" i="3"/>
  <c r="I4" i="3" l="1"/>
</calcChain>
</file>

<file path=xl/sharedStrings.xml><?xml version="1.0" encoding="utf-8"?>
<sst xmlns="http://schemas.openxmlformats.org/spreadsheetml/2006/main" count="921" uniqueCount="707">
  <si>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</si>
  <si>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</si>
  <si>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</si>
  <si>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</si>
  <si>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</si>
  <si>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</si>
  <si>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</si>
  <si>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</si>
  <si>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</si>
  <si>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</si>
  <si>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</si>
  <si>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</si>
  <si>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</si>
  <si>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</si>
  <si>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</si>
  <si>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</si>
  <si>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</si>
  <si>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</si>
  <si>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</si>
  <si>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</si>
  <si>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</si>
  <si>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</si>
  <si>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</si>
  <si>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</si>
  <si>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</si>
  <si>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</si>
  <si>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</si>
  <si>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</si>
  <si>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</si>
  <si>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</si>
  <si>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</si>
  <si>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</si>
  <si>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</si>
  <si>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</si>
  <si>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</si>
  <si>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</si>
  <si>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</si>
  <si>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</si>
  <si>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</si>
  <si>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</si>
  <si>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</si>
  <si>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</si>
  <si>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</si>
  <si>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</si>
  <si>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</si>
  <si>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</si>
  <si>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</si>
  <si>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</si>
  <si>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</si>
  <si>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</si>
  <si>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</si>
  <si>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</si>
  <si>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</si>
  <si>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</si>
  <si>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</si>
  <si>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</si>
  <si>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</si>
  <si>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</si>
  <si>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</si>
  <si>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</si>
  <si>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</si>
  <si>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</si>
  <si>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</si>
  <si>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</si>
  <si>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</si>
  <si>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</si>
  <si>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</si>
  <si>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</si>
  <si>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</si>
  <si>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</si>
  <si>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</si>
  <si>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</si>
  <si>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</si>
  <si>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</si>
  <si>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</si>
  <si>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</si>
  <si>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</si>
  <si>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</si>
  <si>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</si>
  <si>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</si>
  <si>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</si>
  <si>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</si>
  <si>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</si>
  <si>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</si>
  <si>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</si>
  <si>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</si>
  <si>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</si>
  <si>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</si>
  <si>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</si>
  <si>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</si>
  <si>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</si>
  <si>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</si>
  <si>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</si>
  <si>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</si>
  <si>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</si>
  <si>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</si>
  <si>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</si>
  <si>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</si>
  <si>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</si>
  <si>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</si>
  <si>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</si>
  <si>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</si>
  <si>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</si>
  <si>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</si>
  <si>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</si>
  <si>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</si>
  <si>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</si>
  <si>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</si>
  <si>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</si>
  <si>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</si>
  <si>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</si>
  <si>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</si>
  <si>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</si>
  <si>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</si>
  <si>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</si>
  <si>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</si>
  <si>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</si>
  <si>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</si>
  <si>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</si>
  <si>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</si>
  <si>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</si>
  <si>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</si>
  <si>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</si>
  <si>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</si>
  <si>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</si>
  <si>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</si>
  <si>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</si>
  <si>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</si>
  <si>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</si>
  <si>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</si>
  <si>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</si>
  <si>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</si>
  <si>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</si>
  <si>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</si>
  <si>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</si>
  <si>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</si>
  <si>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</si>
  <si>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</si>
  <si>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</si>
  <si>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</si>
  <si>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</si>
  <si>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</si>
  <si>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</si>
  <si>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</si>
  <si>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</si>
  <si>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</si>
  <si>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</si>
  <si>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</si>
  <si>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</si>
  <si>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</si>
  <si>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</si>
  <si>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</si>
  <si>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</si>
  <si>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</si>
  <si>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</si>
  <si>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</si>
  <si>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</si>
  <si>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</si>
  <si>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</si>
  <si>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</si>
  <si>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</si>
  <si>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</si>
  <si>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</si>
  <si>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</si>
  <si>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</si>
  <si>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</si>
  <si>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</si>
  <si>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</si>
  <si>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</si>
  <si>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</si>
  <si>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</si>
  <si>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</si>
  <si>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</si>
  <si>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</si>
  <si>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</si>
  <si>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</si>
  <si>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</si>
  <si>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</si>
  <si>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</si>
  <si>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</si>
  <si>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</si>
  <si>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</si>
  <si>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</si>
  <si>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</si>
  <si>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</si>
  <si>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</si>
  <si>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</si>
  <si>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</si>
  <si>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</si>
  <si>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</si>
  <si>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</si>
  <si>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</si>
  <si>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</si>
  <si>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</si>
  <si>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</si>
  <si>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</si>
  <si>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</si>
  <si>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</si>
  <si>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</si>
  <si>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</si>
  <si>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</si>
  <si>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</si>
  <si>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</si>
  <si>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</si>
  <si>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</si>
  <si>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</si>
  <si>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</si>
  <si>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</si>
  <si>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</si>
  <si>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</si>
  <si>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</si>
  <si>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</si>
  <si>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</si>
  <si>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</si>
  <si>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</si>
  <si>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</si>
  <si>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</si>
  <si>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</si>
  <si>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</si>
  <si>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</si>
  <si>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</si>
  <si>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</si>
  <si>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</si>
  <si>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</si>
  <si>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</si>
  <si>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</si>
  <si>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</si>
  <si>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</si>
  <si>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</si>
  <si>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</si>
  <si>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</si>
  <si>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</si>
  <si>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</si>
  <si>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</si>
  <si>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</si>
  <si>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</si>
  <si>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</si>
  <si>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</si>
  <si>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</si>
  <si>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</si>
  <si>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</si>
  <si>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</si>
  <si>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</si>
  <si>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</si>
  <si>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</si>
  <si>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</si>
  <si>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</si>
  <si>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</si>
  <si>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</si>
  <si>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</si>
  <si>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</si>
  <si>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</si>
  <si>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</si>
  <si>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</si>
  <si>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</si>
  <si>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</si>
  <si>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</si>
  <si>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</si>
  <si>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</si>
  <si>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</si>
  <si>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</si>
  <si>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</si>
  <si>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</si>
  <si>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</si>
  <si>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</si>
  <si>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</si>
  <si>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</si>
  <si>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</si>
  <si>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</si>
  <si>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</si>
  <si>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</si>
  <si>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</si>
  <si>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</si>
  <si>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</si>
  <si>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5" type="noConversion"/>
  </si>
  <si>
    <t>개발유형</t>
    <phoneticPr fontId="55" type="noConversion"/>
  </si>
  <si>
    <t>난이도</t>
    <phoneticPr fontId="55" type="noConversion"/>
  </si>
  <si>
    <t>예상공수</t>
    <phoneticPr fontId="55" type="noConversion"/>
  </si>
  <si>
    <t>Type</t>
    <phoneticPr fontId="55" type="noConversion"/>
  </si>
  <si>
    <t>Add-On</t>
    <phoneticPr fontId="55"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</si>
  <si>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5" type="noConversion"/>
  </si>
  <si>
    <t>상</t>
    <phoneticPr fontId="55" type="noConversion"/>
  </si>
  <si>
    <t>Report</t>
    <phoneticPr fontId="55" type="noConversion"/>
  </si>
  <si>
    <r>
      <t xml:space="preserve">Report </t>
    </r>
    <r>
      <rPr>
        <sz val="8"/>
        <rFont val="굴림"/>
        <family val="3"/>
        <charset val="129"/>
      </rPr>
      <t>구현</t>
    </r>
    <phoneticPr fontId="55" type="noConversion"/>
  </si>
  <si>
    <t>중</t>
    <phoneticPr fontId="55" type="noConversion"/>
  </si>
  <si>
    <t>Migration</t>
    <phoneticPr fontId="55" type="noConversion"/>
  </si>
  <si>
    <r>
      <t xml:space="preserve">Data Conversion </t>
    </r>
    <r>
      <rPr>
        <sz val="8"/>
        <rFont val="굴림"/>
        <family val="3"/>
        <charset val="129"/>
      </rPr>
      <t>및</t>
    </r>
    <r>
      <rPr>
        <sz val="8"/>
        <rFont val="Arial"/>
        <family val="2"/>
      </rPr>
      <t xml:space="preserve"> Migration</t>
    </r>
    <phoneticPr fontId="55" type="noConversion"/>
  </si>
  <si>
    <t>Add-On</t>
    <phoneticPr fontId="55" type="noConversion"/>
  </si>
  <si>
    <t>하</t>
    <phoneticPr fontId="55" type="noConversion"/>
  </si>
  <si>
    <t>Interface</t>
    <phoneticPr fontId="55"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</si>
  <si>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5" type="noConversion"/>
  </si>
  <si>
    <t>I/F</t>
    <phoneticPr fontId="55" type="noConversion"/>
  </si>
  <si>
    <t>상</t>
    <phoneticPr fontId="55" type="noConversion"/>
  </si>
  <si>
    <t>중</t>
    <phoneticPr fontId="55" type="noConversion"/>
  </si>
  <si>
    <t>개발유형</t>
    <phoneticPr fontId="55" type="noConversion"/>
  </si>
  <si>
    <t>Con. Program</t>
  </si>
  <si>
    <t>Concurrent Program</t>
    <phoneticPr fontId="55" type="noConversion"/>
  </si>
  <si>
    <t>Report</t>
    <phoneticPr fontId="55" type="noConversion"/>
  </si>
  <si>
    <t>Con. Program</t>
    <phoneticPr fontId="55" type="noConversion"/>
  </si>
  <si>
    <t>Forms</t>
  </si>
  <si>
    <r>
      <t xml:space="preserve">Forms </t>
    </r>
    <r>
      <rPr>
        <sz val="8"/>
        <rFont val="굴림"/>
        <family val="3"/>
        <charset val="129"/>
      </rPr>
      <t>개발대상</t>
    </r>
    <phoneticPr fontId="55" type="noConversion"/>
  </si>
  <si>
    <t>Forms</t>
    <phoneticPr fontId="55"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</si>
  <si>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</si>
  <si>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5" type="noConversion"/>
  </si>
  <si>
    <t>Web (Java)</t>
    <phoneticPr fontId="55"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</si>
  <si>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</si>
  <si>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5" type="noConversion"/>
  </si>
  <si>
    <t>Procedure</t>
    <phoneticPr fontId="55"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</si>
  <si>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</si>
  <si>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5" type="noConversion"/>
  </si>
  <si>
    <t>Migration</t>
    <phoneticPr fontId="55" type="noConversion"/>
  </si>
  <si>
    <t>중</t>
    <phoneticPr fontId="55" type="noConversion"/>
  </si>
  <si>
    <t>BIEE</t>
    <phoneticPr fontId="55"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</si>
  <si>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</si>
  <si>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5" type="noConversion"/>
  </si>
  <si>
    <t>하</t>
    <phoneticPr fontId="55" type="noConversion"/>
  </si>
  <si>
    <t>OZ</t>
    <phoneticPr fontId="55"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</si>
  <si>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</si>
  <si>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</si>
  <si>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Hyperion</t>
    <phoneticPr fontId="55"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</si>
  <si>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</si>
  <si>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5" type="noConversion"/>
  </si>
  <si>
    <t>Siebel</t>
    <phoneticPr fontId="55"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</si>
  <si>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</si>
  <si>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5" type="noConversion"/>
  </si>
  <si>
    <t>EAI</t>
    <phoneticPr fontId="55" type="noConversion"/>
  </si>
  <si>
    <r>
      <t>전자결재</t>
    </r>
    <r>
      <rPr>
        <sz val="8"/>
        <rFont val="Arial"/>
        <family val="2"/>
      </rPr>
      <t>/Forms</t>
    </r>
    <phoneticPr fontId="55"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</si>
  <si>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5" type="noConversion"/>
  </si>
  <si>
    <r>
      <t>전자결재↔</t>
    </r>
    <r>
      <rPr>
        <sz val="8"/>
        <rFont val="Arial"/>
        <family val="2"/>
      </rPr>
      <t>Forms</t>
    </r>
    <phoneticPr fontId="55" type="noConversion"/>
  </si>
  <si>
    <r>
      <t>전자결재</t>
    </r>
    <r>
      <rPr>
        <sz val="8"/>
        <rFont val="Arial"/>
        <family val="2"/>
      </rPr>
      <t>/Web</t>
    </r>
    <phoneticPr fontId="55"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</si>
  <si>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5" type="noConversion"/>
  </si>
  <si>
    <r>
      <t>전자결재↔</t>
    </r>
    <r>
      <rPr>
        <sz val="8"/>
        <rFont val="Arial"/>
        <family val="2"/>
      </rPr>
      <t>Web</t>
    </r>
    <phoneticPr fontId="55"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</si>
  <si>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</si>
  <si>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5" type="noConversion"/>
  </si>
  <si>
    <t>Web ADI</t>
    <phoneticPr fontId="55"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</si>
  <si>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</si>
  <si>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5" type="noConversion"/>
  </si>
  <si>
    <t>SSHR</t>
    <phoneticPr fontId="55" type="noConversion"/>
  </si>
  <si>
    <t>Period</t>
    <phoneticPr fontId="55" type="noConversion"/>
  </si>
  <si>
    <t>R</t>
    <phoneticPr fontId="55" type="noConversion"/>
  </si>
  <si>
    <t>Real Time</t>
  </si>
  <si>
    <t>D</t>
    <phoneticPr fontId="55" type="noConversion"/>
  </si>
  <si>
    <t>Daily</t>
  </si>
  <si>
    <t>W</t>
    <phoneticPr fontId="55" type="noConversion"/>
  </si>
  <si>
    <t>Weekly</t>
  </si>
  <si>
    <t>M</t>
    <phoneticPr fontId="55" type="noConversion"/>
  </si>
  <si>
    <t>Monthly</t>
  </si>
  <si>
    <t>Q</t>
    <phoneticPr fontId="55" type="noConversion"/>
  </si>
  <si>
    <t>Quarterly</t>
  </si>
  <si>
    <t>Y</t>
    <phoneticPr fontId="55" type="noConversion"/>
  </si>
  <si>
    <t>Yearly</t>
  </si>
  <si>
    <t>X</t>
    <phoneticPr fontId="55" type="noConversion"/>
  </si>
  <si>
    <t>기타</t>
  </si>
  <si>
    <t>Priority</t>
    <phoneticPr fontId="55" type="noConversion"/>
  </si>
  <si>
    <t>H</t>
    <phoneticPr fontId="55" type="noConversion"/>
  </si>
  <si>
    <t>High</t>
    <phoneticPr fontId="55" type="noConversion"/>
  </si>
  <si>
    <t>Medium</t>
    <phoneticPr fontId="55" type="noConversion"/>
  </si>
  <si>
    <t>L</t>
    <phoneticPr fontId="55" type="noConversion"/>
  </si>
  <si>
    <t>Low</t>
    <phoneticPr fontId="55" type="noConversion"/>
  </si>
  <si>
    <t>Complexity</t>
    <phoneticPr fontId="55" type="noConversion"/>
  </si>
  <si>
    <t>VE</t>
    <phoneticPr fontId="55" type="noConversion"/>
  </si>
  <si>
    <t>Very Easy</t>
  </si>
  <si>
    <t>E</t>
    <phoneticPr fontId="55" type="noConversion"/>
  </si>
  <si>
    <t>Easy</t>
    <phoneticPr fontId="55" type="noConversion"/>
  </si>
  <si>
    <t>C</t>
    <phoneticPr fontId="55" type="noConversion"/>
  </si>
  <si>
    <t>Complex</t>
    <phoneticPr fontId="55" type="noConversion"/>
  </si>
  <si>
    <t>Yes or No</t>
    <phoneticPr fontId="55" type="noConversion"/>
  </si>
  <si>
    <t>Yes</t>
    <phoneticPr fontId="55" type="noConversion"/>
  </si>
  <si>
    <t>N</t>
    <phoneticPr fontId="55" type="noConversion"/>
  </si>
  <si>
    <t>No</t>
    <phoneticPr fontId="55" type="noConversion"/>
  </si>
  <si>
    <r>
      <t>테스트</t>
    </r>
    <r>
      <rPr>
        <b/>
        <sz val="8"/>
        <rFont val="Arial"/>
        <family val="2"/>
      </rPr>
      <t xml:space="preserve"> </t>
    </r>
    <r>
      <rPr>
        <b/>
        <sz val="8"/>
        <rFont val="굴림"/>
        <family val="3"/>
        <charset val="129"/>
      </rPr>
      <t>단계</t>
    </r>
    <phoneticPr fontId="55" type="noConversion"/>
  </si>
  <si>
    <t>Intra</t>
  </si>
  <si>
    <t>Intra Module Test</t>
    <phoneticPr fontId="55" type="noConversion"/>
  </si>
  <si>
    <t>Inter</t>
  </si>
  <si>
    <t>Inter Module Test</t>
    <phoneticPr fontId="55" type="noConversion"/>
  </si>
  <si>
    <t>Int 1</t>
  </si>
  <si>
    <r>
      <t>1</t>
    </r>
    <r>
      <rPr>
        <sz val="8"/>
        <rFont val="굴림"/>
        <family val="3"/>
        <charset val="129"/>
      </rPr>
      <t>차</t>
    </r>
    <r>
      <rPr>
        <sz val="8"/>
        <rFont val="Arial"/>
        <family val="2"/>
      </rPr>
      <t xml:space="preserve"> Intergration Test</t>
    </r>
    <phoneticPr fontId="55" type="noConversion"/>
  </si>
  <si>
    <t>Int 2</t>
  </si>
  <si>
    <r>
      <t>2</t>
    </r>
    <r>
      <rPr>
        <sz val="8"/>
        <rFont val="굴림"/>
        <family val="3"/>
        <charset val="129"/>
      </rPr>
      <t>차</t>
    </r>
    <r>
      <rPr>
        <sz val="8"/>
        <rFont val="Arial"/>
        <family val="2"/>
      </rPr>
      <t xml:space="preserve"> Intergration Test</t>
    </r>
    <phoneticPr fontId="55" type="noConversion"/>
  </si>
  <si>
    <t>Int 3</t>
    <phoneticPr fontId="55" type="noConversion"/>
  </si>
  <si>
    <r>
      <t>3</t>
    </r>
    <r>
      <rPr>
        <sz val="8"/>
        <rFont val="굴림"/>
        <family val="3"/>
        <charset val="129"/>
      </rPr>
      <t>차</t>
    </r>
    <r>
      <rPr>
        <sz val="8"/>
        <rFont val="Arial"/>
        <family val="2"/>
      </rPr>
      <t xml:space="preserve"> Intergration Test</t>
    </r>
    <phoneticPr fontId="55" type="noConversion"/>
  </si>
  <si>
    <r>
      <t xml:space="preserve">Open </t>
    </r>
    <r>
      <rPr>
        <sz val="8"/>
        <rFont val="굴림"/>
        <family val="3"/>
        <charset val="129"/>
      </rPr>
      <t>전</t>
    </r>
  </si>
  <si>
    <r>
      <t xml:space="preserve">Open </t>
    </r>
    <r>
      <rPr>
        <sz val="8"/>
        <rFont val="굴림"/>
        <family val="3"/>
        <charset val="129"/>
      </rPr>
      <t>전</t>
    </r>
    <phoneticPr fontId="55" type="noConversion"/>
  </si>
  <si>
    <r>
      <t xml:space="preserve">Open </t>
    </r>
    <r>
      <rPr>
        <sz val="8"/>
        <rFont val="굴림"/>
        <family val="3"/>
        <charset val="129"/>
      </rPr>
      <t>후</t>
    </r>
  </si>
  <si>
    <r>
      <t xml:space="preserve">Open </t>
    </r>
    <r>
      <rPr>
        <sz val="8"/>
        <rFont val="굴림"/>
        <family val="3"/>
        <charset val="129"/>
      </rPr>
      <t>후</t>
    </r>
    <phoneticPr fontId="55" type="noConversion"/>
  </si>
  <si>
    <t>제외</t>
  </si>
  <si>
    <t>Status</t>
    <phoneticPr fontId="55"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</si>
  <si>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</si>
  <si>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</si>
  <si>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</si>
  <si>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</si>
  <si>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</si>
  <si>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5" type="noConversion"/>
  </si>
  <si>
    <t>개발확정</t>
    <phoneticPr fontId="55" type="noConversion"/>
  </si>
  <si>
    <t>재고려중</t>
    <phoneticPr fontId="55" type="noConversion"/>
  </si>
  <si>
    <t>제외확정</t>
    <phoneticPr fontId="55" type="noConversion"/>
  </si>
  <si>
    <t>A</t>
    <phoneticPr fontId="55"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</si>
  <si>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5" type="noConversion"/>
  </si>
  <si>
    <t>부문</t>
    <phoneticPr fontId="55" type="noConversion"/>
  </si>
  <si>
    <t>FCM</t>
  </si>
  <si>
    <t>HCM</t>
  </si>
  <si>
    <t>구매관리</t>
  </si>
  <si>
    <t>재고관리</t>
  </si>
  <si>
    <t>시설관리</t>
  </si>
  <si>
    <t>공사관리</t>
  </si>
  <si>
    <t>관리회계</t>
  </si>
  <si>
    <t>SEM</t>
  </si>
  <si>
    <t>CRM</t>
  </si>
  <si>
    <t>MDM</t>
  </si>
  <si>
    <t>Module</t>
    <phoneticPr fontId="55"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</si>
  <si>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</si>
  <si>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</si>
  <si>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</si>
  <si>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</si>
  <si>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</si>
  <si>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</si>
  <si>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</si>
  <si>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</si>
  <si>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</si>
  <si>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</si>
  <si>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</si>
  <si>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</si>
  <si>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</si>
  <si>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</si>
  <si>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</si>
  <si>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</si>
  <si>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</si>
  <si>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</si>
  <si>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</si>
  <si>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</si>
  <si>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</si>
  <si>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</si>
  <si>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</si>
  <si>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</si>
  <si>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</si>
  <si>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5" type="noConversion"/>
  </si>
  <si>
    <t>EBD</t>
    <phoneticPr fontId="55"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</si>
  <si>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5"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</si>
  <si>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</si>
  <si>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</si>
  <si>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</si>
  <si>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5" type="noConversion"/>
  </si>
  <si>
    <t>EPM</t>
  </si>
  <si>
    <r>
      <t xml:space="preserve">EPM: </t>
    </r>
    <r>
      <rPr>
        <sz val="8"/>
        <rFont val="굴림"/>
        <family val="3"/>
        <charset val="129"/>
      </rPr>
      <t>공사관리</t>
    </r>
    <r>
      <rPr>
        <sz val="8"/>
        <rFont val="Arial"/>
        <family val="2"/>
      </rPr>
      <t>&gt;EPM</t>
    </r>
    <phoneticPr fontId="55"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</si>
  <si>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</si>
  <si>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</si>
  <si>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</si>
  <si>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5" type="noConversion"/>
  </si>
  <si>
    <t>BSC</t>
  </si>
  <si>
    <t>BSC: SEM&gt;BSC</t>
    <phoneticPr fontId="55" type="noConversion"/>
  </si>
  <si>
    <t>VBM</t>
  </si>
  <si>
    <t>VBM: SEM&gt;VBM</t>
    <phoneticPr fontId="55" type="noConversion"/>
  </si>
  <si>
    <t>VBP</t>
  </si>
  <si>
    <t>VBP: SEM&gt;VBP</t>
    <phoneticPr fontId="55"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</si>
  <si>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</si>
  <si>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</si>
  <si>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</si>
  <si>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</si>
  <si>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</si>
  <si>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</si>
  <si>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</si>
  <si>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</si>
  <si>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</si>
  <si>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</si>
  <si>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</si>
  <si>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</si>
  <si>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</si>
  <si>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</si>
  <si>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</si>
  <si>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</si>
  <si>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</si>
  <si>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</si>
  <si>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</si>
  <si>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</si>
  <si>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</si>
  <si>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</si>
  <si>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</si>
  <si>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</si>
  <si>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</si>
  <si>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</si>
  <si>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</si>
  <si>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</si>
  <si>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</si>
  <si>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</si>
  <si>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</si>
  <si>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</si>
  <si>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</si>
  <si>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</si>
  <si>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</si>
  <si>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</si>
  <si>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</si>
  <si>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</si>
  <si>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</si>
  <si>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</si>
  <si>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</si>
  <si>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</si>
  <si>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</si>
  <si>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</si>
  <si>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</si>
  <si>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</si>
  <si>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</si>
  <si>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</si>
  <si>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</si>
  <si>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</si>
  <si>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</si>
  <si>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</si>
  <si>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</si>
  <si>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</si>
  <si>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</si>
  <si>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</si>
  <si>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</si>
  <si>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</si>
  <si>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</si>
  <si>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</si>
  <si>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</si>
  <si>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</si>
  <si>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</si>
  <si>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</si>
  <si>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</si>
  <si>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5"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</si>
  <si>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</si>
  <si>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</si>
  <si>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</si>
  <si>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</si>
  <si>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</si>
  <si>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</si>
  <si>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</si>
  <si>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</si>
  <si>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</si>
  <si>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</si>
  <si>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</si>
  <si>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</si>
  <si>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</si>
  <si>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</si>
  <si>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</si>
  <si>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</si>
  <si>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</si>
  <si>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</si>
  <si>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ID</t>
    <phoneticPr fontId="2" type="noConversion"/>
  </si>
  <si>
    <t>프로세스</t>
    <phoneticPr fontId="55" type="noConversion"/>
  </si>
  <si>
    <t>태스크</t>
    <phoneticPr fontId="2" type="noConversion"/>
  </si>
  <si>
    <t>설명</t>
    <phoneticPr fontId="2" type="noConversion"/>
  </si>
  <si>
    <t>명칭</t>
    <phoneticPr fontId="2" type="noConversion"/>
  </si>
  <si>
    <t>개발항목</t>
    <phoneticPr fontId="2" type="noConversion"/>
  </si>
  <si>
    <t>DP-1010</t>
    <phoneticPr fontId="2" type="noConversion"/>
  </si>
  <si>
    <t>메뉴 구조도</t>
    <phoneticPr fontId="2" type="noConversion"/>
  </si>
  <si>
    <t>전자식 복무관리 시스템 구축 프로젝트</t>
    <phoneticPr fontId="2" type="noConversion"/>
  </si>
  <si>
    <t>No part of it may be circulated, quoted, or reproduced for distribution outside other company Security without prior written approval from Built1
© Copyright Built1 Corporation 2021</t>
    <phoneticPr fontId="2" type="noConversion"/>
  </si>
  <si>
    <t>강정기</t>
    <phoneticPr fontId="2" type="noConversion"/>
  </si>
  <si>
    <t>Kang Jeong-gi</t>
    <phoneticPr fontId="2" type="noConversion"/>
  </si>
  <si>
    <t>복무관리</t>
    <phoneticPr fontId="2" type="noConversion"/>
  </si>
  <si>
    <t>출퇴근</t>
    <phoneticPr fontId="2" type="noConversion"/>
  </si>
  <si>
    <t>출퇴근기록</t>
    <phoneticPr fontId="2" type="noConversion"/>
  </si>
  <si>
    <t>출퇴근사진</t>
    <phoneticPr fontId="2" type="noConversion"/>
  </si>
  <si>
    <t>복무확인서</t>
    <phoneticPr fontId="2" type="noConversion"/>
  </si>
  <si>
    <t>신청</t>
    <phoneticPr fontId="2" type="noConversion"/>
  </si>
  <si>
    <t>대리신청</t>
    <phoneticPr fontId="2" type="noConversion"/>
  </si>
  <si>
    <t>발급현황</t>
    <phoneticPr fontId="2" type="noConversion"/>
  </si>
  <si>
    <t>국외여행허가추천서</t>
    <phoneticPr fontId="2" type="noConversion"/>
  </si>
  <si>
    <t>발급</t>
    <phoneticPr fontId="2" type="noConversion"/>
  </si>
  <si>
    <t>교육소집</t>
    <phoneticPr fontId="2" type="noConversion"/>
  </si>
  <si>
    <t>교육소집계획</t>
  </si>
  <si>
    <t>교육소집통지확인</t>
  </si>
  <si>
    <t>전자결재</t>
    <phoneticPr fontId="2" type="noConversion"/>
  </si>
  <si>
    <t>양식보관문서</t>
    <phoneticPr fontId="2" type="noConversion"/>
  </si>
  <si>
    <t>상신문서</t>
    <phoneticPr fontId="2" type="noConversion"/>
  </si>
  <si>
    <t>반려회수문서</t>
    <phoneticPr fontId="2" type="noConversion"/>
  </si>
  <si>
    <t>결재대기문서</t>
    <phoneticPr fontId="2" type="noConversion"/>
  </si>
  <si>
    <t>결재완료문서</t>
    <phoneticPr fontId="2" type="noConversion"/>
  </si>
  <si>
    <t>결재반려문서</t>
    <phoneticPr fontId="2" type="noConversion"/>
  </si>
  <si>
    <t>전자결재관리</t>
  </si>
  <si>
    <t>결재선관리</t>
  </si>
  <si>
    <t>양식함관리</t>
  </si>
  <si>
    <t>사후처리</t>
  </si>
  <si>
    <t>게시판</t>
    <phoneticPr fontId="2" type="noConversion"/>
  </si>
  <si>
    <t>공지사항</t>
  </si>
  <si>
    <t>1:1문의</t>
  </si>
  <si>
    <t>FAQ</t>
  </si>
  <si>
    <t>서식자료실</t>
  </si>
  <si>
    <t>협업공지</t>
  </si>
  <si>
    <t>복무현황</t>
    <phoneticPr fontId="2" type="noConversion"/>
  </si>
  <si>
    <t>일일복무현황</t>
    <phoneticPr fontId="2" type="noConversion"/>
  </si>
  <si>
    <t>인증관리</t>
    <phoneticPr fontId="2" type="noConversion"/>
  </si>
  <si>
    <t>단말기현황</t>
  </si>
  <si>
    <t>단말기관리</t>
  </si>
  <si>
    <t>모바일인증</t>
  </si>
  <si>
    <t>QR코드관리</t>
  </si>
  <si>
    <t>시스템관리</t>
    <phoneticPr fontId="2" type="noConversion"/>
  </si>
  <si>
    <t>관리자설정</t>
    <phoneticPr fontId="2" type="noConversion"/>
  </si>
  <si>
    <t>총괄관리자 설정</t>
    <phoneticPr fontId="2" type="noConversion"/>
  </si>
  <si>
    <t>관리자알림</t>
  </si>
  <si>
    <t>출력물</t>
  </si>
  <si>
    <t>공휴일지정</t>
  </si>
  <si>
    <t>시스템설정</t>
    <phoneticPr fontId="2" type="noConversion"/>
  </si>
  <si>
    <t>FAQ말머리설정</t>
    <phoneticPr fontId="2" type="noConversion"/>
  </si>
  <si>
    <t>복무확인서설정</t>
    <phoneticPr fontId="2" type="noConversion"/>
  </si>
  <si>
    <t>출퇴근상태설정</t>
    <phoneticPr fontId="2" type="noConversion"/>
  </si>
  <si>
    <t>발급제한학과설정</t>
  </si>
  <si>
    <t>SER</t>
    <phoneticPr fontId="2" type="noConversion"/>
  </si>
  <si>
    <t>EDU</t>
    <phoneticPr fontId="2" type="noConversion"/>
  </si>
  <si>
    <t>ELE</t>
    <phoneticPr fontId="2" type="noConversion"/>
  </si>
  <si>
    <t>BOR</t>
    <phoneticPr fontId="2" type="noConversion"/>
  </si>
  <si>
    <t>Service management</t>
    <phoneticPr fontId="2" type="noConversion"/>
  </si>
  <si>
    <t>Educational convocation</t>
    <phoneticPr fontId="2" type="noConversion"/>
  </si>
  <si>
    <t>Electronic authorization</t>
    <phoneticPr fontId="2" type="noConversion"/>
  </si>
  <si>
    <t>Board</t>
    <phoneticPr fontId="2" type="noConversion"/>
  </si>
  <si>
    <t>CER</t>
    <phoneticPr fontId="2" type="noConversion"/>
  </si>
  <si>
    <t>SYS</t>
    <phoneticPr fontId="2" type="noConversion"/>
  </si>
  <si>
    <t>System management</t>
    <phoneticPr fontId="2" type="noConversion"/>
  </si>
  <si>
    <t>Certification management</t>
    <phoneticPr fontId="2" type="noConversion"/>
  </si>
  <si>
    <t>Service data list</t>
    <phoneticPr fontId="2" type="noConversion"/>
  </si>
  <si>
    <t>SDL</t>
    <phoneticPr fontId="2" type="noConversion"/>
  </si>
  <si>
    <t>SER10</t>
    <phoneticPr fontId="2" type="noConversion"/>
  </si>
  <si>
    <t>SER20</t>
    <phoneticPr fontId="2" type="noConversion"/>
  </si>
  <si>
    <t>SER30</t>
    <phoneticPr fontId="2" type="noConversion"/>
  </si>
  <si>
    <t>SER40</t>
    <phoneticPr fontId="2" type="noConversion"/>
  </si>
  <si>
    <t>EDU10</t>
    <phoneticPr fontId="2" type="noConversion"/>
  </si>
  <si>
    <t>ELE10</t>
    <phoneticPr fontId="2" type="noConversion"/>
  </si>
  <si>
    <t>ELE20</t>
    <phoneticPr fontId="2" type="noConversion"/>
  </si>
  <si>
    <t>ELE30</t>
    <phoneticPr fontId="2" type="noConversion"/>
  </si>
  <si>
    <t>ELE40</t>
    <phoneticPr fontId="2" type="noConversion"/>
  </si>
  <si>
    <t>ELE50</t>
    <phoneticPr fontId="2" type="noConversion"/>
  </si>
  <si>
    <t>명부</t>
    <phoneticPr fontId="2" type="noConversion"/>
  </si>
  <si>
    <t>양식함</t>
    <phoneticPr fontId="2" type="noConversion"/>
  </si>
  <si>
    <t>BOR10</t>
    <phoneticPr fontId="2" type="noConversion"/>
  </si>
  <si>
    <t>BOR20</t>
    <phoneticPr fontId="2" type="noConversion"/>
  </si>
  <si>
    <t>SDL10</t>
    <phoneticPr fontId="2" type="noConversion"/>
  </si>
  <si>
    <t>CER10</t>
    <phoneticPr fontId="2" type="noConversion"/>
  </si>
  <si>
    <t>SYS10</t>
    <phoneticPr fontId="2" type="noConversion"/>
  </si>
  <si>
    <t>SYS20</t>
    <phoneticPr fontId="2" type="noConversion"/>
  </si>
  <si>
    <t>SYS30</t>
    <phoneticPr fontId="2" type="noConversion"/>
  </si>
  <si>
    <t>SYS40</t>
    <phoneticPr fontId="2" type="noConversion"/>
  </si>
  <si>
    <t>SYS50</t>
    <phoneticPr fontId="2" type="noConversion"/>
  </si>
  <si>
    <t>메뉴 구조도</t>
    <phoneticPr fontId="55" type="noConversion"/>
  </si>
  <si>
    <t>총괄관리자</t>
    <phoneticPr fontId="2" type="noConversion"/>
  </si>
  <si>
    <t>학과관리자</t>
    <phoneticPr fontId="2" type="noConversion"/>
  </si>
  <si>
    <t>지도교수</t>
    <phoneticPr fontId="2" type="noConversion"/>
  </si>
  <si>
    <t>전문연구요원</t>
    <phoneticPr fontId="2" type="noConversion"/>
  </si>
  <si>
    <t>V</t>
    <phoneticPr fontId="2" type="noConversion"/>
  </si>
  <si>
    <t>메뉴등록</t>
    <phoneticPr fontId="2" type="noConversion"/>
  </si>
  <si>
    <t>사용자등록</t>
    <phoneticPr fontId="2" type="noConversion"/>
  </si>
  <si>
    <t>언어코드등록</t>
    <phoneticPr fontId="2" type="noConversion"/>
  </si>
  <si>
    <t>발급제한설정</t>
    <phoneticPr fontId="2" type="noConversion"/>
  </si>
  <si>
    <t>공휴일관리</t>
    <phoneticPr fontId="2" type="noConversion"/>
  </si>
  <si>
    <t>복무정보</t>
    <phoneticPr fontId="2" type="noConversion"/>
  </si>
  <si>
    <t>임시보관문서</t>
    <phoneticPr fontId="2" type="noConversion"/>
  </si>
  <si>
    <t>명부기록</t>
    <phoneticPr fontId="2" type="noConversion"/>
  </si>
  <si>
    <t>명부관리</t>
    <phoneticPr fontId="2" type="noConversion"/>
  </si>
  <si>
    <t>교육정보</t>
    <phoneticPr fontId="2" type="noConversion"/>
  </si>
  <si>
    <t>양식관리</t>
    <phoneticPr fontId="2" type="noConversion"/>
  </si>
  <si>
    <t>문서관리</t>
    <phoneticPr fontId="2" type="noConversion"/>
  </si>
  <si>
    <t>결재관리</t>
    <phoneticPr fontId="2" type="noConversion"/>
  </si>
  <si>
    <t>결재문서</t>
    <phoneticPr fontId="2" type="noConversion"/>
  </si>
  <si>
    <t>공지관리</t>
    <phoneticPr fontId="2" type="noConversion"/>
  </si>
  <si>
    <t>사후관리</t>
    <phoneticPr fontId="2" type="noConversion"/>
  </si>
  <si>
    <t>질의응답</t>
    <phoneticPr fontId="2" type="noConversion"/>
  </si>
  <si>
    <t>서식정보</t>
    <phoneticPr fontId="2" type="noConversion"/>
  </si>
  <si>
    <t>인증기준</t>
    <phoneticPr fontId="2" type="noConversion"/>
  </si>
  <si>
    <t>BOR30</t>
    <phoneticPr fontId="2" type="noConversion"/>
  </si>
  <si>
    <t>ESM_SER_1000</t>
    <phoneticPr fontId="2" type="noConversion"/>
  </si>
  <si>
    <t>ESM_SER_1010</t>
    <phoneticPr fontId="2" type="noConversion"/>
  </si>
  <si>
    <t>ESM_SER_2000</t>
    <phoneticPr fontId="2" type="noConversion"/>
  </si>
  <si>
    <t>ESM_SER_2010</t>
    <phoneticPr fontId="2" type="noConversion"/>
  </si>
  <si>
    <t>ESM_SER_3000</t>
    <phoneticPr fontId="2" type="noConversion"/>
  </si>
  <si>
    <t>ESM_SER_3010</t>
    <phoneticPr fontId="2" type="noConversion"/>
  </si>
  <si>
    <t>ESM_SER_3020</t>
    <phoneticPr fontId="2" type="noConversion"/>
  </si>
  <si>
    <t>ESM_SER_4000</t>
    <phoneticPr fontId="2" type="noConversion"/>
  </si>
  <si>
    <t>ESM_SER_4010</t>
    <phoneticPr fontId="2" type="noConversion"/>
  </si>
  <si>
    <t>ESM_SER_4020</t>
    <phoneticPr fontId="2" type="noConversion"/>
  </si>
  <si>
    <t>ESM_EDU_1000</t>
    <phoneticPr fontId="2" type="noConversion"/>
  </si>
  <si>
    <t>ESM_EDU_1010</t>
    <phoneticPr fontId="2" type="noConversion"/>
  </si>
  <si>
    <t>ESM_ELE_1000</t>
    <phoneticPr fontId="2" type="noConversion"/>
  </si>
  <si>
    <t>ESM_ELE_1010</t>
    <phoneticPr fontId="2" type="noConversion"/>
  </si>
  <si>
    <t>ESM_ELE_2000</t>
    <phoneticPr fontId="2" type="noConversion"/>
  </si>
  <si>
    <t>ESM_ELE_2010</t>
    <phoneticPr fontId="2" type="noConversion"/>
  </si>
  <si>
    <t>ESM_ELE_2020</t>
    <phoneticPr fontId="2" type="noConversion"/>
  </si>
  <si>
    <t>ESM_ELE_2020</t>
    <phoneticPr fontId="2" type="noConversion"/>
  </si>
  <si>
    <t>ESM_ELE_3000</t>
    <phoneticPr fontId="2" type="noConversion"/>
  </si>
  <si>
    <t>ESM_ELE_3010</t>
    <phoneticPr fontId="2" type="noConversion"/>
  </si>
  <si>
    <t>ESM_ELE_3020</t>
    <phoneticPr fontId="2" type="noConversion"/>
  </si>
  <si>
    <t>ESM_ELE_4000</t>
    <phoneticPr fontId="2" type="noConversion"/>
  </si>
  <si>
    <t>ESM_ELE_5000</t>
    <phoneticPr fontId="2" type="noConversion"/>
  </si>
  <si>
    <t>ESM_ELE_4010</t>
    <phoneticPr fontId="2" type="noConversion"/>
  </si>
  <si>
    <t>ESM_BOR_1000</t>
    <phoneticPr fontId="2" type="noConversion"/>
  </si>
  <si>
    <t>ESM_BOR_1010</t>
    <phoneticPr fontId="2" type="noConversion"/>
  </si>
  <si>
    <t>ESM_BOR_2000</t>
    <phoneticPr fontId="2" type="noConversion"/>
  </si>
  <si>
    <t>ESM_BOR_2010</t>
    <phoneticPr fontId="2" type="noConversion"/>
  </si>
  <si>
    <t>ESM_BOR_3000</t>
    <phoneticPr fontId="2" type="noConversion"/>
  </si>
  <si>
    <t>ESM_SDL_1000</t>
    <phoneticPr fontId="2" type="noConversion"/>
  </si>
  <si>
    <t>ESM_SDL_1010</t>
    <phoneticPr fontId="2" type="noConversion"/>
  </si>
  <si>
    <t>ESM_SDL_1020</t>
    <phoneticPr fontId="2" type="noConversion"/>
  </si>
  <si>
    <t>ESM_CER_1000</t>
    <phoneticPr fontId="2" type="noConversion"/>
  </si>
  <si>
    <t>ESM_CER_1010</t>
    <phoneticPr fontId="2" type="noConversion"/>
  </si>
  <si>
    <t>ESM_CER_1020</t>
    <phoneticPr fontId="2" type="noConversion"/>
  </si>
  <si>
    <t>ESM_CER_1030</t>
    <phoneticPr fontId="2" type="noConversion"/>
  </si>
  <si>
    <t>ESM_SYS_1010</t>
    <phoneticPr fontId="2" type="noConversion"/>
  </si>
  <si>
    <t>ESM_SYS_1020</t>
    <phoneticPr fontId="2" type="noConversion"/>
  </si>
  <si>
    <t>ESM_SYS_1030</t>
    <phoneticPr fontId="2" type="noConversion"/>
  </si>
  <si>
    <t>ESM_SYS_2000</t>
    <phoneticPr fontId="2" type="noConversion"/>
  </si>
  <si>
    <t>ESM_SYS_2010</t>
    <phoneticPr fontId="2" type="noConversion"/>
  </si>
  <si>
    <t>ESM_SYS_3000</t>
    <phoneticPr fontId="2" type="noConversion"/>
  </si>
  <si>
    <t>ESM_SYS_4000</t>
    <phoneticPr fontId="2" type="noConversion"/>
  </si>
  <si>
    <t>ESM_SYS_4010</t>
    <phoneticPr fontId="2" type="noConversion"/>
  </si>
  <si>
    <t>ESM_SYS_4020</t>
    <phoneticPr fontId="2" type="noConversion"/>
  </si>
  <si>
    <t>ESM_SYS_5000</t>
    <phoneticPr fontId="2" type="noConversion"/>
  </si>
  <si>
    <t>ESM_APP</t>
    <phoneticPr fontId="2" type="noConversion"/>
  </si>
  <si>
    <t>로그인, 로그아웃</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</si>
</sst>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8"/>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1" tint="0.249977111117893"/>
      <name val="맑은 고딕"/>
      <family val="3"/>
      <charset val="129"/>
    </font>
    <font>
      <b/>
      <sz val="9"/>
      <color theme="0"/>
      <name val="맑은 고딕"/>
      <family val="3"/>
      <charset val="129"/>
      <scheme val="major"/>
    </font>
    <font>
      <b/>
      <sz val="9"/>
      <color theme="1"/>
      <name val="맑은 고딕"/>
      <family val="3"/>
      <charset val="129"/>
    </font>
    <font>
      <sz val="9"/>
      <color theme="1"/>
      <name val="맑은 고딕"/>
      <family val="3"/>
      <charset val="129"/>
    </font>
    <font>
      <sz val="9"/>
      <color theme="1" tint="0.249977111117893"/>
      <name val="맑은 고딕"/>
      <family val="3"/>
      <charset val="129"/>
    </font>
  </fonts>
  <fills count="4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
      <patternFill patternType="solid">
        <fgColor theme="3"/>
        <bgColor indexed="64"/>
      </patternFill>
    </fill>
    <fill>
      <patternFill patternType="lightDown">
        <fgColor theme="0" tint="-4.9989318521683403E-2"/>
        <bgColor theme="0"/>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87">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cellStyleXfs>
  <cellXfs count="324">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0" fontId="47"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3" fillId="34" borderId="38" xfId="0" applyFont="1" applyFill="1" applyBorder="1" applyAlignment="1">
      <alignment horizontal="center" vertical="center"/>
    </xf>
    <xf numFmtId="14" fontId="53"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4" fillId="37" borderId="11" xfId="0" applyFont="1" applyFill="1" applyBorder="1" applyAlignment="1">
      <alignment horizontal="center"/>
    </xf>
    <xf numFmtId="0" fontId="56" fillId="37" borderId="11" xfId="0" applyFont="1" applyFill="1" applyBorder="1" applyAlignment="1">
      <alignment horizontal="center"/>
    </xf>
    <xf numFmtId="0" fontId="54" fillId="38" borderId="32" xfId="0" applyFont="1" applyFill="1" applyBorder="1" applyAlignment="1">
      <alignment horizontal="center"/>
    </xf>
    <xf numFmtId="0" fontId="54" fillId="38" borderId="20" xfId="0" applyFont="1" applyFill="1" applyBorder="1" applyAlignment="1"/>
    <xf numFmtId="0" fontId="5" fillId="0" borderId="46" xfId="0" applyFont="1" applyBorder="1" applyAlignment="1">
      <alignment horizontal="left"/>
    </xf>
    <xf numFmtId="0" fontId="57" fillId="0" borderId="28" xfId="0" applyFont="1" applyBorder="1" applyAlignment="1">
      <alignment horizontal="left"/>
    </xf>
    <xf numFmtId="0" fontId="5" fillId="0" borderId="11" xfId="0" applyFont="1" applyBorder="1" applyAlignment="1">
      <alignment horizontal="center"/>
    </xf>
    <xf numFmtId="0" fontId="57"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7"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6"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7" fillId="0" borderId="16" xfId="0" applyFont="1" applyBorder="1" applyAlignment="1">
      <alignment horizontal="left"/>
    </xf>
    <xf numFmtId="0" fontId="57" fillId="0" borderId="13" xfId="0" applyFont="1" applyBorder="1"/>
    <xf numFmtId="0" fontId="57" fillId="0" borderId="16" xfId="0" applyFont="1" applyBorder="1"/>
    <xf numFmtId="0" fontId="57" fillId="0" borderId="0" xfId="0" applyFont="1" applyBorder="1"/>
    <xf numFmtId="0" fontId="5" fillId="0" borderId="29" xfId="0" applyFont="1" applyBorder="1"/>
    <xf numFmtId="0" fontId="5" fillId="0" borderId="51" xfId="0" applyFont="1" applyBorder="1"/>
    <xf numFmtId="0" fontId="54"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4" fillId="40" borderId="32" xfId="0" applyFont="1" applyFill="1" applyBorder="1" applyAlignment="1">
      <alignment horizontal="center"/>
    </xf>
    <xf numFmtId="0" fontId="5" fillId="40" borderId="20" xfId="0" applyFont="1" applyFill="1" applyBorder="1"/>
    <xf numFmtId="0" fontId="54" fillId="41" borderId="32" xfId="0" applyFont="1" applyFill="1" applyBorder="1" applyAlignment="1">
      <alignment horizontal="center"/>
    </xf>
    <xf numFmtId="0" fontId="5" fillId="41" borderId="20" xfId="0" applyFont="1" applyFill="1" applyBorder="1"/>
    <xf numFmtId="0" fontId="54" fillId="42" borderId="32" xfId="0" applyFont="1" applyFill="1" applyBorder="1" applyAlignment="1">
      <alignment horizontal="center"/>
    </xf>
    <xf numFmtId="0" fontId="5" fillId="42" borderId="20" xfId="0" applyFont="1" applyFill="1" applyBorder="1"/>
    <xf numFmtId="0" fontId="56" fillId="29" borderId="32" xfId="0" applyFont="1" applyFill="1" applyBorder="1" applyAlignment="1">
      <alignment horizontal="center"/>
    </xf>
    <xf numFmtId="0" fontId="5" fillId="29" borderId="20" xfId="0" applyFont="1" applyFill="1" applyBorder="1"/>
    <xf numFmtId="0" fontId="54" fillId="39" borderId="32" xfId="0" applyFont="1" applyFill="1" applyBorder="1" applyAlignment="1">
      <alignment horizontal="center"/>
    </xf>
    <xf numFmtId="0" fontId="57" fillId="0" borderId="26" xfId="0" applyFont="1" applyBorder="1" applyAlignment="1">
      <alignment horizontal="left"/>
    </xf>
    <xf numFmtId="0" fontId="57" fillId="0" borderId="13" xfId="0" applyFont="1" applyBorder="1" applyAlignment="1">
      <alignment horizontal="left"/>
    </xf>
    <xf numFmtId="0" fontId="56" fillId="41" borderId="32" xfId="0" applyFont="1" applyFill="1" applyBorder="1" applyAlignment="1">
      <alignment horizontal="center"/>
    </xf>
    <xf numFmtId="0" fontId="57" fillId="0" borderId="50" xfId="0" applyFont="1" applyBorder="1" applyAlignment="1">
      <alignment horizontal="left"/>
    </xf>
    <xf numFmtId="0" fontId="56"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60" fillId="37" borderId="11" xfId="86" applyFont="1" applyFill="1" applyBorder="1" applyAlignment="1">
      <alignment horizontal="center" vertical="top" wrapText="1"/>
    </xf>
    <xf numFmtId="0" fontId="61" fillId="0" borderId="24" xfId="86" applyFont="1" applyBorder="1" applyAlignment="1">
      <alignment horizontal="center" vertical="top" wrapText="1"/>
    </xf>
    <xf numFmtId="0" fontId="60" fillId="0" borderId="24" xfId="86" applyFont="1" applyBorder="1" applyAlignment="1">
      <alignment vertical="top" wrapText="1"/>
    </xf>
    <xf numFmtId="0" fontId="59" fillId="0" borderId="11" xfId="86" quotePrefix="1" applyFont="1" applyBorder="1" applyAlignment="1">
      <alignment horizontal="left" vertical="top" wrapText="1"/>
    </xf>
    <xf numFmtId="0" fontId="60" fillId="0" borderId="20" xfId="86" quotePrefix="1" applyFont="1" applyBorder="1" applyAlignment="1">
      <alignment horizontal="left" vertical="top" wrapText="1"/>
    </xf>
    <xf numFmtId="0" fontId="59" fillId="0" borderId="11" xfId="86" applyFont="1" applyBorder="1" applyAlignment="1">
      <alignment vertical="top" wrapText="1"/>
    </xf>
    <xf numFmtId="0" fontId="60" fillId="0" borderId="11" xfId="86" applyFont="1" applyBorder="1" applyAlignment="1">
      <alignment vertical="top" wrapText="1"/>
    </xf>
    <xf numFmtId="0" fontId="59" fillId="0" borderId="20" xfId="86" quotePrefix="1" applyFont="1" applyBorder="1" applyAlignment="1">
      <alignment horizontal="left" vertical="top" wrapText="1"/>
    </xf>
    <xf numFmtId="0" fontId="59" fillId="0" borderId="10" xfId="86" applyFont="1" applyBorder="1" applyAlignment="1">
      <alignment vertical="top" wrapText="1"/>
    </xf>
    <xf numFmtId="0" fontId="61" fillId="0" borderId="11" xfId="86" applyFont="1" applyBorder="1" applyAlignment="1">
      <alignment horizontal="center" vertical="top" wrapText="1"/>
    </xf>
    <xf numFmtId="0" fontId="3" fillId="0" borderId="0" xfId="86" applyFont="1" applyAlignment="1">
      <alignment horizontal="left" indent="9"/>
    </xf>
    <xf numFmtId="0" fontId="61" fillId="42" borderId="37" xfId="86" applyFont="1" applyFill="1" applyBorder="1" applyAlignment="1">
      <alignment horizontal="center" vertical="center" wrapText="1"/>
    </xf>
    <xf numFmtId="0" fontId="61" fillId="42" borderId="19" xfId="86" applyFont="1" applyFill="1" applyBorder="1" applyAlignment="1">
      <alignment horizontal="center" vertical="center" wrapText="1"/>
    </xf>
    <xf numFmtId="0" fontId="60" fillId="28" borderId="10" xfId="86" applyFont="1" applyFill="1" applyBorder="1" applyAlignment="1">
      <alignment horizontal="center" vertical="center" wrapText="1"/>
    </xf>
    <xf numFmtId="0" fontId="60"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60" fillId="28" borderId="11" xfId="86" applyFont="1" applyFill="1" applyBorder="1" applyAlignment="1">
      <alignment horizontal="center" vertical="center" wrapText="1"/>
    </xf>
    <xf numFmtId="0" fontId="60" fillId="0" borderId="20" xfId="86" applyFont="1" applyBorder="1" applyAlignment="1">
      <alignment horizontal="left" vertical="center" wrapText="1"/>
    </xf>
    <xf numFmtId="0" fontId="60" fillId="28" borderId="12" xfId="86" quotePrefix="1" applyFont="1" applyFill="1" applyBorder="1" applyAlignment="1">
      <alignment horizontal="center" vertical="center" wrapText="1"/>
    </xf>
    <xf numFmtId="0" fontId="60" fillId="0" borderId="36" xfId="86" quotePrefix="1" applyFont="1" applyBorder="1" applyAlignment="1">
      <alignment horizontal="left" vertical="center" wrapText="1"/>
    </xf>
    <xf numFmtId="0" fontId="60" fillId="28" borderId="12" xfId="86" applyFont="1" applyFill="1" applyBorder="1" applyAlignment="1">
      <alignment horizontal="center" vertical="center" wrapText="1"/>
    </xf>
    <xf numFmtId="0" fontId="3" fillId="0" borderId="0" xfId="86" applyFont="1" applyAlignment="1">
      <alignment vertical="center"/>
    </xf>
    <xf numFmtId="0" fontId="61" fillId="37" borderId="37" xfId="86" applyFont="1" applyFill="1" applyBorder="1" applyAlignment="1">
      <alignment horizontal="center" vertical="center" wrapText="1"/>
    </xf>
    <xf numFmtId="0" fontId="61" fillId="37" borderId="19" xfId="86" applyFont="1" applyFill="1" applyBorder="1" applyAlignment="1">
      <alignment horizontal="center" vertical="center" wrapText="1"/>
    </xf>
    <xf numFmtId="0" fontId="60" fillId="43" borderId="10" xfId="86" applyFont="1" applyFill="1" applyBorder="1" applyAlignment="1">
      <alignment horizontal="center" vertical="center" wrapText="1"/>
    </xf>
    <xf numFmtId="0" fontId="60"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60" fillId="43" borderId="52" xfId="86" applyFont="1" applyFill="1" applyBorder="1" applyAlignment="1">
      <alignment horizontal="center" vertical="center" wrapText="1"/>
    </xf>
    <xf numFmtId="0" fontId="60"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5" fillId="0" borderId="0" xfId="86" applyFont="1" applyAlignment="1">
      <alignment vertical="center"/>
    </xf>
    <xf numFmtId="0" fontId="60"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60" fillId="40" borderId="12" xfId="86" applyFont="1" applyFill="1" applyBorder="1" applyAlignment="1">
      <alignment horizontal="center" vertical="center" wrapText="1"/>
    </xf>
    <xf numFmtId="0" fontId="60" fillId="40" borderId="11" xfId="86" applyFont="1" applyFill="1" applyBorder="1" applyAlignment="1">
      <alignment horizontal="center" vertical="center" wrapText="1"/>
    </xf>
    <xf numFmtId="0" fontId="60" fillId="43" borderId="12" xfId="86" applyFont="1" applyFill="1" applyBorder="1" applyAlignment="1">
      <alignment horizontal="center" vertical="center" wrapText="1"/>
    </xf>
    <xf numFmtId="0" fontId="67" fillId="0" borderId="0" xfId="0" applyFont="1" applyFill="1" applyAlignment="1" applyProtection="1">
      <alignment vertical="center" wrapText="1" shrinkToFit="1"/>
      <protection locked="0"/>
    </xf>
    <xf numFmtId="0" fontId="67" fillId="0" borderId="0" xfId="0" applyFont="1" applyAlignment="1" applyProtection="1">
      <alignment vertical="center" wrapText="1" shrinkToFit="1"/>
      <protection locked="0"/>
    </xf>
    <xf numFmtId="0" fontId="68" fillId="0" borderId="0" xfId="0" applyFont="1" applyAlignment="1" applyProtection="1">
      <alignment horizontal="center" vertical="center" wrapText="1" shrinkToFit="1"/>
      <protection locked="0"/>
    </xf>
    <xf numFmtId="14" fontId="53"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7" fillId="0" borderId="0" xfId="0" applyFont="1" applyAlignment="1">
      <alignment horizontal="center" vertical="center"/>
    </xf>
    <xf numFmtId="0" fontId="67" fillId="33" borderId="0" xfId="0" applyFont="1" applyFill="1" applyAlignment="1" applyProtection="1">
      <alignment vertical="center" wrapText="1" shrinkToFit="1"/>
      <protection locked="0"/>
    </xf>
    <xf numFmtId="0" fontId="67" fillId="33" borderId="0" xfId="0" applyFont="1" applyFill="1" applyBorder="1" applyAlignment="1">
      <alignment vertical="center"/>
    </xf>
    <xf numFmtId="0" fontId="67" fillId="33" borderId="0" xfId="0" applyFont="1" applyFill="1" applyAlignment="1">
      <alignment vertical="center" wrapText="1"/>
    </xf>
    <xf numFmtId="0" fontId="67" fillId="33" borderId="0" xfId="0" applyFont="1" applyFill="1" applyBorder="1" applyAlignment="1" applyProtection="1">
      <alignment vertical="center" wrapText="1" shrinkToFit="1"/>
      <protection locked="0"/>
    </xf>
    <xf numFmtId="0" fontId="67" fillId="0" borderId="0" xfId="0" applyFont="1" applyBorder="1" applyAlignment="1" applyProtection="1">
      <alignment vertical="center" wrapText="1" shrinkToFit="1"/>
      <protection locked="0"/>
    </xf>
    <xf numFmtId="0" fontId="67" fillId="0" borderId="0" xfId="0" applyFont="1" applyFill="1" applyBorder="1" applyAlignment="1" applyProtection="1">
      <alignment vertical="center" wrapText="1" shrinkToFit="1"/>
      <protection locked="0"/>
    </xf>
    <xf numFmtId="0" fontId="67" fillId="0" borderId="0" xfId="0" applyFont="1" applyBorder="1" applyAlignment="1">
      <alignment horizontal="center" vertical="center"/>
    </xf>
    <xf numFmtId="0" fontId="71" fillId="34" borderId="39" xfId="0" applyFont="1" applyFill="1" applyBorder="1" applyAlignment="1" applyProtection="1">
      <alignment horizontal="center" vertical="center" wrapText="1" shrinkToFit="1"/>
    </xf>
    <xf numFmtId="0" fontId="72" fillId="0" borderId="0" xfId="0" applyFont="1" applyAlignment="1" applyProtection="1">
      <alignment horizontal="center" vertical="center" wrapText="1" shrinkToFit="1"/>
      <protection locked="0"/>
    </xf>
    <xf numFmtId="0" fontId="72" fillId="0" borderId="0" xfId="0" applyFont="1" applyAlignment="1" applyProtection="1">
      <alignment horizontal="left" vertical="center" wrapText="1" shrinkToFit="1"/>
      <protection locked="0"/>
    </xf>
    <xf numFmtId="0" fontId="72" fillId="0" borderId="0" xfId="0" applyFont="1" applyBorder="1" applyAlignment="1">
      <alignment horizontal="center" vertical="center"/>
    </xf>
    <xf numFmtId="0" fontId="72" fillId="0" borderId="0" xfId="0" applyFont="1" applyBorder="1" applyAlignment="1">
      <alignment horizontal="left" vertical="center"/>
    </xf>
    <xf numFmtId="0" fontId="72" fillId="45" borderId="58" xfId="0" applyFont="1" applyFill="1" applyBorder="1" applyAlignment="1">
      <alignment horizontal="center" vertical="center" wrapText="1"/>
    </xf>
    <xf numFmtId="0" fontId="72" fillId="45" borderId="58" xfId="0" applyFont="1" applyFill="1" applyBorder="1" applyAlignment="1">
      <alignment vertical="center" wrapText="1"/>
    </xf>
    <xf numFmtId="0" fontId="72" fillId="45" borderId="60" xfId="0" applyFont="1" applyFill="1" applyBorder="1" applyAlignment="1">
      <alignment horizontal="center" vertical="center" wrapText="1"/>
    </xf>
    <xf numFmtId="0" fontId="72" fillId="45" borderId="60" xfId="0" applyFont="1" applyFill="1" applyBorder="1" applyAlignment="1">
      <alignment vertical="center" wrapText="1"/>
    </xf>
    <xf numFmtId="0" fontId="72" fillId="45" borderId="59" xfId="0" applyFont="1" applyFill="1" applyBorder="1" applyAlignment="1">
      <alignment horizontal="center" vertical="center" wrapText="1"/>
    </xf>
    <xf numFmtId="0" fontId="72" fillId="45" borderId="59" xfId="0" applyFont="1" applyFill="1" applyBorder="1" applyAlignment="1">
      <alignment vertical="center" wrapText="1"/>
    </xf>
    <xf numFmtId="0" fontId="73" fillId="0" borderId="0" xfId="0" applyFont="1" applyAlignment="1">
      <alignment horizontal="center" vertical="center"/>
    </xf>
    <xf numFmtId="0" fontId="73" fillId="0" borderId="0" xfId="0" applyFont="1" applyAlignment="1">
      <alignment horizontal="left" vertical="center"/>
    </xf>
    <xf numFmtId="0" fontId="71" fillId="0" borderId="0" xfId="0" applyFont="1" applyBorder="1" applyAlignment="1" applyProtection="1">
      <alignment horizontal="center" vertical="center" wrapText="1" shrinkToFit="1"/>
      <protection locked="0"/>
    </xf>
    <xf numFmtId="0" fontId="71" fillId="0" borderId="0" xfId="0" applyFont="1" applyAlignment="1" applyProtection="1">
      <alignment horizontal="center" vertical="center" wrapText="1" shrinkToFit="1"/>
      <protection locked="0"/>
    </xf>
    <xf numFmtId="0" fontId="72" fillId="45" borderId="39" xfId="0" applyFont="1" applyFill="1" applyBorder="1" applyAlignment="1">
      <alignment horizontal="center" vertical="center" wrapText="1"/>
    </xf>
    <xf numFmtId="0" fontId="72" fillId="45" borderId="39" xfId="0" applyFont="1" applyFill="1" applyBorder="1" applyAlignment="1">
      <alignment vertical="center" wrapText="1"/>
    </xf>
    <xf numFmtId="0" fontId="72" fillId="45" borderId="44" xfId="0" applyFont="1" applyFill="1" applyBorder="1" applyAlignment="1">
      <alignment horizontal="center" vertical="center" wrapText="1"/>
    </xf>
    <xf numFmtId="0" fontId="67" fillId="33" borderId="43" xfId="0" applyFont="1" applyFill="1" applyBorder="1" applyAlignment="1">
      <alignment vertical="center" wrapText="1"/>
    </xf>
    <xf numFmtId="0" fontId="68" fillId="45" borderId="39" xfId="0" applyFont="1" applyFill="1" applyBorder="1" applyAlignment="1">
      <alignment vertical="center" wrapText="1"/>
    </xf>
    <xf numFmtId="0" fontId="70" fillId="33" borderId="39" xfId="0" applyFont="1" applyFill="1" applyBorder="1" applyAlignment="1">
      <alignment horizontal="center" vertical="center" wrapText="1"/>
    </xf>
    <xf numFmtId="0" fontId="70" fillId="33" borderId="39" xfId="0" applyFont="1" applyFill="1" applyBorder="1" applyAlignment="1">
      <alignment vertical="center" wrapText="1"/>
    </xf>
    <xf numFmtId="0" fontId="74" fillId="33" borderId="39" xfId="0" applyFont="1" applyFill="1" applyBorder="1" applyAlignment="1">
      <alignment horizontal="center" vertical="center" wrapText="1"/>
    </xf>
    <xf numFmtId="0" fontId="68" fillId="45" borderId="44" xfId="0" applyFont="1" applyFill="1" applyBorder="1" applyAlignment="1">
      <alignment horizontal="center"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9" fillId="33" borderId="0" xfId="0" applyFont="1" applyFill="1" applyAlignment="1">
      <alignment horizontal="center" vertical="center"/>
    </xf>
    <xf numFmtId="0" fontId="50" fillId="33" borderId="0" xfId="0" applyFont="1" applyFill="1" applyAlignment="1">
      <alignment horizontal="center" vertical="center"/>
    </xf>
    <xf numFmtId="0" fontId="52" fillId="36" borderId="43" xfId="0" applyFont="1" applyFill="1" applyBorder="1" applyAlignment="1">
      <alignment horizontal="center" vertical="center" wrapText="1" readingOrder="1"/>
    </xf>
    <xf numFmtId="0" fontId="52" fillId="36" borderId="39" xfId="0" applyFont="1" applyFill="1" applyBorder="1" applyAlignment="1">
      <alignment horizontal="center" vertical="center" wrapText="1" readingOrder="1"/>
    </xf>
    <xf numFmtId="0" fontId="52" fillId="36" borderId="45" xfId="0" applyFont="1" applyFill="1" applyBorder="1" applyAlignment="1">
      <alignment horizontal="center" vertical="center" wrapText="1" readingOrder="1"/>
    </xf>
    <xf numFmtId="0" fontId="51" fillId="35" borderId="44" xfId="0" applyFont="1" applyFill="1" applyBorder="1" applyAlignment="1">
      <alignment horizontal="left" vertical="center" wrapText="1" readingOrder="1"/>
    </xf>
    <xf numFmtId="0" fontId="51" fillId="35" borderId="45" xfId="0" applyFont="1" applyFill="1" applyBorder="1" applyAlignment="1">
      <alignment horizontal="left" vertical="center" wrapText="1" readingOrder="1"/>
    </xf>
    <xf numFmtId="14" fontId="51" fillId="35" borderId="44" xfId="0" applyNumberFormat="1" applyFont="1" applyFill="1" applyBorder="1" applyAlignment="1">
      <alignment horizontal="left" vertical="center" wrapText="1" readingOrder="1"/>
    </xf>
    <xf numFmtId="14" fontId="51" fillId="35" borderId="45" xfId="0" applyNumberFormat="1" applyFont="1" applyFill="1" applyBorder="1" applyAlignment="1">
      <alignment horizontal="left" vertical="center" wrapText="1" readingOrder="1"/>
    </xf>
    <xf numFmtId="0" fontId="48" fillId="34" borderId="40" xfId="0" applyFont="1" applyFill="1" applyBorder="1" applyAlignment="1">
      <alignment horizontal="center" vertical="center"/>
    </xf>
    <xf numFmtId="0" fontId="48" fillId="34" borderId="41" xfId="0" applyFont="1" applyFill="1" applyBorder="1" applyAlignment="1">
      <alignment horizontal="center" vertical="center"/>
    </xf>
    <xf numFmtId="0" fontId="48" fillId="34" borderId="42" xfId="0" applyFont="1" applyFill="1" applyBorder="1" applyAlignment="1">
      <alignment horizontal="center" vertical="center"/>
    </xf>
    <xf numFmtId="0" fontId="53" fillId="34" borderId="40" xfId="0" applyFont="1" applyFill="1" applyBorder="1" applyAlignment="1">
      <alignment horizontal="center" vertical="center"/>
    </xf>
    <xf numFmtId="0" fontId="53" fillId="34" borderId="41" xfId="0" applyFont="1" applyFill="1" applyBorder="1" applyAlignment="1">
      <alignment horizontal="center" vertical="center"/>
    </xf>
    <xf numFmtId="0" fontId="53" fillId="34" borderId="42" xfId="0" applyFont="1" applyFill="1" applyBorder="1" applyAlignment="1">
      <alignment horizontal="center" vertical="center"/>
    </xf>
    <xf numFmtId="0" fontId="53" fillId="34" borderId="56" xfId="0" applyFont="1" applyFill="1" applyBorder="1" applyAlignment="1">
      <alignment horizontal="center" vertical="center"/>
    </xf>
    <xf numFmtId="0" fontId="53" fillId="34" borderId="57" xfId="0" applyFont="1" applyFill="1" applyBorder="1" applyAlignment="1">
      <alignment horizontal="center" vertical="center"/>
    </xf>
    <xf numFmtId="14" fontId="53" fillId="34" borderId="40" xfId="0" applyNumberFormat="1" applyFont="1" applyFill="1" applyBorder="1" applyAlignment="1">
      <alignment horizontal="center" vertical="center"/>
    </xf>
    <xf numFmtId="14" fontId="53" fillId="34" borderId="41" xfId="0" applyNumberFormat="1" applyFont="1" applyFill="1" applyBorder="1" applyAlignment="1">
      <alignment horizontal="center" vertical="center"/>
    </xf>
    <xf numFmtId="14" fontId="53"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9" fillId="44" borderId="44" xfId="0" applyFont="1" applyFill="1" applyBorder="1" applyAlignment="1">
      <alignment horizontal="center" vertical="center"/>
    </xf>
    <xf numFmtId="0" fontId="69" fillId="44" borderId="45" xfId="0" applyFont="1" applyFill="1" applyBorder="1" applyAlignment="1">
      <alignment horizontal="center" vertical="center"/>
    </xf>
    <xf numFmtId="0" fontId="69" fillId="44" borderId="43" xfId="0" applyFont="1" applyFill="1" applyBorder="1" applyAlignment="1">
      <alignment horizontal="center" vertical="center"/>
    </xf>
    <xf numFmtId="0" fontId="71" fillId="34" borderId="61" xfId="0" applyFont="1" applyFill="1" applyBorder="1" applyAlignment="1" applyProtection="1">
      <alignment horizontal="center" vertical="center" wrapText="1" shrinkToFit="1"/>
    </xf>
    <xf numFmtId="0" fontId="71" fillId="34" borderId="62" xfId="0" applyFont="1" applyFill="1" applyBorder="1" applyAlignment="1" applyProtection="1">
      <alignment horizontal="center" vertical="center" wrapText="1" shrinkToFit="1"/>
    </xf>
    <xf numFmtId="0" fontId="71" fillId="34" borderId="65" xfId="0" applyFont="1" applyFill="1" applyBorder="1" applyAlignment="1" applyProtection="1">
      <alignment horizontal="center" vertical="center" wrapText="1" shrinkToFit="1"/>
    </xf>
    <xf numFmtId="0" fontId="71" fillId="34" borderId="63" xfId="0" applyFont="1" applyFill="1" applyBorder="1" applyAlignment="1" applyProtection="1">
      <alignment horizontal="center" vertical="center" wrapText="1" shrinkToFit="1"/>
    </xf>
    <xf numFmtId="0" fontId="71" fillId="34" borderId="66" xfId="0" applyFont="1" applyFill="1" applyBorder="1" applyAlignment="1" applyProtection="1">
      <alignment horizontal="center" vertical="center" wrapText="1" shrinkToFit="1"/>
    </xf>
    <xf numFmtId="0" fontId="71" fillId="34" borderId="64" xfId="0" applyFont="1" applyFill="1" applyBorder="1" applyAlignment="1" applyProtection="1">
      <alignment horizontal="center" vertical="center" wrapText="1" shrinkToFit="1"/>
    </xf>
    <xf numFmtId="0" fontId="71" fillId="34" borderId="39" xfId="0" applyFont="1" applyFill="1" applyBorder="1" applyAlignment="1" applyProtection="1">
      <alignment horizontal="center" vertical="center" wrapText="1" shrinkToFit="1"/>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0"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36" xfId="0" applyFont="1" applyFill="1" applyBorder="1" applyAlignment="1">
      <alignment horizontal="center" vertical="center"/>
    </xf>
    <xf numFmtId="0" fontId="7" fillId="26" borderId="24" xfId="0" applyFont="1" applyFill="1" applyBorder="1" applyAlignment="1">
      <alignment horizontal="center" vertical="center"/>
    </xf>
    <xf numFmtId="0" fontId="7" fillId="26" borderId="10" xfId="0" applyFont="1" applyFill="1" applyBorder="1" applyAlignment="1">
      <alignment horizontal="center" vertical="center"/>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5"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59" fillId="0" borderId="10" xfId="86" quotePrefix="1" applyFont="1" applyBorder="1" applyAlignment="1">
      <alignment horizontal="left" vertical="top" wrapText="1"/>
    </xf>
    <xf numFmtId="0" fontId="60" fillId="0" borderId="10" xfId="86" quotePrefix="1" applyFont="1" applyBorder="1" applyAlignment="1">
      <alignment horizontal="left" vertical="top" wrapText="1"/>
    </xf>
    <xf numFmtId="0" fontId="59" fillId="37" borderId="11" xfId="86" applyFont="1" applyFill="1" applyBorder="1" applyAlignment="1">
      <alignment horizontal="center" vertical="top" wrapText="1"/>
    </xf>
    <xf numFmtId="0" fontId="60" fillId="37" borderId="11" xfId="86" applyFont="1" applyFill="1" applyBorder="1" applyAlignment="1">
      <alignment horizontal="center" vertical="top" wrapText="1"/>
    </xf>
    <xf numFmtId="0" fontId="61" fillId="0" borderId="10" xfId="86" applyFont="1" applyBorder="1" applyAlignment="1">
      <alignment horizontal="center" vertical="top" wrapText="1"/>
    </xf>
    <xf numFmtId="0" fontId="60" fillId="0" borderId="10" xfId="86" applyFont="1" applyBorder="1" applyAlignment="1">
      <alignment vertical="top" wrapText="1"/>
    </xf>
    <xf numFmtId="0" fontId="60" fillId="0" borderId="12" xfId="86" quotePrefix="1" applyFont="1" applyBorder="1" applyAlignment="1">
      <alignment horizontal="left" vertical="top" wrapText="1"/>
    </xf>
    <xf numFmtId="0" fontId="60" fillId="0" borderId="12" xfId="86" applyFont="1" applyBorder="1" applyAlignment="1">
      <alignment vertical="top" wrapText="1"/>
    </xf>
    <xf numFmtId="0" fontId="62" fillId="42" borderId="11" xfId="86" applyFont="1" applyFill="1" applyBorder="1" applyAlignment="1">
      <alignment horizontal="center" vertical="center" wrapText="1"/>
    </xf>
    <xf numFmtId="0" fontId="61" fillId="42" borderId="11" xfId="86" applyFont="1" applyFill="1" applyBorder="1" applyAlignment="1">
      <alignment horizontal="center" vertical="center" wrapText="1"/>
    </xf>
    <xf numFmtId="0" fontId="61" fillId="42" borderId="32" xfId="86" applyFont="1" applyFill="1" applyBorder="1" applyAlignment="1">
      <alignment horizontal="center" vertical="center" wrapText="1"/>
    </xf>
    <xf numFmtId="0" fontId="61" fillId="42" borderId="21" xfId="86" applyFont="1" applyFill="1" applyBorder="1" applyAlignment="1">
      <alignment horizontal="center" vertical="center" wrapText="1"/>
    </xf>
    <xf numFmtId="0" fontId="61" fillId="42" borderId="20" xfId="86" applyFont="1" applyFill="1" applyBorder="1" applyAlignment="1">
      <alignment horizontal="center" vertical="center" wrapText="1"/>
    </xf>
    <xf numFmtId="0" fontId="62" fillId="37" borderId="11"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1" fillId="37" borderId="32" xfId="86" applyFont="1" applyFill="1" applyBorder="1" applyAlignment="1">
      <alignment horizontal="center" vertical="center" wrapText="1"/>
    </xf>
    <xf numFmtId="0" fontId="61" fillId="37" borderId="21" xfId="86" applyFont="1" applyFill="1" applyBorder="1" applyAlignment="1">
      <alignment horizontal="center" vertical="center" wrapText="1"/>
    </xf>
    <xf numFmtId="0" fontId="61" fillId="37" borderId="20" xfId="86" applyFont="1" applyFill="1" applyBorder="1" applyAlignment="1">
      <alignment horizontal="center" vertical="center" wrapText="1"/>
    </xf>
  </cellXfs>
  <cellStyles count="87">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_Sheet1" xfId="85" xr:uid="{00000000-0005-0000-0000-000056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99"/>
      <color rgb="FFFFFFCC"/>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3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view="pageBreakPreview" zoomScaleNormal="100" zoomScaleSheetLayoutView="100" workbookViewId="0">
      <pane ySplit="1" topLeftCell="A2" activePane="bottomLeft" state="frozen"/>
      <selection pane="bottomLeft" activeCell="E20" sqref="E20"/>
    </sheetView>
  </sheetViews>
  <sheetFormatPr defaultRowHeight="16.5"/>
  <cols>
    <col min="1" max="11" width="9.21875" style="79" customWidth="1"/>
    <col min="12" max="12" width="1.77734375" style="79" customWidth="1"/>
    <col min="13" max="16384" width="8.88671875" style="79"/>
  </cols>
  <sheetData>
    <row r="1" spans="1:11" ht="12" customHeight="1"/>
    <row r="4" spans="1:11" ht="59.25" customHeight="1">
      <c r="A4" s="229" t="s">
        <v>546</v>
      </c>
      <c r="B4" s="229"/>
      <c r="C4" s="229"/>
      <c r="D4" s="229"/>
      <c r="E4" s="229"/>
      <c r="F4" s="229"/>
      <c r="G4" s="229"/>
      <c r="H4" s="229"/>
      <c r="I4" s="229"/>
      <c r="J4" s="229"/>
      <c r="K4" s="229"/>
    </row>
    <row r="5" spans="1:11" ht="33.75">
      <c r="K5" s="80"/>
    </row>
    <row r="6" spans="1:11" ht="38.25">
      <c r="A6" s="230" t="s">
        <v>545</v>
      </c>
      <c r="B6" s="230"/>
      <c r="C6" s="230"/>
      <c r="D6" s="230"/>
      <c r="E6" s="230"/>
      <c r="F6" s="230"/>
      <c r="G6" s="230"/>
      <c r="H6" s="230"/>
      <c r="I6" s="230"/>
      <c r="J6" s="230"/>
      <c r="K6" s="230"/>
    </row>
    <row r="7" spans="1:11" ht="12.75" customHeight="1">
      <c r="K7" s="81"/>
    </row>
    <row r="11" spans="1:11" ht="25.5" customHeight="1">
      <c r="D11" s="231" t="s">
        <v>268</v>
      </c>
      <c r="E11" s="232"/>
      <c r="F11" s="234" t="s">
        <v>544</v>
      </c>
      <c r="G11" s="235"/>
      <c r="H11" s="235"/>
    </row>
    <row r="12" spans="1:11" ht="25.5" customHeight="1">
      <c r="D12" s="231" t="s">
        <v>269</v>
      </c>
      <c r="E12" s="232"/>
      <c r="F12" s="234" t="s">
        <v>272</v>
      </c>
      <c r="G12" s="235"/>
      <c r="H12" s="235"/>
    </row>
    <row r="13" spans="1:11" ht="25.5" customHeight="1">
      <c r="D13" s="233" t="s">
        <v>271</v>
      </c>
      <c r="E13" s="231"/>
      <c r="F13" s="236">
        <v>44228</v>
      </c>
      <c r="G13" s="237"/>
      <c r="H13" s="237"/>
      <c r="J13" s="82"/>
      <c r="K13" s="83"/>
    </row>
    <row r="14" spans="1:11" ht="25.5" customHeight="1">
      <c r="D14" s="233" t="s">
        <v>270</v>
      </c>
      <c r="E14" s="231"/>
      <c r="F14" s="234" t="s">
        <v>537</v>
      </c>
      <c r="G14" s="235"/>
      <c r="H14" s="235"/>
    </row>
    <row r="19" spans="1:11" ht="33.75">
      <c r="A19" s="227" t="s">
        <v>547</v>
      </c>
      <c r="B19" s="228"/>
      <c r="C19" s="228"/>
      <c r="D19" s="228"/>
      <c r="E19" s="228"/>
      <c r="F19" s="228"/>
      <c r="G19" s="228"/>
      <c r="H19" s="228"/>
      <c r="I19" s="228"/>
      <c r="J19" s="228"/>
      <c r="K19" s="228"/>
    </row>
  </sheetData>
  <mergeCells count="11">
    <mergeCell ref="A19:K19"/>
    <mergeCell ref="A4:K4"/>
    <mergeCell ref="A6:K6"/>
    <mergeCell ref="D11:E11"/>
    <mergeCell ref="D12:E12"/>
    <mergeCell ref="D13:E13"/>
    <mergeCell ref="D14:E14"/>
    <mergeCell ref="F11:H11"/>
    <mergeCell ref="F12:H12"/>
    <mergeCell ref="F13:H13"/>
    <mergeCell ref="F14:H14"/>
  </mergeCells>
  <phoneticPr fontId="2" type="noConversion"/>
  <printOptions horizontalCentered="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15" sqref="D15"/>
    </sheetView>
  </sheetViews>
  <sheetFormatPr defaultRowHeight="16.5"/>
  <cols>
    <col min="1" max="1" width="0.88671875" style="79" customWidth="1"/>
    <col min="2" max="2" width="11.44140625" style="79" customWidth="1"/>
    <col min="3" max="6" width="11.44140625" style="84" customWidth="1"/>
    <col min="7" max="8" width="11.44140625" style="79" customWidth="1"/>
    <col min="9" max="9" width="0.88671875" style="79" customWidth="1"/>
    <col min="10" max="16384" width="8.88671875" style="79"/>
  </cols>
  <sheetData>
    <row r="1" spans="2:8" ht="5.0999999999999996" customHeight="1"/>
    <row r="2" spans="2:8" ht="35.25" customHeight="1">
      <c r="B2" s="238" t="s">
        <v>520</v>
      </c>
      <c r="C2" s="239"/>
      <c r="D2" s="239"/>
      <c r="E2" s="239"/>
      <c r="F2" s="239"/>
      <c r="G2" s="239"/>
      <c r="H2" s="240"/>
    </row>
    <row r="3" spans="2:8" ht="5.0999999999999996" customHeight="1"/>
    <row r="4" spans="2:8">
      <c r="B4" s="244" t="s">
        <v>521</v>
      </c>
      <c r="C4" s="246" t="s">
        <v>522</v>
      </c>
      <c r="D4" s="247"/>
      <c r="E4" s="248"/>
      <c r="F4" s="246" t="s">
        <v>523</v>
      </c>
      <c r="G4" s="247"/>
      <c r="H4" s="248"/>
    </row>
    <row r="5" spans="2:8">
      <c r="B5" s="245"/>
      <c r="C5" s="191" t="s">
        <v>524</v>
      </c>
      <c r="D5" s="191" t="s">
        <v>525</v>
      </c>
      <c r="E5" s="191" t="s">
        <v>526</v>
      </c>
      <c r="F5" s="191" t="s">
        <v>524</v>
      </c>
      <c r="G5" s="191" t="s">
        <v>525</v>
      </c>
      <c r="H5" s="191" t="s">
        <v>526</v>
      </c>
    </row>
    <row r="6" spans="2:8">
      <c r="B6" s="249" t="s">
        <v>527</v>
      </c>
      <c r="C6" s="87" t="s">
        <v>548</v>
      </c>
      <c r="D6" s="87">
        <v>44228</v>
      </c>
      <c r="E6" s="87" t="s">
        <v>549</v>
      </c>
      <c r="F6" s="87"/>
      <c r="G6" s="85"/>
      <c r="H6" s="88"/>
    </row>
    <row r="7" spans="2:8">
      <c r="B7" s="250"/>
      <c r="C7" s="87"/>
      <c r="D7" s="87"/>
      <c r="E7" s="87"/>
      <c r="F7" s="87"/>
      <c r="G7" s="85"/>
      <c r="H7" s="88"/>
    </row>
    <row r="8" spans="2:8">
      <c r="B8" s="249" t="s">
        <v>528</v>
      </c>
      <c r="C8" s="87"/>
      <c r="D8" s="87"/>
      <c r="E8" s="87"/>
      <c r="F8" s="87"/>
      <c r="G8" s="85"/>
      <c r="H8" s="88"/>
    </row>
    <row r="9" spans="2:8">
      <c r="B9" s="250"/>
      <c r="C9" s="87"/>
      <c r="D9" s="87"/>
      <c r="E9" s="87"/>
      <c r="F9" s="87"/>
      <c r="G9" s="85"/>
      <c r="H9" s="88"/>
    </row>
    <row r="10" spans="2:8">
      <c r="B10" s="86" t="s">
        <v>529</v>
      </c>
      <c r="C10" s="87"/>
      <c r="D10" s="87"/>
      <c r="E10" s="87"/>
      <c r="F10" s="87"/>
      <c r="G10" s="85"/>
      <c r="H10" s="88"/>
    </row>
    <row r="12" spans="2:8" ht="35.25" customHeight="1">
      <c r="B12" s="238" t="s">
        <v>530</v>
      </c>
      <c r="C12" s="239"/>
      <c r="D12" s="239"/>
      <c r="E12" s="239"/>
      <c r="F12" s="239"/>
      <c r="G12" s="239"/>
      <c r="H12" s="240"/>
    </row>
    <row r="13" spans="2:8" ht="5.0999999999999996" customHeight="1"/>
    <row r="14" spans="2:8" ht="21.75" customHeight="1">
      <c r="B14" s="89" t="s">
        <v>531</v>
      </c>
      <c r="C14" s="90" t="s">
        <v>532</v>
      </c>
      <c r="D14" s="241" t="s">
        <v>533</v>
      </c>
      <c r="E14" s="242"/>
      <c r="F14" s="242"/>
      <c r="G14" s="243"/>
      <c r="H14" s="89" t="s">
        <v>534</v>
      </c>
    </row>
    <row r="15" spans="2:8">
      <c r="B15" s="86" t="s">
        <v>535</v>
      </c>
      <c r="C15" s="87">
        <v>44228</v>
      </c>
      <c r="D15" s="192" t="s">
        <v>536</v>
      </c>
      <c r="E15" s="193"/>
      <c r="F15" s="193"/>
      <c r="G15" s="194"/>
      <c r="H15" s="88" t="s">
        <v>537</v>
      </c>
    </row>
    <row r="16" spans="2:8">
      <c r="B16" s="86"/>
      <c r="C16" s="87"/>
      <c r="D16" s="192"/>
      <c r="E16" s="193"/>
      <c r="F16" s="193"/>
      <c r="G16" s="194"/>
      <c r="H16" s="88"/>
    </row>
    <row r="17" spans="2:8">
      <c r="B17" s="86"/>
      <c r="C17" s="87"/>
      <c r="D17" s="192"/>
      <c r="E17" s="193"/>
      <c r="F17" s="193"/>
      <c r="G17" s="194"/>
      <c r="H17" s="88"/>
    </row>
    <row r="18" spans="2:8">
      <c r="B18" s="86"/>
      <c r="C18" s="87"/>
      <c r="D18" s="192"/>
      <c r="E18" s="193"/>
      <c r="F18" s="193"/>
      <c r="G18" s="194"/>
      <c r="H18" s="88"/>
    </row>
    <row r="19" spans="2:8">
      <c r="B19" s="86"/>
      <c r="C19" s="87"/>
      <c r="D19" s="192"/>
      <c r="E19" s="193"/>
      <c r="F19" s="193"/>
      <c r="G19" s="194"/>
      <c r="H19" s="88"/>
    </row>
    <row r="20" spans="2:8">
      <c r="B20" s="86"/>
      <c r="C20" s="87"/>
      <c r="D20" s="192"/>
      <c r="E20" s="193"/>
      <c r="F20" s="193"/>
      <c r="G20" s="194"/>
      <c r="H20" s="88"/>
    </row>
    <row r="21" spans="2:8">
      <c r="B21" s="86"/>
      <c r="C21" s="87"/>
      <c r="D21" s="192"/>
      <c r="E21" s="193"/>
      <c r="F21" s="193"/>
      <c r="G21" s="194"/>
      <c r="H21" s="88"/>
    </row>
    <row r="22" spans="2:8">
      <c r="B22" s="86"/>
      <c r="C22" s="87"/>
      <c r="D22" s="192"/>
      <c r="E22" s="193"/>
      <c r="F22" s="193"/>
      <c r="G22" s="194"/>
      <c r="H22" s="88"/>
    </row>
    <row r="23" spans="2:8">
      <c r="B23" s="86"/>
      <c r="C23" s="87"/>
      <c r="D23" s="192"/>
      <c r="E23" s="193"/>
      <c r="F23" s="193"/>
      <c r="G23" s="194"/>
      <c r="H23" s="88"/>
    </row>
    <row r="24" spans="2:8">
      <c r="B24" s="86"/>
      <c r="C24" s="87"/>
      <c r="D24" s="192"/>
      <c r="E24" s="193"/>
      <c r="F24" s="193"/>
      <c r="G24" s="194"/>
      <c r="H24" s="88"/>
    </row>
    <row r="25" spans="2:8">
      <c r="B25" s="86"/>
      <c r="C25" s="87"/>
      <c r="D25" s="192"/>
      <c r="E25" s="193"/>
      <c r="F25" s="193"/>
      <c r="G25" s="194"/>
      <c r="H25" s="88"/>
    </row>
    <row r="26" spans="2:8">
      <c r="B26" s="86"/>
      <c r="C26" s="87"/>
      <c r="D26" s="192"/>
      <c r="E26" s="193"/>
      <c r="F26" s="193"/>
      <c r="G26" s="194"/>
      <c r="H26" s="88"/>
    </row>
    <row r="27" spans="2:8">
      <c r="B27" s="86"/>
      <c r="C27" s="87"/>
      <c r="D27" s="192"/>
      <c r="E27" s="193"/>
      <c r="F27" s="193"/>
      <c r="G27" s="194"/>
      <c r="H27" s="88"/>
    </row>
    <row r="28" spans="2:8">
      <c r="B28" s="86"/>
      <c r="C28" s="87"/>
      <c r="D28" s="192"/>
      <c r="E28" s="193"/>
      <c r="F28" s="193"/>
      <c r="G28" s="194"/>
      <c r="H28" s="88"/>
    </row>
    <row r="29" spans="2:8">
      <c r="B29" s="86"/>
      <c r="C29" s="87"/>
      <c r="D29" s="192"/>
      <c r="E29" s="193"/>
      <c r="F29" s="193"/>
      <c r="G29" s="194"/>
      <c r="H29" s="88"/>
    </row>
    <row r="30" spans="2:8">
      <c r="B30" s="86"/>
      <c r="C30" s="87"/>
      <c r="D30" s="192"/>
      <c r="E30" s="193"/>
      <c r="F30" s="193"/>
      <c r="G30" s="194"/>
      <c r="H30" s="88"/>
    </row>
    <row r="31" spans="2:8">
      <c r="B31" s="86"/>
      <c r="C31" s="87"/>
      <c r="D31" s="192"/>
      <c r="E31" s="193"/>
      <c r="F31" s="193"/>
      <c r="G31" s="194"/>
      <c r="H31" s="88"/>
    </row>
    <row r="32" spans="2:8">
      <c r="B32" s="86"/>
      <c r="C32" s="87"/>
      <c r="D32" s="192"/>
      <c r="E32" s="193"/>
      <c r="F32" s="193"/>
      <c r="G32" s="194"/>
      <c r="H32" s="88"/>
    </row>
    <row r="33" spans="2:8">
      <c r="B33" s="86"/>
      <c r="C33" s="87"/>
      <c r="D33" s="192"/>
      <c r="E33" s="193"/>
      <c r="F33" s="193"/>
      <c r="G33" s="194"/>
      <c r="H33" s="88"/>
    </row>
    <row r="34" spans="2:8">
      <c r="B34" s="86"/>
      <c r="C34" s="87"/>
      <c r="D34" s="192"/>
      <c r="E34" s="193"/>
      <c r="F34" s="193"/>
      <c r="G34" s="194"/>
      <c r="H34" s="88"/>
    </row>
    <row r="35" spans="2:8">
      <c r="B35" s="86"/>
      <c r="C35" s="87"/>
      <c r="D35" s="192"/>
      <c r="E35" s="193"/>
      <c r="F35" s="193"/>
      <c r="G35" s="194"/>
      <c r="H35" s="88"/>
    </row>
    <row r="36" spans="2:8">
      <c r="B36" s="86"/>
      <c r="C36" s="87"/>
      <c r="D36" s="192"/>
      <c r="E36" s="193"/>
      <c r="F36" s="193"/>
      <c r="G36" s="194"/>
      <c r="H36" s="88"/>
    </row>
    <row r="37" spans="2:8">
      <c r="B37" s="86"/>
      <c r="C37" s="87"/>
      <c r="D37" s="192"/>
      <c r="E37" s="193"/>
      <c r="F37" s="193"/>
      <c r="G37" s="194"/>
      <c r="H37" s="88"/>
    </row>
    <row r="38" spans="2:8">
      <c r="B38" s="86"/>
      <c r="C38" s="87"/>
      <c r="D38" s="192"/>
      <c r="E38" s="193"/>
      <c r="F38" s="193"/>
      <c r="G38" s="194"/>
      <c r="H38" s="88"/>
    </row>
    <row r="39" spans="2:8">
      <c r="B39" s="86"/>
      <c r="C39" s="87"/>
      <c r="D39" s="192"/>
      <c r="E39" s="193"/>
      <c r="F39" s="193"/>
      <c r="G39" s="194"/>
      <c r="H39" s="88"/>
    </row>
    <row r="40" spans="2:8">
      <c r="B40" s="86"/>
      <c r="C40" s="87"/>
      <c r="D40" s="192"/>
      <c r="E40" s="193"/>
      <c r="F40" s="193"/>
      <c r="G40" s="194"/>
      <c r="H40" s="88"/>
    </row>
    <row r="41" spans="2:8">
      <c r="B41" s="86"/>
      <c r="C41" s="87"/>
      <c r="D41" s="192"/>
      <c r="E41" s="193"/>
      <c r="F41" s="193"/>
      <c r="G41" s="194"/>
      <c r="H41" s="88"/>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2"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4"/>
  <sheetViews>
    <sheetView showGridLines="0" tabSelected="1" showRuler="0" zoomScaleNormal="100" zoomScaleSheetLayoutView="100" workbookViewId="0">
      <pane ySplit="7" topLeftCell="A35" activePane="bottomLeft" state="frozen"/>
      <selection pane="bottomLeft" activeCell="H44" sqref="H44"/>
    </sheetView>
  </sheetViews>
  <sheetFormatPr defaultRowHeight="12"/>
  <cols>
    <col min="1" max="1" width="0.88671875" style="202" customWidth="1"/>
    <col min="2" max="2" width="4.109375" style="214" bestFit="1" customWidth="1"/>
    <col min="3" max="3" width="8" style="215" bestFit="1" customWidth="1"/>
    <col min="4" max="4" width="18.88671875" style="215" bestFit="1" customWidth="1"/>
    <col min="5" max="5" width="5.6640625" style="214" bestFit="1" customWidth="1"/>
    <col min="6" max="6" width="13.6640625" style="214" bestFit="1" customWidth="1"/>
    <col min="7" max="7" width="12.77734375" style="214" bestFit="1" customWidth="1"/>
    <col min="8" max="8" width="12.21875" style="195" bestFit="1" customWidth="1"/>
    <col min="9" max="9" width="20.6640625" style="195" customWidth="1"/>
    <col min="10" max="13" width="9.33203125" style="195" customWidth="1"/>
    <col min="14" max="14" width="0.88671875" style="195" customWidth="1"/>
    <col min="15" max="16384" width="8.88671875" style="195"/>
  </cols>
  <sheetData>
    <row r="1" spans="1:13" s="189" customFormat="1" ht="5.0999999999999996" customHeight="1">
      <c r="A1" s="200"/>
      <c r="B1" s="204"/>
      <c r="C1" s="205"/>
      <c r="D1" s="205"/>
      <c r="E1" s="204"/>
      <c r="F1" s="204"/>
      <c r="G1" s="204"/>
      <c r="H1" s="190"/>
      <c r="I1" s="190"/>
      <c r="J1" s="190"/>
      <c r="K1" s="190"/>
      <c r="L1" s="190"/>
      <c r="M1" s="190"/>
    </row>
    <row r="2" spans="1:13" s="189" customFormat="1" ht="33" customHeight="1">
      <c r="A2" s="200"/>
      <c r="B2" s="251" t="s">
        <v>633</v>
      </c>
      <c r="C2" s="252"/>
      <c r="D2" s="252"/>
      <c r="E2" s="252"/>
      <c r="F2" s="252"/>
      <c r="G2" s="252"/>
      <c r="H2" s="252"/>
      <c r="I2" s="252"/>
      <c r="J2" s="252"/>
      <c r="K2" s="252"/>
      <c r="L2" s="252"/>
      <c r="M2" s="253"/>
    </row>
    <row r="3" spans="1:13" s="189" customFormat="1" ht="5.0999999999999996" customHeight="1">
      <c r="A3" s="200"/>
      <c r="B3" s="206"/>
      <c r="C3" s="207"/>
      <c r="D3" s="207"/>
      <c r="E3" s="206"/>
      <c r="F3" s="204"/>
      <c r="G3" s="204"/>
      <c r="H3" s="190"/>
      <c r="I3" s="190"/>
      <c r="J3" s="190"/>
      <c r="K3" s="190"/>
      <c r="L3" s="190"/>
      <c r="M3" s="190"/>
    </row>
    <row r="4" spans="1:13" s="217" customFormat="1" ht="12" customHeight="1">
      <c r="A4" s="216"/>
      <c r="B4" s="254" t="s">
        <v>539</v>
      </c>
      <c r="C4" s="256"/>
      <c r="D4" s="255"/>
      <c r="E4" s="260" t="s">
        <v>540</v>
      </c>
      <c r="F4" s="260"/>
      <c r="G4" s="260" t="s">
        <v>543</v>
      </c>
      <c r="H4" s="260"/>
      <c r="I4" s="260"/>
      <c r="J4" s="260"/>
      <c r="K4" s="260"/>
      <c r="L4" s="260"/>
      <c r="M4" s="260"/>
    </row>
    <row r="5" spans="1:13" s="217" customFormat="1" ht="12" customHeight="1">
      <c r="A5" s="216"/>
      <c r="B5" s="257"/>
      <c r="C5" s="258"/>
      <c r="D5" s="259"/>
      <c r="E5" s="260"/>
      <c r="F5" s="260"/>
      <c r="G5" s="260"/>
      <c r="H5" s="260"/>
      <c r="I5" s="260"/>
      <c r="J5" s="260" t="s">
        <v>634</v>
      </c>
      <c r="K5" s="260" t="s">
        <v>635</v>
      </c>
      <c r="L5" s="260" t="s">
        <v>636</v>
      </c>
      <c r="M5" s="260" t="s">
        <v>637</v>
      </c>
    </row>
    <row r="6" spans="1:13" s="217" customFormat="1" ht="14.25" customHeight="1">
      <c r="A6" s="216"/>
      <c r="B6" s="203" t="s">
        <v>538</v>
      </c>
      <c r="C6" s="254" t="s">
        <v>542</v>
      </c>
      <c r="D6" s="255"/>
      <c r="E6" s="203" t="s">
        <v>538</v>
      </c>
      <c r="F6" s="203" t="s">
        <v>542</v>
      </c>
      <c r="G6" s="203" t="s">
        <v>538</v>
      </c>
      <c r="H6" s="203" t="s">
        <v>542</v>
      </c>
      <c r="I6" s="203" t="s">
        <v>541</v>
      </c>
      <c r="J6" s="260"/>
      <c r="K6" s="260"/>
      <c r="L6" s="260"/>
      <c r="M6" s="260"/>
    </row>
    <row r="7" spans="1:13" s="188" customFormat="1" ht="30" customHeight="1">
      <c r="A7" s="201"/>
      <c r="B7" s="208" t="s">
        <v>598</v>
      </c>
      <c r="C7" s="209" t="s">
        <v>550</v>
      </c>
      <c r="D7" s="209" t="s">
        <v>602</v>
      </c>
      <c r="E7" s="208" t="s">
        <v>612</v>
      </c>
      <c r="F7" s="209" t="s">
        <v>647</v>
      </c>
      <c r="G7" s="226" t="s">
        <v>659</v>
      </c>
      <c r="H7" s="222" t="s">
        <v>622</v>
      </c>
      <c r="I7" s="221"/>
      <c r="J7" s="225" t="s">
        <v>638</v>
      </c>
      <c r="K7" s="225" t="s">
        <v>638</v>
      </c>
      <c r="L7" s="225" t="s">
        <v>638</v>
      </c>
      <c r="M7" s="224"/>
    </row>
    <row r="8" spans="1:13" s="188" customFormat="1" ht="30" customHeight="1">
      <c r="A8" s="201"/>
      <c r="B8" s="210"/>
      <c r="C8" s="211"/>
      <c r="D8" s="211"/>
      <c r="E8" s="212"/>
      <c r="F8" s="213"/>
      <c r="G8" s="226" t="s">
        <v>660</v>
      </c>
      <c r="H8" s="222" t="s">
        <v>646</v>
      </c>
      <c r="I8" s="221"/>
      <c r="J8" s="225" t="s">
        <v>638</v>
      </c>
      <c r="K8" s="225"/>
      <c r="L8" s="225"/>
      <c r="M8" s="225" t="s">
        <v>638</v>
      </c>
    </row>
    <row r="9" spans="1:13" s="188" customFormat="1" ht="30" customHeight="1">
      <c r="A9" s="201"/>
      <c r="B9" s="210"/>
      <c r="C9" s="211"/>
      <c r="D9" s="211"/>
      <c r="E9" s="208" t="s">
        <v>613</v>
      </c>
      <c r="F9" s="209" t="s">
        <v>551</v>
      </c>
      <c r="G9" s="220" t="s">
        <v>661</v>
      </c>
      <c r="H9" s="222" t="s">
        <v>552</v>
      </c>
      <c r="I9" s="221"/>
      <c r="J9" s="225" t="s">
        <v>638</v>
      </c>
      <c r="K9" s="225" t="s">
        <v>638</v>
      </c>
      <c r="L9" s="223"/>
      <c r="M9" s="225" t="s">
        <v>638</v>
      </c>
    </row>
    <row r="10" spans="1:13" s="188" customFormat="1" ht="30" customHeight="1">
      <c r="A10" s="201"/>
      <c r="B10" s="210"/>
      <c r="C10" s="211"/>
      <c r="D10" s="211"/>
      <c r="E10" s="210"/>
      <c r="F10" s="211"/>
      <c r="G10" s="220" t="s">
        <v>662</v>
      </c>
      <c r="H10" s="222" t="s">
        <v>553</v>
      </c>
      <c r="I10" s="221"/>
      <c r="J10" s="225" t="s">
        <v>638</v>
      </c>
      <c r="K10" s="225" t="s">
        <v>638</v>
      </c>
      <c r="L10" s="223"/>
      <c r="M10" s="223"/>
    </row>
    <row r="11" spans="1:13" s="188" customFormat="1" ht="30" customHeight="1">
      <c r="A11" s="201"/>
      <c r="B11" s="210"/>
      <c r="C11" s="211"/>
      <c r="D11" s="211"/>
      <c r="E11" s="208" t="s">
        <v>614</v>
      </c>
      <c r="F11" s="209" t="s">
        <v>554</v>
      </c>
      <c r="G11" s="220" t="s">
        <v>663</v>
      </c>
      <c r="H11" s="222" t="s">
        <v>555</v>
      </c>
      <c r="I11" s="221"/>
      <c r="J11" s="225" t="s">
        <v>638</v>
      </c>
      <c r="K11" s="223"/>
      <c r="L11" s="223"/>
      <c r="M11" s="225" t="s">
        <v>638</v>
      </c>
    </row>
    <row r="12" spans="1:13" s="188" customFormat="1" ht="30" customHeight="1">
      <c r="A12" s="201"/>
      <c r="B12" s="210"/>
      <c r="C12" s="211"/>
      <c r="D12" s="211"/>
      <c r="E12" s="210"/>
      <c r="F12" s="211"/>
      <c r="G12" s="220" t="s">
        <v>664</v>
      </c>
      <c r="H12" s="222" t="s">
        <v>556</v>
      </c>
      <c r="I12" s="221"/>
      <c r="J12" s="225" t="s">
        <v>638</v>
      </c>
      <c r="K12" s="223"/>
      <c r="L12" s="223"/>
      <c r="M12" s="223"/>
    </row>
    <row r="13" spans="1:13" s="196" customFormat="1" ht="30" customHeight="1">
      <c r="A13" s="199"/>
      <c r="B13" s="210"/>
      <c r="C13" s="211"/>
      <c r="D13" s="211"/>
      <c r="E13" s="212"/>
      <c r="F13" s="213"/>
      <c r="G13" s="220" t="s">
        <v>665</v>
      </c>
      <c r="H13" s="222" t="s">
        <v>557</v>
      </c>
      <c r="I13" s="221"/>
      <c r="J13" s="225" t="s">
        <v>638</v>
      </c>
      <c r="K13" s="223"/>
      <c r="L13" s="223"/>
      <c r="M13" s="223"/>
    </row>
    <row r="14" spans="1:13" s="196" customFormat="1" ht="30" customHeight="1">
      <c r="A14" s="199"/>
      <c r="B14" s="210"/>
      <c r="C14" s="211"/>
      <c r="D14" s="211"/>
      <c r="E14" s="208" t="s">
        <v>615</v>
      </c>
      <c r="F14" s="209" t="s">
        <v>558</v>
      </c>
      <c r="G14" s="220" t="s">
        <v>666</v>
      </c>
      <c r="H14" s="222" t="s">
        <v>555</v>
      </c>
      <c r="I14" s="221"/>
      <c r="J14" s="225" t="s">
        <v>638</v>
      </c>
      <c r="K14" s="223"/>
      <c r="L14" s="223"/>
      <c r="M14" s="225" t="s">
        <v>638</v>
      </c>
    </row>
    <row r="15" spans="1:13" s="196" customFormat="1" ht="30" customHeight="1">
      <c r="A15" s="199"/>
      <c r="B15" s="210"/>
      <c r="C15" s="211"/>
      <c r="D15" s="211"/>
      <c r="E15" s="210"/>
      <c r="F15" s="211"/>
      <c r="G15" s="220" t="s">
        <v>667</v>
      </c>
      <c r="H15" s="222" t="s">
        <v>559</v>
      </c>
      <c r="I15" s="221"/>
      <c r="J15" s="225" t="s">
        <v>638</v>
      </c>
      <c r="K15" s="223"/>
      <c r="L15" s="223"/>
      <c r="M15" s="223"/>
    </row>
    <row r="16" spans="1:13" s="196" customFormat="1" ht="30" customHeight="1">
      <c r="A16" s="199"/>
      <c r="B16" s="212"/>
      <c r="C16" s="213"/>
      <c r="D16" s="213"/>
      <c r="E16" s="212"/>
      <c r="F16" s="213"/>
      <c r="G16" s="220" t="s">
        <v>668</v>
      </c>
      <c r="H16" s="222" t="s">
        <v>557</v>
      </c>
      <c r="I16" s="221"/>
      <c r="J16" s="225" t="s">
        <v>638</v>
      </c>
      <c r="K16" s="223"/>
      <c r="L16" s="223"/>
      <c r="M16" s="223"/>
    </row>
    <row r="17" spans="1:13" s="196" customFormat="1" ht="30" customHeight="1">
      <c r="A17" s="199"/>
      <c r="B17" s="208" t="s">
        <v>599</v>
      </c>
      <c r="C17" s="209" t="s">
        <v>560</v>
      </c>
      <c r="D17" s="209" t="s">
        <v>603</v>
      </c>
      <c r="E17" s="208" t="s">
        <v>616</v>
      </c>
      <c r="F17" s="209" t="s">
        <v>648</v>
      </c>
      <c r="G17" s="226" t="s">
        <v>669</v>
      </c>
      <c r="H17" s="222" t="s">
        <v>561</v>
      </c>
      <c r="I17" s="221"/>
      <c r="J17" s="225" t="s">
        <v>638</v>
      </c>
      <c r="K17" s="223"/>
      <c r="L17" s="223"/>
      <c r="M17" s="223"/>
    </row>
    <row r="18" spans="1:13" s="196" customFormat="1" ht="30" customHeight="1">
      <c r="A18" s="199"/>
      <c r="B18" s="212"/>
      <c r="C18" s="213"/>
      <c r="D18" s="213"/>
      <c r="E18" s="212"/>
      <c r="F18" s="213"/>
      <c r="G18" s="226" t="s">
        <v>670</v>
      </c>
      <c r="H18" s="222" t="s">
        <v>562</v>
      </c>
      <c r="I18" s="221"/>
      <c r="J18" s="225" t="s">
        <v>638</v>
      </c>
      <c r="K18" s="223"/>
      <c r="L18" s="223"/>
      <c r="M18" s="223"/>
    </row>
    <row r="19" spans="1:13" s="196" customFormat="1" ht="30" customHeight="1">
      <c r="A19" s="199"/>
      <c r="B19" s="208" t="s">
        <v>600</v>
      </c>
      <c r="C19" s="209" t="s">
        <v>563</v>
      </c>
      <c r="D19" s="209" t="s">
        <v>604</v>
      </c>
      <c r="E19" s="208" t="s">
        <v>617</v>
      </c>
      <c r="F19" s="209" t="s">
        <v>649</v>
      </c>
      <c r="G19" s="226" t="s">
        <v>671</v>
      </c>
      <c r="H19" s="222" t="s">
        <v>623</v>
      </c>
      <c r="I19" s="221"/>
      <c r="J19" s="225" t="s">
        <v>638</v>
      </c>
      <c r="K19" s="223"/>
      <c r="L19" s="223"/>
      <c r="M19" s="223"/>
    </row>
    <row r="20" spans="1:13" s="196" customFormat="1" ht="30" customHeight="1">
      <c r="A20" s="199"/>
      <c r="B20" s="210"/>
      <c r="C20" s="211"/>
      <c r="D20" s="211"/>
      <c r="E20" s="212"/>
      <c r="F20" s="213"/>
      <c r="G20" s="226" t="s">
        <v>672</v>
      </c>
      <c r="H20" s="222" t="s">
        <v>572</v>
      </c>
      <c r="I20" s="221"/>
      <c r="J20" s="225" t="s">
        <v>638</v>
      </c>
      <c r="K20" s="223"/>
      <c r="L20" s="223"/>
      <c r="M20" s="223"/>
    </row>
    <row r="21" spans="1:13" s="196" customFormat="1" ht="30" customHeight="1">
      <c r="A21" s="199"/>
      <c r="B21" s="210"/>
      <c r="C21" s="211"/>
      <c r="D21" s="211"/>
      <c r="E21" s="208" t="s">
        <v>618</v>
      </c>
      <c r="F21" s="209" t="s">
        <v>650</v>
      </c>
      <c r="G21" s="220" t="s">
        <v>673</v>
      </c>
      <c r="H21" s="222" t="s">
        <v>564</v>
      </c>
      <c r="I21" s="221"/>
      <c r="J21" s="225" t="s">
        <v>638</v>
      </c>
      <c r="K21" s="223"/>
      <c r="L21" s="223"/>
      <c r="M21" s="223"/>
    </row>
    <row r="22" spans="1:13" s="196" customFormat="1" ht="30" customHeight="1">
      <c r="A22" s="199"/>
      <c r="B22" s="210"/>
      <c r="C22" s="211"/>
      <c r="D22" s="211"/>
      <c r="E22" s="210"/>
      <c r="F22" s="211"/>
      <c r="G22" s="220" t="s">
        <v>674</v>
      </c>
      <c r="H22" s="222" t="s">
        <v>645</v>
      </c>
      <c r="I22" s="221"/>
      <c r="J22" s="225" t="s">
        <v>638</v>
      </c>
      <c r="K22" s="223"/>
      <c r="L22" s="223"/>
      <c r="M22" s="225" t="s">
        <v>638</v>
      </c>
    </row>
    <row r="23" spans="1:13" s="196" customFormat="1" ht="30" customHeight="1">
      <c r="A23" s="199"/>
      <c r="B23" s="210"/>
      <c r="C23" s="211"/>
      <c r="D23" s="211"/>
      <c r="E23" s="210"/>
      <c r="F23" s="211"/>
      <c r="G23" s="220" t="s">
        <v>675</v>
      </c>
      <c r="H23" s="222" t="s">
        <v>565</v>
      </c>
      <c r="I23" s="221"/>
      <c r="J23" s="225" t="s">
        <v>638</v>
      </c>
      <c r="K23" s="223"/>
      <c r="L23" s="223"/>
      <c r="M23" s="225" t="s">
        <v>638</v>
      </c>
    </row>
    <row r="24" spans="1:13" s="196" customFormat="1" ht="30" customHeight="1">
      <c r="A24" s="199"/>
      <c r="B24" s="210"/>
      <c r="C24" s="211"/>
      <c r="D24" s="211"/>
      <c r="E24" s="212"/>
      <c r="F24" s="213"/>
      <c r="G24" s="220" t="s">
        <v>676</v>
      </c>
      <c r="H24" s="222" t="s">
        <v>566</v>
      </c>
      <c r="I24" s="221"/>
      <c r="J24" s="225" t="s">
        <v>638</v>
      </c>
      <c r="K24" s="223"/>
      <c r="L24" s="223"/>
      <c r="M24" s="225" t="s">
        <v>638</v>
      </c>
    </row>
    <row r="25" spans="1:13" s="196" customFormat="1" ht="30" customHeight="1">
      <c r="A25" s="199"/>
      <c r="B25" s="210"/>
      <c r="C25" s="211"/>
      <c r="D25" s="211"/>
      <c r="E25" s="210" t="s">
        <v>619</v>
      </c>
      <c r="F25" s="211" t="s">
        <v>652</v>
      </c>
      <c r="G25" s="220" t="s">
        <v>677</v>
      </c>
      <c r="H25" s="222" t="s">
        <v>567</v>
      </c>
      <c r="I25" s="221"/>
      <c r="J25" s="225" t="s">
        <v>638</v>
      </c>
      <c r="K25" s="225" t="s">
        <v>638</v>
      </c>
      <c r="L25" s="225" t="s">
        <v>638</v>
      </c>
      <c r="M25" s="223"/>
    </row>
    <row r="26" spans="1:13" s="196" customFormat="1" ht="30" customHeight="1">
      <c r="A26" s="199"/>
      <c r="B26" s="210"/>
      <c r="C26" s="211"/>
      <c r="D26" s="211"/>
      <c r="E26" s="210"/>
      <c r="F26" s="211"/>
      <c r="G26" s="220" t="s">
        <v>678</v>
      </c>
      <c r="H26" s="222" t="s">
        <v>568</v>
      </c>
      <c r="I26" s="221"/>
      <c r="J26" s="225" t="s">
        <v>638</v>
      </c>
      <c r="K26" s="225" t="s">
        <v>638</v>
      </c>
      <c r="L26" s="225" t="s">
        <v>638</v>
      </c>
      <c r="M26" s="223"/>
    </row>
    <row r="27" spans="1:13" s="196" customFormat="1" ht="30" customHeight="1">
      <c r="A27" s="199"/>
      <c r="B27" s="210"/>
      <c r="C27" s="211"/>
      <c r="D27" s="211"/>
      <c r="E27" s="210"/>
      <c r="F27" s="211"/>
      <c r="G27" s="220" t="s">
        <v>679</v>
      </c>
      <c r="H27" s="222" t="s">
        <v>569</v>
      </c>
      <c r="I27" s="221"/>
      <c r="J27" s="225" t="s">
        <v>638</v>
      </c>
      <c r="K27" s="225" t="s">
        <v>638</v>
      </c>
      <c r="L27" s="225" t="s">
        <v>638</v>
      </c>
      <c r="M27" s="223"/>
    </row>
    <row r="28" spans="1:13" s="196" customFormat="1" ht="30" customHeight="1">
      <c r="A28" s="199"/>
      <c r="B28" s="210"/>
      <c r="C28" s="211"/>
      <c r="D28" s="211"/>
      <c r="E28" s="208" t="s">
        <v>620</v>
      </c>
      <c r="F28" s="209" t="s">
        <v>651</v>
      </c>
      <c r="G28" s="226" t="s">
        <v>680</v>
      </c>
      <c r="H28" s="222" t="s">
        <v>570</v>
      </c>
      <c r="I28" s="221"/>
      <c r="J28" s="225" t="s">
        <v>638</v>
      </c>
      <c r="K28" s="225" t="s">
        <v>638</v>
      </c>
      <c r="L28" s="223"/>
      <c r="M28" s="223"/>
    </row>
    <row r="29" spans="1:13" s="196" customFormat="1" ht="30" customHeight="1">
      <c r="A29" s="199"/>
      <c r="B29" s="210"/>
      <c r="C29" s="211"/>
      <c r="D29" s="211"/>
      <c r="E29" s="212"/>
      <c r="F29" s="213"/>
      <c r="G29" s="226" t="s">
        <v>682</v>
      </c>
      <c r="H29" s="222" t="s">
        <v>571</v>
      </c>
      <c r="I29" s="221"/>
      <c r="J29" s="225" t="s">
        <v>638</v>
      </c>
      <c r="K29" s="225" t="s">
        <v>638</v>
      </c>
      <c r="L29" s="223"/>
      <c r="M29" s="223"/>
    </row>
    <row r="30" spans="1:13" s="196" customFormat="1" ht="30" customHeight="1">
      <c r="A30" s="199"/>
      <c r="B30" s="210"/>
      <c r="C30" s="211"/>
      <c r="D30" s="211"/>
      <c r="E30" s="218" t="s">
        <v>621</v>
      </c>
      <c r="F30" s="219" t="s">
        <v>654</v>
      </c>
      <c r="G30" s="226" t="s">
        <v>681</v>
      </c>
      <c r="H30" s="222" t="s">
        <v>573</v>
      </c>
      <c r="I30" s="221"/>
      <c r="J30" s="225" t="s">
        <v>638</v>
      </c>
      <c r="K30" s="223"/>
      <c r="L30" s="223"/>
      <c r="M30" s="225" t="s">
        <v>638</v>
      </c>
    </row>
    <row r="31" spans="1:13" s="196" customFormat="1" ht="30" customHeight="1">
      <c r="A31" s="199"/>
      <c r="B31" s="208" t="s">
        <v>601</v>
      </c>
      <c r="C31" s="209" t="s">
        <v>574</v>
      </c>
      <c r="D31" s="209" t="s">
        <v>605</v>
      </c>
      <c r="E31" s="208" t="s">
        <v>624</v>
      </c>
      <c r="F31" s="209" t="s">
        <v>653</v>
      </c>
      <c r="G31" s="226" t="s">
        <v>683</v>
      </c>
      <c r="H31" s="222" t="s">
        <v>575</v>
      </c>
      <c r="I31" s="221"/>
      <c r="J31" s="225" t="s">
        <v>638</v>
      </c>
      <c r="K31" s="225" t="s">
        <v>638</v>
      </c>
      <c r="L31" s="225" t="s">
        <v>638</v>
      </c>
      <c r="M31" s="225" t="s">
        <v>638</v>
      </c>
    </row>
    <row r="32" spans="1:13" s="196" customFormat="1" ht="30" customHeight="1">
      <c r="A32" s="199"/>
      <c r="B32" s="210"/>
      <c r="C32" s="211"/>
      <c r="D32" s="211"/>
      <c r="E32" s="212"/>
      <c r="F32" s="213"/>
      <c r="G32" s="226" t="s">
        <v>684</v>
      </c>
      <c r="H32" s="222" t="s">
        <v>579</v>
      </c>
      <c r="I32" s="221"/>
      <c r="J32" s="225" t="s">
        <v>638</v>
      </c>
      <c r="K32" s="223"/>
      <c r="L32" s="223"/>
      <c r="M32" s="223"/>
    </row>
    <row r="33" spans="1:13" s="196" customFormat="1" ht="30" customHeight="1">
      <c r="A33" s="199"/>
      <c r="B33" s="210"/>
      <c r="C33" s="211"/>
      <c r="D33" s="211"/>
      <c r="E33" s="208" t="s">
        <v>625</v>
      </c>
      <c r="F33" s="209" t="s">
        <v>655</v>
      </c>
      <c r="G33" s="226" t="s">
        <v>685</v>
      </c>
      <c r="H33" s="222" t="s">
        <v>576</v>
      </c>
      <c r="I33" s="221"/>
      <c r="J33" s="225" t="s">
        <v>638</v>
      </c>
      <c r="K33" s="223"/>
      <c r="L33" s="223"/>
      <c r="M33" s="225" t="s">
        <v>638</v>
      </c>
    </row>
    <row r="34" spans="1:13" s="196" customFormat="1" ht="30" customHeight="1">
      <c r="A34" s="199"/>
      <c r="B34" s="210"/>
      <c r="C34" s="211"/>
      <c r="D34" s="211"/>
      <c r="E34" s="212"/>
      <c r="F34" s="213"/>
      <c r="G34" s="226" t="s">
        <v>686</v>
      </c>
      <c r="H34" s="222" t="s">
        <v>577</v>
      </c>
      <c r="I34" s="221"/>
      <c r="J34" s="225" t="s">
        <v>638</v>
      </c>
      <c r="K34" s="225" t="s">
        <v>638</v>
      </c>
      <c r="L34" s="225" t="s">
        <v>638</v>
      </c>
      <c r="M34" s="225" t="s">
        <v>638</v>
      </c>
    </row>
    <row r="35" spans="1:13" s="196" customFormat="1" ht="30" customHeight="1">
      <c r="A35" s="199"/>
      <c r="B35" s="210"/>
      <c r="C35" s="211"/>
      <c r="D35" s="211"/>
      <c r="E35" s="218" t="s">
        <v>658</v>
      </c>
      <c r="F35" s="219" t="s">
        <v>656</v>
      </c>
      <c r="G35" s="226" t="s">
        <v>687</v>
      </c>
      <c r="H35" s="222" t="s">
        <v>578</v>
      </c>
      <c r="I35" s="221"/>
      <c r="J35" s="225" t="s">
        <v>638</v>
      </c>
      <c r="K35" s="225" t="s">
        <v>638</v>
      </c>
      <c r="L35" s="225" t="s">
        <v>638</v>
      </c>
      <c r="M35" s="225" t="s">
        <v>638</v>
      </c>
    </row>
    <row r="36" spans="1:13" s="196" customFormat="1" ht="30" customHeight="1">
      <c r="A36" s="199"/>
      <c r="B36" s="208" t="s">
        <v>611</v>
      </c>
      <c r="C36" s="209" t="s">
        <v>580</v>
      </c>
      <c r="D36" s="209" t="s">
        <v>610</v>
      </c>
      <c r="E36" s="208" t="s">
        <v>626</v>
      </c>
      <c r="F36" s="209" t="s">
        <v>644</v>
      </c>
      <c r="G36" s="226" t="s">
        <v>688</v>
      </c>
      <c r="H36" s="222" t="s">
        <v>581</v>
      </c>
      <c r="I36" s="221"/>
      <c r="J36" s="225" t="s">
        <v>638</v>
      </c>
      <c r="K36" s="225" t="s">
        <v>638</v>
      </c>
      <c r="L36" s="225" t="s">
        <v>638</v>
      </c>
      <c r="M36" s="223"/>
    </row>
    <row r="37" spans="1:13" s="196" customFormat="1" ht="30" customHeight="1">
      <c r="A37" s="199"/>
      <c r="B37" s="210"/>
      <c r="C37" s="211"/>
      <c r="D37" s="211"/>
      <c r="E37" s="210"/>
      <c r="F37" s="211"/>
      <c r="G37" s="226" t="s">
        <v>689</v>
      </c>
      <c r="H37" s="222" t="s">
        <v>590</v>
      </c>
      <c r="I37" s="221"/>
      <c r="J37" s="225" t="s">
        <v>638</v>
      </c>
      <c r="K37" s="225" t="s">
        <v>638</v>
      </c>
      <c r="L37" s="225" t="s">
        <v>638</v>
      </c>
      <c r="M37" s="223"/>
    </row>
    <row r="38" spans="1:13" s="196" customFormat="1" ht="30" customHeight="1">
      <c r="A38" s="199"/>
      <c r="B38" s="210"/>
      <c r="C38" s="211"/>
      <c r="D38" s="211"/>
      <c r="E38" s="212"/>
      <c r="F38" s="213"/>
      <c r="G38" s="226" t="s">
        <v>690</v>
      </c>
      <c r="H38" s="222" t="s">
        <v>591</v>
      </c>
      <c r="I38" s="221"/>
      <c r="J38" s="225" t="s">
        <v>638</v>
      </c>
      <c r="K38" s="225" t="s">
        <v>638</v>
      </c>
      <c r="L38" s="223"/>
      <c r="M38" s="223"/>
    </row>
    <row r="39" spans="1:13" s="196" customFormat="1" ht="30" customHeight="1">
      <c r="A39" s="199"/>
      <c r="B39" s="208" t="s">
        <v>606</v>
      </c>
      <c r="C39" s="209" t="s">
        <v>582</v>
      </c>
      <c r="D39" s="209" t="s">
        <v>609</v>
      </c>
      <c r="E39" s="208" t="s">
        <v>627</v>
      </c>
      <c r="F39" s="209" t="s">
        <v>657</v>
      </c>
      <c r="G39" s="226" t="s">
        <v>691</v>
      </c>
      <c r="H39" s="222" t="s">
        <v>583</v>
      </c>
      <c r="I39" s="221"/>
      <c r="J39" s="225" t="s">
        <v>638</v>
      </c>
      <c r="K39" s="225" t="s">
        <v>638</v>
      </c>
      <c r="L39" s="223"/>
      <c r="M39" s="223"/>
    </row>
    <row r="40" spans="1:13" s="198" customFormat="1" ht="30" customHeight="1">
      <c r="A40" s="197"/>
      <c r="B40" s="210"/>
      <c r="C40" s="211"/>
      <c r="D40" s="211"/>
      <c r="E40" s="210"/>
      <c r="F40" s="211"/>
      <c r="G40" s="226" t="s">
        <v>692</v>
      </c>
      <c r="H40" s="222" t="s">
        <v>584</v>
      </c>
      <c r="I40" s="221"/>
      <c r="J40" s="225" t="s">
        <v>638</v>
      </c>
      <c r="K40" s="223"/>
      <c r="L40" s="223"/>
      <c r="M40" s="223"/>
    </row>
    <row r="41" spans="1:13" s="196" customFormat="1" ht="30" customHeight="1">
      <c r="A41" s="199"/>
      <c r="B41" s="210"/>
      <c r="C41" s="211"/>
      <c r="D41" s="211"/>
      <c r="E41" s="210"/>
      <c r="F41" s="211"/>
      <c r="G41" s="226" t="s">
        <v>693</v>
      </c>
      <c r="H41" s="222" t="s">
        <v>586</v>
      </c>
      <c r="I41" s="221"/>
      <c r="J41" s="225" t="s">
        <v>638</v>
      </c>
      <c r="K41" s="223"/>
      <c r="L41" s="223"/>
      <c r="M41" s="223"/>
    </row>
    <row r="42" spans="1:13" s="196" customFormat="1" ht="30" customHeight="1">
      <c r="A42" s="199"/>
      <c r="B42" s="212"/>
      <c r="C42" s="213"/>
      <c r="D42" s="213"/>
      <c r="E42" s="212"/>
      <c r="F42" s="213"/>
      <c r="G42" s="226" t="s">
        <v>694</v>
      </c>
      <c r="H42" s="222" t="s">
        <v>585</v>
      </c>
      <c r="I42" s="221"/>
      <c r="J42" s="225" t="s">
        <v>638</v>
      </c>
      <c r="K42" s="223"/>
      <c r="L42" s="223"/>
      <c r="M42" s="223"/>
    </row>
    <row r="43" spans="1:13" s="196" customFormat="1" ht="30" customHeight="1">
      <c r="A43" s="199"/>
      <c r="B43" s="210" t="s">
        <v>607</v>
      </c>
      <c r="C43" s="211" t="s">
        <v>587</v>
      </c>
      <c r="D43" s="211" t="s">
        <v>608</v>
      </c>
      <c r="E43" s="208" t="s">
        <v>628</v>
      </c>
      <c r="F43" s="209" t="s">
        <v>593</v>
      </c>
      <c r="G43" s="220" t="s">
        <v>705</v>
      </c>
      <c r="H43" s="219" t="s">
        <v>706</v>
      </c>
      <c r="I43" s="221"/>
      <c r="J43" s="225" t="s">
        <v>638</v>
      </c>
      <c r="K43" s="223"/>
      <c r="L43" s="223"/>
      <c r="M43" s="223"/>
    </row>
    <row r="44" spans="1:13" s="196" customFormat="1" ht="30" customHeight="1">
      <c r="A44" s="199"/>
      <c r="B44" s="210"/>
      <c r="C44" s="211"/>
      <c r="D44" s="211"/>
      <c r="E44" s="210"/>
      <c r="F44" s="211"/>
      <c r="G44" s="220" t="s">
        <v>695</v>
      </c>
      <c r="H44" s="219" t="s">
        <v>640</v>
      </c>
      <c r="I44" s="221"/>
      <c r="J44" s="225" t="s">
        <v>638</v>
      </c>
      <c r="K44" s="223"/>
      <c r="L44" s="223"/>
      <c r="M44" s="223"/>
    </row>
    <row r="45" spans="1:13" s="196" customFormat="1" ht="30" customHeight="1">
      <c r="A45" s="199"/>
      <c r="B45" s="210"/>
      <c r="C45" s="211"/>
      <c r="D45" s="211"/>
      <c r="E45" s="210"/>
      <c r="F45" s="211"/>
      <c r="G45" s="220" t="s">
        <v>696</v>
      </c>
      <c r="H45" s="219" t="s">
        <v>639</v>
      </c>
      <c r="I45" s="221"/>
      <c r="J45" s="225" t="s">
        <v>638</v>
      </c>
      <c r="K45" s="223"/>
      <c r="L45" s="223"/>
      <c r="M45" s="223"/>
    </row>
    <row r="46" spans="1:13" s="196" customFormat="1" ht="30" customHeight="1">
      <c r="A46" s="199"/>
      <c r="B46" s="210"/>
      <c r="C46" s="211"/>
      <c r="D46" s="211"/>
      <c r="E46" s="212"/>
      <c r="F46" s="213"/>
      <c r="G46" s="220" t="s">
        <v>697</v>
      </c>
      <c r="H46" s="219" t="s">
        <v>641</v>
      </c>
      <c r="I46" s="221"/>
      <c r="J46" s="225" t="s">
        <v>638</v>
      </c>
      <c r="K46" s="223"/>
      <c r="L46" s="223"/>
      <c r="M46" s="223"/>
    </row>
    <row r="47" spans="1:13" s="196" customFormat="1" ht="30" customHeight="1">
      <c r="A47" s="199"/>
      <c r="B47" s="210"/>
      <c r="C47" s="211"/>
      <c r="D47" s="211"/>
      <c r="E47" s="210" t="s">
        <v>629</v>
      </c>
      <c r="F47" s="211" t="s">
        <v>588</v>
      </c>
      <c r="G47" s="220" t="s">
        <v>698</v>
      </c>
      <c r="H47" s="222" t="s">
        <v>589</v>
      </c>
      <c r="I47" s="221"/>
      <c r="J47" s="225" t="s">
        <v>638</v>
      </c>
      <c r="K47" s="223"/>
      <c r="L47" s="223"/>
      <c r="M47" s="223"/>
    </row>
    <row r="48" spans="1:13" s="196" customFormat="1" ht="30" customHeight="1">
      <c r="A48" s="199"/>
      <c r="B48" s="210"/>
      <c r="C48" s="211"/>
      <c r="D48" s="211"/>
      <c r="E48" s="210"/>
      <c r="F48" s="211"/>
      <c r="G48" s="220" t="s">
        <v>699</v>
      </c>
      <c r="H48" s="222" t="s">
        <v>588</v>
      </c>
      <c r="I48" s="221"/>
      <c r="J48" s="225" t="s">
        <v>638</v>
      </c>
      <c r="K48" s="223"/>
      <c r="L48" s="223"/>
      <c r="M48" s="223"/>
    </row>
    <row r="49" spans="1:13" s="196" customFormat="1" ht="30" customHeight="1">
      <c r="A49" s="199"/>
      <c r="B49" s="210"/>
      <c r="C49" s="211"/>
      <c r="D49" s="211"/>
      <c r="E49" s="218" t="s">
        <v>630</v>
      </c>
      <c r="F49" s="219" t="s">
        <v>643</v>
      </c>
      <c r="G49" s="226" t="s">
        <v>700</v>
      </c>
      <c r="H49" s="222" t="s">
        <v>592</v>
      </c>
      <c r="I49" s="221"/>
      <c r="J49" s="225" t="s">
        <v>638</v>
      </c>
      <c r="K49" s="223"/>
      <c r="L49" s="223"/>
      <c r="M49" s="223"/>
    </row>
    <row r="50" spans="1:13" s="196" customFormat="1" ht="30" customHeight="1">
      <c r="A50" s="199"/>
      <c r="B50" s="210"/>
      <c r="C50" s="211"/>
      <c r="D50" s="211"/>
      <c r="E50" s="208" t="s">
        <v>631</v>
      </c>
      <c r="F50" s="209" t="s">
        <v>593</v>
      </c>
      <c r="G50" s="220" t="s">
        <v>701</v>
      </c>
      <c r="H50" s="222" t="s">
        <v>594</v>
      </c>
      <c r="I50" s="221"/>
      <c r="J50" s="225" t="s">
        <v>638</v>
      </c>
      <c r="K50" s="223"/>
      <c r="L50" s="223"/>
      <c r="M50" s="223"/>
    </row>
    <row r="51" spans="1:13" s="196" customFormat="1" ht="30" customHeight="1">
      <c r="A51" s="199"/>
      <c r="B51" s="210"/>
      <c r="C51" s="211"/>
      <c r="D51" s="211"/>
      <c r="E51" s="210"/>
      <c r="F51" s="211"/>
      <c r="G51" s="220" t="s">
        <v>702</v>
      </c>
      <c r="H51" s="222" t="s">
        <v>595</v>
      </c>
      <c r="I51" s="221"/>
      <c r="J51" s="225" t="s">
        <v>638</v>
      </c>
      <c r="K51" s="223"/>
      <c r="L51" s="223"/>
      <c r="M51" s="223"/>
    </row>
    <row r="52" spans="1:13" s="196" customFormat="1" ht="30" customHeight="1">
      <c r="A52" s="199"/>
      <c r="B52" s="210"/>
      <c r="C52" s="211"/>
      <c r="D52" s="211"/>
      <c r="E52" s="210"/>
      <c r="F52" s="211"/>
      <c r="G52" s="220" t="s">
        <v>703</v>
      </c>
      <c r="H52" s="222" t="s">
        <v>596</v>
      </c>
      <c r="I52" s="221"/>
      <c r="J52" s="225" t="s">
        <v>638</v>
      </c>
      <c r="K52" s="223"/>
      <c r="L52" s="223"/>
      <c r="M52" s="223"/>
    </row>
    <row r="53" spans="1:13" s="196" customFormat="1" ht="30" customHeight="1">
      <c r="A53" s="199"/>
      <c r="B53" s="210"/>
      <c r="C53" s="211"/>
      <c r="D53" s="211"/>
      <c r="E53" s="218" t="s">
        <v>632</v>
      </c>
      <c r="F53" s="219" t="s">
        <v>642</v>
      </c>
      <c r="G53" s="226" t="s">
        <v>704</v>
      </c>
      <c r="H53" s="222" t="s">
        <v>597</v>
      </c>
      <c r="I53" s="221"/>
      <c r="J53" s="225" t="s">
        <v>638</v>
      </c>
      <c r="K53" s="223"/>
      <c r="L53" s="223"/>
      <c r="M53" s="223"/>
    </row>
    <row r="54" spans="1:13" s="188" customFormat="1" ht="30" customHeight="1">
      <c r="A54" s="201"/>
      <c r="B54" s="212"/>
      <c r="C54" s="213"/>
      <c r="D54" s="213"/>
      <c r="E54" s="212"/>
      <c r="F54" s="213"/>
      <c r="G54" s="220"/>
      <c r="H54" s="222"/>
      <c r="I54" s="221"/>
      <c r="J54" s="225"/>
      <c r="K54" s="223"/>
      <c r="L54" s="223"/>
      <c r="M54" s="223"/>
    </row>
  </sheetData>
  <dataConsolidate/>
  <customSheetViews>
    <customSheetView guid="{1A758B29-4BD5-4444-95DE-152B1059DE27}" scale="115" showPageBreaks="1" showGridLines="0" fitToPage="1" printArea="1" hiddenRows="1" hiddenColumns="1" showRuler="0">
      <pane xSplit="1" ySplit="4" topLeftCell="C255" activePane="bottomRight" state="frozen"/>
      <selection pane="bottomRight" activeCell="M278" sqref="M278"/>
      <pageMargins left="0.75" right="0.75" top="1" bottom="1" header="0.5" footer="0.5"/>
      <pageSetup paperSize="9" scale="19" orientation="portrait" r:id="rId1"/>
      <headerFooter alignWithMargins="0"/>
    </customSheetView>
    <customSheetView guid="{175E5F33-FF54-41E8-A3BA-C75C8EEFC5C5}" showGridLines="0" fitToPage="1" hiddenRows="1" hiddenColumns="1" showRuler="0">
      <pane xSplit="16" ySplit="4" topLeftCell="FF40" activePane="bottomRight" state="frozen"/>
      <selection pane="bottomRight" activeCell="M194" sqref="M194"/>
      <pageMargins left="0.75" right="0.75" top="1" bottom="1" header="0.5" footer="0.5"/>
      <pageSetup paperSize="9" scale="19" orientation="portrait" r:id="rId2"/>
      <headerFooter alignWithMargins="0"/>
    </customSheetView>
  </customSheetViews>
  <mergeCells count="10">
    <mergeCell ref="B2:M2"/>
    <mergeCell ref="C6:D6"/>
    <mergeCell ref="B4:D5"/>
    <mergeCell ref="J5:J6"/>
    <mergeCell ref="E4:F5"/>
    <mergeCell ref="G4:I5"/>
    <mergeCell ref="J4:M4"/>
    <mergeCell ref="M5:M6"/>
    <mergeCell ref="K5:K6"/>
    <mergeCell ref="L5:L6"/>
  </mergeCells>
  <phoneticPr fontId="2" type="noConversion"/>
  <dataValidations disablePrompts="1" count="12">
    <dataValidation type="list" allowBlank="1" showInputMessage="1" showErrorMessage="1" sqref="WUN51:WUN52 UXH7:UXH12 WUN30 WKR30 WAV30 VQZ30 VHD30 UXH30 UNL30 UDP30 TTT30 TJX30 TAB30 SQF30 SGJ30 RWN30 RMR30 RCV30 QSZ30 QJD30 PZH30 PPL30 PFP30 OVT30 OLX30 OCB30 NSF30 NIJ30 MYN30 MOR30 MEV30 LUZ30 LLD30 LBH30 KRL30 KHP30 JXT30 JNX30 JEB30 IUF30 IKJ30 IAN30 HQR30 HGV30 GWZ30 GND30 GDH30 FTL30 FJP30 EZT30 EPX30 EGB30 DWF30 DMJ30 DCN30 CSR30 CIV30 BYZ30 BPD30 BFH30 AVL30 ALP30 ABT30 RX30 IB30 WKR51:WKR52 WAV51:WAV52 VQZ51:VQZ52 VHD51:VHD52 UXH51:UXH52 UNL51:UNL52 UDP51:UDP52 TTT51:TTT52 TJX51:TJX52 TAB51:TAB52 SQF51:SQF52 SGJ51:SGJ52 RWN51:RWN52 RMR51:RMR52 RCV51:RCV52 QSZ51:QSZ52 QJD51:QJD52 PZH51:PZH52 PPL51:PPL52 PFP51:PFP52 OVT51:OVT52 OLX51:OLX52 OCB51:OCB52 NSF51:NSF52 NIJ51:NIJ52 MYN51:MYN52 MOR51:MOR52 MEV51:MEV52 LUZ51:LUZ52 LLD51:LLD52 LBH51:LBH52 KRL51:KRL52 KHP51:KHP52 JXT51:JXT52 JNX51:JNX52 JEB51:JEB52 IUF51:IUF52 IKJ51:IKJ52 IAN51:IAN52 HQR51:HQR52 HGV51:HGV52 GWZ51:GWZ52 GND51:GND52 GDH51:GDH52 FTL51:FTL52 FJP51:FJP52 EZT51:EZT52 EPX51:EPX52 EGB51:EGB52 DWF51:DWF52 DMJ51:DMJ52 DCN51:DCN52 CSR51:CSR52 CIV51:CIV52 BYZ51:BYZ52 BPD51:BPD52 BFH51:BFH52 AVL51:AVL52 ALP51:ALP52 ABT51:ABT52 RX51:RX52 IB51:IB52 WKR49 WAV49 VQZ49 VHD49 UXH49 UNL49 UDP49 TTT49 TJX49 TAB49 SQF49 SGJ49 RWN49 RMR49 RCV49 QSZ49 QJD49 PZH49 PPL49 PFP49 OVT49 OLX49 OCB49 NSF49 NIJ49 MYN49 MOR49 MEV49 LUZ49 LLD49 LBH49 KRL49 KHP49 JXT49 JNX49 JEB49 IUF49 IKJ49 IAN49 HQR49 HGV49 GWZ49 GND49 GDH49 FTL49 FJP49 EZT49 EPX49 EGB49 DWF49 DMJ49 DCN49 CSR49 CIV49 BYZ49 BPD49 BFH49 AVL49 ALP49 ABT49 RX49 IB49 WUN49 UNL7:UNL12 UDP7:UDP12 TTT7:TTT12 TJX7:TJX12 TAB7:TAB12 SQF7:SQF12 SGJ7:SGJ12 RWN7:RWN12 RMR7:RMR12 RCV7:RCV12 QSZ7:QSZ12 QJD7:QJD12 PZH7:PZH12 PPL7:PPL12 PFP7:PFP12 OVT7:OVT12 OLX7:OLX12 OCB7:OCB12 NSF7:NSF12 NIJ7:NIJ12 MYN7:MYN12 MOR7:MOR12 MEV7:MEV12 LUZ7:LUZ12 LLD7:LLD12 LBH7:LBH12 KRL7:KRL12 KHP7:KHP12 JXT7:JXT12 JNX7:JNX12 JEB7:JEB12 IUF7:IUF12 IKJ7:IKJ12 IAN7:IAN12 HQR7:HQR12 HGV7:HGV12 GWZ7:GWZ12 GND7:GND12 GDH7:GDH12 FTL7:FTL12 FJP7:FJP12 EZT7:EZT12 EPX7:EPX12 EGB7:EGB12 DWF7:DWF12 DMJ7:DMJ12 DCN7:DCN12 CSR7:CSR12 CIV7:CIV12 BYZ7:BYZ12 BPD7:BPD12 BFH7:BFH12 AVL7:AVL12 ALP7:ALP12 ABT7:ABT12 RX7:RX12 IB7:IB12 WUN7:WUN12 VHD7:VHD12 WKR7:WKR12 WAV7:WAV12 VQZ7:VQZ12 IB41:IB46 RX41:RX46 ABT41:ABT46 ALP41:ALP46 AVL41:AVL46 BFH41:BFH46 BPD41:BPD46 BYZ41:BYZ46 CIV41:CIV46 CSR41:CSR46 DCN41:DCN46 DMJ41:DMJ46 DWF41:DWF46 EGB41:EGB46 EPX41:EPX46 EZT41:EZT46 FJP41:FJP46 FTL41:FTL46 GDH41:GDH46 GND41:GND46 GWZ41:GWZ46 HGV41:HGV46 HQR41:HQR46 IAN41:IAN46 IKJ41:IKJ46 IUF41:IUF46 JEB41:JEB46 JNX41:JNX46 JXT41:JXT46 KHP41:KHP46 KRL41:KRL46 LBH41:LBH46 LLD41:LLD46 LUZ41:LUZ46 MEV41:MEV46 MOR41:MOR46 MYN41:MYN46 NIJ41:NIJ46 NSF41:NSF46 OCB41:OCB46 OLX41:OLX46 OVT41:OVT46 PFP41:PFP46 PPL41:PPL46 PZH41:PZH46 QJD41:QJD46 QSZ41:QSZ46 RCV41:RCV46 RMR41:RMR46 RWN41:RWN46 SGJ41:SGJ46 SQF41:SQF46 TAB41:TAB46 TJX41:TJX46 TTT41:TTT46 UDP41:UDP46 UNL41:UNL46 UXH41:UXH46 VHD41:VHD46 VQZ41:VQZ46 WAV41:WAV46 WKR41:WKR46 WUN41:WUN46" xr:uid="{00000000-0002-0000-0200-000000000000}">
      <formula1>개발유형</formula1>
    </dataValidation>
    <dataValidation allowBlank="1" showInputMessage="1" showErrorMessage="1" errorTitle="지정 타입 아님" error="지정 타입 아님" sqref="WUM4:WUM6 WKQ4:WKQ6 WAU4:WAU6 VQY4:VQY6 VHC4:VHC6 UXG4:UXG6 UNK4:UNK6 UDO4:UDO6 TTS4:TTS6 TJW4:TJW6 TAA4:TAA6 SQE4:SQE6 SGI4:SGI6 RWM4:RWM6 RMQ4:RMQ6 RCU4:RCU6 QSY4:QSY6 QJC4:QJC6 PZG4:PZG6 PPK4:PPK6 PFO4:PFO6 OVS4:OVS6 OLW4:OLW6 OCA4:OCA6 NSE4:NSE6 NII4:NII6 MYM4:MYM6 MOQ4:MOQ6 MEU4:MEU6 LUY4:LUY6 LLC4:LLC6 LBG4:LBG6 KRK4:KRK6 KHO4:KHO6 JXS4:JXS6 JNW4:JNW6 JEA4:JEA6 IUE4:IUE6 IKI4:IKI6 IAM4:IAM6 HQQ4:HQQ6 HGU4:HGU6 GWY4:GWY6 GNC4:GNC6 GDG4:GDG6 FTK4:FTK6 FJO4:FJO6 EZS4:EZS6 EPW4:EPW6 EGA4:EGA6 DWE4:DWE6 DMI4:DMI6 DCM4:DCM6 CSQ4:CSQ6 CIU4:CIU6 BYY4:BYY6 BPC4:BPC6 BFG4:BFG6 AVK4:AVK6 ALO4:ALO6 ABS4:ABS6 RW4:RW6 IA4:IA6" xr:uid="{00000000-0002-0000-0200-000001000000}"/>
    <dataValidation type="list" showInputMessage="1" showErrorMessage="1" sqref="WKO49 WAS49 VQW49 VHA49 UXE49 UNI49 UDM49 TTQ49 TJU49 SZY49 SQC49 SGG49 RWK49 RMO49 RCS49 QSW49 QJA49 PZE49 PPI49 PFM49 OVQ49 OLU49 OBY49 NSC49 NIG49 MYK49 MOO49 MES49 LUW49 LLA49 LBE49 KRI49 KHM49 JXQ49 JNU49 JDY49 IUC49 IKG49 IAK49 HQO49 HGS49 GWW49 GNA49 GDE49 FTI49 FJM49 EZQ49 EPU49 EFY49 DWC49 DMG49 DCK49 CSO49 CIS49 BYW49 BPA49 BFE49 AVI49 ALM49 ABQ49 RU49 HY49 WUK49 VQW7:VQW12 VHA7:VHA12 UXE7:UXE12 UNI7:UNI12 UDM7:UDM12 TTQ7:TTQ12 TJU7:TJU12 SZY7:SZY12 SQC7:SQC12 SGG7:SGG12 RWK7:RWK12 RMO7:RMO12 RCS7:RCS12 QSW7:QSW12 QJA7:QJA12 PZE7:PZE12 PPI7:PPI12 PFM7:PFM12 OVQ7:OVQ12 OLU7:OLU12 OBY7:OBY12 NSC7:NSC12 NIG7:NIG12 MYK7:MYK12 MOO7:MOO12 MES7:MES12 LUW7:LUW12 LLA7:LLA12 LBE7:LBE12 KRI7:KRI12 KHM7:KHM12 JXQ7:JXQ12 JNU7:JNU12 JDY7:JDY12 IUC7:IUC12 IKG7:IKG12 IAK7:IAK12 HQO7:HQO12 HGS7:HGS12 GWW7:GWW12 GNA7:GNA12 GDE7:GDE12 FTI7:FTI12 FJM7:FJM12 EZQ7:EZQ12 EPU7:EPU12 EFY7:EFY12 DWC7:DWC12 DMG7:DMG12 DCK7:DCK12 CSO7:CSO12 CIS7:CIS12 BYW7:BYW12 BPA7:BPA12 BFE7:BFE12 AVI7:AVI12 ALM7:ALM12 ABQ7:ABQ12 RU7:RU12 HY7:HY12 WUK7:WUK12 WKO7:WKO12 WAS7:WAS12" xr:uid="{00000000-0002-0000-0200-000002000000}">
      <formula1>개발확정여부</formula1>
    </dataValidation>
    <dataValidation type="list" allowBlank="1" showInputMessage="1" showErrorMessage="1" sqref="WKK49 WAO49 VQS49 VGW49 UXA49 UNE49 UDI49 TTM49 TJQ49 SZU49 SPY49 SGC49 RWG49 RMK49 RCO49 QSS49 QIW49 PZA49 PPE49 PFI49 OVM49 OLQ49 OBU49 NRY49 NIC49 MYG49 MOK49 MEO49 LUS49 LKW49 LBA49 KRE49 KHI49 JXM49 JNQ49 JDU49 ITY49 IKC49 IAG49 HQK49 HGO49 GWS49 GMW49 GDA49 FTE49 FJI49 EZM49 EPQ49 EFU49 DVY49 DMC49 DCG49 CSK49 CIO49 BYS49 BOW49 BFA49 AVE49 ALI49 ABM49 RQ49 HU49 WUG49 VQS7:VQS12 VGW7:VGW12 UXA7:UXA12 UNE7:UNE12 UDI7:UDI12 TTM7:TTM12 TJQ7:TJQ12 SZU7:SZU12 SPY7:SPY12 SGC7:SGC12 RWG7:RWG12 RMK7:RMK12 RCO7:RCO12 QSS7:QSS12 QIW7:QIW12 PZA7:PZA12 PPE7:PPE12 PFI7:PFI12 OVM7:OVM12 OLQ7:OLQ12 OBU7:OBU12 NRY7:NRY12 NIC7:NIC12 MYG7:MYG12 MOK7:MOK12 MEO7:MEO12 LUS7:LUS12 LKW7:LKW12 LBA7:LBA12 KRE7:KRE12 KHI7:KHI12 JXM7:JXM12 JNQ7:JNQ12 JDU7:JDU12 ITY7:ITY12 IKC7:IKC12 IAG7:IAG12 HQK7:HQK12 HGO7:HGO12 GWS7:GWS12 GMW7:GMW12 GDA7:GDA12 FTE7:FTE12 FJI7:FJI12 EZM7:EZM12 EPQ7:EPQ12 EFU7:EFU12 DVY7:DVY12 DMC7:DMC12 DCG7:DCG12 CSK7:CSK12 CIO7:CIO12 BYS7:BYS12 BOW7:BOW12 BFA7:BFA12 AVE7:AVE12 ALI7:ALI12 ABM7:ABM12 RQ7:RQ12 HU7:HU12 WUG7:WUG12 WKK7:WKK12 WAO7:WAO12" xr:uid="{00000000-0002-0000-0200-000003000000}">
      <formula1>Module</formula1>
    </dataValidation>
    <dataValidation type="list" allowBlank="1" showInputMessage="1" showErrorMessage="1" sqref="WUF49 WKJ49 WAN49 VQR49 VGV49 UWZ49 UND49 UDH49 TTL49 TJP49 SZT49 SPX49 SGB49 RWF49 RMJ49 RCN49 QSR49 QIV49 PYZ49 PPD49 PFH49 OVL49 OLP49 OBT49 NRX49 NIB49 MYF49 MOJ49 MEN49 LUR49 LKV49 LAZ49 KRD49 KHH49 JXL49 JNP49 JDT49 ITX49 IKB49 IAF49 HQJ49 HGN49 GWR49 GMV49 GCZ49 FTD49 FJH49 EZL49 EPP49 EFT49 DVX49 DMB49 DCF49 CSJ49 CIN49 BYR49 BOV49 BEZ49 AVD49 ALH49 ABL49 RP49 HT49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WKJ7:WKJ12 WUF7:WUF12 WAN7:WAN12" xr:uid="{00000000-0002-0000-0200-000004000000}">
      <formula1>부문</formula1>
    </dataValidation>
    <dataValidation type="list" allowBlank="1" showInputMessage="1" showErrorMessage="1" sqref="WKX49 WBB49 VRF49 VHJ49 UXN49 UNR49 UDV49 TTZ49 TKD49 TAH49 SQL49 SGP49 RWT49 RMX49 RDB49 QTF49 QJJ49 PZN49 PPR49 PFV49 OVZ49 OMD49 OCH49 NSL49 NIP49 MYT49 MOX49 MFB49 LVF49 LLJ49 LBN49 KRR49 KHV49 JXZ49 JOD49 JEH49 IUL49 IKP49 IAT49 HQX49 HHB49 GXF49 GNJ49 GDN49 FTR49 FJV49 EZZ49 EQD49 EGH49 DWL49 DMP49 DCT49 CSX49 CJB49 BZF49 BPJ49 BFN49 AVR49 ALV49 ABZ49 SD49 IH49 WUT49 VRF7:VRF12 VHJ7:VHJ12 UXN7:UXN12 UNR7:UNR12 UDV7:UDV12 TTZ7:TTZ12 TKD7:TKD12 TAH7:TAH12 SQL7:SQL12 SGP7:SGP12 RWT7:RWT12 RMX7:RMX12 RDB7:RDB12 QTF7:QTF12 QJJ7:QJJ12 PZN7:PZN12 PPR7:PPR12 PFV7:PFV12 OVZ7:OVZ12 OMD7:OMD12 OCH7:OCH12 NSL7:NSL12 NIP7:NIP12 MYT7:MYT12 MOX7:MOX12 MFB7:MFB12 LVF7:LVF12 LLJ7:LLJ12 LBN7:LBN12 KRR7:KRR12 KHV7:KHV12 JXZ7:JXZ12 JOD7:JOD12 JEH7:JEH12 IUL7:IUL12 IKP7:IKP12 IAT7:IAT12 HQX7:HQX12 HHB7:HHB12 GXF7:GXF12 GNJ7:GNJ12 GDN7:GDN12 FTR7:FTR12 FJV7:FJV12 EZZ7:EZZ12 EQD7:EQD12 EGH7:EGH12 DWL7:DWL12 DMP7:DMP12 DCT7:DCT12 CSX7:CSX12 CJB7:CJB12 BZF7:BZF12 BPJ7:BPJ12 BFN7:BFN12 AVR7:AVR12 ALV7:ALV12 ABZ7:ABZ12 SD7:SD12 IH7:IH12 WUT7:WUT12 WKX7:WKX12 WBB7:WBB12" xr:uid="{00000000-0002-0000-0200-000005000000}">
      <formula1>Priority</formula1>
    </dataValidation>
    <dataValidation type="list" allowBlank="1" showInputMessage="1" showErrorMessage="1" sqref="VRB7:VRB54 WAX7:WAX54 WKT7:WKT54 WUP7:WUP54 ID7:ID54 RZ7:RZ54 ABV7:ABV54 ALR7:ALR54 AVN7:AVN54 BFJ7:BFJ54 BPF7:BPF54 BZB7:BZB54 CIX7:CIX54 CST7:CST54 DCP7:DCP54 DML7:DML54 DWH7:DWH54 EGD7:EGD54 EPZ7:EPZ54 EZV7:EZV54 FJR7:FJR54 FTN7:FTN54 GDJ7:GDJ54 GNF7:GNF54 GXB7:GXB54 HGX7:HGX54 HQT7:HQT54 IAP7:IAP54 IKL7:IKL54 IUH7:IUH54 JED7:JED54 JNZ7:JNZ54 JXV7:JXV54 KHR7:KHR54 KRN7:KRN54 LBJ7:LBJ54 LLF7:LLF54 LVB7:LVB54 MEX7:MEX54 MOT7:MOT54 MYP7:MYP54 NIL7:NIL54 NSH7:NSH54 OCD7:OCD54 OLZ7:OLZ54 OVV7:OVV54 PFR7:PFR54 PPN7:PPN54 PZJ7:PZJ54 QJF7:QJF54 QTB7:QTB54 RCX7:RCX54 RMT7:RMT54 RWP7:RWP54 SGL7:SGL54 SQH7:SQH54 TAD7:TAD54 TJZ7:TJZ54 TTV7:TTV54 UDR7:UDR54 UNN7:UNN54 UXJ7:UXJ54 VHF7:VHF54" xr:uid="{00000000-0002-0000-0200-000006000000}">
      <formula1>발생주기</formula1>
    </dataValidation>
    <dataValidation type="list" allowBlank="1" showInputMessage="1" showErrorMessage="1" sqref="WBB13:WBB54 WKX13:WKX54 WUT13:WUT54 IH13:IH54 SD13:SD54 ABZ13:ABZ54 ALV13:ALV54 AVR13:AVR54 BFN13:BFN54 BPJ13:BPJ54 BZF13:BZF54 CJB13:CJB54 CSX13:CSX54 DCT13:DCT54 DMP13:DMP54 DWL13:DWL54 EGH13:EGH54 EQD13:EQD54 EZZ13:EZZ54 FJV13:FJV54 FTR13:FTR54 GDN13:GDN54 GNJ13:GNJ54 GXF13:GXF54 HHB13:HHB54 HQX13:HQX54 IAT13:IAT54 IKP13:IKP54 IUL13:IUL54 JEH13:JEH54 JOD13:JOD54 JXZ13:JXZ54 KHV13:KHV54 KRR13:KRR54 LBN13:LBN54 LLJ13:LLJ54 LVF13:LVF54 MFB13:MFB54 MOX13:MOX54 MYT13:MYT54 NIP13:NIP54 NSL13:NSL54 OCH13:OCH54 OMD13:OMD54 OVZ13:OVZ54 PFV13:PFV54 PPR13:PPR54 PZN13:PZN54 QJJ13:QJJ54 QTF13:QTF54 RDB13:RDB54 RMX13:RMX54 RWT13:RWT54 SGP13:SGP54 SQL13:SQL54 TAH13:TAH54 TKD13:TKD54 TTZ13:TTZ54 UDV13:UDV54 UNR13:UNR54 UXN13:UXN54 VHJ13:VHJ54 VRF13:VRF54" xr:uid="{00000000-0002-0000-0200-000007000000}">
      <formula1>중요도</formula1>
    </dataValidation>
    <dataValidation type="list" allowBlank="1" showInputMessage="1" showErrorMessage="1" errorTitle="지정 타입 아님" error="지정 타입 아님" sqref="RW7:RW54 ABS7:ABS54 ALO7:ALO54 AVK7:AVK54 BFG7:BFG54 BPC7:BPC54 BYY7:BYY54 CIU7:CIU54 CSQ7:CSQ54 DCM7:DCM54 DMI7:DMI54 DWE7:DWE54 EGA7:EGA54 EPW7:EPW54 EZS7:EZS54 FJO7:FJO54 FTK7:FTK54 GDG7:GDG54 GNC7:GNC54 GWY7:GWY54 HGU7:HGU54 HQQ7:HQQ54 IAM7:IAM54 IKI7:IKI54 IUE7:IUE54 JEA7:JEA54 JNW7:JNW54 JXS7:JXS54 KHO7:KHO54 KRK7:KRK54 LBG7:LBG54 LLC7:LLC54 LUY7:LUY54 MEU7:MEU54 MOQ7:MOQ54 MYM7:MYM54 NII7:NII54 NSE7:NSE54 OCA7:OCA54 OLW7:OLW54 OVS7:OVS54 PFO7:PFO54 PPK7:PPK54 PZG7:PZG54 QJC7:QJC54 QSY7:QSY54 RCU7:RCU54 RMQ7:RMQ54 RWM7:RWM54 SGI7:SGI54 SQE7:SQE54 TAA7:TAA54 TJW7:TJW54 TTS7:TTS54 UDO7:UDO54 UNK7:UNK54 UXG7:UXG54 VHC7:VHC54 VQY7:VQY54 WAU7:WAU54 WKQ7:WKQ54 WUM7:WUM54 IA7:IA54" xr:uid="{00000000-0002-0000-0200-000008000000}">
      <formula1>Type</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IL7:IL54 SH7:SH54 ACD7:ACD54 ALZ7:ALZ54 AVV7:AVV54 BFR7:BFR54 BPN7:BPN54 BZJ7:BZJ54 CJF7:CJF54 CTB7:CTB54 DCX7:DCX54 DMT7:DMT54 DWP7:DWP54 EGL7:EGL54 EQH7:EQH54 FAD7:FAD54 FJZ7:FJZ54 FTV7:FTV54 GDR7:GDR54 GNN7:GNN54 GXJ7:GXJ54 HHF7:HHF54 HRB7:HRB54 IAX7:IAX54 IKT7:IKT54 IUP7:IUP54 JEL7:JEL54 JOH7:JOH54 JYD7:JYD54 KHZ7:KHZ54 KRV7:KRV54 LBR7:LBR54 LLN7:LLN54 LVJ7:LVJ54 MFF7:MFF54 MPB7:MPB54 MYX7:MYX54 NIT7:NIT54 NSP7:NSP54 OCL7:OCL54 OMH7:OMH54 OWD7:OWD54 PFZ7:PFZ54 PPV7:PPV54 PZR7:PZR54 QJN7:QJN54 QTJ7:QTJ54 RDF7:RDF54 RNB7:RNB54 RWX7:RWX54 SGT7:SGT54 SQP7:SQP54 TAL7:TAL54 TKH7:TKH54 TUD7:TUD54 UDZ7:UDZ54 UNV7:UNV54 UXR7:UXR54 VHN7:VHN54 VRJ7:VRJ54 WBF7:WBF54 WLB7:WLB54 WUX7:WUX54" xr:uid="{00000000-0002-0000-0200-000009000000}">
      <formula1>Status</formula1>
    </dataValidation>
    <dataValidation type="list" allowBlank="1" showInputMessage="1" showErrorMessage="1" sqref="IK7:IK54 SG7:SG54 ACC7:ACC54 ALY7:ALY54 AVU7:AVU54 BFQ7:BFQ54 BPM7:BPM54 BZI7:BZI54 CJE7:CJE54 CTA7:CTA54 DCW7:DCW54 DMS7:DMS54 DWO7:DWO54 EGK7:EGK54 EQG7:EQG54 FAC7:FAC54 FJY7:FJY54 FTU7:FTU54 GDQ7:GDQ54 GNM7:GNM54 GXI7:GXI54 HHE7:HHE54 HRA7:HRA54 IAW7:IAW54 IKS7:IKS54 IUO7:IUO54 JEK7:JEK54 JOG7:JOG54 JYC7:JYC54 KHY7:KHY54 KRU7:KRU54 LBQ7:LBQ54 LLM7:LLM54 LVI7:LVI54 MFE7:MFE54 MPA7:MPA54 MYW7:MYW54 NIS7:NIS54 NSO7:NSO54 OCK7:OCK54 OMG7:OMG54 OWC7:OWC54 PFY7:PFY54 PPU7:PPU54 PZQ7:PZQ54 QJM7:QJM54 QTI7:QTI54 RDE7:RDE54 RNA7:RNA54 RWW7:RWW54 SGS7:SGS54 SQO7:SQO54 TAK7:TAK54 TKG7:TKG54 TUC7:TUC54 UDY7:UDY54 UNU7:UNU54 UXQ7:UXQ54 VHM7:VHM54 VRI7:VRI54 WBE7:WBE54 WLA7:WLA54 WUW7:WUW54" xr:uid="{00000000-0002-0000-0200-00000A000000}">
      <formula1>테스트_단계</formula1>
    </dataValidation>
    <dataValidation type="list" allowBlank="1" showInputMessage="1" showErrorMessage="1" sqref="IC7:IC54 RY7:RY54 ABU7:ABU54 ALQ7:ALQ54 AVM7:AVM54 BFI7:BFI54 BPE7:BPE54 BZA7:BZA54 CIW7:CIW54 CSS7:CSS54 DCO7:DCO54 DMK7:DMK54 DWG7:DWG54 EGC7:EGC54 EPY7:EPY54 EZU7:EZU54 FJQ7:FJQ54 FTM7:FTM54 GDI7:GDI54 GNE7:GNE54 GXA7:GXA54 HGW7:HGW54 HQS7:HQS54 IAO7:IAO54 IKK7:IKK54 IUG7:IUG54 JEC7:JEC54 JNY7:JNY54 JXU7:JXU54 KHQ7:KHQ54 KRM7:KRM54 LBI7:LBI54 LLE7:LLE54 LVA7:LVA54 MEW7:MEW54 MOS7:MOS54 MYO7:MYO54 NIK7:NIK54 NSG7:NSG54 OCC7:OCC54 OLY7:OLY54 OVU7:OVU54 PFQ7:PFQ54 PPM7:PPM54 PZI7:PZI54 QJE7:QJE54 QTA7:QTA54 RCW7:RCW54 RMS7:RMS54 RWO7:RWO54 SGK7:SGK54 SQG7:SQG54 TAC7:TAC54 TJY7:TJY54 TTU7:TTU54 UDQ7:UDQ54 UNM7:UNM54 UXI7:UXI54 VHE7:VHE54 VRA7:VRA54 WAW7:WAW54 WKS7:WKS54 WUO7:WUO54" xr:uid="{00000000-0002-0000-0200-00000B000000}">
      <formula1>Complexity</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3"/>
  <headerFooter alignWithMargins="0">
    <oddHeader>&amp;R&amp;G</oddHeader>
    <oddFooter>&amp;C&amp;"맑은 고딕,보통"&amp;9&amp;P / &amp;N&amp;R&amp;"맑은 고딕,보통"&amp;9&amp;D &amp;T</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5"/>
  </sheetPr>
  <dimension ref="A1:IV306"/>
  <sheetViews>
    <sheetView showGridLines="0" showRuler="0" zoomScaleNormal="100" zoomScaleSheetLayoutView="100" workbookViewId="0"/>
  </sheetViews>
  <sheetFormatPr defaultColWidth="1.21875" defaultRowHeight="12"/>
  <cols>
    <col min="1" max="1" width="3.5546875" style="1" bestFit="1" customWidth="1"/>
    <col min="2" max="2" width="6" style="3" customWidth="1"/>
    <col min="3" max="3" width="6.21875" style="6" customWidth="1"/>
    <col min="4" max="4" width="24.5546875" style="4" customWidth="1"/>
    <col min="5" max="5" width="10.33203125" style="5" customWidth="1"/>
    <col min="6" max="8" width="7" style="54" customWidth="1"/>
    <col min="9" max="9" width="7" style="28" customWidth="1"/>
    <col min="10" max="10" width="7.109375" style="55" customWidth="1"/>
    <col min="11" max="11" width="5.33203125" style="55" customWidth="1"/>
    <col min="12" max="12" width="5.33203125" style="42" customWidth="1"/>
    <col min="13" max="88" width="0.88671875" style="2" hidden="1" customWidth="1"/>
    <col min="89" max="97" width="2.109375" style="2" hidden="1" customWidth="1"/>
    <col min="98" max="111" width="0.88671875" style="2" customWidth="1"/>
    <col min="112" max="112" width="0.6640625" style="2" customWidth="1"/>
    <col min="113" max="252" width="0.88671875" style="2" customWidth="1"/>
    <col min="253" max="253" width="0.88671875" style="3" customWidth="1"/>
    <col min="254" max="254" width="0.88671875" style="1" customWidth="1"/>
    <col min="255" max="255" width="1" style="1" customWidth="1"/>
    <col min="256" max="16384" width="1.21875" style="1"/>
  </cols>
  <sheetData>
    <row r="1" spans="1:256" ht="12" customHeight="1">
      <c r="A1" s="300" t="s">
        <v>48</v>
      </c>
      <c r="B1" s="290" t="s">
        <v>49</v>
      </c>
      <c r="C1" s="290" t="s">
        <v>50</v>
      </c>
      <c r="D1" s="290" t="s">
        <v>51</v>
      </c>
      <c r="E1" s="302" t="s">
        <v>52</v>
      </c>
      <c r="F1" s="301" t="s">
        <v>53</v>
      </c>
      <c r="G1" s="301" t="s">
        <v>136</v>
      </c>
      <c r="H1" s="301"/>
      <c r="I1" s="301"/>
      <c r="J1" s="301"/>
      <c r="K1" s="292" t="s">
        <v>54</v>
      </c>
      <c r="L1" s="293"/>
      <c r="M1" s="284" t="s">
        <v>55</v>
      </c>
      <c r="N1" s="285"/>
      <c r="O1" s="285"/>
      <c r="P1" s="285"/>
      <c r="Q1" s="285"/>
      <c r="R1" s="285"/>
      <c r="S1" s="285"/>
      <c r="T1" s="285"/>
      <c r="U1" s="285"/>
      <c r="V1" s="285"/>
      <c r="W1" s="285"/>
      <c r="X1" s="285"/>
      <c r="Y1" s="285"/>
      <c r="Z1" s="285"/>
      <c r="AA1" s="285"/>
      <c r="AB1" s="285"/>
      <c r="AC1" s="285"/>
      <c r="AD1" s="285"/>
      <c r="AE1" s="285"/>
      <c r="AF1" s="286"/>
      <c r="AG1" s="284" t="s">
        <v>56</v>
      </c>
      <c r="AH1" s="285"/>
      <c r="AI1" s="285"/>
      <c r="AJ1" s="285"/>
      <c r="AK1" s="285"/>
      <c r="AL1" s="285"/>
      <c r="AM1" s="285"/>
      <c r="AN1" s="285"/>
      <c r="AO1" s="285"/>
      <c r="AP1" s="285"/>
      <c r="AQ1" s="285"/>
      <c r="AR1" s="285"/>
      <c r="AS1" s="285"/>
      <c r="AT1" s="285"/>
      <c r="AU1" s="285"/>
      <c r="AV1" s="285"/>
      <c r="AW1" s="285"/>
      <c r="AX1" s="285"/>
      <c r="AY1" s="285"/>
      <c r="AZ1" s="286"/>
      <c r="BA1" s="284" t="s">
        <v>57</v>
      </c>
      <c r="BB1" s="285"/>
      <c r="BC1" s="285"/>
      <c r="BD1" s="285"/>
      <c r="BE1" s="285"/>
      <c r="BF1" s="285"/>
      <c r="BG1" s="285"/>
      <c r="BH1" s="285"/>
      <c r="BI1" s="285"/>
      <c r="BJ1" s="285"/>
      <c r="BK1" s="285"/>
      <c r="BL1" s="285"/>
      <c r="BM1" s="285"/>
      <c r="BN1" s="285"/>
      <c r="BO1" s="285"/>
      <c r="BP1" s="285"/>
      <c r="BQ1" s="285"/>
      <c r="BR1" s="285"/>
      <c r="BS1" s="285"/>
      <c r="BT1" s="285"/>
      <c r="BU1" s="285"/>
      <c r="BV1" s="285"/>
      <c r="BW1" s="285"/>
      <c r="BX1" s="285"/>
      <c r="BY1" s="286"/>
      <c r="BZ1" s="284" t="s">
        <v>58</v>
      </c>
      <c r="CA1" s="285"/>
      <c r="CB1" s="285"/>
      <c r="CC1" s="285"/>
      <c r="CD1" s="285"/>
      <c r="CE1" s="285"/>
      <c r="CF1" s="285"/>
      <c r="CG1" s="285"/>
      <c r="CH1" s="285"/>
      <c r="CI1" s="285"/>
      <c r="CJ1" s="285"/>
      <c r="CK1" s="285"/>
      <c r="CL1" s="285"/>
      <c r="CM1" s="285"/>
      <c r="CN1" s="285"/>
      <c r="CO1" s="285"/>
      <c r="CP1" s="285"/>
      <c r="CQ1" s="285"/>
      <c r="CR1" s="285"/>
      <c r="CS1" s="286"/>
      <c r="CT1" s="284" t="s">
        <v>59</v>
      </c>
      <c r="CU1" s="285"/>
      <c r="CV1" s="285"/>
      <c r="CW1" s="285"/>
      <c r="CX1" s="285"/>
      <c r="CY1" s="285"/>
      <c r="CZ1" s="285"/>
      <c r="DA1" s="285"/>
      <c r="DB1" s="285"/>
      <c r="DC1" s="285"/>
      <c r="DD1" s="285"/>
      <c r="DE1" s="285"/>
      <c r="DF1" s="285"/>
      <c r="DG1" s="285"/>
      <c r="DH1" s="285"/>
      <c r="DI1" s="285"/>
      <c r="DJ1" s="285"/>
      <c r="DK1" s="285"/>
      <c r="DL1" s="285"/>
      <c r="DM1" s="285"/>
      <c r="DN1" s="285"/>
      <c r="DO1" s="285"/>
      <c r="DP1" s="285"/>
      <c r="DQ1" s="285"/>
      <c r="DR1" s="286"/>
      <c r="DS1" s="284" t="s">
        <v>60</v>
      </c>
      <c r="DT1" s="285"/>
      <c r="DU1" s="285"/>
      <c r="DV1" s="285"/>
      <c r="DW1" s="285"/>
      <c r="DX1" s="285"/>
      <c r="DY1" s="285"/>
      <c r="DZ1" s="285"/>
      <c r="EA1" s="285"/>
      <c r="EB1" s="285"/>
      <c r="EC1" s="285"/>
      <c r="ED1" s="285"/>
      <c r="EE1" s="285"/>
      <c r="EF1" s="285"/>
      <c r="EG1" s="285"/>
      <c r="EH1" s="285"/>
      <c r="EI1" s="285"/>
      <c r="EJ1" s="285"/>
      <c r="EK1" s="285"/>
      <c r="EL1" s="286"/>
      <c r="EM1" s="284" t="s">
        <v>61</v>
      </c>
      <c r="EN1" s="285"/>
      <c r="EO1" s="285"/>
      <c r="EP1" s="285"/>
      <c r="EQ1" s="285"/>
      <c r="ER1" s="285"/>
      <c r="ES1" s="285"/>
      <c r="ET1" s="285"/>
      <c r="EU1" s="285"/>
      <c r="EV1" s="285"/>
      <c r="EW1" s="285"/>
      <c r="EX1" s="285"/>
      <c r="EY1" s="285"/>
      <c r="EZ1" s="285"/>
      <c r="FA1" s="285"/>
      <c r="FB1" s="285"/>
      <c r="FC1" s="285"/>
      <c r="FD1" s="285"/>
      <c r="FE1" s="285"/>
      <c r="FF1" s="286"/>
      <c r="FG1" s="284" t="s">
        <v>62</v>
      </c>
      <c r="FH1" s="285"/>
      <c r="FI1" s="285"/>
      <c r="FJ1" s="285"/>
      <c r="FK1" s="285"/>
      <c r="FL1" s="285"/>
      <c r="FM1" s="285"/>
      <c r="FN1" s="285"/>
      <c r="FO1" s="285"/>
      <c r="FP1" s="285"/>
      <c r="FQ1" s="285"/>
      <c r="FR1" s="285"/>
      <c r="FS1" s="285"/>
      <c r="FT1" s="285"/>
      <c r="FU1" s="285"/>
      <c r="FV1" s="285"/>
      <c r="FW1" s="285"/>
      <c r="FX1" s="285"/>
      <c r="FY1" s="285"/>
      <c r="FZ1" s="285"/>
      <c r="GA1" s="285"/>
      <c r="GB1" s="285"/>
      <c r="GC1" s="285"/>
      <c r="GD1" s="285"/>
      <c r="GE1" s="286"/>
      <c r="GF1" s="284" t="s">
        <v>63</v>
      </c>
      <c r="GG1" s="285"/>
      <c r="GH1" s="285"/>
      <c r="GI1" s="285"/>
      <c r="GJ1" s="285"/>
      <c r="GK1" s="285"/>
      <c r="GL1" s="285"/>
      <c r="GM1" s="285"/>
      <c r="GN1" s="285"/>
      <c r="GO1" s="285"/>
      <c r="GP1" s="285"/>
      <c r="GQ1" s="285"/>
      <c r="GR1" s="285"/>
      <c r="GS1" s="285"/>
      <c r="GT1" s="285"/>
      <c r="GU1" s="285"/>
      <c r="GV1" s="285"/>
      <c r="GW1" s="285"/>
      <c r="GX1" s="285"/>
      <c r="GY1" s="286"/>
      <c r="GZ1" s="284" t="s">
        <v>64</v>
      </c>
      <c r="HA1" s="285"/>
      <c r="HB1" s="285"/>
      <c r="HC1" s="285"/>
      <c r="HD1" s="285"/>
      <c r="HE1" s="285"/>
      <c r="HF1" s="285"/>
      <c r="HG1" s="285"/>
      <c r="HH1" s="285"/>
      <c r="HI1" s="285"/>
      <c r="HJ1" s="285"/>
      <c r="HK1" s="285"/>
      <c r="HL1" s="285"/>
      <c r="HM1" s="285"/>
      <c r="HN1" s="285"/>
      <c r="HO1" s="285"/>
      <c r="HP1" s="285"/>
      <c r="HQ1" s="285"/>
      <c r="HR1" s="285"/>
      <c r="HS1" s="286"/>
      <c r="HT1" s="304" t="s">
        <v>135</v>
      </c>
      <c r="HU1" s="305"/>
      <c r="HV1" s="305"/>
      <c r="HW1" s="305"/>
      <c r="HX1" s="305"/>
      <c r="HY1" s="305"/>
      <c r="HZ1" s="305"/>
      <c r="IA1" s="305"/>
      <c r="IB1" s="305"/>
      <c r="IC1" s="305"/>
      <c r="ID1" s="305"/>
      <c r="IE1" s="305"/>
      <c r="IF1" s="305"/>
      <c r="IG1" s="305"/>
      <c r="IH1" s="305"/>
      <c r="II1" s="305"/>
      <c r="IJ1" s="305"/>
      <c r="IK1" s="305"/>
      <c r="IL1" s="305"/>
      <c r="IM1" s="305"/>
      <c r="IN1" s="305"/>
      <c r="IO1" s="305"/>
      <c r="IP1" s="305"/>
      <c r="IQ1" s="66"/>
      <c r="IR1" s="66"/>
      <c r="IS1" s="269" t="s">
        <v>139</v>
      </c>
      <c r="IT1" s="270"/>
      <c r="IU1" s="270"/>
      <c r="IV1" s="271"/>
    </row>
    <row r="2" spans="1:256" ht="12" customHeight="1">
      <c r="A2" s="291"/>
      <c r="B2" s="291"/>
      <c r="C2" s="291"/>
      <c r="D2" s="291"/>
      <c r="E2" s="303"/>
      <c r="F2" s="301"/>
      <c r="G2" s="301"/>
      <c r="H2" s="301"/>
      <c r="I2" s="301"/>
      <c r="J2" s="301"/>
      <c r="K2" s="294"/>
      <c r="L2" s="295"/>
      <c r="M2" s="287"/>
      <c r="N2" s="288"/>
      <c r="O2" s="288"/>
      <c r="P2" s="288"/>
      <c r="Q2" s="288"/>
      <c r="R2" s="288"/>
      <c r="S2" s="288"/>
      <c r="T2" s="288"/>
      <c r="U2" s="288"/>
      <c r="V2" s="288"/>
      <c r="W2" s="288"/>
      <c r="X2" s="288"/>
      <c r="Y2" s="288"/>
      <c r="Z2" s="288"/>
      <c r="AA2" s="288"/>
      <c r="AB2" s="288"/>
      <c r="AC2" s="288"/>
      <c r="AD2" s="288"/>
      <c r="AE2" s="288"/>
      <c r="AF2" s="289"/>
      <c r="AG2" s="287"/>
      <c r="AH2" s="288"/>
      <c r="AI2" s="288"/>
      <c r="AJ2" s="288"/>
      <c r="AK2" s="288"/>
      <c r="AL2" s="288"/>
      <c r="AM2" s="288"/>
      <c r="AN2" s="288"/>
      <c r="AO2" s="288"/>
      <c r="AP2" s="288"/>
      <c r="AQ2" s="288"/>
      <c r="AR2" s="288"/>
      <c r="AS2" s="288"/>
      <c r="AT2" s="288"/>
      <c r="AU2" s="288"/>
      <c r="AV2" s="288"/>
      <c r="AW2" s="288"/>
      <c r="AX2" s="288"/>
      <c r="AY2" s="288"/>
      <c r="AZ2" s="289"/>
      <c r="BA2" s="287"/>
      <c r="BB2" s="288"/>
      <c r="BC2" s="288"/>
      <c r="BD2" s="288"/>
      <c r="BE2" s="288"/>
      <c r="BF2" s="288"/>
      <c r="BG2" s="288"/>
      <c r="BH2" s="288"/>
      <c r="BI2" s="288"/>
      <c r="BJ2" s="288"/>
      <c r="BK2" s="288"/>
      <c r="BL2" s="288"/>
      <c r="BM2" s="288"/>
      <c r="BN2" s="288"/>
      <c r="BO2" s="288"/>
      <c r="BP2" s="288"/>
      <c r="BQ2" s="288"/>
      <c r="BR2" s="288"/>
      <c r="BS2" s="288"/>
      <c r="BT2" s="288"/>
      <c r="BU2" s="288"/>
      <c r="BV2" s="288"/>
      <c r="BW2" s="288"/>
      <c r="BX2" s="288"/>
      <c r="BY2" s="289"/>
      <c r="BZ2" s="287"/>
      <c r="CA2" s="288"/>
      <c r="CB2" s="288"/>
      <c r="CC2" s="288"/>
      <c r="CD2" s="288"/>
      <c r="CE2" s="288"/>
      <c r="CF2" s="288"/>
      <c r="CG2" s="288"/>
      <c r="CH2" s="288"/>
      <c r="CI2" s="288"/>
      <c r="CJ2" s="288"/>
      <c r="CK2" s="288"/>
      <c r="CL2" s="288"/>
      <c r="CM2" s="288"/>
      <c r="CN2" s="288"/>
      <c r="CO2" s="288"/>
      <c r="CP2" s="288"/>
      <c r="CQ2" s="288"/>
      <c r="CR2" s="288"/>
      <c r="CS2" s="289"/>
      <c r="CT2" s="287"/>
      <c r="CU2" s="288"/>
      <c r="CV2" s="288"/>
      <c r="CW2" s="288"/>
      <c r="CX2" s="288"/>
      <c r="CY2" s="288"/>
      <c r="CZ2" s="288"/>
      <c r="DA2" s="288"/>
      <c r="DB2" s="288"/>
      <c r="DC2" s="288"/>
      <c r="DD2" s="288"/>
      <c r="DE2" s="288"/>
      <c r="DF2" s="288"/>
      <c r="DG2" s="288"/>
      <c r="DH2" s="288"/>
      <c r="DI2" s="288"/>
      <c r="DJ2" s="288"/>
      <c r="DK2" s="288"/>
      <c r="DL2" s="288"/>
      <c r="DM2" s="288"/>
      <c r="DN2" s="288"/>
      <c r="DO2" s="288"/>
      <c r="DP2" s="288"/>
      <c r="DQ2" s="288"/>
      <c r="DR2" s="289"/>
      <c r="DS2" s="287"/>
      <c r="DT2" s="288"/>
      <c r="DU2" s="288"/>
      <c r="DV2" s="288"/>
      <c r="DW2" s="288"/>
      <c r="DX2" s="288"/>
      <c r="DY2" s="288"/>
      <c r="DZ2" s="288"/>
      <c r="EA2" s="288"/>
      <c r="EB2" s="288"/>
      <c r="EC2" s="288"/>
      <c r="ED2" s="288"/>
      <c r="EE2" s="288"/>
      <c r="EF2" s="288"/>
      <c r="EG2" s="288"/>
      <c r="EH2" s="288"/>
      <c r="EI2" s="288"/>
      <c r="EJ2" s="288"/>
      <c r="EK2" s="288"/>
      <c r="EL2" s="289"/>
      <c r="EM2" s="287"/>
      <c r="EN2" s="288"/>
      <c r="EO2" s="288"/>
      <c r="EP2" s="288"/>
      <c r="EQ2" s="288"/>
      <c r="ER2" s="288"/>
      <c r="ES2" s="288"/>
      <c r="ET2" s="288"/>
      <c r="EU2" s="288"/>
      <c r="EV2" s="288"/>
      <c r="EW2" s="288"/>
      <c r="EX2" s="288"/>
      <c r="EY2" s="288"/>
      <c r="EZ2" s="288"/>
      <c r="FA2" s="288"/>
      <c r="FB2" s="288"/>
      <c r="FC2" s="288"/>
      <c r="FD2" s="288"/>
      <c r="FE2" s="288"/>
      <c r="FF2" s="289"/>
      <c r="FG2" s="287"/>
      <c r="FH2" s="288"/>
      <c r="FI2" s="288"/>
      <c r="FJ2" s="288"/>
      <c r="FK2" s="288"/>
      <c r="FL2" s="288"/>
      <c r="FM2" s="288"/>
      <c r="FN2" s="288"/>
      <c r="FO2" s="288"/>
      <c r="FP2" s="288"/>
      <c r="FQ2" s="288"/>
      <c r="FR2" s="288"/>
      <c r="FS2" s="288"/>
      <c r="FT2" s="288"/>
      <c r="FU2" s="288"/>
      <c r="FV2" s="288"/>
      <c r="FW2" s="288"/>
      <c r="FX2" s="288"/>
      <c r="FY2" s="288"/>
      <c r="FZ2" s="288"/>
      <c r="GA2" s="288"/>
      <c r="GB2" s="288"/>
      <c r="GC2" s="288"/>
      <c r="GD2" s="288"/>
      <c r="GE2" s="289"/>
      <c r="GF2" s="287"/>
      <c r="GG2" s="288"/>
      <c r="GH2" s="288"/>
      <c r="GI2" s="288"/>
      <c r="GJ2" s="288"/>
      <c r="GK2" s="288"/>
      <c r="GL2" s="288"/>
      <c r="GM2" s="288"/>
      <c r="GN2" s="288"/>
      <c r="GO2" s="288"/>
      <c r="GP2" s="288"/>
      <c r="GQ2" s="288"/>
      <c r="GR2" s="288"/>
      <c r="GS2" s="288"/>
      <c r="GT2" s="288"/>
      <c r="GU2" s="288"/>
      <c r="GV2" s="288"/>
      <c r="GW2" s="288"/>
      <c r="GX2" s="288"/>
      <c r="GY2" s="289"/>
      <c r="GZ2" s="287"/>
      <c r="HA2" s="288"/>
      <c r="HB2" s="288"/>
      <c r="HC2" s="288"/>
      <c r="HD2" s="288"/>
      <c r="HE2" s="288"/>
      <c r="HF2" s="288"/>
      <c r="HG2" s="288"/>
      <c r="HH2" s="288"/>
      <c r="HI2" s="288"/>
      <c r="HJ2" s="288"/>
      <c r="HK2" s="288"/>
      <c r="HL2" s="288"/>
      <c r="HM2" s="288"/>
      <c r="HN2" s="288"/>
      <c r="HO2" s="288"/>
      <c r="HP2" s="288"/>
      <c r="HQ2" s="288"/>
      <c r="HR2" s="288"/>
      <c r="HS2" s="289"/>
      <c r="HT2" s="287"/>
      <c r="HU2" s="288"/>
      <c r="HV2" s="288"/>
      <c r="HW2" s="288"/>
      <c r="HX2" s="288"/>
      <c r="HY2" s="288"/>
      <c r="HZ2" s="288"/>
      <c r="IA2" s="288"/>
      <c r="IB2" s="288"/>
      <c r="IC2" s="288"/>
      <c r="ID2" s="288"/>
      <c r="IE2" s="288"/>
      <c r="IF2" s="288"/>
      <c r="IG2" s="288"/>
      <c r="IH2" s="288"/>
      <c r="II2" s="288"/>
      <c r="IJ2" s="288"/>
      <c r="IK2" s="288"/>
      <c r="IL2" s="288"/>
      <c r="IM2" s="288"/>
      <c r="IN2" s="288"/>
      <c r="IO2" s="288"/>
      <c r="IP2" s="288"/>
      <c r="IQ2" s="66"/>
      <c r="IR2" s="66"/>
      <c r="IS2" s="272"/>
      <c r="IT2" s="273"/>
      <c r="IU2" s="273"/>
      <c r="IV2" s="274"/>
    </row>
    <row r="3" spans="1:256" ht="34.5" customHeight="1">
      <c r="A3" s="291"/>
      <c r="B3" s="291"/>
      <c r="C3" s="291"/>
      <c r="D3" s="291"/>
      <c r="E3" s="303"/>
      <c r="F3" s="301"/>
      <c r="G3" s="44" t="s">
        <v>65</v>
      </c>
      <c r="H3" s="44" t="s">
        <v>66</v>
      </c>
      <c r="I3" s="56" t="s">
        <v>67</v>
      </c>
      <c r="J3" s="48" t="s">
        <v>137</v>
      </c>
      <c r="K3" s="294"/>
      <c r="L3" s="295"/>
      <c r="M3" s="281" t="s">
        <v>68</v>
      </c>
      <c r="N3" s="281"/>
      <c r="O3" s="281"/>
      <c r="P3" s="281"/>
      <c r="Q3" s="283"/>
      <c r="R3" s="280" t="s">
        <v>69</v>
      </c>
      <c r="S3" s="281"/>
      <c r="T3" s="281"/>
      <c r="U3" s="281"/>
      <c r="V3" s="282"/>
      <c r="W3" s="280" t="s">
        <v>5</v>
      </c>
      <c r="X3" s="281"/>
      <c r="Y3" s="281"/>
      <c r="Z3" s="281"/>
      <c r="AA3" s="283"/>
      <c r="AB3" s="280" t="s">
        <v>6</v>
      </c>
      <c r="AC3" s="281"/>
      <c r="AD3" s="281"/>
      <c r="AE3" s="281"/>
      <c r="AF3" s="282"/>
      <c r="AG3" s="280" t="s">
        <v>7</v>
      </c>
      <c r="AH3" s="281"/>
      <c r="AI3" s="281"/>
      <c r="AJ3" s="281"/>
      <c r="AK3" s="283"/>
      <c r="AL3" s="280" t="s">
        <v>8</v>
      </c>
      <c r="AM3" s="281"/>
      <c r="AN3" s="281"/>
      <c r="AO3" s="281"/>
      <c r="AP3" s="282"/>
      <c r="AQ3" s="280" t="s">
        <v>9</v>
      </c>
      <c r="AR3" s="281"/>
      <c r="AS3" s="281"/>
      <c r="AT3" s="281"/>
      <c r="AU3" s="283"/>
      <c r="AV3" s="280" t="s">
        <v>10</v>
      </c>
      <c r="AW3" s="281"/>
      <c r="AX3" s="281"/>
      <c r="AY3" s="281"/>
      <c r="AZ3" s="282"/>
      <c r="BA3" s="280" t="s">
        <v>11</v>
      </c>
      <c r="BB3" s="281"/>
      <c r="BC3" s="281"/>
      <c r="BD3" s="281"/>
      <c r="BE3" s="283"/>
      <c r="BF3" s="280" t="s">
        <v>12</v>
      </c>
      <c r="BG3" s="281"/>
      <c r="BH3" s="281"/>
      <c r="BI3" s="281"/>
      <c r="BJ3" s="282"/>
      <c r="BK3" s="280" t="s">
        <v>13</v>
      </c>
      <c r="BL3" s="281"/>
      <c r="BM3" s="281"/>
      <c r="BN3" s="281"/>
      <c r="BO3" s="283"/>
      <c r="BP3" s="280" t="s">
        <v>14</v>
      </c>
      <c r="BQ3" s="281"/>
      <c r="BR3" s="281"/>
      <c r="BS3" s="281"/>
      <c r="BT3" s="282"/>
      <c r="BU3" s="280" t="s">
        <v>15</v>
      </c>
      <c r="BV3" s="281"/>
      <c r="BW3" s="281"/>
      <c r="BX3" s="281"/>
      <c r="BY3" s="283"/>
      <c r="BZ3" s="280" t="s">
        <v>16</v>
      </c>
      <c r="CA3" s="281"/>
      <c r="CB3" s="281"/>
      <c r="CC3" s="281"/>
      <c r="CD3" s="282"/>
      <c r="CE3" s="280" t="s">
        <v>17</v>
      </c>
      <c r="CF3" s="281"/>
      <c r="CG3" s="281"/>
      <c r="CH3" s="281"/>
      <c r="CI3" s="283"/>
      <c r="CJ3" s="280" t="s">
        <v>18</v>
      </c>
      <c r="CK3" s="281"/>
      <c r="CL3" s="281"/>
      <c r="CM3" s="281"/>
      <c r="CN3" s="282"/>
      <c r="CO3" s="280" t="s">
        <v>19</v>
      </c>
      <c r="CP3" s="281"/>
      <c r="CQ3" s="281"/>
      <c r="CR3" s="281"/>
      <c r="CS3" s="283"/>
      <c r="CT3" s="280" t="s">
        <v>20</v>
      </c>
      <c r="CU3" s="281"/>
      <c r="CV3" s="281"/>
      <c r="CW3" s="281"/>
      <c r="CX3" s="282"/>
      <c r="CY3" s="280" t="s">
        <v>21</v>
      </c>
      <c r="CZ3" s="281"/>
      <c r="DA3" s="281"/>
      <c r="DB3" s="281"/>
      <c r="DC3" s="283"/>
      <c r="DD3" s="280" t="s">
        <v>22</v>
      </c>
      <c r="DE3" s="281"/>
      <c r="DF3" s="281"/>
      <c r="DG3" s="281"/>
      <c r="DH3" s="282"/>
      <c r="DI3" s="280" t="s">
        <v>23</v>
      </c>
      <c r="DJ3" s="281"/>
      <c r="DK3" s="281"/>
      <c r="DL3" s="281"/>
      <c r="DM3" s="283"/>
      <c r="DN3" s="280" t="s">
        <v>24</v>
      </c>
      <c r="DO3" s="281"/>
      <c r="DP3" s="281"/>
      <c r="DQ3" s="281"/>
      <c r="DR3" s="282"/>
      <c r="DS3" s="280" t="s">
        <v>25</v>
      </c>
      <c r="DT3" s="281"/>
      <c r="DU3" s="281"/>
      <c r="DV3" s="281"/>
      <c r="DW3" s="283"/>
      <c r="DX3" s="280" t="s">
        <v>26</v>
      </c>
      <c r="DY3" s="281"/>
      <c r="DZ3" s="281"/>
      <c r="EA3" s="281"/>
      <c r="EB3" s="282"/>
      <c r="EC3" s="280" t="s">
        <v>27</v>
      </c>
      <c r="ED3" s="281"/>
      <c r="EE3" s="281"/>
      <c r="EF3" s="281"/>
      <c r="EG3" s="283"/>
      <c r="EH3" s="280" t="s">
        <v>28</v>
      </c>
      <c r="EI3" s="281"/>
      <c r="EJ3" s="281"/>
      <c r="EK3" s="281"/>
      <c r="EL3" s="282"/>
      <c r="EM3" s="280" t="s">
        <v>29</v>
      </c>
      <c r="EN3" s="281"/>
      <c r="EO3" s="281"/>
      <c r="EP3" s="281"/>
      <c r="EQ3" s="283"/>
      <c r="ER3" s="280" t="s">
        <v>30</v>
      </c>
      <c r="ES3" s="281"/>
      <c r="ET3" s="281"/>
      <c r="EU3" s="281"/>
      <c r="EV3" s="282"/>
      <c r="EW3" s="280" t="s">
        <v>31</v>
      </c>
      <c r="EX3" s="281"/>
      <c r="EY3" s="281"/>
      <c r="EZ3" s="281"/>
      <c r="FA3" s="283"/>
      <c r="FB3" s="280" t="s">
        <v>32</v>
      </c>
      <c r="FC3" s="281"/>
      <c r="FD3" s="281"/>
      <c r="FE3" s="281"/>
      <c r="FF3" s="282"/>
      <c r="FG3" s="280" t="s">
        <v>33</v>
      </c>
      <c r="FH3" s="281"/>
      <c r="FI3" s="281"/>
      <c r="FJ3" s="281"/>
      <c r="FK3" s="283"/>
      <c r="FL3" s="280" t="s">
        <v>34</v>
      </c>
      <c r="FM3" s="281"/>
      <c r="FN3" s="281"/>
      <c r="FO3" s="281"/>
      <c r="FP3" s="282"/>
      <c r="FQ3" s="280" t="s">
        <v>35</v>
      </c>
      <c r="FR3" s="281"/>
      <c r="FS3" s="281"/>
      <c r="FT3" s="281"/>
      <c r="FU3" s="283"/>
      <c r="FV3" s="280" t="s">
        <v>36</v>
      </c>
      <c r="FW3" s="281"/>
      <c r="FX3" s="281"/>
      <c r="FY3" s="281"/>
      <c r="FZ3" s="282"/>
      <c r="GA3" s="280" t="s">
        <v>37</v>
      </c>
      <c r="GB3" s="281"/>
      <c r="GC3" s="281"/>
      <c r="GD3" s="281"/>
      <c r="GE3" s="283"/>
      <c r="GF3" s="280" t="s">
        <v>38</v>
      </c>
      <c r="GG3" s="281"/>
      <c r="GH3" s="281"/>
      <c r="GI3" s="281"/>
      <c r="GJ3" s="282"/>
      <c r="GK3" s="280" t="s">
        <v>39</v>
      </c>
      <c r="GL3" s="281"/>
      <c r="GM3" s="281"/>
      <c r="GN3" s="281"/>
      <c r="GO3" s="283"/>
      <c r="GP3" s="280" t="s">
        <v>40</v>
      </c>
      <c r="GQ3" s="281"/>
      <c r="GR3" s="281"/>
      <c r="GS3" s="281"/>
      <c r="GT3" s="282"/>
      <c r="GU3" s="280" t="s">
        <v>41</v>
      </c>
      <c r="GV3" s="281"/>
      <c r="GW3" s="281"/>
      <c r="GX3" s="281"/>
      <c r="GY3" s="283"/>
      <c r="GZ3" s="280" t="s">
        <v>42</v>
      </c>
      <c r="HA3" s="281"/>
      <c r="HB3" s="281"/>
      <c r="HC3" s="281"/>
      <c r="HD3" s="282"/>
      <c r="HE3" s="280" t="s">
        <v>43</v>
      </c>
      <c r="HF3" s="281"/>
      <c r="HG3" s="281"/>
      <c r="HH3" s="281"/>
      <c r="HI3" s="283"/>
      <c r="HJ3" s="280" t="s">
        <v>133</v>
      </c>
      <c r="HK3" s="281"/>
      <c r="HL3" s="281"/>
      <c r="HM3" s="281"/>
      <c r="HN3" s="282"/>
      <c r="HO3" s="280" t="s">
        <v>134</v>
      </c>
      <c r="HP3" s="281"/>
      <c r="HQ3" s="281"/>
      <c r="HR3" s="281"/>
      <c r="HS3" s="283"/>
      <c r="HT3" s="280" t="s">
        <v>140</v>
      </c>
      <c r="HU3" s="281"/>
      <c r="HV3" s="281"/>
      <c r="HW3" s="281"/>
      <c r="HX3" s="282"/>
      <c r="HY3" s="280" t="s">
        <v>70</v>
      </c>
      <c r="HZ3" s="281"/>
      <c r="IA3" s="281"/>
      <c r="IB3" s="281"/>
      <c r="IC3" s="282"/>
      <c r="ID3" s="280" t="s">
        <v>71</v>
      </c>
      <c r="IE3" s="281"/>
      <c r="IF3" s="281"/>
      <c r="IG3" s="281"/>
      <c r="IH3" s="282"/>
      <c r="II3" s="280" t="s">
        <v>72</v>
      </c>
      <c r="IJ3" s="281"/>
      <c r="IK3" s="281"/>
      <c r="IL3" s="281"/>
      <c r="IM3" s="282"/>
      <c r="IN3" s="280" t="s">
        <v>73</v>
      </c>
      <c r="IO3" s="281"/>
      <c r="IP3" s="281"/>
      <c r="IQ3" s="281"/>
      <c r="IR3" s="281"/>
      <c r="IS3" s="275" t="s">
        <v>141</v>
      </c>
      <c r="IT3" s="276"/>
      <c r="IU3" s="276"/>
      <c r="IV3" s="277"/>
    </row>
    <row r="4" spans="1:256" ht="19.5" customHeight="1">
      <c r="A4" s="291"/>
      <c r="B4" s="291"/>
      <c r="C4" s="291"/>
      <c r="D4" s="291"/>
      <c r="E4" s="303"/>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97">
        <v>40182</v>
      </c>
      <c r="N4" s="297"/>
      <c r="O4" s="297"/>
      <c r="P4" s="297"/>
      <c r="Q4" s="299"/>
      <c r="R4" s="296">
        <v>40189</v>
      </c>
      <c r="S4" s="297"/>
      <c r="T4" s="297"/>
      <c r="U4" s="297"/>
      <c r="V4" s="298"/>
      <c r="W4" s="296">
        <v>40196</v>
      </c>
      <c r="X4" s="297"/>
      <c r="Y4" s="297"/>
      <c r="Z4" s="297"/>
      <c r="AA4" s="299"/>
      <c r="AB4" s="296">
        <v>40203</v>
      </c>
      <c r="AC4" s="297"/>
      <c r="AD4" s="297"/>
      <c r="AE4" s="297"/>
      <c r="AF4" s="298"/>
      <c r="AG4" s="296">
        <v>40210</v>
      </c>
      <c r="AH4" s="297"/>
      <c r="AI4" s="297"/>
      <c r="AJ4" s="297"/>
      <c r="AK4" s="299"/>
      <c r="AL4" s="296">
        <v>40217</v>
      </c>
      <c r="AM4" s="297"/>
      <c r="AN4" s="297"/>
      <c r="AO4" s="297"/>
      <c r="AP4" s="298"/>
      <c r="AQ4" s="296">
        <v>40224</v>
      </c>
      <c r="AR4" s="297"/>
      <c r="AS4" s="297"/>
      <c r="AT4" s="297"/>
      <c r="AU4" s="299"/>
      <c r="AV4" s="296">
        <v>40231</v>
      </c>
      <c r="AW4" s="297"/>
      <c r="AX4" s="297"/>
      <c r="AY4" s="297"/>
      <c r="AZ4" s="298"/>
      <c r="BA4" s="296">
        <v>40238</v>
      </c>
      <c r="BB4" s="297"/>
      <c r="BC4" s="297"/>
      <c r="BD4" s="297"/>
      <c r="BE4" s="299"/>
      <c r="BF4" s="296">
        <v>40245</v>
      </c>
      <c r="BG4" s="297"/>
      <c r="BH4" s="297"/>
      <c r="BI4" s="297"/>
      <c r="BJ4" s="298"/>
      <c r="BK4" s="296">
        <v>40252</v>
      </c>
      <c r="BL4" s="297"/>
      <c r="BM4" s="297"/>
      <c r="BN4" s="297"/>
      <c r="BO4" s="299"/>
      <c r="BP4" s="296">
        <v>40259</v>
      </c>
      <c r="BQ4" s="297"/>
      <c r="BR4" s="297"/>
      <c r="BS4" s="297"/>
      <c r="BT4" s="298"/>
      <c r="BU4" s="296">
        <v>40266</v>
      </c>
      <c r="BV4" s="297"/>
      <c r="BW4" s="297"/>
      <c r="BX4" s="297"/>
      <c r="BY4" s="299"/>
      <c r="BZ4" s="296">
        <v>40273</v>
      </c>
      <c r="CA4" s="297"/>
      <c r="CB4" s="297"/>
      <c r="CC4" s="297"/>
      <c r="CD4" s="298"/>
      <c r="CE4" s="296">
        <v>40280</v>
      </c>
      <c r="CF4" s="297"/>
      <c r="CG4" s="297"/>
      <c r="CH4" s="297"/>
      <c r="CI4" s="299"/>
      <c r="CJ4" s="296">
        <v>40287</v>
      </c>
      <c r="CK4" s="297"/>
      <c r="CL4" s="297"/>
      <c r="CM4" s="297"/>
      <c r="CN4" s="298"/>
      <c r="CO4" s="296">
        <v>40294</v>
      </c>
      <c r="CP4" s="297"/>
      <c r="CQ4" s="297"/>
      <c r="CR4" s="297"/>
      <c r="CS4" s="299"/>
      <c r="CT4" s="296">
        <v>40301</v>
      </c>
      <c r="CU4" s="297"/>
      <c r="CV4" s="297"/>
      <c r="CW4" s="297"/>
      <c r="CX4" s="298"/>
      <c r="CY4" s="296">
        <v>40308</v>
      </c>
      <c r="CZ4" s="297"/>
      <c r="DA4" s="297"/>
      <c r="DB4" s="297"/>
      <c r="DC4" s="299"/>
      <c r="DD4" s="296">
        <v>40315</v>
      </c>
      <c r="DE4" s="297"/>
      <c r="DF4" s="297"/>
      <c r="DG4" s="297"/>
      <c r="DH4" s="298"/>
      <c r="DI4" s="296">
        <v>40322</v>
      </c>
      <c r="DJ4" s="297"/>
      <c r="DK4" s="297"/>
      <c r="DL4" s="297"/>
      <c r="DM4" s="299"/>
      <c r="DN4" s="296">
        <v>40329</v>
      </c>
      <c r="DO4" s="297"/>
      <c r="DP4" s="297"/>
      <c r="DQ4" s="297"/>
      <c r="DR4" s="298"/>
      <c r="DS4" s="296">
        <v>40336</v>
      </c>
      <c r="DT4" s="297"/>
      <c r="DU4" s="297"/>
      <c r="DV4" s="297"/>
      <c r="DW4" s="299"/>
      <c r="DX4" s="296">
        <v>40343</v>
      </c>
      <c r="DY4" s="297"/>
      <c r="DZ4" s="297"/>
      <c r="EA4" s="297"/>
      <c r="EB4" s="298"/>
      <c r="EC4" s="296">
        <v>40350</v>
      </c>
      <c r="ED4" s="297"/>
      <c r="EE4" s="297"/>
      <c r="EF4" s="297"/>
      <c r="EG4" s="299"/>
      <c r="EH4" s="296">
        <v>40357</v>
      </c>
      <c r="EI4" s="297"/>
      <c r="EJ4" s="297"/>
      <c r="EK4" s="297"/>
      <c r="EL4" s="298"/>
      <c r="EM4" s="296">
        <v>40364</v>
      </c>
      <c r="EN4" s="297"/>
      <c r="EO4" s="297"/>
      <c r="EP4" s="297"/>
      <c r="EQ4" s="299"/>
      <c r="ER4" s="296">
        <v>40371</v>
      </c>
      <c r="ES4" s="297"/>
      <c r="ET4" s="297"/>
      <c r="EU4" s="297"/>
      <c r="EV4" s="298"/>
      <c r="EW4" s="296">
        <v>40378</v>
      </c>
      <c r="EX4" s="297"/>
      <c r="EY4" s="297"/>
      <c r="EZ4" s="297"/>
      <c r="FA4" s="299"/>
      <c r="FB4" s="296">
        <v>40385</v>
      </c>
      <c r="FC4" s="297"/>
      <c r="FD4" s="297"/>
      <c r="FE4" s="297"/>
      <c r="FF4" s="298"/>
      <c r="FG4" s="296">
        <v>40392</v>
      </c>
      <c r="FH4" s="297"/>
      <c r="FI4" s="297"/>
      <c r="FJ4" s="297"/>
      <c r="FK4" s="299"/>
      <c r="FL4" s="296">
        <v>40399</v>
      </c>
      <c r="FM4" s="297"/>
      <c r="FN4" s="297"/>
      <c r="FO4" s="297"/>
      <c r="FP4" s="298"/>
      <c r="FQ4" s="296">
        <v>40406</v>
      </c>
      <c r="FR4" s="297"/>
      <c r="FS4" s="297"/>
      <c r="FT4" s="297"/>
      <c r="FU4" s="299"/>
      <c r="FV4" s="296">
        <v>40413</v>
      </c>
      <c r="FW4" s="297"/>
      <c r="FX4" s="297"/>
      <c r="FY4" s="297"/>
      <c r="FZ4" s="298"/>
      <c r="GA4" s="296">
        <v>40420</v>
      </c>
      <c r="GB4" s="297"/>
      <c r="GC4" s="297"/>
      <c r="GD4" s="297"/>
      <c r="GE4" s="299"/>
      <c r="GF4" s="296">
        <v>40427</v>
      </c>
      <c r="GG4" s="297"/>
      <c r="GH4" s="297"/>
      <c r="GI4" s="297"/>
      <c r="GJ4" s="298"/>
      <c r="GK4" s="296">
        <v>40434</v>
      </c>
      <c r="GL4" s="297"/>
      <c r="GM4" s="297"/>
      <c r="GN4" s="297"/>
      <c r="GO4" s="299"/>
      <c r="GP4" s="296">
        <v>40441</v>
      </c>
      <c r="GQ4" s="297"/>
      <c r="GR4" s="297"/>
      <c r="GS4" s="297"/>
      <c r="GT4" s="298"/>
      <c r="GU4" s="296">
        <v>40448</v>
      </c>
      <c r="GV4" s="297"/>
      <c r="GW4" s="297"/>
      <c r="GX4" s="297"/>
      <c r="GY4" s="299"/>
      <c r="GZ4" s="296">
        <v>40455</v>
      </c>
      <c r="HA4" s="297"/>
      <c r="HB4" s="297"/>
      <c r="HC4" s="297"/>
      <c r="HD4" s="298"/>
      <c r="HE4" s="296">
        <v>40462</v>
      </c>
      <c r="HF4" s="297"/>
      <c r="HG4" s="297"/>
      <c r="HH4" s="297"/>
      <c r="HI4" s="299"/>
      <c r="HJ4" s="296">
        <v>40469</v>
      </c>
      <c r="HK4" s="297"/>
      <c r="HL4" s="297"/>
      <c r="HM4" s="297"/>
      <c r="HN4" s="298"/>
      <c r="HO4" s="296">
        <v>40476</v>
      </c>
      <c r="HP4" s="297"/>
      <c r="HQ4" s="297"/>
      <c r="HR4" s="297"/>
      <c r="HS4" s="299"/>
      <c r="HT4" s="296">
        <v>40483</v>
      </c>
      <c r="HU4" s="297"/>
      <c r="HV4" s="297"/>
      <c r="HW4" s="297"/>
      <c r="HX4" s="298"/>
      <c r="HY4" s="296">
        <v>40490</v>
      </c>
      <c r="HZ4" s="297"/>
      <c r="IA4" s="297"/>
      <c r="IB4" s="297"/>
      <c r="IC4" s="299"/>
      <c r="ID4" s="296">
        <v>40497</v>
      </c>
      <c r="IE4" s="297"/>
      <c r="IF4" s="297"/>
      <c r="IG4" s="297"/>
      <c r="IH4" s="298"/>
      <c r="II4" s="296">
        <v>40504</v>
      </c>
      <c r="IJ4" s="297"/>
      <c r="IK4" s="297"/>
      <c r="IL4" s="297"/>
      <c r="IM4" s="299"/>
      <c r="IN4" s="296">
        <v>40511</v>
      </c>
      <c r="IO4" s="297"/>
      <c r="IP4" s="297"/>
      <c r="IQ4" s="297"/>
      <c r="IR4" s="299"/>
      <c r="IS4" s="278">
        <v>40518</v>
      </c>
      <c r="IT4" s="279"/>
      <c r="IU4" s="279"/>
      <c r="IV4" s="279"/>
    </row>
    <row r="5" spans="1:256" ht="13.5" customHeight="1">
      <c r="A5" s="267"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8"/>
      <c r="B6" s="8"/>
      <c r="C6" s="264" t="s">
        <v>79</v>
      </c>
      <c r="D6" s="266"/>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8"/>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8"/>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8"/>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8"/>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8"/>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8"/>
      <c r="B12" s="33"/>
      <c r="C12" s="264" t="s">
        <v>142</v>
      </c>
      <c r="D12" s="266"/>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8"/>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64" t="s">
        <v>118</v>
      </c>
      <c r="D31" s="266"/>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64" t="s">
        <v>152</v>
      </c>
      <c r="D37" s="265"/>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64" t="s">
        <v>156</v>
      </c>
      <c r="D40" s="265"/>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64" t="s">
        <v>45</v>
      </c>
      <c r="D62" s="265"/>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64" t="s">
        <v>88</v>
      </c>
      <c r="D64" s="265"/>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64" t="s">
        <v>168</v>
      </c>
      <c r="D88" s="265"/>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64" t="s">
        <v>170</v>
      </c>
      <c r="D90" s="265"/>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64" t="s">
        <v>173</v>
      </c>
      <c r="D93" s="265"/>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64" t="s">
        <v>179</v>
      </c>
      <c r="D99" s="265"/>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64" t="s">
        <v>183</v>
      </c>
      <c r="D104" s="265"/>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64" t="s">
        <v>187</v>
      </c>
      <c r="D109" s="265"/>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7"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8"/>
      <c r="B115" s="8"/>
      <c r="C115" s="264" t="s">
        <v>193</v>
      </c>
      <c r="D115" s="265"/>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8"/>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8"/>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8"/>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8"/>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8"/>
      <c r="B120" s="8"/>
      <c r="C120" s="264" t="s">
        <v>198</v>
      </c>
      <c r="D120" s="265"/>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8"/>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8"/>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8"/>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8"/>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8"/>
      <c r="B125" s="8"/>
      <c r="C125" s="264" t="s">
        <v>203</v>
      </c>
      <c r="D125" s="265"/>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8"/>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8"/>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8"/>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8"/>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8"/>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8"/>
      <c r="B131" s="8"/>
      <c r="C131" s="264" t="s">
        <v>208</v>
      </c>
      <c r="D131" s="265"/>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8"/>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8"/>
      <c r="B133" s="8"/>
      <c r="C133" s="264" t="s">
        <v>210</v>
      </c>
      <c r="D133" s="265"/>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8"/>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8"/>
      <c r="B135" s="8"/>
      <c r="C135" s="264" t="s">
        <v>89</v>
      </c>
      <c r="D135" s="265"/>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8"/>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8"/>
      <c r="B137" s="8"/>
      <c r="C137" s="264" t="s">
        <v>91</v>
      </c>
      <c r="D137" s="265"/>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8"/>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8"/>
      <c r="B139" s="8"/>
      <c r="C139" s="264" t="s">
        <v>92</v>
      </c>
      <c r="D139" s="265"/>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8"/>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8"/>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8"/>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8"/>
      <c r="B143" s="8"/>
      <c r="C143" s="264" t="s">
        <v>95</v>
      </c>
      <c r="D143" s="265"/>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8"/>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8"/>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8"/>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8"/>
      <c r="B147" s="8"/>
      <c r="C147" s="264" t="s">
        <v>99</v>
      </c>
      <c r="D147" s="265"/>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8"/>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8"/>
      <c r="B149" s="8"/>
      <c r="C149" s="264" t="s">
        <v>101</v>
      </c>
      <c r="D149" s="265"/>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8"/>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8"/>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8"/>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2.75">
      <c r="A153" s="268"/>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8"/>
      <c r="B154" s="8"/>
      <c r="C154" s="264" t="s">
        <v>215</v>
      </c>
      <c r="D154" s="265"/>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8"/>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8"/>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8"/>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8"/>
      <c r="B158" s="8"/>
      <c r="C158" s="264" t="s">
        <v>81</v>
      </c>
      <c r="D158" s="265"/>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8"/>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8"/>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8"/>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8"/>
      <c r="B162" s="8"/>
      <c r="C162" s="264" t="s">
        <v>219</v>
      </c>
      <c r="D162" s="265"/>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8"/>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8"/>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8"/>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8"/>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2.75">
      <c r="A167" s="268"/>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8"/>
      <c r="B168" s="8"/>
      <c r="C168" s="264" t="s">
        <v>225</v>
      </c>
      <c r="D168" s="265"/>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8"/>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8"/>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8"/>
      <c r="B171" s="8"/>
      <c r="C171" s="264" t="s">
        <v>229</v>
      </c>
      <c r="D171" s="265"/>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8"/>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8"/>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8"/>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8"/>
      <c r="B175" s="8"/>
      <c r="C175" s="264" t="s">
        <v>231</v>
      </c>
      <c r="D175" s="265"/>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8"/>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8"/>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8"/>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8"/>
      <c r="B179" s="8"/>
      <c r="C179" s="264" t="s">
        <v>232</v>
      </c>
      <c r="D179" s="265"/>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8"/>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8"/>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8"/>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2.75">
      <c r="A183" s="268"/>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8"/>
      <c r="B184" s="8"/>
      <c r="C184" s="264" t="s">
        <v>234</v>
      </c>
      <c r="D184" s="265"/>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8"/>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2.75">
      <c r="A186" s="268"/>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8"/>
      <c r="B187" s="8"/>
      <c r="C187" s="264" t="s">
        <v>237</v>
      </c>
      <c r="D187" s="265"/>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8"/>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8"/>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8"/>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8"/>
      <c r="B191" s="8"/>
      <c r="C191" s="264" t="s">
        <v>3</v>
      </c>
      <c r="D191" s="266"/>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8"/>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8"/>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8"/>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8"/>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8"/>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8"/>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2.75">
      <c r="A198" s="268"/>
      <c r="B198" s="8"/>
      <c r="C198" s="264" t="s">
        <v>245</v>
      </c>
      <c r="D198" s="266"/>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8"/>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8"/>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8"/>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2.75">
      <c r="A202" s="26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62"/>
      <c r="B203" s="8"/>
      <c r="C203" s="264" t="s">
        <v>83</v>
      </c>
      <c r="D203" s="265"/>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6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6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6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2.75">
      <c r="A207" s="26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62"/>
      <c r="B208" s="8"/>
      <c r="C208" s="264" t="s">
        <v>84</v>
      </c>
      <c r="D208" s="266"/>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2.75">
      <c r="A209" s="26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6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2.75">
      <c r="A211" s="26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62"/>
      <c r="B212" s="8"/>
      <c r="C212" s="264" t="s">
        <v>257</v>
      </c>
      <c r="D212" s="266"/>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2.75">
      <c r="A213" s="26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2.75">
      <c r="A214" s="26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2.75">
      <c r="A215" s="26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2.75">
      <c r="A216" s="26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62"/>
      <c r="B217" s="8"/>
      <c r="C217" s="264" t="s">
        <v>262</v>
      </c>
      <c r="D217" s="265"/>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2.5">
      <c r="A218" s="26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2.75">
      <c r="A219" s="26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2.75">
      <c r="A220" s="26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62"/>
      <c r="B221" s="8"/>
      <c r="C221" s="264" t="s">
        <v>266</v>
      </c>
      <c r="D221" s="265"/>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2.5">
      <c r="A222" s="26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61" t="s">
        <v>1</v>
      </c>
    </row>
    <row r="304" spans="1:1">
      <c r="A304" s="262"/>
    </row>
    <row r="305" spans="1:1">
      <c r="A305" s="262"/>
    </row>
    <row r="306" spans="1:1" ht="51" customHeight="1">
      <c r="A306" s="262"/>
    </row>
  </sheetData>
  <customSheetViews>
    <customSheetView guid="{1A758B29-4BD5-4444-95DE-152B1059DE27}" showPageBreaks="1" showGridLines="0" printArea="1" hiddenColumns="1" state="hidden" showRuler="0">
      <pageMargins left="0.75" right="0.75" top="1" bottom="1" header="0.5" footer="0.5"/>
      <pageSetup paperSize="9" orientation="portrait" r:id="rId1"/>
      <headerFooter alignWithMargins="0"/>
    </customSheetView>
    <customSheetView guid="{175E5F33-FF54-41E8-A3BA-C75C8EEFC5C5}" showGridLines="0" hiddenColumns="1" state="hidden" showRuler="0">
      <pageMargins left="0.75" right="0.75" top="1" bottom="1" header="0.5" footer="0.5"/>
      <pageSetup paperSize="9" orientation="portrait" r:id="rId2"/>
      <headerFooter alignWithMargins="0"/>
    </customSheetView>
  </customSheetViews>
  <mergeCells count="163">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44140625" defaultRowHeight="11.25"/>
  <cols>
    <col min="1" max="1" width="1.77734375" style="122" customWidth="1"/>
    <col min="2" max="2" width="2" style="122" customWidth="1"/>
    <col min="3" max="3" width="11.6640625" style="122" customWidth="1"/>
    <col min="4" max="4" width="50.5546875" style="122" customWidth="1"/>
    <col min="5" max="5" width="1.6640625" style="122" customWidth="1"/>
    <col min="6" max="6" width="7.109375" style="147" hidden="1" customWidth="1"/>
    <col min="7" max="7" width="5.6640625" style="147" hidden="1" customWidth="1"/>
    <col min="8" max="8" width="8.5546875" style="147" hidden="1" customWidth="1"/>
    <col min="9" max="9" width="5.88671875" style="147" hidden="1" customWidth="1"/>
    <col min="10" max="10" width="5.88671875" style="122" hidden="1" customWidth="1"/>
    <col min="11" max="11" width="9.33203125" style="122" hidden="1" customWidth="1"/>
    <col min="12" max="12" width="8.33203125" style="122" hidden="1" customWidth="1"/>
    <col min="13" max="13" width="7.44140625" style="122" hidden="1" customWidth="1"/>
    <col min="14" max="14" width="6.6640625" style="122" hidden="1" customWidth="1"/>
    <col min="15" max="15" width="7.5546875" style="122" hidden="1" customWidth="1"/>
    <col min="16" max="16" width="6.21875" style="122" hidden="1" customWidth="1"/>
    <col min="17" max="17" width="7.109375" style="122" hidden="1" customWidth="1"/>
    <col min="18" max="18" width="6.21875" style="122" hidden="1" customWidth="1"/>
    <col min="19" max="19" width="6.6640625" style="122" hidden="1" customWidth="1"/>
    <col min="20" max="20" width="6.21875" style="122" hidden="1" customWidth="1"/>
    <col min="21" max="23" width="6.21875" style="122" bestFit="1" customWidth="1"/>
    <col min="24" max="24" width="6.21875" style="122" customWidth="1"/>
    <col min="25" max="25" width="6.5546875" style="122" bestFit="1" customWidth="1"/>
    <col min="26" max="256" width="5.44140625" style="122"/>
    <col min="257" max="257" width="1.77734375" style="122" customWidth="1"/>
    <col min="258" max="258" width="2" style="122" customWidth="1"/>
    <col min="259" max="259" width="11.6640625" style="122" customWidth="1"/>
    <col min="260" max="260" width="50.5546875" style="122" customWidth="1"/>
    <col min="261" max="261" width="1.6640625" style="122" customWidth="1"/>
    <col min="262" max="276" width="0" style="122" hidden="1" customWidth="1"/>
    <col min="277" max="279" width="6.21875" style="122" bestFit="1" customWidth="1"/>
    <col min="280" max="280" width="6.21875" style="122" customWidth="1"/>
    <col min="281" max="281" width="6.5546875" style="122" bestFit="1" customWidth="1"/>
    <col min="282" max="512" width="5.44140625" style="122"/>
    <col min="513" max="513" width="1.77734375" style="122" customWidth="1"/>
    <col min="514" max="514" width="2" style="122" customWidth="1"/>
    <col min="515" max="515" width="11.6640625" style="122" customWidth="1"/>
    <col min="516" max="516" width="50.5546875" style="122" customWidth="1"/>
    <col min="517" max="517" width="1.6640625" style="122" customWidth="1"/>
    <col min="518" max="532" width="0" style="122" hidden="1" customWidth="1"/>
    <col min="533" max="535" width="6.21875" style="122" bestFit="1" customWidth="1"/>
    <col min="536" max="536" width="6.21875" style="122" customWidth="1"/>
    <col min="537" max="537" width="6.5546875" style="122" bestFit="1" customWidth="1"/>
    <col min="538" max="768" width="5.44140625" style="122"/>
    <col min="769" max="769" width="1.77734375" style="122" customWidth="1"/>
    <col min="770" max="770" width="2" style="122" customWidth="1"/>
    <col min="771" max="771" width="11.6640625" style="122" customWidth="1"/>
    <col min="772" max="772" width="50.5546875" style="122" customWidth="1"/>
    <col min="773" max="773" width="1.6640625" style="122" customWidth="1"/>
    <col min="774" max="788" width="0" style="122" hidden="1" customWidth="1"/>
    <col min="789" max="791" width="6.21875" style="122" bestFit="1" customWidth="1"/>
    <col min="792" max="792" width="6.21875" style="122" customWidth="1"/>
    <col min="793" max="793" width="6.5546875" style="122" bestFit="1" customWidth="1"/>
    <col min="794" max="1024" width="5.44140625" style="122"/>
    <col min="1025" max="1025" width="1.77734375" style="122" customWidth="1"/>
    <col min="1026" max="1026" width="2" style="122" customWidth="1"/>
    <col min="1027" max="1027" width="11.6640625" style="122" customWidth="1"/>
    <col min="1028" max="1028" width="50.5546875" style="122" customWidth="1"/>
    <col min="1029" max="1029" width="1.6640625" style="122" customWidth="1"/>
    <col min="1030" max="1044" width="0" style="122" hidden="1" customWidth="1"/>
    <col min="1045" max="1047" width="6.21875" style="122" bestFit="1" customWidth="1"/>
    <col min="1048" max="1048" width="6.21875" style="122" customWidth="1"/>
    <col min="1049" max="1049" width="6.5546875" style="122" bestFit="1" customWidth="1"/>
    <col min="1050" max="1280" width="5.44140625" style="122"/>
    <col min="1281" max="1281" width="1.77734375" style="122" customWidth="1"/>
    <col min="1282" max="1282" width="2" style="122" customWidth="1"/>
    <col min="1283" max="1283" width="11.6640625" style="122" customWidth="1"/>
    <col min="1284" max="1284" width="50.5546875" style="122" customWidth="1"/>
    <col min="1285" max="1285" width="1.6640625" style="122" customWidth="1"/>
    <col min="1286" max="1300" width="0" style="122" hidden="1" customWidth="1"/>
    <col min="1301" max="1303" width="6.21875" style="122" bestFit="1" customWidth="1"/>
    <col min="1304" max="1304" width="6.21875" style="122" customWidth="1"/>
    <col min="1305" max="1305" width="6.5546875" style="122" bestFit="1" customWidth="1"/>
    <col min="1306" max="1536" width="5.44140625" style="122"/>
    <col min="1537" max="1537" width="1.77734375" style="122" customWidth="1"/>
    <col min="1538" max="1538" width="2" style="122" customWidth="1"/>
    <col min="1539" max="1539" width="11.6640625" style="122" customWidth="1"/>
    <col min="1540" max="1540" width="50.5546875" style="122" customWidth="1"/>
    <col min="1541" max="1541" width="1.6640625" style="122" customWidth="1"/>
    <col min="1542" max="1556" width="0" style="122" hidden="1" customWidth="1"/>
    <col min="1557" max="1559" width="6.21875" style="122" bestFit="1" customWidth="1"/>
    <col min="1560" max="1560" width="6.21875" style="122" customWidth="1"/>
    <col min="1561" max="1561" width="6.5546875" style="122" bestFit="1" customWidth="1"/>
    <col min="1562" max="1792" width="5.44140625" style="122"/>
    <col min="1793" max="1793" width="1.77734375" style="122" customWidth="1"/>
    <col min="1794" max="1794" width="2" style="122" customWidth="1"/>
    <col min="1795" max="1795" width="11.6640625" style="122" customWidth="1"/>
    <col min="1796" max="1796" width="50.5546875" style="122" customWidth="1"/>
    <col min="1797" max="1797" width="1.6640625" style="122" customWidth="1"/>
    <col min="1798" max="1812" width="0" style="122" hidden="1" customWidth="1"/>
    <col min="1813" max="1815" width="6.21875" style="122" bestFit="1" customWidth="1"/>
    <col min="1816" max="1816" width="6.21875" style="122" customWidth="1"/>
    <col min="1817" max="1817" width="6.5546875" style="122" bestFit="1" customWidth="1"/>
    <col min="1818" max="2048" width="5.44140625" style="122"/>
    <col min="2049" max="2049" width="1.77734375" style="122" customWidth="1"/>
    <col min="2050" max="2050" width="2" style="122" customWidth="1"/>
    <col min="2051" max="2051" width="11.6640625" style="122" customWidth="1"/>
    <col min="2052" max="2052" width="50.5546875" style="122" customWidth="1"/>
    <col min="2053" max="2053" width="1.6640625" style="122" customWidth="1"/>
    <col min="2054" max="2068" width="0" style="122" hidden="1" customWidth="1"/>
    <col min="2069" max="2071" width="6.21875" style="122" bestFit="1" customWidth="1"/>
    <col min="2072" max="2072" width="6.21875" style="122" customWidth="1"/>
    <col min="2073" max="2073" width="6.5546875" style="122" bestFit="1" customWidth="1"/>
    <col min="2074" max="2304" width="5.44140625" style="122"/>
    <col min="2305" max="2305" width="1.77734375" style="122" customWidth="1"/>
    <col min="2306" max="2306" width="2" style="122" customWidth="1"/>
    <col min="2307" max="2307" width="11.6640625" style="122" customWidth="1"/>
    <col min="2308" max="2308" width="50.5546875" style="122" customWidth="1"/>
    <col min="2309" max="2309" width="1.6640625" style="122" customWidth="1"/>
    <col min="2310" max="2324" width="0" style="122" hidden="1" customWidth="1"/>
    <col min="2325" max="2327" width="6.21875" style="122" bestFit="1" customWidth="1"/>
    <col min="2328" max="2328" width="6.21875" style="122" customWidth="1"/>
    <col min="2329" max="2329" width="6.5546875" style="122" bestFit="1" customWidth="1"/>
    <col min="2330" max="2560" width="5.44140625" style="122"/>
    <col min="2561" max="2561" width="1.77734375" style="122" customWidth="1"/>
    <col min="2562" max="2562" width="2" style="122" customWidth="1"/>
    <col min="2563" max="2563" width="11.6640625" style="122" customWidth="1"/>
    <col min="2564" max="2564" width="50.5546875" style="122" customWidth="1"/>
    <col min="2565" max="2565" width="1.6640625" style="122" customWidth="1"/>
    <col min="2566" max="2580" width="0" style="122" hidden="1" customWidth="1"/>
    <col min="2581" max="2583" width="6.21875" style="122" bestFit="1" customWidth="1"/>
    <col min="2584" max="2584" width="6.21875" style="122" customWidth="1"/>
    <col min="2585" max="2585" width="6.5546875" style="122" bestFit="1" customWidth="1"/>
    <col min="2586" max="2816" width="5.44140625" style="122"/>
    <col min="2817" max="2817" width="1.77734375" style="122" customWidth="1"/>
    <col min="2818" max="2818" width="2" style="122" customWidth="1"/>
    <col min="2819" max="2819" width="11.6640625" style="122" customWidth="1"/>
    <col min="2820" max="2820" width="50.5546875" style="122" customWidth="1"/>
    <col min="2821" max="2821" width="1.6640625" style="122" customWidth="1"/>
    <col min="2822" max="2836" width="0" style="122" hidden="1" customWidth="1"/>
    <col min="2837" max="2839" width="6.21875" style="122" bestFit="1" customWidth="1"/>
    <col min="2840" max="2840" width="6.21875" style="122" customWidth="1"/>
    <col min="2841" max="2841" width="6.5546875" style="122" bestFit="1" customWidth="1"/>
    <col min="2842" max="3072" width="5.44140625" style="122"/>
    <col min="3073" max="3073" width="1.77734375" style="122" customWidth="1"/>
    <col min="3074" max="3074" width="2" style="122" customWidth="1"/>
    <col min="3075" max="3075" width="11.6640625" style="122" customWidth="1"/>
    <col min="3076" max="3076" width="50.5546875" style="122" customWidth="1"/>
    <col min="3077" max="3077" width="1.6640625" style="122" customWidth="1"/>
    <col min="3078" max="3092" width="0" style="122" hidden="1" customWidth="1"/>
    <col min="3093" max="3095" width="6.21875" style="122" bestFit="1" customWidth="1"/>
    <col min="3096" max="3096" width="6.21875" style="122" customWidth="1"/>
    <col min="3097" max="3097" width="6.5546875" style="122" bestFit="1" customWidth="1"/>
    <col min="3098" max="3328" width="5.44140625" style="122"/>
    <col min="3329" max="3329" width="1.77734375" style="122" customWidth="1"/>
    <col min="3330" max="3330" width="2" style="122" customWidth="1"/>
    <col min="3331" max="3331" width="11.6640625" style="122" customWidth="1"/>
    <col min="3332" max="3332" width="50.5546875" style="122" customWidth="1"/>
    <col min="3333" max="3333" width="1.6640625" style="122" customWidth="1"/>
    <col min="3334" max="3348" width="0" style="122" hidden="1" customWidth="1"/>
    <col min="3349" max="3351" width="6.21875" style="122" bestFit="1" customWidth="1"/>
    <col min="3352" max="3352" width="6.21875" style="122" customWidth="1"/>
    <col min="3353" max="3353" width="6.5546875" style="122" bestFit="1" customWidth="1"/>
    <col min="3354" max="3584" width="5.44140625" style="122"/>
    <col min="3585" max="3585" width="1.77734375" style="122" customWidth="1"/>
    <col min="3586" max="3586" width="2" style="122" customWidth="1"/>
    <col min="3587" max="3587" width="11.6640625" style="122" customWidth="1"/>
    <col min="3588" max="3588" width="50.5546875" style="122" customWidth="1"/>
    <col min="3589" max="3589" width="1.6640625" style="122" customWidth="1"/>
    <col min="3590" max="3604" width="0" style="122" hidden="1" customWidth="1"/>
    <col min="3605" max="3607" width="6.21875" style="122" bestFit="1" customWidth="1"/>
    <col min="3608" max="3608" width="6.21875" style="122" customWidth="1"/>
    <col min="3609" max="3609" width="6.5546875" style="122" bestFit="1" customWidth="1"/>
    <col min="3610" max="3840" width="5.44140625" style="122"/>
    <col min="3841" max="3841" width="1.77734375" style="122" customWidth="1"/>
    <col min="3842" max="3842" width="2" style="122" customWidth="1"/>
    <col min="3843" max="3843" width="11.6640625" style="122" customWidth="1"/>
    <col min="3844" max="3844" width="50.5546875" style="122" customWidth="1"/>
    <col min="3845" max="3845" width="1.6640625" style="122" customWidth="1"/>
    <col min="3846" max="3860" width="0" style="122" hidden="1" customWidth="1"/>
    <col min="3861" max="3863" width="6.21875" style="122" bestFit="1" customWidth="1"/>
    <col min="3864" max="3864" width="6.21875" style="122" customWidth="1"/>
    <col min="3865" max="3865" width="6.5546875" style="122" bestFit="1" customWidth="1"/>
    <col min="3866" max="4096" width="5.44140625" style="122"/>
    <col min="4097" max="4097" width="1.77734375" style="122" customWidth="1"/>
    <col min="4098" max="4098" width="2" style="122" customWidth="1"/>
    <col min="4099" max="4099" width="11.6640625" style="122" customWidth="1"/>
    <col min="4100" max="4100" width="50.5546875" style="122" customWidth="1"/>
    <col min="4101" max="4101" width="1.6640625" style="122" customWidth="1"/>
    <col min="4102" max="4116" width="0" style="122" hidden="1" customWidth="1"/>
    <col min="4117" max="4119" width="6.21875" style="122" bestFit="1" customWidth="1"/>
    <col min="4120" max="4120" width="6.21875" style="122" customWidth="1"/>
    <col min="4121" max="4121" width="6.5546875" style="122" bestFit="1" customWidth="1"/>
    <col min="4122" max="4352" width="5.44140625" style="122"/>
    <col min="4353" max="4353" width="1.77734375" style="122" customWidth="1"/>
    <col min="4354" max="4354" width="2" style="122" customWidth="1"/>
    <col min="4355" max="4355" width="11.6640625" style="122" customWidth="1"/>
    <col min="4356" max="4356" width="50.5546875" style="122" customWidth="1"/>
    <col min="4357" max="4357" width="1.6640625" style="122" customWidth="1"/>
    <col min="4358" max="4372" width="0" style="122" hidden="1" customWidth="1"/>
    <col min="4373" max="4375" width="6.21875" style="122" bestFit="1" customWidth="1"/>
    <col min="4376" max="4376" width="6.21875" style="122" customWidth="1"/>
    <col min="4377" max="4377" width="6.5546875" style="122" bestFit="1" customWidth="1"/>
    <col min="4378" max="4608" width="5.44140625" style="122"/>
    <col min="4609" max="4609" width="1.77734375" style="122" customWidth="1"/>
    <col min="4610" max="4610" width="2" style="122" customWidth="1"/>
    <col min="4611" max="4611" width="11.6640625" style="122" customWidth="1"/>
    <col min="4612" max="4612" width="50.5546875" style="122" customWidth="1"/>
    <col min="4613" max="4613" width="1.6640625" style="122" customWidth="1"/>
    <col min="4614" max="4628" width="0" style="122" hidden="1" customWidth="1"/>
    <col min="4629" max="4631" width="6.21875" style="122" bestFit="1" customWidth="1"/>
    <col min="4632" max="4632" width="6.21875" style="122" customWidth="1"/>
    <col min="4633" max="4633" width="6.5546875" style="122" bestFit="1" customWidth="1"/>
    <col min="4634" max="4864" width="5.44140625" style="122"/>
    <col min="4865" max="4865" width="1.77734375" style="122" customWidth="1"/>
    <col min="4866" max="4866" width="2" style="122" customWidth="1"/>
    <col min="4867" max="4867" width="11.6640625" style="122" customWidth="1"/>
    <col min="4868" max="4868" width="50.5546875" style="122" customWidth="1"/>
    <col min="4869" max="4869" width="1.6640625" style="122" customWidth="1"/>
    <col min="4870" max="4884" width="0" style="122" hidden="1" customWidth="1"/>
    <col min="4885" max="4887" width="6.21875" style="122" bestFit="1" customWidth="1"/>
    <col min="4888" max="4888" width="6.21875" style="122" customWidth="1"/>
    <col min="4889" max="4889" width="6.5546875" style="122" bestFit="1" customWidth="1"/>
    <col min="4890" max="5120" width="5.44140625" style="122"/>
    <col min="5121" max="5121" width="1.77734375" style="122" customWidth="1"/>
    <col min="5122" max="5122" width="2" style="122" customWidth="1"/>
    <col min="5123" max="5123" width="11.6640625" style="122" customWidth="1"/>
    <col min="5124" max="5124" width="50.5546875" style="122" customWidth="1"/>
    <col min="5125" max="5125" width="1.6640625" style="122" customWidth="1"/>
    <col min="5126" max="5140" width="0" style="122" hidden="1" customWidth="1"/>
    <col min="5141" max="5143" width="6.21875" style="122" bestFit="1" customWidth="1"/>
    <col min="5144" max="5144" width="6.21875" style="122" customWidth="1"/>
    <col min="5145" max="5145" width="6.5546875" style="122" bestFit="1" customWidth="1"/>
    <col min="5146" max="5376" width="5.44140625" style="122"/>
    <col min="5377" max="5377" width="1.77734375" style="122" customWidth="1"/>
    <col min="5378" max="5378" width="2" style="122" customWidth="1"/>
    <col min="5379" max="5379" width="11.6640625" style="122" customWidth="1"/>
    <col min="5380" max="5380" width="50.5546875" style="122" customWidth="1"/>
    <col min="5381" max="5381" width="1.6640625" style="122" customWidth="1"/>
    <col min="5382" max="5396" width="0" style="122" hidden="1" customWidth="1"/>
    <col min="5397" max="5399" width="6.21875" style="122" bestFit="1" customWidth="1"/>
    <col min="5400" max="5400" width="6.21875" style="122" customWidth="1"/>
    <col min="5401" max="5401" width="6.5546875" style="122" bestFit="1" customWidth="1"/>
    <col min="5402" max="5632" width="5.44140625" style="122"/>
    <col min="5633" max="5633" width="1.77734375" style="122" customWidth="1"/>
    <col min="5634" max="5634" width="2" style="122" customWidth="1"/>
    <col min="5635" max="5635" width="11.6640625" style="122" customWidth="1"/>
    <col min="5636" max="5636" width="50.5546875" style="122" customWidth="1"/>
    <col min="5637" max="5637" width="1.6640625" style="122" customWidth="1"/>
    <col min="5638" max="5652" width="0" style="122" hidden="1" customWidth="1"/>
    <col min="5653" max="5655" width="6.21875" style="122" bestFit="1" customWidth="1"/>
    <col min="5656" max="5656" width="6.21875" style="122" customWidth="1"/>
    <col min="5657" max="5657" width="6.5546875" style="122" bestFit="1" customWidth="1"/>
    <col min="5658" max="5888" width="5.44140625" style="122"/>
    <col min="5889" max="5889" width="1.77734375" style="122" customWidth="1"/>
    <col min="5890" max="5890" width="2" style="122" customWidth="1"/>
    <col min="5891" max="5891" width="11.6640625" style="122" customWidth="1"/>
    <col min="5892" max="5892" width="50.5546875" style="122" customWidth="1"/>
    <col min="5893" max="5893" width="1.6640625" style="122" customWidth="1"/>
    <col min="5894" max="5908" width="0" style="122" hidden="1" customWidth="1"/>
    <col min="5909" max="5911" width="6.21875" style="122" bestFit="1" customWidth="1"/>
    <col min="5912" max="5912" width="6.21875" style="122" customWidth="1"/>
    <col min="5913" max="5913" width="6.5546875" style="122" bestFit="1" customWidth="1"/>
    <col min="5914" max="6144" width="5.44140625" style="122"/>
    <col min="6145" max="6145" width="1.77734375" style="122" customWidth="1"/>
    <col min="6146" max="6146" width="2" style="122" customWidth="1"/>
    <col min="6147" max="6147" width="11.6640625" style="122" customWidth="1"/>
    <col min="6148" max="6148" width="50.5546875" style="122" customWidth="1"/>
    <col min="6149" max="6149" width="1.6640625" style="122" customWidth="1"/>
    <col min="6150" max="6164" width="0" style="122" hidden="1" customWidth="1"/>
    <col min="6165" max="6167" width="6.21875" style="122" bestFit="1" customWidth="1"/>
    <col min="6168" max="6168" width="6.21875" style="122" customWidth="1"/>
    <col min="6169" max="6169" width="6.5546875" style="122" bestFit="1" customWidth="1"/>
    <col min="6170" max="6400" width="5.44140625" style="122"/>
    <col min="6401" max="6401" width="1.77734375" style="122" customWidth="1"/>
    <col min="6402" max="6402" width="2" style="122" customWidth="1"/>
    <col min="6403" max="6403" width="11.6640625" style="122" customWidth="1"/>
    <col min="6404" max="6404" width="50.5546875" style="122" customWidth="1"/>
    <col min="6405" max="6405" width="1.6640625" style="122" customWidth="1"/>
    <col min="6406" max="6420" width="0" style="122" hidden="1" customWidth="1"/>
    <col min="6421" max="6423" width="6.21875" style="122" bestFit="1" customWidth="1"/>
    <col min="6424" max="6424" width="6.21875" style="122" customWidth="1"/>
    <col min="6425" max="6425" width="6.5546875" style="122" bestFit="1" customWidth="1"/>
    <col min="6426" max="6656" width="5.44140625" style="122"/>
    <col min="6657" max="6657" width="1.77734375" style="122" customWidth="1"/>
    <col min="6658" max="6658" width="2" style="122" customWidth="1"/>
    <col min="6659" max="6659" width="11.6640625" style="122" customWidth="1"/>
    <col min="6660" max="6660" width="50.5546875" style="122" customWidth="1"/>
    <col min="6661" max="6661" width="1.6640625" style="122" customWidth="1"/>
    <col min="6662" max="6676" width="0" style="122" hidden="1" customWidth="1"/>
    <col min="6677" max="6679" width="6.21875" style="122" bestFit="1" customWidth="1"/>
    <col min="6680" max="6680" width="6.21875" style="122" customWidth="1"/>
    <col min="6681" max="6681" width="6.5546875" style="122" bestFit="1" customWidth="1"/>
    <col min="6682" max="6912" width="5.44140625" style="122"/>
    <col min="6913" max="6913" width="1.77734375" style="122" customWidth="1"/>
    <col min="6914" max="6914" width="2" style="122" customWidth="1"/>
    <col min="6915" max="6915" width="11.6640625" style="122" customWidth="1"/>
    <col min="6916" max="6916" width="50.5546875" style="122" customWidth="1"/>
    <col min="6917" max="6917" width="1.6640625" style="122" customWidth="1"/>
    <col min="6918" max="6932" width="0" style="122" hidden="1" customWidth="1"/>
    <col min="6933" max="6935" width="6.21875" style="122" bestFit="1" customWidth="1"/>
    <col min="6936" max="6936" width="6.21875" style="122" customWidth="1"/>
    <col min="6937" max="6937" width="6.5546875" style="122" bestFit="1" customWidth="1"/>
    <col min="6938" max="7168" width="5.44140625" style="122"/>
    <col min="7169" max="7169" width="1.77734375" style="122" customWidth="1"/>
    <col min="7170" max="7170" width="2" style="122" customWidth="1"/>
    <col min="7171" max="7171" width="11.6640625" style="122" customWidth="1"/>
    <col min="7172" max="7172" width="50.5546875" style="122" customWidth="1"/>
    <col min="7173" max="7173" width="1.6640625" style="122" customWidth="1"/>
    <col min="7174" max="7188" width="0" style="122" hidden="1" customWidth="1"/>
    <col min="7189" max="7191" width="6.21875" style="122" bestFit="1" customWidth="1"/>
    <col min="7192" max="7192" width="6.21875" style="122" customWidth="1"/>
    <col min="7193" max="7193" width="6.5546875" style="122" bestFit="1" customWidth="1"/>
    <col min="7194" max="7424" width="5.44140625" style="122"/>
    <col min="7425" max="7425" width="1.77734375" style="122" customWidth="1"/>
    <col min="7426" max="7426" width="2" style="122" customWidth="1"/>
    <col min="7427" max="7427" width="11.6640625" style="122" customWidth="1"/>
    <col min="7428" max="7428" width="50.5546875" style="122" customWidth="1"/>
    <col min="7429" max="7429" width="1.6640625" style="122" customWidth="1"/>
    <col min="7430" max="7444" width="0" style="122" hidden="1" customWidth="1"/>
    <col min="7445" max="7447" width="6.21875" style="122" bestFit="1" customWidth="1"/>
    <col min="7448" max="7448" width="6.21875" style="122" customWidth="1"/>
    <col min="7449" max="7449" width="6.5546875" style="122" bestFit="1" customWidth="1"/>
    <col min="7450" max="7680" width="5.44140625" style="122"/>
    <col min="7681" max="7681" width="1.77734375" style="122" customWidth="1"/>
    <col min="7682" max="7682" width="2" style="122" customWidth="1"/>
    <col min="7683" max="7683" width="11.6640625" style="122" customWidth="1"/>
    <col min="7684" max="7684" width="50.5546875" style="122" customWidth="1"/>
    <col min="7685" max="7685" width="1.6640625" style="122" customWidth="1"/>
    <col min="7686" max="7700" width="0" style="122" hidden="1" customWidth="1"/>
    <col min="7701" max="7703" width="6.21875" style="122" bestFit="1" customWidth="1"/>
    <col min="7704" max="7704" width="6.21875" style="122" customWidth="1"/>
    <col min="7705" max="7705" width="6.5546875" style="122" bestFit="1" customWidth="1"/>
    <col min="7706" max="7936" width="5.44140625" style="122"/>
    <col min="7937" max="7937" width="1.77734375" style="122" customWidth="1"/>
    <col min="7938" max="7938" width="2" style="122" customWidth="1"/>
    <col min="7939" max="7939" width="11.6640625" style="122" customWidth="1"/>
    <col min="7940" max="7940" width="50.5546875" style="122" customWidth="1"/>
    <col min="7941" max="7941" width="1.6640625" style="122" customWidth="1"/>
    <col min="7942" max="7956" width="0" style="122" hidden="1" customWidth="1"/>
    <col min="7957" max="7959" width="6.21875" style="122" bestFit="1" customWidth="1"/>
    <col min="7960" max="7960" width="6.21875" style="122" customWidth="1"/>
    <col min="7961" max="7961" width="6.5546875" style="122" bestFit="1" customWidth="1"/>
    <col min="7962" max="8192" width="5.44140625" style="122"/>
    <col min="8193" max="8193" width="1.77734375" style="122" customWidth="1"/>
    <col min="8194" max="8194" width="2" style="122" customWidth="1"/>
    <col min="8195" max="8195" width="11.6640625" style="122" customWidth="1"/>
    <col min="8196" max="8196" width="50.5546875" style="122" customWidth="1"/>
    <col min="8197" max="8197" width="1.6640625" style="122" customWidth="1"/>
    <col min="8198" max="8212" width="0" style="122" hidden="1" customWidth="1"/>
    <col min="8213" max="8215" width="6.21875" style="122" bestFit="1" customWidth="1"/>
    <col min="8216" max="8216" width="6.21875" style="122" customWidth="1"/>
    <col min="8217" max="8217" width="6.5546875" style="122" bestFit="1" customWidth="1"/>
    <col min="8218" max="8448" width="5.44140625" style="122"/>
    <col min="8449" max="8449" width="1.77734375" style="122" customWidth="1"/>
    <col min="8450" max="8450" width="2" style="122" customWidth="1"/>
    <col min="8451" max="8451" width="11.6640625" style="122" customWidth="1"/>
    <col min="8452" max="8452" width="50.5546875" style="122" customWidth="1"/>
    <col min="8453" max="8453" width="1.6640625" style="122" customWidth="1"/>
    <col min="8454" max="8468" width="0" style="122" hidden="1" customWidth="1"/>
    <col min="8469" max="8471" width="6.21875" style="122" bestFit="1" customWidth="1"/>
    <col min="8472" max="8472" width="6.21875" style="122" customWidth="1"/>
    <col min="8473" max="8473" width="6.5546875" style="122" bestFit="1" customWidth="1"/>
    <col min="8474" max="8704" width="5.44140625" style="122"/>
    <col min="8705" max="8705" width="1.77734375" style="122" customWidth="1"/>
    <col min="8706" max="8706" width="2" style="122" customWidth="1"/>
    <col min="8707" max="8707" width="11.6640625" style="122" customWidth="1"/>
    <col min="8708" max="8708" width="50.5546875" style="122" customWidth="1"/>
    <col min="8709" max="8709" width="1.6640625" style="122" customWidth="1"/>
    <col min="8710" max="8724" width="0" style="122" hidden="1" customWidth="1"/>
    <col min="8725" max="8727" width="6.21875" style="122" bestFit="1" customWidth="1"/>
    <col min="8728" max="8728" width="6.21875" style="122" customWidth="1"/>
    <col min="8729" max="8729" width="6.5546875" style="122" bestFit="1" customWidth="1"/>
    <col min="8730" max="8960" width="5.44140625" style="122"/>
    <col min="8961" max="8961" width="1.77734375" style="122" customWidth="1"/>
    <col min="8962" max="8962" width="2" style="122" customWidth="1"/>
    <col min="8963" max="8963" width="11.6640625" style="122" customWidth="1"/>
    <col min="8964" max="8964" width="50.5546875" style="122" customWidth="1"/>
    <col min="8965" max="8965" width="1.6640625" style="122" customWidth="1"/>
    <col min="8966" max="8980" width="0" style="122" hidden="1" customWidth="1"/>
    <col min="8981" max="8983" width="6.21875" style="122" bestFit="1" customWidth="1"/>
    <col min="8984" max="8984" width="6.21875" style="122" customWidth="1"/>
    <col min="8985" max="8985" width="6.5546875" style="122" bestFit="1" customWidth="1"/>
    <col min="8986" max="9216" width="5.44140625" style="122"/>
    <col min="9217" max="9217" width="1.77734375" style="122" customWidth="1"/>
    <col min="9218" max="9218" width="2" style="122" customWidth="1"/>
    <col min="9219" max="9219" width="11.6640625" style="122" customWidth="1"/>
    <col min="9220" max="9220" width="50.5546875" style="122" customWidth="1"/>
    <col min="9221" max="9221" width="1.6640625" style="122" customWidth="1"/>
    <col min="9222" max="9236" width="0" style="122" hidden="1" customWidth="1"/>
    <col min="9237" max="9239" width="6.21875" style="122" bestFit="1" customWidth="1"/>
    <col min="9240" max="9240" width="6.21875" style="122" customWidth="1"/>
    <col min="9241" max="9241" width="6.5546875" style="122" bestFit="1" customWidth="1"/>
    <col min="9242" max="9472" width="5.44140625" style="122"/>
    <col min="9473" max="9473" width="1.77734375" style="122" customWidth="1"/>
    <col min="9474" max="9474" width="2" style="122" customWidth="1"/>
    <col min="9475" max="9475" width="11.6640625" style="122" customWidth="1"/>
    <col min="9476" max="9476" width="50.5546875" style="122" customWidth="1"/>
    <col min="9477" max="9477" width="1.6640625" style="122" customWidth="1"/>
    <col min="9478" max="9492" width="0" style="122" hidden="1" customWidth="1"/>
    <col min="9493" max="9495" width="6.21875" style="122" bestFit="1" customWidth="1"/>
    <col min="9496" max="9496" width="6.21875" style="122" customWidth="1"/>
    <col min="9497" max="9497" width="6.5546875" style="122" bestFit="1" customWidth="1"/>
    <col min="9498" max="9728" width="5.44140625" style="122"/>
    <col min="9729" max="9729" width="1.77734375" style="122" customWidth="1"/>
    <col min="9730" max="9730" width="2" style="122" customWidth="1"/>
    <col min="9731" max="9731" width="11.6640625" style="122" customWidth="1"/>
    <col min="9732" max="9732" width="50.5546875" style="122" customWidth="1"/>
    <col min="9733" max="9733" width="1.6640625" style="122" customWidth="1"/>
    <col min="9734" max="9748" width="0" style="122" hidden="1" customWidth="1"/>
    <col min="9749" max="9751" width="6.21875" style="122" bestFit="1" customWidth="1"/>
    <col min="9752" max="9752" width="6.21875" style="122" customWidth="1"/>
    <col min="9753" max="9753" width="6.5546875" style="122" bestFit="1" customWidth="1"/>
    <col min="9754" max="9984" width="5.44140625" style="122"/>
    <col min="9985" max="9985" width="1.77734375" style="122" customWidth="1"/>
    <col min="9986" max="9986" width="2" style="122" customWidth="1"/>
    <col min="9987" max="9987" width="11.6640625" style="122" customWidth="1"/>
    <col min="9988" max="9988" width="50.5546875" style="122" customWidth="1"/>
    <col min="9989" max="9989" width="1.6640625" style="122" customWidth="1"/>
    <col min="9990" max="10004" width="0" style="122" hidden="1" customWidth="1"/>
    <col min="10005" max="10007" width="6.21875" style="122" bestFit="1" customWidth="1"/>
    <col min="10008" max="10008" width="6.21875" style="122" customWidth="1"/>
    <col min="10009" max="10009" width="6.5546875" style="122" bestFit="1" customWidth="1"/>
    <col min="10010" max="10240" width="5.44140625" style="122"/>
    <col min="10241" max="10241" width="1.77734375" style="122" customWidth="1"/>
    <col min="10242" max="10242" width="2" style="122" customWidth="1"/>
    <col min="10243" max="10243" width="11.6640625" style="122" customWidth="1"/>
    <col min="10244" max="10244" width="50.5546875" style="122" customWidth="1"/>
    <col min="10245" max="10245" width="1.6640625" style="122" customWidth="1"/>
    <col min="10246" max="10260" width="0" style="122" hidden="1" customWidth="1"/>
    <col min="10261" max="10263" width="6.21875" style="122" bestFit="1" customWidth="1"/>
    <col min="10264" max="10264" width="6.21875" style="122" customWidth="1"/>
    <col min="10265" max="10265" width="6.5546875" style="122" bestFit="1" customWidth="1"/>
    <col min="10266" max="10496" width="5.44140625" style="122"/>
    <col min="10497" max="10497" width="1.77734375" style="122" customWidth="1"/>
    <col min="10498" max="10498" width="2" style="122" customWidth="1"/>
    <col min="10499" max="10499" width="11.6640625" style="122" customWidth="1"/>
    <col min="10500" max="10500" width="50.5546875" style="122" customWidth="1"/>
    <col min="10501" max="10501" width="1.6640625" style="122" customWidth="1"/>
    <col min="10502" max="10516" width="0" style="122" hidden="1" customWidth="1"/>
    <col min="10517" max="10519" width="6.21875" style="122" bestFit="1" customWidth="1"/>
    <col min="10520" max="10520" width="6.21875" style="122" customWidth="1"/>
    <col min="10521" max="10521" width="6.5546875" style="122" bestFit="1" customWidth="1"/>
    <col min="10522" max="10752" width="5.44140625" style="122"/>
    <col min="10753" max="10753" width="1.77734375" style="122" customWidth="1"/>
    <col min="10754" max="10754" width="2" style="122" customWidth="1"/>
    <col min="10755" max="10755" width="11.6640625" style="122" customWidth="1"/>
    <col min="10756" max="10756" width="50.5546875" style="122" customWidth="1"/>
    <col min="10757" max="10757" width="1.6640625" style="122" customWidth="1"/>
    <col min="10758" max="10772" width="0" style="122" hidden="1" customWidth="1"/>
    <col min="10773" max="10775" width="6.21875" style="122" bestFit="1" customWidth="1"/>
    <col min="10776" max="10776" width="6.21875" style="122" customWidth="1"/>
    <col min="10777" max="10777" width="6.5546875" style="122" bestFit="1" customWidth="1"/>
    <col min="10778" max="11008" width="5.44140625" style="122"/>
    <col min="11009" max="11009" width="1.77734375" style="122" customWidth="1"/>
    <col min="11010" max="11010" width="2" style="122" customWidth="1"/>
    <col min="11011" max="11011" width="11.6640625" style="122" customWidth="1"/>
    <col min="11012" max="11012" width="50.5546875" style="122" customWidth="1"/>
    <col min="11013" max="11013" width="1.6640625" style="122" customWidth="1"/>
    <col min="11014" max="11028" width="0" style="122" hidden="1" customWidth="1"/>
    <col min="11029" max="11031" width="6.21875" style="122" bestFit="1" customWidth="1"/>
    <col min="11032" max="11032" width="6.21875" style="122" customWidth="1"/>
    <col min="11033" max="11033" width="6.5546875" style="122" bestFit="1" customWidth="1"/>
    <col min="11034" max="11264" width="5.44140625" style="122"/>
    <col min="11265" max="11265" width="1.77734375" style="122" customWidth="1"/>
    <col min="11266" max="11266" width="2" style="122" customWidth="1"/>
    <col min="11267" max="11267" width="11.6640625" style="122" customWidth="1"/>
    <col min="11268" max="11268" width="50.5546875" style="122" customWidth="1"/>
    <col min="11269" max="11269" width="1.6640625" style="122" customWidth="1"/>
    <col min="11270" max="11284" width="0" style="122" hidden="1" customWidth="1"/>
    <col min="11285" max="11287" width="6.21875" style="122" bestFit="1" customWidth="1"/>
    <col min="11288" max="11288" width="6.21875" style="122" customWidth="1"/>
    <col min="11289" max="11289" width="6.5546875" style="122" bestFit="1" customWidth="1"/>
    <col min="11290" max="11520" width="5.44140625" style="122"/>
    <col min="11521" max="11521" width="1.77734375" style="122" customWidth="1"/>
    <col min="11522" max="11522" width="2" style="122" customWidth="1"/>
    <col min="11523" max="11523" width="11.6640625" style="122" customWidth="1"/>
    <col min="11524" max="11524" width="50.5546875" style="122" customWidth="1"/>
    <col min="11525" max="11525" width="1.6640625" style="122" customWidth="1"/>
    <col min="11526" max="11540" width="0" style="122" hidden="1" customWidth="1"/>
    <col min="11541" max="11543" width="6.21875" style="122" bestFit="1" customWidth="1"/>
    <col min="11544" max="11544" width="6.21875" style="122" customWidth="1"/>
    <col min="11545" max="11545" width="6.5546875" style="122" bestFit="1" customWidth="1"/>
    <col min="11546" max="11776" width="5.44140625" style="122"/>
    <col min="11777" max="11777" width="1.77734375" style="122" customWidth="1"/>
    <col min="11778" max="11778" width="2" style="122" customWidth="1"/>
    <col min="11779" max="11779" width="11.6640625" style="122" customWidth="1"/>
    <col min="11780" max="11780" width="50.5546875" style="122" customWidth="1"/>
    <col min="11781" max="11781" width="1.6640625" style="122" customWidth="1"/>
    <col min="11782" max="11796" width="0" style="122" hidden="1" customWidth="1"/>
    <col min="11797" max="11799" width="6.21875" style="122" bestFit="1" customWidth="1"/>
    <col min="11800" max="11800" width="6.21875" style="122" customWidth="1"/>
    <col min="11801" max="11801" width="6.5546875" style="122" bestFit="1" customWidth="1"/>
    <col min="11802" max="12032" width="5.44140625" style="122"/>
    <col min="12033" max="12033" width="1.77734375" style="122" customWidth="1"/>
    <col min="12034" max="12034" width="2" style="122" customWidth="1"/>
    <col min="12035" max="12035" width="11.6640625" style="122" customWidth="1"/>
    <col min="12036" max="12036" width="50.5546875" style="122" customWidth="1"/>
    <col min="12037" max="12037" width="1.6640625" style="122" customWidth="1"/>
    <col min="12038" max="12052" width="0" style="122" hidden="1" customWidth="1"/>
    <col min="12053" max="12055" width="6.21875" style="122" bestFit="1" customWidth="1"/>
    <col min="12056" max="12056" width="6.21875" style="122" customWidth="1"/>
    <col min="12057" max="12057" width="6.5546875" style="122" bestFit="1" customWidth="1"/>
    <col min="12058" max="12288" width="5.44140625" style="122"/>
    <col min="12289" max="12289" width="1.77734375" style="122" customWidth="1"/>
    <col min="12290" max="12290" width="2" style="122" customWidth="1"/>
    <col min="12291" max="12291" width="11.6640625" style="122" customWidth="1"/>
    <col min="12292" max="12292" width="50.5546875" style="122" customWidth="1"/>
    <col min="12293" max="12293" width="1.6640625" style="122" customWidth="1"/>
    <col min="12294" max="12308" width="0" style="122" hidden="1" customWidth="1"/>
    <col min="12309" max="12311" width="6.21875" style="122" bestFit="1" customWidth="1"/>
    <col min="12312" max="12312" width="6.21875" style="122" customWidth="1"/>
    <col min="12313" max="12313" width="6.5546875" style="122" bestFit="1" customWidth="1"/>
    <col min="12314" max="12544" width="5.44140625" style="122"/>
    <col min="12545" max="12545" width="1.77734375" style="122" customWidth="1"/>
    <col min="12546" max="12546" width="2" style="122" customWidth="1"/>
    <col min="12547" max="12547" width="11.6640625" style="122" customWidth="1"/>
    <col min="12548" max="12548" width="50.5546875" style="122" customWidth="1"/>
    <col min="12549" max="12549" width="1.6640625" style="122" customWidth="1"/>
    <col min="12550" max="12564" width="0" style="122" hidden="1" customWidth="1"/>
    <col min="12565" max="12567" width="6.21875" style="122" bestFit="1" customWidth="1"/>
    <col min="12568" max="12568" width="6.21875" style="122" customWidth="1"/>
    <col min="12569" max="12569" width="6.5546875" style="122" bestFit="1" customWidth="1"/>
    <col min="12570" max="12800" width="5.44140625" style="122"/>
    <col min="12801" max="12801" width="1.77734375" style="122" customWidth="1"/>
    <col min="12802" max="12802" width="2" style="122" customWidth="1"/>
    <col min="12803" max="12803" width="11.6640625" style="122" customWidth="1"/>
    <col min="12804" max="12804" width="50.5546875" style="122" customWidth="1"/>
    <col min="12805" max="12805" width="1.6640625" style="122" customWidth="1"/>
    <col min="12806" max="12820" width="0" style="122" hidden="1" customWidth="1"/>
    <col min="12821" max="12823" width="6.21875" style="122" bestFit="1" customWidth="1"/>
    <col min="12824" max="12824" width="6.21875" style="122" customWidth="1"/>
    <col min="12825" max="12825" width="6.5546875" style="122" bestFit="1" customWidth="1"/>
    <col min="12826" max="13056" width="5.44140625" style="122"/>
    <col min="13057" max="13057" width="1.77734375" style="122" customWidth="1"/>
    <col min="13058" max="13058" width="2" style="122" customWidth="1"/>
    <col min="13059" max="13059" width="11.6640625" style="122" customWidth="1"/>
    <col min="13060" max="13060" width="50.5546875" style="122" customWidth="1"/>
    <col min="13061" max="13061" width="1.6640625" style="122" customWidth="1"/>
    <col min="13062" max="13076" width="0" style="122" hidden="1" customWidth="1"/>
    <col min="13077" max="13079" width="6.21875" style="122" bestFit="1" customWidth="1"/>
    <col min="13080" max="13080" width="6.21875" style="122" customWidth="1"/>
    <col min="13081" max="13081" width="6.5546875" style="122" bestFit="1" customWidth="1"/>
    <col min="13082" max="13312" width="5.44140625" style="122"/>
    <col min="13313" max="13313" width="1.77734375" style="122" customWidth="1"/>
    <col min="13314" max="13314" width="2" style="122" customWidth="1"/>
    <col min="13315" max="13315" width="11.6640625" style="122" customWidth="1"/>
    <col min="13316" max="13316" width="50.5546875" style="122" customWidth="1"/>
    <col min="13317" max="13317" width="1.6640625" style="122" customWidth="1"/>
    <col min="13318" max="13332" width="0" style="122" hidden="1" customWidth="1"/>
    <col min="13333" max="13335" width="6.21875" style="122" bestFit="1" customWidth="1"/>
    <col min="13336" max="13336" width="6.21875" style="122" customWidth="1"/>
    <col min="13337" max="13337" width="6.5546875" style="122" bestFit="1" customWidth="1"/>
    <col min="13338" max="13568" width="5.44140625" style="122"/>
    <col min="13569" max="13569" width="1.77734375" style="122" customWidth="1"/>
    <col min="13570" max="13570" width="2" style="122" customWidth="1"/>
    <col min="13571" max="13571" width="11.6640625" style="122" customWidth="1"/>
    <col min="13572" max="13572" width="50.5546875" style="122" customWidth="1"/>
    <col min="13573" max="13573" width="1.6640625" style="122" customWidth="1"/>
    <col min="13574" max="13588" width="0" style="122" hidden="1" customWidth="1"/>
    <col min="13589" max="13591" width="6.21875" style="122" bestFit="1" customWidth="1"/>
    <col min="13592" max="13592" width="6.21875" style="122" customWidth="1"/>
    <col min="13593" max="13593" width="6.5546875" style="122" bestFit="1" customWidth="1"/>
    <col min="13594" max="13824" width="5.44140625" style="122"/>
    <col min="13825" max="13825" width="1.77734375" style="122" customWidth="1"/>
    <col min="13826" max="13826" width="2" style="122" customWidth="1"/>
    <col min="13827" max="13827" width="11.6640625" style="122" customWidth="1"/>
    <col min="13828" max="13828" width="50.5546875" style="122" customWidth="1"/>
    <col min="13829" max="13829" width="1.6640625" style="122" customWidth="1"/>
    <col min="13830" max="13844" width="0" style="122" hidden="1" customWidth="1"/>
    <col min="13845" max="13847" width="6.21875" style="122" bestFit="1" customWidth="1"/>
    <col min="13848" max="13848" width="6.21875" style="122" customWidth="1"/>
    <col min="13849" max="13849" width="6.5546875" style="122" bestFit="1" customWidth="1"/>
    <col min="13850" max="14080" width="5.44140625" style="122"/>
    <col min="14081" max="14081" width="1.77734375" style="122" customWidth="1"/>
    <col min="14082" max="14082" width="2" style="122" customWidth="1"/>
    <col min="14083" max="14083" width="11.6640625" style="122" customWidth="1"/>
    <col min="14084" max="14084" width="50.5546875" style="122" customWidth="1"/>
    <col min="14085" max="14085" width="1.6640625" style="122" customWidth="1"/>
    <col min="14086" max="14100" width="0" style="122" hidden="1" customWidth="1"/>
    <col min="14101" max="14103" width="6.21875" style="122" bestFit="1" customWidth="1"/>
    <col min="14104" max="14104" width="6.21875" style="122" customWidth="1"/>
    <col min="14105" max="14105" width="6.5546875" style="122" bestFit="1" customWidth="1"/>
    <col min="14106" max="14336" width="5.44140625" style="122"/>
    <col min="14337" max="14337" width="1.77734375" style="122" customWidth="1"/>
    <col min="14338" max="14338" width="2" style="122" customWidth="1"/>
    <col min="14339" max="14339" width="11.6640625" style="122" customWidth="1"/>
    <col min="14340" max="14340" width="50.5546875" style="122" customWidth="1"/>
    <col min="14341" max="14341" width="1.6640625" style="122" customWidth="1"/>
    <col min="14342" max="14356" width="0" style="122" hidden="1" customWidth="1"/>
    <col min="14357" max="14359" width="6.21875" style="122" bestFit="1" customWidth="1"/>
    <col min="14360" max="14360" width="6.21875" style="122" customWidth="1"/>
    <col min="14361" max="14361" width="6.5546875" style="122" bestFit="1" customWidth="1"/>
    <col min="14362" max="14592" width="5.44140625" style="122"/>
    <col min="14593" max="14593" width="1.77734375" style="122" customWidth="1"/>
    <col min="14594" max="14594" width="2" style="122" customWidth="1"/>
    <col min="14595" max="14595" width="11.6640625" style="122" customWidth="1"/>
    <col min="14596" max="14596" width="50.5546875" style="122" customWidth="1"/>
    <col min="14597" max="14597" width="1.6640625" style="122" customWidth="1"/>
    <col min="14598" max="14612" width="0" style="122" hidden="1" customWidth="1"/>
    <col min="14613" max="14615" width="6.21875" style="122" bestFit="1" customWidth="1"/>
    <col min="14616" max="14616" width="6.21875" style="122" customWidth="1"/>
    <col min="14617" max="14617" width="6.5546875" style="122" bestFit="1" customWidth="1"/>
    <col min="14618" max="14848" width="5.44140625" style="122"/>
    <col min="14849" max="14849" width="1.77734375" style="122" customWidth="1"/>
    <col min="14850" max="14850" width="2" style="122" customWidth="1"/>
    <col min="14851" max="14851" width="11.6640625" style="122" customWidth="1"/>
    <col min="14852" max="14852" width="50.5546875" style="122" customWidth="1"/>
    <col min="14853" max="14853" width="1.6640625" style="122" customWidth="1"/>
    <col min="14854" max="14868" width="0" style="122" hidden="1" customWidth="1"/>
    <col min="14869" max="14871" width="6.21875" style="122" bestFit="1" customWidth="1"/>
    <col min="14872" max="14872" width="6.21875" style="122" customWidth="1"/>
    <col min="14873" max="14873" width="6.5546875" style="122" bestFit="1" customWidth="1"/>
    <col min="14874" max="15104" width="5.44140625" style="122"/>
    <col min="15105" max="15105" width="1.77734375" style="122" customWidth="1"/>
    <col min="15106" max="15106" width="2" style="122" customWidth="1"/>
    <col min="15107" max="15107" width="11.6640625" style="122" customWidth="1"/>
    <col min="15108" max="15108" width="50.5546875" style="122" customWidth="1"/>
    <col min="15109" max="15109" width="1.6640625" style="122" customWidth="1"/>
    <col min="15110" max="15124" width="0" style="122" hidden="1" customWidth="1"/>
    <col min="15125" max="15127" width="6.21875" style="122" bestFit="1" customWidth="1"/>
    <col min="15128" max="15128" width="6.21875" style="122" customWidth="1"/>
    <col min="15129" max="15129" width="6.5546875" style="122" bestFit="1" customWidth="1"/>
    <col min="15130" max="15360" width="5.44140625" style="122"/>
    <col min="15361" max="15361" width="1.77734375" style="122" customWidth="1"/>
    <col min="15362" max="15362" width="2" style="122" customWidth="1"/>
    <col min="15363" max="15363" width="11.6640625" style="122" customWidth="1"/>
    <col min="15364" max="15364" width="50.5546875" style="122" customWidth="1"/>
    <col min="15365" max="15365" width="1.6640625" style="122" customWidth="1"/>
    <col min="15366" max="15380" width="0" style="122" hidden="1" customWidth="1"/>
    <col min="15381" max="15383" width="6.21875" style="122" bestFit="1" customWidth="1"/>
    <col min="15384" max="15384" width="6.21875" style="122" customWidth="1"/>
    <col min="15385" max="15385" width="6.5546875" style="122" bestFit="1" customWidth="1"/>
    <col min="15386" max="15616" width="5.44140625" style="122"/>
    <col min="15617" max="15617" width="1.77734375" style="122" customWidth="1"/>
    <col min="15618" max="15618" width="2" style="122" customWidth="1"/>
    <col min="15619" max="15619" width="11.6640625" style="122" customWidth="1"/>
    <col min="15620" max="15620" width="50.5546875" style="122" customWidth="1"/>
    <col min="15621" max="15621" width="1.6640625" style="122" customWidth="1"/>
    <col min="15622" max="15636" width="0" style="122" hidden="1" customWidth="1"/>
    <col min="15637" max="15639" width="6.21875" style="122" bestFit="1" customWidth="1"/>
    <col min="15640" max="15640" width="6.21875" style="122" customWidth="1"/>
    <col min="15641" max="15641" width="6.5546875" style="122" bestFit="1" customWidth="1"/>
    <col min="15642" max="15872" width="5.44140625" style="122"/>
    <col min="15873" max="15873" width="1.77734375" style="122" customWidth="1"/>
    <col min="15874" max="15874" width="2" style="122" customWidth="1"/>
    <col min="15875" max="15875" width="11.6640625" style="122" customWidth="1"/>
    <col min="15876" max="15876" width="50.5546875" style="122" customWidth="1"/>
    <col min="15877" max="15877" width="1.6640625" style="122" customWidth="1"/>
    <col min="15878" max="15892" width="0" style="122" hidden="1" customWidth="1"/>
    <col min="15893" max="15895" width="6.21875" style="122" bestFit="1" customWidth="1"/>
    <col min="15896" max="15896" width="6.21875" style="122" customWidth="1"/>
    <col min="15897" max="15897" width="6.5546875" style="122" bestFit="1" customWidth="1"/>
    <col min="15898" max="16128" width="5.44140625" style="122"/>
    <col min="16129" max="16129" width="1.77734375" style="122" customWidth="1"/>
    <col min="16130" max="16130" width="2" style="122" customWidth="1"/>
    <col min="16131" max="16131" width="11.6640625" style="122" customWidth="1"/>
    <col min="16132" max="16132" width="50.5546875" style="122" customWidth="1"/>
    <col min="16133" max="16133" width="1.6640625" style="122" customWidth="1"/>
    <col min="16134" max="16148" width="0" style="122" hidden="1" customWidth="1"/>
    <col min="16149" max="16151" width="6.21875" style="122" bestFit="1" customWidth="1"/>
    <col min="16152" max="16152" width="6.21875" style="122" customWidth="1"/>
    <col min="16153" max="16153" width="6.5546875" style="122" bestFit="1" customWidth="1"/>
    <col min="16154" max="16384" width="5.44140625" style="122"/>
  </cols>
  <sheetData>
    <row r="1" spans="2:25" s="91" customFormat="1">
      <c r="B1" s="92"/>
      <c r="C1" s="93"/>
      <c r="D1" s="94"/>
      <c r="E1" s="95"/>
      <c r="F1" s="96"/>
      <c r="G1" s="96"/>
      <c r="H1" s="96"/>
      <c r="I1" s="96"/>
      <c r="J1" s="95"/>
      <c r="K1" s="95"/>
      <c r="L1" s="95"/>
      <c r="M1" s="95"/>
      <c r="N1" s="95"/>
      <c r="O1" s="95"/>
      <c r="P1" s="95"/>
      <c r="Q1" s="95"/>
      <c r="R1" s="95"/>
      <c r="S1" s="95"/>
      <c r="T1" s="95"/>
      <c r="U1" s="95"/>
      <c r="V1" s="95"/>
      <c r="W1" s="95"/>
      <c r="X1" s="95"/>
      <c r="Y1" s="95"/>
    </row>
    <row r="2" spans="2:25" s="97" customFormat="1">
      <c r="C2" s="98" t="s">
        <v>273</v>
      </c>
      <c r="D2" s="98" t="s">
        <v>274</v>
      </c>
      <c r="F2" s="99" t="s">
        <v>275</v>
      </c>
      <c r="G2" s="99" t="s">
        <v>276</v>
      </c>
      <c r="H2" s="98"/>
      <c r="I2" s="99" t="s">
        <v>277</v>
      </c>
    </row>
    <row r="3" spans="2:25" s="97" customFormat="1">
      <c r="C3" s="100" t="s">
        <v>278</v>
      </c>
      <c r="D3" s="101"/>
      <c r="F3" s="98"/>
      <c r="G3" s="98"/>
      <c r="H3" s="98"/>
      <c r="I3" s="98"/>
    </row>
    <row r="4" spans="2:25" s="97" customFormat="1">
      <c r="C4" s="102" t="s">
        <v>279</v>
      </c>
      <c r="D4" s="103" t="s">
        <v>280</v>
      </c>
      <c r="F4" s="104" t="s">
        <v>279</v>
      </c>
      <c r="G4" s="105" t="s">
        <v>281</v>
      </c>
      <c r="H4" s="104" t="str">
        <f>F4&amp;G4</f>
        <v>Add-On상</v>
      </c>
      <c r="I4" s="104">
        <v>10</v>
      </c>
    </row>
    <row r="5" spans="2:25" s="97" customFormat="1">
      <c r="C5" s="106" t="s">
        <v>282</v>
      </c>
      <c r="D5" s="107" t="s">
        <v>283</v>
      </c>
      <c r="F5" s="104" t="s">
        <v>279</v>
      </c>
      <c r="G5" s="105" t="s">
        <v>284</v>
      </c>
      <c r="H5" s="104" t="str">
        <f t="shared" ref="H5:H18" si="0">F5&amp;G5</f>
        <v>Add-On중</v>
      </c>
      <c r="I5" s="104">
        <v>7</v>
      </c>
    </row>
    <row r="6" spans="2:25" s="97" customFormat="1">
      <c r="C6" s="106" t="s">
        <v>285</v>
      </c>
      <c r="D6" s="107" t="s">
        <v>286</v>
      </c>
      <c r="F6" s="104" t="s">
        <v>287</v>
      </c>
      <c r="G6" s="105" t="s">
        <v>288</v>
      </c>
      <c r="H6" s="104" t="str">
        <f t="shared" si="0"/>
        <v>Add-On하</v>
      </c>
      <c r="I6" s="104">
        <v>5</v>
      </c>
    </row>
    <row r="7" spans="2:25" s="97" customFormat="1">
      <c r="C7" s="108" t="s">
        <v>289</v>
      </c>
      <c r="D7" s="109" t="s">
        <v>290</v>
      </c>
      <c r="F7" s="104" t="s">
        <v>291</v>
      </c>
      <c r="G7" s="105" t="s">
        <v>292</v>
      </c>
      <c r="H7" s="104" t="str">
        <f t="shared" si="0"/>
        <v>I/F상</v>
      </c>
      <c r="I7" s="104">
        <v>7</v>
      </c>
    </row>
    <row r="8" spans="2:25" s="97" customFormat="1">
      <c r="C8" s="106"/>
      <c r="D8" s="107"/>
      <c r="F8" s="104" t="s">
        <v>291</v>
      </c>
      <c r="G8" s="105" t="s">
        <v>293</v>
      </c>
      <c r="H8" s="104" t="str">
        <f t="shared" si="0"/>
        <v>I/F중</v>
      </c>
      <c r="I8" s="104">
        <v>5</v>
      </c>
    </row>
    <row r="9" spans="2:25" s="97" customFormat="1">
      <c r="C9" s="110"/>
      <c r="D9" s="107"/>
      <c r="F9" s="104"/>
      <c r="G9" s="104"/>
      <c r="H9" s="104"/>
      <c r="I9" s="104"/>
    </row>
    <row r="10" spans="2:25" s="97" customFormat="1">
      <c r="C10" s="110"/>
      <c r="D10" s="107"/>
      <c r="F10" s="104"/>
      <c r="G10" s="104"/>
      <c r="H10" s="104"/>
      <c r="I10" s="104"/>
    </row>
    <row r="11" spans="2:25" s="97" customFormat="1">
      <c r="C11" s="111"/>
      <c r="D11" s="112"/>
      <c r="F11" s="104"/>
      <c r="G11" s="104"/>
      <c r="H11" s="104"/>
      <c r="I11" s="104"/>
    </row>
    <row r="12" spans="2:25" s="97" customFormat="1">
      <c r="C12" s="113" t="s">
        <v>294</v>
      </c>
      <c r="D12" s="114"/>
      <c r="F12" s="104" t="s">
        <v>291</v>
      </c>
      <c r="G12" s="105" t="s">
        <v>288</v>
      </c>
      <c r="H12" s="104" t="str">
        <f t="shared" si="0"/>
        <v>I/F하</v>
      </c>
      <c r="I12" s="104">
        <v>3</v>
      </c>
    </row>
    <row r="13" spans="2:25" s="97" customFormat="1">
      <c r="C13" s="115" t="s">
        <v>295</v>
      </c>
      <c r="D13" s="116" t="s">
        <v>296</v>
      </c>
      <c r="F13" s="104" t="s">
        <v>297</v>
      </c>
      <c r="G13" s="105" t="s">
        <v>292</v>
      </c>
      <c r="H13" s="104" t="str">
        <f t="shared" si="0"/>
        <v>Report상</v>
      </c>
      <c r="I13" s="117">
        <v>5</v>
      </c>
      <c r="J13" s="118" t="s">
        <v>298</v>
      </c>
      <c r="L13" s="97" t="str">
        <f>CONCATENATE(J13,": ",D13)</f>
        <v>Con. Program: Concurrent Program</v>
      </c>
      <c r="Q13" s="97" t="str">
        <f>CONCATENATE(C13,": ",J13)</f>
        <v>Con. Program: Con. Program</v>
      </c>
    </row>
    <row r="14" spans="2:25" s="97" customFormat="1">
      <c r="C14" s="110" t="s">
        <v>299</v>
      </c>
      <c r="D14" s="119" t="s">
        <v>300</v>
      </c>
      <c r="F14" s="104" t="s">
        <v>297</v>
      </c>
      <c r="G14" s="105" t="s">
        <v>293</v>
      </c>
      <c r="H14" s="104" t="str">
        <f t="shared" si="0"/>
        <v>Report중</v>
      </c>
      <c r="I14" s="117">
        <v>4</v>
      </c>
      <c r="J14" s="118" t="s">
        <v>301</v>
      </c>
      <c r="L14" s="97" t="str">
        <f t="shared" ref="L14:L25" si="1">CONCATENATE(J14,": ",D14)</f>
        <v>Forms: Forms 개발대상</v>
      </c>
      <c r="Q14" s="97" t="str">
        <f t="shared" ref="Q14:Q25" si="2">CONCATENATE(C14,": ",J14)</f>
        <v>Forms: Forms</v>
      </c>
    </row>
    <row r="15" spans="2:25" s="97" customFormat="1">
      <c r="C15" s="110" t="s">
        <v>302</v>
      </c>
      <c r="D15" s="119" t="s">
        <v>303</v>
      </c>
      <c r="F15" s="104" t="s">
        <v>297</v>
      </c>
      <c r="G15" s="105" t="s">
        <v>288</v>
      </c>
      <c r="H15" s="104" t="str">
        <f t="shared" si="0"/>
        <v>Report하</v>
      </c>
      <c r="I15" s="117">
        <v>3</v>
      </c>
      <c r="J15" s="118" t="s">
        <v>304</v>
      </c>
      <c r="L15" s="97" t="str">
        <f t="shared" si="1"/>
        <v>Web (Java): Web 화면 개발 대상 (Java 개발 대상)</v>
      </c>
      <c r="Q15" s="97" t="str">
        <f t="shared" si="2"/>
        <v>Web (Java): Web (Java)</v>
      </c>
    </row>
    <row r="16" spans="2:25" s="97" customFormat="1">
      <c r="C16" s="120" t="s">
        <v>305</v>
      </c>
      <c r="D16" s="121" t="s">
        <v>306</v>
      </c>
      <c r="F16" s="104" t="s">
        <v>285</v>
      </c>
      <c r="G16" s="105" t="s">
        <v>292</v>
      </c>
      <c r="H16" s="104" t="str">
        <f t="shared" si="0"/>
        <v>Migration상</v>
      </c>
      <c r="I16" s="117">
        <v>3</v>
      </c>
      <c r="J16" s="122" t="s">
        <v>307</v>
      </c>
      <c r="L16" s="97" t="str">
        <f t="shared" si="1"/>
        <v>Procedure: PL/SQL Procedure로 개발할 대상</v>
      </c>
      <c r="Q16" s="97" t="str">
        <f t="shared" si="2"/>
        <v>Procedure: Procedure</v>
      </c>
    </row>
    <row r="17" spans="3:17" s="97" customFormat="1">
      <c r="C17" s="110" t="s">
        <v>308</v>
      </c>
      <c r="D17" s="119" t="s">
        <v>309</v>
      </c>
      <c r="F17" s="104" t="s">
        <v>310</v>
      </c>
      <c r="G17" s="105" t="s">
        <v>311</v>
      </c>
      <c r="H17" s="104" t="str">
        <f t="shared" si="0"/>
        <v>Migration중</v>
      </c>
      <c r="I17" s="117">
        <v>2</v>
      </c>
      <c r="J17" s="118" t="s">
        <v>312</v>
      </c>
      <c r="L17" s="97" t="str">
        <f t="shared" si="1"/>
        <v>BIEE: BIEE로 구현할 분석/통계 보고서</v>
      </c>
      <c r="Q17" s="97" t="str">
        <f t="shared" si="2"/>
        <v>BIEE: BIEE</v>
      </c>
    </row>
    <row r="18" spans="3:17" s="97" customFormat="1">
      <c r="C18" s="120" t="s">
        <v>313</v>
      </c>
      <c r="D18" s="121" t="s">
        <v>314</v>
      </c>
      <c r="F18" s="104" t="s">
        <v>310</v>
      </c>
      <c r="G18" s="105" t="s">
        <v>315</v>
      </c>
      <c r="H18" s="104" t="str">
        <f t="shared" si="0"/>
        <v>Migration하</v>
      </c>
      <c r="I18" s="117">
        <v>1</v>
      </c>
      <c r="J18" s="122" t="s">
        <v>316</v>
      </c>
      <c r="L18" s="97" t="str">
        <f t="shared" si="1"/>
        <v>OZ: OZ 보고서로 개발할 양식화된 보고서</v>
      </c>
      <c r="Q18" s="97" t="str">
        <f t="shared" si="2"/>
        <v>OZ: OZ</v>
      </c>
    </row>
    <row r="19" spans="3:17" s="97" customFormat="1">
      <c r="C19" s="110" t="s">
        <v>317</v>
      </c>
      <c r="D19" s="121" t="s">
        <v>318</v>
      </c>
      <c r="F19" s="104"/>
      <c r="G19" s="104"/>
      <c r="H19" s="104"/>
      <c r="I19" s="117"/>
      <c r="J19" s="118" t="s">
        <v>319</v>
      </c>
      <c r="L19" s="97" t="str">
        <f t="shared" si="1"/>
        <v>Hyperion: Hyperion으로 구현할 보고서</v>
      </c>
      <c r="Q19" s="97" t="str">
        <f t="shared" si="2"/>
        <v>Hyperion: Hyperion</v>
      </c>
    </row>
    <row r="20" spans="3:17" s="97" customFormat="1">
      <c r="C20" s="120" t="s">
        <v>320</v>
      </c>
      <c r="D20" s="121" t="s">
        <v>321</v>
      </c>
      <c r="F20" s="104"/>
      <c r="G20" s="104"/>
      <c r="H20" s="104"/>
      <c r="I20" s="117"/>
      <c r="J20" s="122" t="s">
        <v>322</v>
      </c>
      <c r="L20" s="97" t="str">
        <f t="shared" si="1"/>
        <v>Siebel: Siebel로 구현할 보고서</v>
      </c>
      <c r="Q20" s="97" t="str">
        <f t="shared" si="2"/>
        <v>Siebel: Siebel</v>
      </c>
    </row>
    <row r="21" spans="3:17" s="97" customFormat="1">
      <c r="C21" s="110" t="s">
        <v>323</v>
      </c>
      <c r="D21" s="123" t="s">
        <v>324</v>
      </c>
      <c r="F21" s="104"/>
      <c r="G21" s="104"/>
      <c r="H21" s="104"/>
      <c r="I21" s="117"/>
      <c r="J21" s="118" t="s">
        <v>325</v>
      </c>
      <c r="L21" s="97" t="str">
        <f t="shared" si="1"/>
        <v>EAI: 전자결재 시스템을 제외한 타 시스템간 Interace</v>
      </c>
      <c r="Q21" s="97" t="str">
        <f t="shared" si="2"/>
        <v>EAI: EAI</v>
      </c>
    </row>
    <row r="22" spans="3:17" s="97" customFormat="1">
      <c r="C22" s="124" t="s">
        <v>326</v>
      </c>
      <c r="D22" s="125" t="s">
        <v>327</v>
      </c>
      <c r="F22" s="104"/>
      <c r="G22" s="104"/>
      <c r="H22" s="104"/>
      <c r="I22" s="117"/>
      <c r="J22" s="126" t="s">
        <v>328</v>
      </c>
      <c r="L22" s="97" t="str">
        <f t="shared" si="1"/>
        <v>전자결재↔Forms: 전자결재와 Forms간의 Interface</v>
      </c>
      <c r="Q22" s="97" t="str">
        <f t="shared" si="2"/>
        <v>전자결재/Forms: 전자결재↔Forms</v>
      </c>
    </row>
    <row r="23" spans="3:17" s="97" customFormat="1">
      <c r="C23" s="124" t="s">
        <v>329</v>
      </c>
      <c r="D23" s="125" t="s">
        <v>330</v>
      </c>
      <c r="F23" s="104"/>
      <c r="G23" s="104"/>
      <c r="H23" s="104"/>
      <c r="I23" s="117"/>
      <c r="J23" s="126" t="s">
        <v>331</v>
      </c>
      <c r="L23" s="97" t="str">
        <f t="shared" si="1"/>
        <v>전자결재↔Web: 전자결재와 Web 화면과의 Interface</v>
      </c>
      <c r="Q23" s="97" t="str">
        <f t="shared" si="2"/>
        <v>전자결재/Web: 전자결재↔Web</v>
      </c>
    </row>
    <row r="24" spans="3:17" s="97" customFormat="1">
      <c r="C24" s="120" t="s">
        <v>332</v>
      </c>
      <c r="D24" s="121" t="s">
        <v>333</v>
      </c>
      <c r="F24" s="104"/>
      <c r="G24" s="104"/>
      <c r="H24" s="104"/>
      <c r="I24" s="117"/>
      <c r="J24" s="122" t="s">
        <v>334</v>
      </c>
      <c r="L24" s="97" t="str">
        <f t="shared" si="1"/>
        <v>Web ADI: Oracle Web ADI 기능을 이용한 자료 Download/Upload</v>
      </c>
      <c r="Q24" s="97" t="str">
        <f t="shared" si="2"/>
        <v>Web ADI: Web ADI</v>
      </c>
    </row>
    <row r="25" spans="3:17" s="97" customFormat="1">
      <c r="C25" s="120" t="s">
        <v>335</v>
      </c>
      <c r="D25" s="121" t="s">
        <v>336</v>
      </c>
      <c r="F25" s="104"/>
      <c r="G25" s="104"/>
      <c r="H25" s="104"/>
      <c r="I25" s="117"/>
      <c r="J25" s="122" t="s">
        <v>337</v>
      </c>
      <c r="L25" s="97" t="str">
        <f t="shared" si="1"/>
        <v>SSHR: SSHR 개발 화면 (java 개발 화면이지만, 필요에 의해 구분)</v>
      </c>
      <c r="Q25" s="97" t="str">
        <f t="shared" si="2"/>
        <v>SSHR: SSHR</v>
      </c>
    </row>
    <row r="26" spans="3:17" s="97" customFormat="1">
      <c r="C26" s="120"/>
      <c r="D26" s="121"/>
      <c r="F26" s="104"/>
      <c r="G26" s="104"/>
      <c r="H26" s="104"/>
      <c r="I26" s="104"/>
    </row>
    <row r="27" spans="3:17" s="97" customFormat="1">
      <c r="C27" s="120"/>
      <c r="D27" s="121"/>
      <c r="F27" s="104"/>
      <c r="G27" s="104"/>
      <c r="H27" s="104"/>
      <c r="I27" s="104"/>
    </row>
    <row r="28" spans="3:17" s="97" customFormat="1" hidden="1">
      <c r="C28" s="120"/>
      <c r="D28" s="121"/>
      <c r="F28" s="104"/>
      <c r="G28" s="104"/>
      <c r="H28" s="104"/>
      <c r="I28" s="104"/>
    </row>
    <row r="29" spans="3:17" s="97" customFormat="1" hidden="1">
      <c r="C29" s="120"/>
      <c r="D29" s="121"/>
      <c r="F29" s="104"/>
      <c r="G29" s="104"/>
      <c r="H29" s="104"/>
      <c r="I29" s="104"/>
    </row>
    <row r="30" spans="3:17" s="97" customFormat="1" hidden="1">
      <c r="C30" s="120"/>
      <c r="D30" s="121"/>
      <c r="F30" s="104"/>
      <c r="G30" s="104"/>
      <c r="H30" s="104"/>
      <c r="I30" s="104"/>
    </row>
    <row r="31" spans="3:17" s="97" customFormat="1" hidden="1">
      <c r="C31" s="120"/>
      <c r="D31" s="121"/>
      <c r="F31" s="104"/>
      <c r="G31" s="104"/>
      <c r="H31" s="104"/>
      <c r="I31" s="104"/>
    </row>
    <row r="32" spans="3:17" s="97" customFormat="1" hidden="1">
      <c r="C32" s="120"/>
      <c r="D32" s="121"/>
      <c r="F32" s="104"/>
      <c r="G32" s="104"/>
      <c r="H32" s="104"/>
      <c r="I32" s="104"/>
    </row>
    <row r="33" spans="3:9" s="97" customFormat="1" hidden="1">
      <c r="C33" s="120"/>
      <c r="D33" s="121"/>
      <c r="F33" s="104"/>
      <c r="G33" s="104"/>
      <c r="H33" s="104"/>
      <c r="I33" s="104"/>
    </row>
    <row r="34" spans="3:9" s="97" customFormat="1" hidden="1">
      <c r="C34" s="120"/>
      <c r="D34" s="121"/>
      <c r="F34" s="104"/>
      <c r="G34" s="104"/>
      <c r="H34" s="104"/>
      <c r="I34" s="104"/>
    </row>
    <row r="35" spans="3:9" s="97" customFormat="1" hidden="1">
      <c r="C35" s="120"/>
      <c r="D35" s="121"/>
      <c r="F35" s="104"/>
      <c r="G35" s="104"/>
      <c r="H35" s="104"/>
      <c r="I35" s="104"/>
    </row>
    <row r="36" spans="3:9" s="97" customFormat="1" hidden="1">
      <c r="C36" s="120"/>
      <c r="D36" s="121"/>
      <c r="F36" s="104"/>
      <c r="G36" s="104"/>
      <c r="H36" s="104"/>
      <c r="I36" s="104"/>
    </row>
    <row r="37" spans="3:9" s="97" customFormat="1" hidden="1">
      <c r="C37" s="120"/>
      <c r="D37" s="121"/>
      <c r="F37" s="104"/>
      <c r="G37" s="104"/>
      <c r="H37" s="104"/>
      <c r="I37" s="104"/>
    </row>
    <row r="38" spans="3:9" s="97" customFormat="1">
      <c r="C38" s="127"/>
      <c r="D38" s="128"/>
      <c r="F38" s="104"/>
      <c r="G38" s="104"/>
      <c r="H38" s="104"/>
      <c r="I38" s="104"/>
    </row>
    <row r="39" spans="3:9" s="97" customFormat="1">
      <c r="C39" s="129" t="s">
        <v>338</v>
      </c>
      <c r="D39" s="130"/>
      <c r="F39" s="131"/>
      <c r="G39" s="131"/>
      <c r="H39" s="131"/>
      <c r="I39" s="131"/>
    </row>
    <row r="40" spans="3:9" s="97" customFormat="1">
      <c r="C40" s="115" t="s">
        <v>339</v>
      </c>
      <c r="D40" s="116" t="s">
        <v>340</v>
      </c>
      <c r="F40" s="131"/>
      <c r="G40" s="131"/>
      <c r="H40" s="131"/>
      <c r="I40" s="131"/>
    </row>
    <row r="41" spans="3:9" s="97" customFormat="1">
      <c r="C41" s="110" t="s">
        <v>341</v>
      </c>
      <c r="D41" s="119" t="s">
        <v>342</v>
      </c>
      <c r="F41" s="131"/>
      <c r="G41" s="131"/>
      <c r="H41" s="131"/>
      <c r="I41" s="131"/>
    </row>
    <row r="42" spans="3:9" s="97" customFormat="1">
      <c r="C42" s="110" t="s">
        <v>343</v>
      </c>
      <c r="D42" s="119" t="s">
        <v>344</v>
      </c>
      <c r="F42" s="131"/>
      <c r="G42" s="131"/>
      <c r="H42" s="131"/>
      <c r="I42" s="131"/>
    </row>
    <row r="43" spans="3:9" s="97" customFormat="1">
      <c r="C43" s="120" t="s">
        <v>345</v>
      </c>
      <c r="D43" s="121" t="s">
        <v>346</v>
      </c>
      <c r="F43" s="131"/>
      <c r="G43" s="131"/>
      <c r="H43" s="131"/>
      <c r="I43" s="131"/>
    </row>
    <row r="44" spans="3:9" s="97" customFormat="1">
      <c r="C44" s="110" t="s">
        <v>347</v>
      </c>
      <c r="D44" s="119" t="s">
        <v>348</v>
      </c>
      <c r="F44" s="131"/>
      <c r="G44" s="131"/>
      <c r="H44" s="131"/>
      <c r="I44" s="131"/>
    </row>
    <row r="45" spans="3:9" s="97" customFormat="1">
      <c r="C45" s="120" t="s">
        <v>349</v>
      </c>
      <c r="D45" s="121" t="s">
        <v>350</v>
      </c>
      <c r="F45" s="131"/>
      <c r="G45" s="131"/>
      <c r="H45" s="131"/>
      <c r="I45" s="131"/>
    </row>
    <row r="46" spans="3:9" s="97" customFormat="1">
      <c r="C46" s="120" t="s">
        <v>351</v>
      </c>
      <c r="D46" s="125" t="s">
        <v>352</v>
      </c>
      <c r="F46" s="131"/>
      <c r="G46" s="131"/>
      <c r="H46" s="131"/>
      <c r="I46" s="131"/>
    </row>
    <row r="47" spans="3:9" s="97" customFormat="1">
      <c r="C47" s="120"/>
      <c r="D47" s="121"/>
      <c r="F47" s="131"/>
      <c r="G47" s="131"/>
      <c r="H47" s="131"/>
      <c r="I47" s="131"/>
    </row>
    <row r="48" spans="3:9" s="97" customFormat="1">
      <c r="C48" s="127"/>
      <c r="D48" s="128"/>
      <c r="F48" s="131"/>
      <c r="G48" s="131"/>
      <c r="H48" s="131"/>
      <c r="I48" s="131"/>
    </row>
    <row r="49" spans="3:9" s="97" customFormat="1">
      <c r="C49" s="132" t="s">
        <v>353</v>
      </c>
      <c r="D49" s="133"/>
      <c r="F49" s="131"/>
      <c r="G49" s="131"/>
      <c r="H49" s="131"/>
      <c r="I49" s="131"/>
    </row>
    <row r="50" spans="3:9" s="97" customFormat="1">
      <c r="C50" s="115" t="s">
        <v>354</v>
      </c>
      <c r="D50" s="116" t="s">
        <v>355</v>
      </c>
      <c r="F50" s="131"/>
      <c r="G50" s="131"/>
      <c r="H50" s="131"/>
      <c r="I50" s="131"/>
    </row>
    <row r="51" spans="3:9" s="97" customFormat="1">
      <c r="C51" s="110" t="s">
        <v>345</v>
      </c>
      <c r="D51" s="119" t="s">
        <v>356</v>
      </c>
      <c r="F51" s="131"/>
      <c r="G51" s="131"/>
      <c r="H51" s="131"/>
      <c r="I51" s="131"/>
    </row>
    <row r="52" spans="3:9" s="97" customFormat="1">
      <c r="C52" s="110" t="s">
        <v>357</v>
      </c>
      <c r="D52" s="119" t="s">
        <v>358</v>
      </c>
      <c r="F52" s="131"/>
      <c r="G52" s="131"/>
      <c r="H52" s="131"/>
      <c r="I52" s="131"/>
    </row>
    <row r="53" spans="3:9" s="97" customFormat="1">
      <c r="C53" s="120"/>
      <c r="D53" s="121"/>
      <c r="F53" s="131"/>
      <c r="G53" s="131"/>
      <c r="H53" s="131"/>
      <c r="I53" s="131"/>
    </row>
    <row r="54" spans="3:9" s="97" customFormat="1">
      <c r="C54" s="110"/>
      <c r="D54" s="119"/>
      <c r="F54" s="131"/>
      <c r="G54" s="131"/>
      <c r="H54" s="131"/>
      <c r="I54" s="131"/>
    </row>
    <row r="55" spans="3:9" s="97" customFormat="1">
      <c r="C55" s="134" t="s">
        <v>359</v>
      </c>
      <c r="D55" s="135"/>
      <c r="F55" s="131"/>
      <c r="G55" s="131"/>
      <c r="H55" s="131"/>
      <c r="I55" s="131"/>
    </row>
    <row r="56" spans="3:9" s="97" customFormat="1">
      <c r="C56" s="115" t="s">
        <v>360</v>
      </c>
      <c r="D56" s="116" t="s">
        <v>361</v>
      </c>
      <c r="F56" s="131"/>
      <c r="G56" s="131"/>
      <c r="H56" s="131"/>
      <c r="I56" s="131"/>
    </row>
    <row r="57" spans="3:9" s="97" customFormat="1">
      <c r="C57" s="110" t="s">
        <v>362</v>
      </c>
      <c r="D57" s="119" t="s">
        <v>363</v>
      </c>
      <c r="F57" s="131"/>
      <c r="G57" s="131"/>
      <c r="H57" s="131"/>
      <c r="I57" s="131"/>
    </row>
    <row r="58" spans="3:9" s="97" customFormat="1">
      <c r="C58" s="110" t="s">
        <v>345</v>
      </c>
      <c r="D58" s="119" t="s">
        <v>519</v>
      </c>
      <c r="F58" s="131"/>
      <c r="G58" s="131"/>
      <c r="H58" s="131"/>
      <c r="I58" s="131"/>
    </row>
    <row r="59" spans="3:9" s="97" customFormat="1">
      <c r="C59" s="120" t="s">
        <v>364</v>
      </c>
      <c r="D59" s="121" t="s">
        <v>365</v>
      </c>
      <c r="F59" s="131"/>
      <c r="G59" s="131"/>
      <c r="H59" s="131"/>
      <c r="I59" s="131"/>
    </row>
    <row r="60" spans="3:9" s="97" customFormat="1">
      <c r="C60" s="120" t="s">
        <v>517</v>
      </c>
      <c r="D60" s="121" t="s">
        <v>518</v>
      </c>
      <c r="F60" s="131"/>
      <c r="G60" s="131"/>
      <c r="H60" s="131"/>
      <c r="I60" s="131"/>
    </row>
    <row r="61" spans="3:9" s="97" customFormat="1">
      <c r="C61" s="136" t="s">
        <v>366</v>
      </c>
      <c r="D61" s="137"/>
      <c r="F61" s="131"/>
      <c r="G61" s="131"/>
      <c r="H61" s="131"/>
      <c r="I61" s="131"/>
    </row>
    <row r="62" spans="3:9" s="97" customFormat="1">
      <c r="C62" s="115" t="s">
        <v>349</v>
      </c>
      <c r="D62" s="116" t="s">
        <v>367</v>
      </c>
      <c r="F62" s="131"/>
      <c r="G62" s="131"/>
      <c r="H62" s="131"/>
      <c r="I62" s="131"/>
    </row>
    <row r="63" spans="3:9" s="97" customFormat="1">
      <c r="C63" s="110" t="s">
        <v>368</v>
      </c>
      <c r="D63" s="119" t="s">
        <v>369</v>
      </c>
      <c r="F63" s="131"/>
      <c r="G63" s="131"/>
      <c r="H63" s="131"/>
      <c r="I63" s="131"/>
    </row>
    <row r="64" spans="3:9" s="97" customFormat="1">
      <c r="C64" s="120"/>
      <c r="D64" s="121"/>
      <c r="F64" s="131"/>
      <c r="G64" s="131"/>
      <c r="H64" s="131"/>
      <c r="I64" s="131"/>
    </row>
    <row r="65" spans="3:9" s="97" customFormat="1">
      <c r="C65" s="138" t="s">
        <v>370</v>
      </c>
      <c r="D65" s="139"/>
      <c r="F65" s="131"/>
      <c r="G65" s="131"/>
      <c r="H65" s="131"/>
      <c r="I65" s="131"/>
    </row>
    <row r="66" spans="3:9" s="97" customFormat="1">
      <c r="C66" s="115" t="s">
        <v>371</v>
      </c>
      <c r="D66" s="116" t="s">
        <v>372</v>
      </c>
      <c r="F66" s="131"/>
      <c r="G66" s="131"/>
      <c r="H66" s="131"/>
      <c r="I66" s="131"/>
    </row>
    <row r="67" spans="3:9" s="97" customFormat="1">
      <c r="C67" s="110" t="s">
        <v>373</v>
      </c>
      <c r="D67" s="119" t="s">
        <v>374</v>
      </c>
      <c r="F67" s="131"/>
      <c r="G67" s="131"/>
      <c r="H67" s="131"/>
      <c r="I67" s="131"/>
    </row>
    <row r="68" spans="3:9" s="97" customFormat="1">
      <c r="C68" s="110" t="s">
        <v>375</v>
      </c>
      <c r="D68" s="119" t="s">
        <v>376</v>
      </c>
      <c r="F68" s="131"/>
      <c r="G68" s="131"/>
      <c r="H68" s="131"/>
      <c r="I68" s="131"/>
    </row>
    <row r="69" spans="3:9" s="97" customFormat="1">
      <c r="C69" s="120" t="s">
        <v>377</v>
      </c>
      <c r="D69" s="121" t="s">
        <v>378</v>
      </c>
      <c r="F69" s="131"/>
      <c r="G69" s="131"/>
      <c r="H69" s="131"/>
      <c r="I69" s="131"/>
    </row>
    <row r="70" spans="3:9" s="97" customFormat="1">
      <c r="C70" s="120" t="s">
        <v>379</v>
      </c>
      <c r="D70" s="121" t="s">
        <v>380</v>
      </c>
      <c r="F70" s="131"/>
      <c r="G70" s="131"/>
      <c r="H70" s="131"/>
      <c r="I70" s="131"/>
    </row>
    <row r="71" spans="3:9" s="97" customFormat="1">
      <c r="C71" s="110" t="s">
        <v>381</v>
      </c>
      <c r="D71" s="119" t="s">
        <v>382</v>
      </c>
      <c r="F71" s="131"/>
      <c r="G71" s="131"/>
      <c r="H71" s="131"/>
      <c r="I71" s="131"/>
    </row>
    <row r="72" spans="3:9" s="97" customFormat="1">
      <c r="C72" s="120" t="s">
        <v>383</v>
      </c>
      <c r="D72" s="121" t="s">
        <v>384</v>
      </c>
      <c r="F72" s="131"/>
      <c r="G72" s="131"/>
      <c r="H72" s="131"/>
      <c r="I72" s="131"/>
    </row>
    <row r="73" spans="3:9" s="97" customFormat="1">
      <c r="C73" s="124" t="s">
        <v>385</v>
      </c>
      <c r="D73" s="121"/>
      <c r="F73" s="131"/>
      <c r="G73" s="131"/>
      <c r="H73" s="131"/>
      <c r="I73" s="131"/>
    </row>
    <row r="74" spans="3:9" s="97" customFormat="1">
      <c r="C74" s="120"/>
      <c r="D74" s="121"/>
      <c r="F74" s="131"/>
      <c r="G74" s="131"/>
      <c r="H74" s="131"/>
      <c r="I74" s="131"/>
    </row>
    <row r="75" spans="3:9" s="97" customFormat="1">
      <c r="C75" s="140" t="s">
        <v>386</v>
      </c>
      <c r="D75" s="114"/>
      <c r="F75" s="131"/>
      <c r="G75" s="131"/>
      <c r="H75" s="131"/>
      <c r="I75" s="131"/>
    </row>
    <row r="76" spans="3:9" s="97" customFormat="1">
      <c r="C76" s="141" t="s">
        <v>387</v>
      </c>
      <c r="D76" s="116"/>
      <c r="F76" s="131"/>
      <c r="G76" s="131"/>
      <c r="H76" s="131"/>
      <c r="I76" s="131"/>
    </row>
    <row r="77" spans="3:9" s="97" customFormat="1">
      <c r="C77" s="142" t="s">
        <v>388</v>
      </c>
      <c r="D77" s="119"/>
      <c r="F77" s="131"/>
      <c r="G77" s="131"/>
      <c r="H77" s="131"/>
      <c r="I77" s="131"/>
    </row>
    <row r="78" spans="3:9" s="97" customFormat="1">
      <c r="C78" s="142" t="s">
        <v>389</v>
      </c>
      <c r="D78" s="119"/>
      <c r="F78" s="131"/>
      <c r="G78" s="131"/>
      <c r="H78" s="131"/>
      <c r="I78" s="131"/>
    </row>
    <row r="79" spans="3:9" s="97" customFormat="1">
      <c r="C79" s="124" t="s">
        <v>390</v>
      </c>
      <c r="D79" s="121"/>
      <c r="F79" s="131"/>
      <c r="G79" s="131"/>
      <c r="H79" s="131"/>
      <c r="I79" s="131"/>
    </row>
    <row r="80" spans="3:9" s="97" customFormat="1">
      <c r="C80" s="142" t="s">
        <v>391</v>
      </c>
      <c r="D80" s="119"/>
      <c r="F80" s="131"/>
      <c r="G80" s="131"/>
      <c r="H80" s="131"/>
      <c r="I80" s="131"/>
    </row>
    <row r="81" spans="3:9" s="97" customFormat="1">
      <c r="C81" s="120"/>
      <c r="D81" s="121"/>
      <c r="F81" s="131"/>
      <c r="G81" s="131"/>
      <c r="H81" s="131"/>
      <c r="I81" s="131"/>
    </row>
    <row r="82" spans="3:9" s="97" customFormat="1">
      <c r="C82" s="127"/>
      <c r="D82" s="128"/>
      <c r="F82" s="131"/>
      <c r="G82" s="131"/>
      <c r="H82" s="131"/>
      <c r="I82" s="131"/>
    </row>
    <row r="83" spans="3:9" s="97" customFormat="1">
      <c r="C83" s="143" t="s">
        <v>392</v>
      </c>
      <c r="D83" s="135"/>
      <c r="F83" s="131"/>
      <c r="G83" s="131"/>
      <c r="H83" s="131"/>
      <c r="I83" s="131"/>
    </row>
    <row r="84" spans="3:9" s="97" customFormat="1">
      <c r="C84" s="115" t="s">
        <v>349</v>
      </c>
      <c r="D84" s="144" t="s">
        <v>393</v>
      </c>
      <c r="F84" s="131"/>
      <c r="G84" s="131"/>
      <c r="H84" s="131"/>
      <c r="I84" s="131"/>
    </row>
    <row r="85" spans="3:9" s="97" customFormat="1">
      <c r="C85" s="110" t="s">
        <v>364</v>
      </c>
      <c r="D85" s="123" t="s">
        <v>394</v>
      </c>
      <c r="F85" s="131"/>
      <c r="G85" s="131"/>
      <c r="H85" s="131"/>
      <c r="I85" s="131"/>
    </row>
    <row r="86" spans="3:9" s="97" customFormat="1">
      <c r="C86" s="110" t="s">
        <v>339</v>
      </c>
      <c r="D86" s="123" t="s">
        <v>395</v>
      </c>
      <c r="F86" s="131"/>
      <c r="G86" s="131"/>
      <c r="H86" s="131"/>
      <c r="I86" s="131"/>
    </row>
    <row r="87" spans="3:9" s="97" customFormat="1">
      <c r="C87" s="120" t="s">
        <v>396</v>
      </c>
      <c r="D87" s="125" t="s">
        <v>397</v>
      </c>
      <c r="F87" s="131"/>
      <c r="G87" s="131"/>
      <c r="H87" s="131"/>
      <c r="I87" s="131"/>
    </row>
    <row r="88" spans="3:9" s="97" customFormat="1">
      <c r="C88" s="110"/>
      <c r="D88" s="119"/>
      <c r="F88" s="131"/>
      <c r="G88" s="131"/>
      <c r="H88" s="131"/>
      <c r="I88" s="131"/>
    </row>
    <row r="89" spans="3:9" s="97" customFormat="1">
      <c r="C89" s="127"/>
      <c r="D89" s="128"/>
      <c r="F89" s="131"/>
      <c r="G89" s="131"/>
      <c r="H89" s="131"/>
      <c r="I89" s="131"/>
    </row>
    <row r="90" spans="3:9" s="97" customFormat="1">
      <c r="C90" s="145" t="s">
        <v>398</v>
      </c>
      <c r="D90" s="130"/>
      <c r="F90" s="131"/>
      <c r="G90" s="131"/>
      <c r="H90" s="131"/>
      <c r="I90" s="131"/>
    </row>
    <row r="91" spans="3:9" s="97" customFormat="1">
      <c r="C91" s="115" t="s">
        <v>399</v>
      </c>
      <c r="D91" s="116"/>
      <c r="F91" s="131"/>
      <c r="G91" s="131"/>
      <c r="H91" s="131"/>
      <c r="I91" s="131"/>
    </row>
    <row r="92" spans="3:9" s="97" customFormat="1">
      <c r="C92" s="110" t="s">
        <v>400</v>
      </c>
      <c r="D92" s="119"/>
      <c r="F92" s="131"/>
      <c r="G92" s="131"/>
      <c r="H92" s="131"/>
      <c r="I92" s="131"/>
    </row>
    <row r="93" spans="3:9" s="97" customFormat="1">
      <c r="C93" s="142" t="s">
        <v>401</v>
      </c>
      <c r="D93" s="119"/>
      <c r="F93" s="131"/>
      <c r="G93" s="131"/>
      <c r="H93" s="131"/>
      <c r="I93" s="131"/>
    </row>
    <row r="94" spans="3:9" s="97" customFormat="1">
      <c r="C94" s="124" t="s">
        <v>402</v>
      </c>
      <c r="D94" s="121"/>
      <c r="F94" s="131"/>
      <c r="G94" s="131"/>
      <c r="H94" s="131"/>
      <c r="I94" s="131"/>
    </row>
    <row r="95" spans="3:9" s="97" customFormat="1">
      <c r="C95" s="142" t="s">
        <v>403</v>
      </c>
      <c r="D95" s="119"/>
      <c r="F95" s="131"/>
      <c r="G95" s="131"/>
      <c r="H95" s="131"/>
      <c r="I95" s="131"/>
    </row>
    <row r="96" spans="3:9" s="97" customFormat="1">
      <c r="C96" s="124" t="s">
        <v>404</v>
      </c>
      <c r="D96" s="121"/>
      <c r="F96" s="131"/>
      <c r="G96" s="131"/>
      <c r="H96" s="131"/>
      <c r="I96" s="131"/>
    </row>
    <row r="97" spans="3:9" s="97" customFormat="1">
      <c r="C97" s="124" t="s">
        <v>405</v>
      </c>
      <c r="D97" s="121"/>
      <c r="F97" s="131"/>
      <c r="G97" s="131"/>
      <c r="H97" s="131"/>
      <c r="I97" s="131"/>
    </row>
    <row r="98" spans="3:9" s="97" customFormat="1">
      <c r="C98" s="120" t="s">
        <v>406</v>
      </c>
      <c r="D98" s="121"/>
      <c r="F98" s="131"/>
      <c r="G98" s="131"/>
      <c r="H98" s="131"/>
      <c r="I98" s="131"/>
    </row>
    <row r="99" spans="3:9" s="97" customFormat="1">
      <c r="C99" s="120" t="s">
        <v>407</v>
      </c>
      <c r="D99" s="121"/>
      <c r="F99" s="131"/>
      <c r="G99" s="131"/>
      <c r="H99" s="131"/>
      <c r="I99" s="131"/>
    </row>
    <row r="100" spans="3:9" s="97" customFormat="1">
      <c r="C100" s="120" t="s">
        <v>408</v>
      </c>
      <c r="D100" s="121"/>
      <c r="F100" s="131"/>
      <c r="G100" s="131"/>
      <c r="H100" s="131"/>
      <c r="I100" s="131"/>
    </row>
    <row r="101" spans="3:9" s="97" customFormat="1">
      <c r="C101" s="120"/>
      <c r="D101" s="121"/>
      <c r="F101" s="131"/>
      <c r="G101" s="131"/>
      <c r="H101" s="131"/>
      <c r="I101" s="131"/>
    </row>
    <row r="102" spans="3:9" s="97" customFormat="1">
      <c r="C102" s="120"/>
      <c r="D102" s="121"/>
      <c r="F102" s="131"/>
      <c r="G102" s="131"/>
      <c r="H102" s="131"/>
      <c r="I102" s="131"/>
    </row>
    <row r="103" spans="3:9" s="97" customFormat="1">
      <c r="C103" s="127"/>
      <c r="D103" s="128"/>
      <c r="F103" s="131"/>
      <c r="G103" s="131"/>
      <c r="H103" s="131"/>
      <c r="I103" s="131"/>
    </row>
    <row r="104" spans="3:9" s="97" customFormat="1">
      <c r="C104" s="132" t="s">
        <v>409</v>
      </c>
      <c r="D104" s="133"/>
      <c r="F104" s="131"/>
      <c r="G104" s="131"/>
      <c r="H104" s="131"/>
      <c r="I104" s="131"/>
    </row>
    <row r="105" spans="3:9" s="97" customFormat="1">
      <c r="C105" s="115" t="s">
        <v>410</v>
      </c>
      <c r="D105" s="116" t="s">
        <v>411</v>
      </c>
      <c r="F105" s="131"/>
      <c r="G105" s="131"/>
      <c r="H105" s="131"/>
      <c r="I105" s="131"/>
    </row>
    <row r="106" spans="3:9" s="97" customFormat="1">
      <c r="C106" s="110" t="s">
        <v>412</v>
      </c>
      <c r="D106" s="119" t="s">
        <v>413</v>
      </c>
      <c r="F106" s="131"/>
      <c r="G106" s="131"/>
      <c r="H106" s="131"/>
      <c r="I106" s="131"/>
    </row>
    <row r="107" spans="3:9" s="97" customFormat="1">
      <c r="C107" s="110" t="s">
        <v>414</v>
      </c>
      <c r="D107" s="119" t="s">
        <v>415</v>
      </c>
      <c r="F107" s="131"/>
      <c r="G107" s="131"/>
      <c r="H107" s="131"/>
      <c r="I107" s="131"/>
    </row>
    <row r="108" spans="3:9" s="97" customFormat="1">
      <c r="C108" s="110" t="s">
        <v>416</v>
      </c>
      <c r="D108" s="119" t="s">
        <v>417</v>
      </c>
      <c r="F108" s="131"/>
      <c r="G108" s="131"/>
      <c r="H108" s="131"/>
      <c r="I108" s="131"/>
    </row>
    <row r="109" spans="3:9" s="97" customFormat="1">
      <c r="C109" s="110" t="s">
        <v>418</v>
      </c>
      <c r="D109" s="119" t="s">
        <v>419</v>
      </c>
      <c r="F109" s="131"/>
      <c r="G109" s="131"/>
      <c r="H109" s="131"/>
      <c r="I109" s="131"/>
    </row>
    <row r="110" spans="3:9" s="97" customFormat="1">
      <c r="C110" s="110" t="s">
        <v>420</v>
      </c>
      <c r="D110" s="119" t="s">
        <v>421</v>
      </c>
      <c r="F110" s="131"/>
      <c r="G110" s="131"/>
      <c r="H110" s="131"/>
      <c r="I110" s="131"/>
    </row>
    <row r="111" spans="3:9" s="97" customFormat="1">
      <c r="C111" s="110" t="s">
        <v>422</v>
      </c>
      <c r="D111" s="119" t="s">
        <v>423</v>
      </c>
      <c r="F111" s="131"/>
      <c r="G111" s="131"/>
      <c r="H111" s="131"/>
      <c r="I111" s="131"/>
    </row>
    <row r="112" spans="3:9" s="97" customFormat="1">
      <c r="C112" s="110" t="s">
        <v>424</v>
      </c>
      <c r="D112" s="119" t="s">
        <v>425</v>
      </c>
      <c r="F112" s="131"/>
      <c r="G112" s="131"/>
      <c r="H112" s="131"/>
      <c r="I112" s="131"/>
    </row>
    <row r="113" spans="3:9" s="97" customFormat="1">
      <c r="C113" s="110" t="s">
        <v>426</v>
      </c>
      <c r="D113" s="119" t="s">
        <v>427</v>
      </c>
      <c r="F113" s="131"/>
      <c r="G113" s="131"/>
      <c r="H113" s="131"/>
      <c r="I113" s="131"/>
    </row>
    <row r="114" spans="3:9" s="97" customFormat="1">
      <c r="C114" s="120" t="s">
        <v>428</v>
      </c>
      <c r="D114" s="121" t="s">
        <v>429</v>
      </c>
      <c r="F114" s="131"/>
      <c r="G114" s="131"/>
      <c r="H114" s="131"/>
      <c r="I114" s="131"/>
    </row>
    <row r="115" spans="3:9" s="97" customFormat="1">
      <c r="C115" s="110" t="s">
        <v>430</v>
      </c>
      <c r="D115" s="119" t="s">
        <v>431</v>
      </c>
      <c r="F115" s="131"/>
      <c r="G115" s="131"/>
      <c r="H115" s="131"/>
      <c r="I115" s="131"/>
    </row>
    <row r="116" spans="3:9" s="97" customFormat="1">
      <c r="C116" s="110" t="s">
        <v>432</v>
      </c>
      <c r="D116" s="119" t="s">
        <v>433</v>
      </c>
      <c r="F116" s="131"/>
      <c r="G116" s="131"/>
      <c r="H116" s="131"/>
      <c r="I116" s="131"/>
    </row>
    <row r="117" spans="3:9" s="97" customFormat="1">
      <c r="C117" s="110" t="s">
        <v>434</v>
      </c>
      <c r="D117" s="119" t="s">
        <v>435</v>
      </c>
      <c r="F117" s="131"/>
      <c r="G117" s="131"/>
      <c r="H117" s="131"/>
      <c r="I117" s="131"/>
    </row>
    <row r="118" spans="3:9" s="97" customFormat="1">
      <c r="C118" s="110" t="s">
        <v>436</v>
      </c>
      <c r="D118" s="119" t="s">
        <v>437</v>
      </c>
      <c r="F118" s="131"/>
      <c r="G118" s="131"/>
      <c r="H118" s="131"/>
      <c r="I118" s="131"/>
    </row>
    <row r="119" spans="3:9" s="97" customFormat="1">
      <c r="C119" s="110" t="s">
        <v>438</v>
      </c>
      <c r="D119" s="119" t="s">
        <v>439</v>
      </c>
      <c r="F119" s="131"/>
      <c r="G119" s="131"/>
      <c r="H119" s="131"/>
      <c r="I119" s="131"/>
    </row>
    <row r="120" spans="3:9" s="97" customFormat="1">
      <c r="C120" s="120" t="s">
        <v>440</v>
      </c>
      <c r="D120" s="121" t="s">
        <v>441</v>
      </c>
      <c r="F120" s="131"/>
      <c r="G120" s="131"/>
      <c r="H120" s="131"/>
      <c r="I120" s="131"/>
    </row>
    <row r="121" spans="3:9" s="97" customFormat="1">
      <c r="C121" s="110" t="s">
        <v>442</v>
      </c>
      <c r="D121" s="119" t="s">
        <v>443</v>
      </c>
      <c r="F121" s="131"/>
      <c r="G121" s="131"/>
      <c r="H121" s="131"/>
      <c r="I121" s="131"/>
    </row>
    <row r="122" spans="3:9" s="97" customFormat="1">
      <c r="C122" s="110" t="s">
        <v>444</v>
      </c>
      <c r="D122" s="119" t="s">
        <v>445</v>
      </c>
      <c r="F122" s="131"/>
      <c r="G122" s="131"/>
      <c r="H122" s="131"/>
      <c r="I122" s="131"/>
    </row>
    <row r="123" spans="3:9" s="97" customFormat="1">
      <c r="C123" s="110" t="s">
        <v>446</v>
      </c>
      <c r="D123" s="119" t="s">
        <v>447</v>
      </c>
      <c r="F123" s="131"/>
      <c r="G123" s="131"/>
      <c r="H123" s="131"/>
      <c r="I123" s="131"/>
    </row>
    <row r="124" spans="3:9" s="97" customFormat="1">
      <c r="C124" s="110" t="s">
        <v>448</v>
      </c>
      <c r="D124" s="119" t="s">
        <v>449</v>
      </c>
      <c r="F124" s="131"/>
      <c r="G124" s="131"/>
      <c r="H124" s="131"/>
      <c r="I124" s="131"/>
    </row>
    <row r="125" spans="3:9" s="97" customFormat="1">
      <c r="C125" s="110" t="s">
        <v>450</v>
      </c>
      <c r="D125" s="119" t="s">
        <v>451</v>
      </c>
      <c r="F125" s="131"/>
      <c r="G125" s="131"/>
      <c r="H125" s="131"/>
      <c r="I125" s="131"/>
    </row>
    <row r="126" spans="3:9" s="97" customFormat="1">
      <c r="C126" s="110" t="s">
        <v>452</v>
      </c>
      <c r="D126" s="119" t="s">
        <v>453</v>
      </c>
      <c r="F126" s="131"/>
      <c r="G126" s="131"/>
      <c r="H126" s="131"/>
      <c r="I126" s="131"/>
    </row>
    <row r="127" spans="3:9" s="97" customFormat="1">
      <c r="C127" s="110" t="s">
        <v>454</v>
      </c>
      <c r="D127" s="119" t="s">
        <v>455</v>
      </c>
      <c r="F127" s="131"/>
      <c r="G127" s="131"/>
      <c r="H127" s="131"/>
      <c r="I127" s="131"/>
    </row>
    <row r="128" spans="3:9" s="97" customFormat="1">
      <c r="C128" s="110" t="s">
        <v>456</v>
      </c>
      <c r="D128" s="119" t="s">
        <v>457</v>
      </c>
      <c r="F128" s="131"/>
      <c r="G128" s="131"/>
      <c r="H128" s="131"/>
      <c r="I128" s="131"/>
    </row>
    <row r="129" spans="3:9" s="97" customFormat="1">
      <c r="C129" s="120" t="s">
        <v>458</v>
      </c>
      <c r="D129" s="121" t="s">
        <v>459</v>
      </c>
      <c r="F129" s="131"/>
      <c r="G129" s="131"/>
      <c r="H129" s="131"/>
      <c r="I129" s="131"/>
    </row>
    <row r="130" spans="3:9" s="97" customFormat="1">
      <c r="C130" s="110" t="s">
        <v>408</v>
      </c>
      <c r="D130" s="119" t="s">
        <v>460</v>
      </c>
      <c r="F130" s="131"/>
      <c r="G130" s="131"/>
      <c r="H130" s="131"/>
      <c r="I130" s="131"/>
    </row>
    <row r="131" spans="3:9" s="97" customFormat="1">
      <c r="C131" s="110"/>
      <c r="D131" s="119"/>
      <c r="F131" s="131"/>
      <c r="G131" s="131"/>
      <c r="H131" s="131"/>
      <c r="I131" s="131"/>
    </row>
    <row r="132" spans="3:9" s="97" customFormat="1">
      <c r="C132" s="110"/>
      <c r="D132" s="119"/>
      <c r="F132" s="131"/>
      <c r="G132" s="131"/>
      <c r="H132" s="131"/>
      <c r="I132" s="131"/>
    </row>
    <row r="133" spans="3:9" s="97" customFormat="1">
      <c r="C133" s="110"/>
      <c r="D133" s="119"/>
      <c r="F133" s="131"/>
      <c r="G133" s="131"/>
      <c r="H133" s="131"/>
      <c r="I133" s="131"/>
    </row>
    <row r="134" spans="3:9" s="97" customFormat="1">
      <c r="C134" s="120"/>
      <c r="D134" s="121"/>
      <c r="F134" s="131"/>
      <c r="G134" s="131"/>
      <c r="H134" s="131"/>
      <c r="I134" s="131"/>
    </row>
    <row r="135" spans="3:9" s="97" customFormat="1">
      <c r="C135" s="111"/>
      <c r="D135" s="146"/>
      <c r="F135" s="131"/>
      <c r="G135" s="131"/>
      <c r="H135" s="131"/>
      <c r="I135" s="131"/>
    </row>
    <row r="136" spans="3:9" s="97" customFormat="1">
      <c r="C136" s="122"/>
      <c r="D136" s="122"/>
      <c r="F136" s="131"/>
      <c r="G136" s="131"/>
      <c r="H136" s="131"/>
      <c r="I136" s="1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109375" defaultRowHeight="12"/>
  <cols>
    <col min="1" max="2" width="7.109375" style="148" customWidth="1"/>
    <col min="3" max="3" width="10" style="148" customWidth="1"/>
    <col min="4" max="4" width="21.77734375" style="148" customWidth="1"/>
    <col min="5" max="5" width="21.5546875" style="148" customWidth="1"/>
    <col min="6" max="6" width="22.5546875" style="148" customWidth="1"/>
    <col min="7" max="7" width="16.77734375" style="148" customWidth="1"/>
    <col min="8" max="8" width="19.5546875" style="148" customWidth="1"/>
    <col min="9" max="256" width="7.109375" style="148"/>
    <col min="257" max="258" width="7.109375" style="148" customWidth="1"/>
    <col min="259" max="259" width="10" style="148" customWidth="1"/>
    <col min="260" max="260" width="21.77734375" style="148" customWidth="1"/>
    <col min="261" max="261" width="21.5546875" style="148" customWidth="1"/>
    <col min="262" max="262" width="22.5546875" style="148" customWidth="1"/>
    <col min="263" max="263" width="16.77734375" style="148" customWidth="1"/>
    <col min="264" max="264" width="19.5546875" style="148" customWidth="1"/>
    <col min="265" max="512" width="7.109375" style="148"/>
    <col min="513" max="514" width="7.109375" style="148" customWidth="1"/>
    <col min="515" max="515" width="10" style="148" customWidth="1"/>
    <col min="516" max="516" width="21.77734375" style="148" customWidth="1"/>
    <col min="517" max="517" width="21.5546875" style="148" customWidth="1"/>
    <col min="518" max="518" width="22.5546875" style="148" customWidth="1"/>
    <col min="519" max="519" width="16.77734375" style="148" customWidth="1"/>
    <col min="520" max="520" width="19.5546875" style="148" customWidth="1"/>
    <col min="521" max="768" width="7.109375" style="148"/>
    <col min="769" max="770" width="7.109375" style="148" customWidth="1"/>
    <col min="771" max="771" width="10" style="148" customWidth="1"/>
    <col min="772" max="772" width="21.77734375" style="148" customWidth="1"/>
    <col min="773" max="773" width="21.5546875" style="148" customWidth="1"/>
    <col min="774" max="774" width="22.5546875" style="148" customWidth="1"/>
    <col min="775" max="775" width="16.77734375" style="148" customWidth="1"/>
    <col min="776" max="776" width="19.5546875" style="148" customWidth="1"/>
    <col min="777" max="1024" width="7.109375" style="148"/>
    <col min="1025" max="1026" width="7.109375" style="148" customWidth="1"/>
    <col min="1027" max="1027" width="10" style="148" customWidth="1"/>
    <col min="1028" max="1028" width="21.77734375" style="148" customWidth="1"/>
    <col min="1029" max="1029" width="21.5546875" style="148" customWidth="1"/>
    <col min="1030" max="1030" width="22.5546875" style="148" customWidth="1"/>
    <col min="1031" max="1031" width="16.77734375" style="148" customWidth="1"/>
    <col min="1032" max="1032" width="19.5546875" style="148" customWidth="1"/>
    <col min="1033" max="1280" width="7.109375" style="148"/>
    <col min="1281" max="1282" width="7.109375" style="148" customWidth="1"/>
    <col min="1283" max="1283" width="10" style="148" customWidth="1"/>
    <col min="1284" max="1284" width="21.77734375" style="148" customWidth="1"/>
    <col min="1285" max="1285" width="21.5546875" style="148" customWidth="1"/>
    <col min="1286" max="1286" width="22.5546875" style="148" customWidth="1"/>
    <col min="1287" max="1287" width="16.77734375" style="148" customWidth="1"/>
    <col min="1288" max="1288" width="19.5546875" style="148" customWidth="1"/>
    <col min="1289" max="1536" width="7.109375" style="148"/>
    <col min="1537" max="1538" width="7.109375" style="148" customWidth="1"/>
    <col min="1539" max="1539" width="10" style="148" customWidth="1"/>
    <col min="1540" max="1540" width="21.77734375" style="148" customWidth="1"/>
    <col min="1541" max="1541" width="21.5546875" style="148" customWidth="1"/>
    <col min="1542" max="1542" width="22.5546875" style="148" customWidth="1"/>
    <col min="1543" max="1543" width="16.77734375" style="148" customWidth="1"/>
    <col min="1544" max="1544" width="19.5546875" style="148" customWidth="1"/>
    <col min="1545" max="1792" width="7.109375" style="148"/>
    <col min="1793" max="1794" width="7.109375" style="148" customWidth="1"/>
    <col min="1795" max="1795" width="10" style="148" customWidth="1"/>
    <col min="1796" max="1796" width="21.77734375" style="148" customWidth="1"/>
    <col min="1797" max="1797" width="21.5546875" style="148" customWidth="1"/>
    <col min="1798" max="1798" width="22.5546875" style="148" customWidth="1"/>
    <col min="1799" max="1799" width="16.77734375" style="148" customWidth="1"/>
    <col min="1800" max="1800" width="19.5546875" style="148" customWidth="1"/>
    <col min="1801" max="2048" width="7.109375" style="148"/>
    <col min="2049" max="2050" width="7.109375" style="148" customWidth="1"/>
    <col min="2051" max="2051" width="10" style="148" customWidth="1"/>
    <col min="2052" max="2052" width="21.77734375" style="148" customWidth="1"/>
    <col min="2053" max="2053" width="21.5546875" style="148" customWidth="1"/>
    <col min="2054" max="2054" width="22.5546875" style="148" customWidth="1"/>
    <col min="2055" max="2055" width="16.77734375" style="148" customWidth="1"/>
    <col min="2056" max="2056" width="19.5546875" style="148" customWidth="1"/>
    <col min="2057" max="2304" width="7.109375" style="148"/>
    <col min="2305" max="2306" width="7.109375" style="148" customWidth="1"/>
    <col min="2307" max="2307" width="10" style="148" customWidth="1"/>
    <col min="2308" max="2308" width="21.77734375" style="148" customWidth="1"/>
    <col min="2309" max="2309" width="21.5546875" style="148" customWidth="1"/>
    <col min="2310" max="2310" width="22.5546875" style="148" customWidth="1"/>
    <col min="2311" max="2311" width="16.77734375" style="148" customWidth="1"/>
    <col min="2312" max="2312" width="19.5546875" style="148" customWidth="1"/>
    <col min="2313" max="2560" width="7.109375" style="148"/>
    <col min="2561" max="2562" width="7.109375" style="148" customWidth="1"/>
    <col min="2563" max="2563" width="10" style="148" customWidth="1"/>
    <col min="2564" max="2564" width="21.77734375" style="148" customWidth="1"/>
    <col min="2565" max="2565" width="21.5546875" style="148" customWidth="1"/>
    <col min="2566" max="2566" width="22.5546875" style="148" customWidth="1"/>
    <col min="2567" max="2567" width="16.77734375" style="148" customWidth="1"/>
    <col min="2568" max="2568" width="19.5546875" style="148" customWidth="1"/>
    <col min="2569" max="2816" width="7.109375" style="148"/>
    <col min="2817" max="2818" width="7.109375" style="148" customWidth="1"/>
    <col min="2819" max="2819" width="10" style="148" customWidth="1"/>
    <col min="2820" max="2820" width="21.77734375" style="148" customWidth="1"/>
    <col min="2821" max="2821" width="21.5546875" style="148" customWidth="1"/>
    <col min="2822" max="2822" width="22.5546875" style="148" customWidth="1"/>
    <col min="2823" max="2823" width="16.77734375" style="148" customWidth="1"/>
    <col min="2824" max="2824" width="19.5546875" style="148" customWidth="1"/>
    <col min="2825" max="3072" width="7.109375" style="148"/>
    <col min="3073" max="3074" width="7.109375" style="148" customWidth="1"/>
    <col min="3075" max="3075" width="10" style="148" customWidth="1"/>
    <col min="3076" max="3076" width="21.77734375" style="148" customWidth="1"/>
    <col min="3077" max="3077" width="21.5546875" style="148" customWidth="1"/>
    <col min="3078" max="3078" width="22.5546875" style="148" customWidth="1"/>
    <col min="3079" max="3079" width="16.77734375" style="148" customWidth="1"/>
    <col min="3080" max="3080" width="19.5546875" style="148" customWidth="1"/>
    <col min="3081" max="3328" width="7.109375" style="148"/>
    <col min="3329" max="3330" width="7.109375" style="148" customWidth="1"/>
    <col min="3331" max="3331" width="10" style="148" customWidth="1"/>
    <col min="3332" max="3332" width="21.77734375" style="148" customWidth="1"/>
    <col min="3333" max="3333" width="21.5546875" style="148" customWidth="1"/>
    <col min="3334" max="3334" width="22.5546875" style="148" customWidth="1"/>
    <col min="3335" max="3335" width="16.77734375" style="148" customWidth="1"/>
    <col min="3336" max="3336" width="19.5546875" style="148" customWidth="1"/>
    <col min="3337" max="3584" width="7.109375" style="148"/>
    <col min="3585" max="3586" width="7.109375" style="148" customWidth="1"/>
    <col min="3587" max="3587" width="10" style="148" customWidth="1"/>
    <col min="3588" max="3588" width="21.77734375" style="148" customWidth="1"/>
    <col min="3589" max="3589" width="21.5546875" style="148" customWidth="1"/>
    <col min="3590" max="3590" width="22.5546875" style="148" customWidth="1"/>
    <col min="3591" max="3591" width="16.77734375" style="148" customWidth="1"/>
    <col min="3592" max="3592" width="19.5546875" style="148" customWidth="1"/>
    <col min="3593" max="3840" width="7.109375" style="148"/>
    <col min="3841" max="3842" width="7.109375" style="148" customWidth="1"/>
    <col min="3843" max="3843" width="10" style="148" customWidth="1"/>
    <col min="3844" max="3844" width="21.77734375" style="148" customWidth="1"/>
    <col min="3845" max="3845" width="21.5546875" style="148" customWidth="1"/>
    <col min="3846" max="3846" width="22.5546875" style="148" customWidth="1"/>
    <col min="3847" max="3847" width="16.77734375" style="148" customWidth="1"/>
    <col min="3848" max="3848" width="19.5546875" style="148" customWidth="1"/>
    <col min="3849" max="4096" width="7.109375" style="148"/>
    <col min="4097" max="4098" width="7.109375" style="148" customWidth="1"/>
    <col min="4099" max="4099" width="10" style="148" customWidth="1"/>
    <col min="4100" max="4100" width="21.77734375" style="148" customWidth="1"/>
    <col min="4101" max="4101" width="21.5546875" style="148" customWidth="1"/>
    <col min="4102" max="4102" width="22.5546875" style="148" customWidth="1"/>
    <col min="4103" max="4103" width="16.77734375" style="148" customWidth="1"/>
    <col min="4104" max="4104" width="19.5546875" style="148" customWidth="1"/>
    <col min="4105" max="4352" width="7.109375" style="148"/>
    <col min="4353" max="4354" width="7.109375" style="148" customWidth="1"/>
    <col min="4355" max="4355" width="10" style="148" customWidth="1"/>
    <col min="4356" max="4356" width="21.77734375" style="148" customWidth="1"/>
    <col min="4357" max="4357" width="21.5546875" style="148" customWidth="1"/>
    <col min="4358" max="4358" width="22.5546875" style="148" customWidth="1"/>
    <col min="4359" max="4359" width="16.77734375" style="148" customWidth="1"/>
    <col min="4360" max="4360" width="19.5546875" style="148" customWidth="1"/>
    <col min="4361" max="4608" width="7.109375" style="148"/>
    <col min="4609" max="4610" width="7.109375" style="148" customWidth="1"/>
    <col min="4611" max="4611" width="10" style="148" customWidth="1"/>
    <col min="4612" max="4612" width="21.77734375" style="148" customWidth="1"/>
    <col min="4613" max="4613" width="21.5546875" style="148" customWidth="1"/>
    <col min="4614" max="4614" width="22.5546875" style="148" customWidth="1"/>
    <col min="4615" max="4615" width="16.77734375" style="148" customWidth="1"/>
    <col min="4616" max="4616" width="19.5546875" style="148" customWidth="1"/>
    <col min="4617" max="4864" width="7.109375" style="148"/>
    <col min="4865" max="4866" width="7.109375" style="148" customWidth="1"/>
    <col min="4867" max="4867" width="10" style="148" customWidth="1"/>
    <col min="4868" max="4868" width="21.77734375" style="148" customWidth="1"/>
    <col min="4869" max="4869" width="21.5546875" style="148" customWidth="1"/>
    <col min="4870" max="4870" width="22.5546875" style="148" customWidth="1"/>
    <col min="4871" max="4871" width="16.77734375" style="148" customWidth="1"/>
    <col min="4872" max="4872" width="19.5546875" style="148" customWidth="1"/>
    <col min="4873" max="5120" width="7.109375" style="148"/>
    <col min="5121" max="5122" width="7.109375" style="148" customWidth="1"/>
    <col min="5123" max="5123" width="10" style="148" customWidth="1"/>
    <col min="5124" max="5124" width="21.77734375" style="148" customWidth="1"/>
    <col min="5125" max="5125" width="21.5546875" style="148" customWidth="1"/>
    <col min="5126" max="5126" width="22.5546875" style="148" customWidth="1"/>
    <col min="5127" max="5127" width="16.77734375" style="148" customWidth="1"/>
    <col min="5128" max="5128" width="19.5546875" style="148" customWidth="1"/>
    <col min="5129" max="5376" width="7.109375" style="148"/>
    <col min="5377" max="5378" width="7.109375" style="148" customWidth="1"/>
    <col min="5379" max="5379" width="10" style="148" customWidth="1"/>
    <col min="5380" max="5380" width="21.77734375" style="148" customWidth="1"/>
    <col min="5381" max="5381" width="21.5546875" style="148" customWidth="1"/>
    <col min="5382" max="5382" width="22.5546875" style="148" customWidth="1"/>
    <col min="5383" max="5383" width="16.77734375" style="148" customWidth="1"/>
    <col min="5384" max="5384" width="19.5546875" style="148" customWidth="1"/>
    <col min="5385" max="5632" width="7.109375" style="148"/>
    <col min="5633" max="5634" width="7.109375" style="148" customWidth="1"/>
    <col min="5635" max="5635" width="10" style="148" customWidth="1"/>
    <col min="5636" max="5636" width="21.77734375" style="148" customWidth="1"/>
    <col min="5637" max="5637" width="21.5546875" style="148" customWidth="1"/>
    <col min="5638" max="5638" width="22.5546875" style="148" customWidth="1"/>
    <col min="5639" max="5639" width="16.77734375" style="148" customWidth="1"/>
    <col min="5640" max="5640" width="19.5546875" style="148" customWidth="1"/>
    <col min="5641" max="5888" width="7.109375" style="148"/>
    <col min="5889" max="5890" width="7.109375" style="148" customWidth="1"/>
    <col min="5891" max="5891" width="10" style="148" customWidth="1"/>
    <col min="5892" max="5892" width="21.77734375" style="148" customWidth="1"/>
    <col min="5893" max="5893" width="21.5546875" style="148" customWidth="1"/>
    <col min="5894" max="5894" width="22.5546875" style="148" customWidth="1"/>
    <col min="5895" max="5895" width="16.77734375" style="148" customWidth="1"/>
    <col min="5896" max="5896" width="19.5546875" style="148" customWidth="1"/>
    <col min="5897" max="6144" width="7.109375" style="148"/>
    <col min="6145" max="6146" width="7.109375" style="148" customWidth="1"/>
    <col min="6147" max="6147" width="10" style="148" customWidth="1"/>
    <col min="6148" max="6148" width="21.77734375" style="148" customWidth="1"/>
    <col min="6149" max="6149" width="21.5546875" style="148" customWidth="1"/>
    <col min="6150" max="6150" width="22.5546875" style="148" customWidth="1"/>
    <col min="6151" max="6151" width="16.77734375" style="148" customWidth="1"/>
    <col min="6152" max="6152" width="19.5546875" style="148" customWidth="1"/>
    <col min="6153" max="6400" width="7.109375" style="148"/>
    <col min="6401" max="6402" width="7.109375" style="148" customWidth="1"/>
    <col min="6403" max="6403" width="10" style="148" customWidth="1"/>
    <col min="6404" max="6404" width="21.77734375" style="148" customWidth="1"/>
    <col min="6405" max="6405" width="21.5546875" style="148" customWidth="1"/>
    <col min="6406" max="6406" width="22.5546875" style="148" customWidth="1"/>
    <col min="6407" max="6407" width="16.77734375" style="148" customWidth="1"/>
    <col min="6408" max="6408" width="19.5546875" style="148" customWidth="1"/>
    <col min="6409" max="6656" width="7.109375" style="148"/>
    <col min="6657" max="6658" width="7.109375" style="148" customWidth="1"/>
    <col min="6659" max="6659" width="10" style="148" customWidth="1"/>
    <col min="6660" max="6660" width="21.77734375" style="148" customWidth="1"/>
    <col min="6661" max="6661" width="21.5546875" style="148" customWidth="1"/>
    <col min="6662" max="6662" width="22.5546875" style="148" customWidth="1"/>
    <col min="6663" max="6663" width="16.77734375" style="148" customWidth="1"/>
    <col min="6664" max="6664" width="19.5546875" style="148" customWidth="1"/>
    <col min="6665" max="6912" width="7.109375" style="148"/>
    <col min="6913" max="6914" width="7.109375" style="148" customWidth="1"/>
    <col min="6915" max="6915" width="10" style="148" customWidth="1"/>
    <col min="6916" max="6916" width="21.77734375" style="148" customWidth="1"/>
    <col min="6917" max="6917" width="21.5546875" style="148" customWidth="1"/>
    <col min="6918" max="6918" width="22.5546875" style="148" customWidth="1"/>
    <col min="6919" max="6919" width="16.77734375" style="148" customWidth="1"/>
    <col min="6920" max="6920" width="19.5546875" style="148" customWidth="1"/>
    <col min="6921" max="7168" width="7.109375" style="148"/>
    <col min="7169" max="7170" width="7.109375" style="148" customWidth="1"/>
    <col min="7171" max="7171" width="10" style="148" customWidth="1"/>
    <col min="7172" max="7172" width="21.77734375" style="148" customWidth="1"/>
    <col min="7173" max="7173" width="21.5546875" style="148" customWidth="1"/>
    <col min="7174" max="7174" width="22.5546875" style="148" customWidth="1"/>
    <col min="7175" max="7175" width="16.77734375" style="148" customWidth="1"/>
    <col min="7176" max="7176" width="19.5546875" style="148" customWidth="1"/>
    <col min="7177" max="7424" width="7.109375" style="148"/>
    <col min="7425" max="7426" width="7.109375" style="148" customWidth="1"/>
    <col min="7427" max="7427" width="10" style="148" customWidth="1"/>
    <col min="7428" max="7428" width="21.77734375" style="148" customWidth="1"/>
    <col min="7429" max="7429" width="21.5546875" style="148" customWidth="1"/>
    <col min="7430" max="7430" width="22.5546875" style="148" customWidth="1"/>
    <col min="7431" max="7431" width="16.77734375" style="148" customWidth="1"/>
    <col min="7432" max="7432" width="19.5546875" style="148" customWidth="1"/>
    <col min="7433" max="7680" width="7.109375" style="148"/>
    <col min="7681" max="7682" width="7.109375" style="148" customWidth="1"/>
    <col min="7683" max="7683" width="10" style="148" customWidth="1"/>
    <col min="7684" max="7684" width="21.77734375" style="148" customWidth="1"/>
    <col min="7685" max="7685" width="21.5546875" style="148" customWidth="1"/>
    <col min="7686" max="7686" width="22.5546875" style="148" customWidth="1"/>
    <col min="7687" max="7687" width="16.77734375" style="148" customWidth="1"/>
    <col min="7688" max="7688" width="19.5546875" style="148" customWidth="1"/>
    <col min="7689" max="7936" width="7.109375" style="148"/>
    <col min="7937" max="7938" width="7.109375" style="148" customWidth="1"/>
    <col min="7939" max="7939" width="10" style="148" customWidth="1"/>
    <col min="7940" max="7940" width="21.77734375" style="148" customWidth="1"/>
    <col min="7941" max="7941" width="21.5546875" style="148" customWidth="1"/>
    <col min="7942" max="7942" width="22.5546875" style="148" customWidth="1"/>
    <col min="7943" max="7943" width="16.77734375" style="148" customWidth="1"/>
    <col min="7944" max="7944" width="19.5546875" style="148" customWidth="1"/>
    <col min="7945" max="8192" width="7.109375" style="148"/>
    <col min="8193" max="8194" width="7.109375" style="148" customWidth="1"/>
    <col min="8195" max="8195" width="10" style="148" customWidth="1"/>
    <col min="8196" max="8196" width="21.77734375" style="148" customWidth="1"/>
    <col min="8197" max="8197" width="21.5546875" style="148" customWidth="1"/>
    <col min="8198" max="8198" width="22.5546875" style="148" customWidth="1"/>
    <col min="8199" max="8199" width="16.77734375" style="148" customWidth="1"/>
    <col min="8200" max="8200" width="19.5546875" style="148" customWidth="1"/>
    <col min="8201" max="8448" width="7.109375" style="148"/>
    <col min="8449" max="8450" width="7.109375" style="148" customWidth="1"/>
    <col min="8451" max="8451" width="10" style="148" customWidth="1"/>
    <col min="8452" max="8452" width="21.77734375" style="148" customWidth="1"/>
    <col min="8453" max="8453" width="21.5546875" style="148" customWidth="1"/>
    <col min="8454" max="8454" width="22.5546875" style="148" customWidth="1"/>
    <col min="8455" max="8455" width="16.77734375" style="148" customWidth="1"/>
    <col min="8456" max="8456" width="19.5546875" style="148" customWidth="1"/>
    <col min="8457" max="8704" width="7.109375" style="148"/>
    <col min="8705" max="8706" width="7.109375" style="148" customWidth="1"/>
    <col min="8707" max="8707" width="10" style="148" customWidth="1"/>
    <col min="8708" max="8708" width="21.77734375" style="148" customWidth="1"/>
    <col min="8709" max="8709" width="21.5546875" style="148" customWidth="1"/>
    <col min="8710" max="8710" width="22.5546875" style="148" customWidth="1"/>
    <col min="8711" max="8711" width="16.77734375" style="148" customWidth="1"/>
    <col min="8712" max="8712" width="19.5546875" style="148" customWidth="1"/>
    <col min="8713" max="8960" width="7.109375" style="148"/>
    <col min="8961" max="8962" width="7.109375" style="148" customWidth="1"/>
    <col min="8963" max="8963" width="10" style="148" customWidth="1"/>
    <col min="8964" max="8964" width="21.77734375" style="148" customWidth="1"/>
    <col min="8965" max="8965" width="21.5546875" style="148" customWidth="1"/>
    <col min="8966" max="8966" width="22.5546875" style="148" customWidth="1"/>
    <col min="8967" max="8967" width="16.77734375" style="148" customWidth="1"/>
    <col min="8968" max="8968" width="19.5546875" style="148" customWidth="1"/>
    <col min="8969" max="9216" width="7.109375" style="148"/>
    <col min="9217" max="9218" width="7.109375" style="148" customWidth="1"/>
    <col min="9219" max="9219" width="10" style="148" customWidth="1"/>
    <col min="9220" max="9220" width="21.77734375" style="148" customWidth="1"/>
    <col min="9221" max="9221" width="21.5546875" style="148" customWidth="1"/>
    <col min="9222" max="9222" width="22.5546875" style="148" customWidth="1"/>
    <col min="9223" max="9223" width="16.77734375" style="148" customWidth="1"/>
    <col min="9224" max="9224" width="19.5546875" style="148" customWidth="1"/>
    <col min="9225" max="9472" width="7.109375" style="148"/>
    <col min="9473" max="9474" width="7.109375" style="148" customWidth="1"/>
    <col min="9475" max="9475" width="10" style="148" customWidth="1"/>
    <col min="9476" max="9476" width="21.77734375" style="148" customWidth="1"/>
    <col min="9477" max="9477" width="21.5546875" style="148" customWidth="1"/>
    <col min="9478" max="9478" width="22.5546875" style="148" customWidth="1"/>
    <col min="9479" max="9479" width="16.77734375" style="148" customWidth="1"/>
    <col min="9480" max="9480" width="19.5546875" style="148" customWidth="1"/>
    <col min="9481" max="9728" width="7.109375" style="148"/>
    <col min="9729" max="9730" width="7.109375" style="148" customWidth="1"/>
    <col min="9731" max="9731" width="10" style="148" customWidth="1"/>
    <col min="9732" max="9732" width="21.77734375" style="148" customWidth="1"/>
    <col min="9733" max="9733" width="21.5546875" style="148" customWidth="1"/>
    <col min="9734" max="9734" width="22.5546875" style="148" customWidth="1"/>
    <col min="9735" max="9735" width="16.77734375" style="148" customWidth="1"/>
    <col min="9736" max="9736" width="19.5546875" style="148" customWidth="1"/>
    <col min="9737" max="9984" width="7.109375" style="148"/>
    <col min="9985" max="9986" width="7.109375" style="148" customWidth="1"/>
    <col min="9987" max="9987" width="10" style="148" customWidth="1"/>
    <col min="9988" max="9988" width="21.77734375" style="148" customWidth="1"/>
    <col min="9989" max="9989" width="21.5546875" style="148" customWidth="1"/>
    <col min="9990" max="9990" width="22.5546875" style="148" customWidth="1"/>
    <col min="9991" max="9991" width="16.77734375" style="148" customWidth="1"/>
    <col min="9992" max="9992" width="19.5546875" style="148" customWidth="1"/>
    <col min="9993" max="10240" width="7.109375" style="148"/>
    <col min="10241" max="10242" width="7.109375" style="148" customWidth="1"/>
    <col min="10243" max="10243" width="10" style="148" customWidth="1"/>
    <col min="10244" max="10244" width="21.77734375" style="148" customWidth="1"/>
    <col min="10245" max="10245" width="21.5546875" style="148" customWidth="1"/>
    <col min="10246" max="10246" width="22.5546875" style="148" customWidth="1"/>
    <col min="10247" max="10247" width="16.77734375" style="148" customWidth="1"/>
    <col min="10248" max="10248" width="19.5546875" style="148" customWidth="1"/>
    <col min="10249" max="10496" width="7.109375" style="148"/>
    <col min="10497" max="10498" width="7.109375" style="148" customWidth="1"/>
    <col min="10499" max="10499" width="10" style="148" customWidth="1"/>
    <col min="10500" max="10500" width="21.77734375" style="148" customWidth="1"/>
    <col min="10501" max="10501" width="21.5546875" style="148" customWidth="1"/>
    <col min="10502" max="10502" width="22.5546875" style="148" customWidth="1"/>
    <col min="10503" max="10503" width="16.77734375" style="148" customWidth="1"/>
    <col min="10504" max="10504" width="19.5546875" style="148" customWidth="1"/>
    <col min="10505" max="10752" width="7.109375" style="148"/>
    <col min="10753" max="10754" width="7.109375" style="148" customWidth="1"/>
    <col min="10755" max="10755" width="10" style="148" customWidth="1"/>
    <col min="10756" max="10756" width="21.77734375" style="148" customWidth="1"/>
    <col min="10757" max="10757" width="21.5546875" style="148" customWidth="1"/>
    <col min="10758" max="10758" width="22.5546875" style="148" customWidth="1"/>
    <col min="10759" max="10759" width="16.77734375" style="148" customWidth="1"/>
    <col min="10760" max="10760" width="19.5546875" style="148" customWidth="1"/>
    <col min="10761" max="11008" width="7.109375" style="148"/>
    <col min="11009" max="11010" width="7.109375" style="148" customWidth="1"/>
    <col min="11011" max="11011" width="10" style="148" customWidth="1"/>
    <col min="11012" max="11012" width="21.77734375" style="148" customWidth="1"/>
    <col min="11013" max="11013" width="21.5546875" style="148" customWidth="1"/>
    <col min="11014" max="11014" width="22.5546875" style="148" customWidth="1"/>
    <col min="11015" max="11015" width="16.77734375" style="148" customWidth="1"/>
    <col min="11016" max="11016" width="19.5546875" style="148" customWidth="1"/>
    <col min="11017" max="11264" width="7.109375" style="148"/>
    <col min="11265" max="11266" width="7.109375" style="148" customWidth="1"/>
    <col min="11267" max="11267" width="10" style="148" customWidth="1"/>
    <col min="11268" max="11268" width="21.77734375" style="148" customWidth="1"/>
    <col min="11269" max="11269" width="21.5546875" style="148" customWidth="1"/>
    <col min="11270" max="11270" width="22.5546875" style="148" customWidth="1"/>
    <col min="11271" max="11271" width="16.77734375" style="148" customWidth="1"/>
    <col min="11272" max="11272" width="19.5546875" style="148" customWidth="1"/>
    <col min="11273" max="11520" width="7.109375" style="148"/>
    <col min="11521" max="11522" width="7.109375" style="148" customWidth="1"/>
    <col min="11523" max="11523" width="10" style="148" customWidth="1"/>
    <col min="11524" max="11524" width="21.77734375" style="148" customWidth="1"/>
    <col min="11525" max="11525" width="21.5546875" style="148" customWidth="1"/>
    <col min="11526" max="11526" width="22.5546875" style="148" customWidth="1"/>
    <col min="11527" max="11527" width="16.77734375" style="148" customWidth="1"/>
    <col min="11528" max="11528" width="19.5546875" style="148" customWidth="1"/>
    <col min="11529" max="11776" width="7.109375" style="148"/>
    <col min="11777" max="11778" width="7.109375" style="148" customWidth="1"/>
    <col min="11779" max="11779" width="10" style="148" customWidth="1"/>
    <col min="11780" max="11780" width="21.77734375" style="148" customWidth="1"/>
    <col min="11781" max="11781" width="21.5546875" style="148" customWidth="1"/>
    <col min="11782" max="11782" width="22.5546875" style="148" customWidth="1"/>
    <col min="11783" max="11783" width="16.77734375" style="148" customWidth="1"/>
    <col min="11784" max="11784" width="19.5546875" style="148" customWidth="1"/>
    <col min="11785" max="12032" width="7.109375" style="148"/>
    <col min="12033" max="12034" width="7.109375" style="148" customWidth="1"/>
    <col min="12035" max="12035" width="10" style="148" customWidth="1"/>
    <col min="12036" max="12036" width="21.77734375" style="148" customWidth="1"/>
    <col min="12037" max="12037" width="21.5546875" style="148" customWidth="1"/>
    <col min="12038" max="12038" width="22.5546875" style="148" customWidth="1"/>
    <col min="12039" max="12039" width="16.77734375" style="148" customWidth="1"/>
    <col min="12040" max="12040" width="19.5546875" style="148" customWidth="1"/>
    <col min="12041" max="12288" width="7.109375" style="148"/>
    <col min="12289" max="12290" width="7.109375" style="148" customWidth="1"/>
    <col min="12291" max="12291" width="10" style="148" customWidth="1"/>
    <col min="12292" max="12292" width="21.77734375" style="148" customWidth="1"/>
    <col min="12293" max="12293" width="21.5546875" style="148" customWidth="1"/>
    <col min="12294" max="12294" width="22.5546875" style="148" customWidth="1"/>
    <col min="12295" max="12295" width="16.77734375" style="148" customWidth="1"/>
    <col min="12296" max="12296" width="19.5546875" style="148" customWidth="1"/>
    <col min="12297" max="12544" width="7.109375" style="148"/>
    <col min="12545" max="12546" width="7.109375" style="148" customWidth="1"/>
    <col min="12547" max="12547" width="10" style="148" customWidth="1"/>
    <col min="12548" max="12548" width="21.77734375" style="148" customWidth="1"/>
    <col min="12549" max="12549" width="21.5546875" style="148" customWidth="1"/>
    <col min="12550" max="12550" width="22.5546875" style="148" customWidth="1"/>
    <col min="12551" max="12551" width="16.77734375" style="148" customWidth="1"/>
    <col min="12552" max="12552" width="19.5546875" style="148" customWidth="1"/>
    <col min="12553" max="12800" width="7.109375" style="148"/>
    <col min="12801" max="12802" width="7.109375" style="148" customWidth="1"/>
    <col min="12803" max="12803" width="10" style="148" customWidth="1"/>
    <col min="12804" max="12804" width="21.77734375" style="148" customWidth="1"/>
    <col min="12805" max="12805" width="21.5546875" style="148" customWidth="1"/>
    <col min="12806" max="12806" width="22.5546875" style="148" customWidth="1"/>
    <col min="12807" max="12807" width="16.77734375" style="148" customWidth="1"/>
    <col min="12808" max="12808" width="19.5546875" style="148" customWidth="1"/>
    <col min="12809" max="13056" width="7.109375" style="148"/>
    <col min="13057" max="13058" width="7.109375" style="148" customWidth="1"/>
    <col min="13059" max="13059" width="10" style="148" customWidth="1"/>
    <col min="13060" max="13060" width="21.77734375" style="148" customWidth="1"/>
    <col min="13061" max="13061" width="21.5546875" style="148" customWidth="1"/>
    <col min="13062" max="13062" width="22.5546875" style="148" customWidth="1"/>
    <col min="13063" max="13063" width="16.77734375" style="148" customWidth="1"/>
    <col min="13064" max="13064" width="19.5546875" style="148" customWidth="1"/>
    <col min="13065" max="13312" width="7.109375" style="148"/>
    <col min="13313" max="13314" width="7.109375" style="148" customWidth="1"/>
    <col min="13315" max="13315" width="10" style="148" customWidth="1"/>
    <col min="13316" max="13316" width="21.77734375" style="148" customWidth="1"/>
    <col min="13317" max="13317" width="21.5546875" style="148" customWidth="1"/>
    <col min="13318" max="13318" width="22.5546875" style="148" customWidth="1"/>
    <col min="13319" max="13319" width="16.77734375" style="148" customWidth="1"/>
    <col min="13320" max="13320" width="19.5546875" style="148" customWidth="1"/>
    <col min="13321" max="13568" width="7.109375" style="148"/>
    <col min="13569" max="13570" width="7.109375" style="148" customWidth="1"/>
    <col min="13571" max="13571" width="10" style="148" customWidth="1"/>
    <col min="13572" max="13572" width="21.77734375" style="148" customWidth="1"/>
    <col min="13573" max="13573" width="21.5546875" style="148" customWidth="1"/>
    <col min="13574" max="13574" width="22.5546875" style="148" customWidth="1"/>
    <col min="13575" max="13575" width="16.77734375" style="148" customWidth="1"/>
    <col min="13576" max="13576" width="19.5546875" style="148" customWidth="1"/>
    <col min="13577" max="13824" width="7.109375" style="148"/>
    <col min="13825" max="13826" width="7.109375" style="148" customWidth="1"/>
    <col min="13827" max="13827" width="10" style="148" customWidth="1"/>
    <col min="13828" max="13828" width="21.77734375" style="148" customWidth="1"/>
    <col min="13829" max="13829" width="21.5546875" style="148" customWidth="1"/>
    <col min="13830" max="13830" width="22.5546875" style="148" customWidth="1"/>
    <col min="13831" max="13831" width="16.77734375" style="148" customWidth="1"/>
    <col min="13832" max="13832" width="19.5546875" style="148" customWidth="1"/>
    <col min="13833" max="14080" width="7.109375" style="148"/>
    <col min="14081" max="14082" width="7.109375" style="148" customWidth="1"/>
    <col min="14083" max="14083" width="10" style="148" customWidth="1"/>
    <col min="14084" max="14084" width="21.77734375" style="148" customWidth="1"/>
    <col min="14085" max="14085" width="21.5546875" style="148" customWidth="1"/>
    <col min="14086" max="14086" width="22.5546875" style="148" customWidth="1"/>
    <col min="14087" max="14087" width="16.77734375" style="148" customWidth="1"/>
    <col min="14088" max="14088" width="19.5546875" style="148" customWidth="1"/>
    <col min="14089" max="14336" width="7.109375" style="148"/>
    <col min="14337" max="14338" width="7.109375" style="148" customWidth="1"/>
    <col min="14339" max="14339" width="10" style="148" customWidth="1"/>
    <col min="14340" max="14340" width="21.77734375" style="148" customWidth="1"/>
    <col min="14341" max="14341" width="21.5546875" style="148" customWidth="1"/>
    <col min="14342" max="14342" width="22.5546875" style="148" customWidth="1"/>
    <col min="14343" max="14343" width="16.77734375" style="148" customWidth="1"/>
    <col min="14344" max="14344" width="19.5546875" style="148" customWidth="1"/>
    <col min="14345" max="14592" width="7.109375" style="148"/>
    <col min="14593" max="14594" width="7.109375" style="148" customWidth="1"/>
    <col min="14595" max="14595" width="10" style="148" customWidth="1"/>
    <col min="14596" max="14596" width="21.77734375" style="148" customWidth="1"/>
    <col min="14597" max="14597" width="21.5546875" style="148" customWidth="1"/>
    <col min="14598" max="14598" width="22.5546875" style="148" customWidth="1"/>
    <col min="14599" max="14599" width="16.77734375" style="148" customWidth="1"/>
    <col min="14600" max="14600" width="19.5546875" style="148" customWidth="1"/>
    <col min="14601" max="14848" width="7.109375" style="148"/>
    <col min="14849" max="14850" width="7.109375" style="148" customWidth="1"/>
    <col min="14851" max="14851" width="10" style="148" customWidth="1"/>
    <col min="14852" max="14852" width="21.77734375" style="148" customWidth="1"/>
    <col min="14853" max="14853" width="21.5546875" style="148" customWidth="1"/>
    <col min="14854" max="14854" width="22.5546875" style="148" customWidth="1"/>
    <col min="14855" max="14855" width="16.77734375" style="148" customWidth="1"/>
    <col min="14856" max="14856" width="19.5546875" style="148" customWidth="1"/>
    <col min="14857" max="15104" width="7.109375" style="148"/>
    <col min="15105" max="15106" width="7.109375" style="148" customWidth="1"/>
    <col min="15107" max="15107" width="10" style="148" customWidth="1"/>
    <col min="15108" max="15108" width="21.77734375" style="148" customWidth="1"/>
    <col min="15109" max="15109" width="21.5546875" style="148" customWidth="1"/>
    <col min="15110" max="15110" width="22.5546875" style="148" customWidth="1"/>
    <col min="15111" max="15111" width="16.77734375" style="148" customWidth="1"/>
    <col min="15112" max="15112" width="19.5546875" style="148" customWidth="1"/>
    <col min="15113" max="15360" width="7.109375" style="148"/>
    <col min="15361" max="15362" width="7.109375" style="148" customWidth="1"/>
    <col min="15363" max="15363" width="10" style="148" customWidth="1"/>
    <col min="15364" max="15364" width="21.77734375" style="148" customWidth="1"/>
    <col min="15365" max="15365" width="21.5546875" style="148" customWidth="1"/>
    <col min="15366" max="15366" width="22.5546875" style="148" customWidth="1"/>
    <col min="15367" max="15367" width="16.77734375" style="148" customWidth="1"/>
    <col min="15368" max="15368" width="19.5546875" style="148" customWidth="1"/>
    <col min="15369" max="15616" width="7.109375" style="148"/>
    <col min="15617" max="15618" width="7.109375" style="148" customWidth="1"/>
    <col min="15619" max="15619" width="10" style="148" customWidth="1"/>
    <col min="15620" max="15620" width="21.77734375" style="148" customWidth="1"/>
    <col min="15621" max="15621" width="21.5546875" style="148" customWidth="1"/>
    <col min="15622" max="15622" width="22.5546875" style="148" customWidth="1"/>
    <col min="15623" max="15623" width="16.77734375" style="148" customWidth="1"/>
    <col min="15624" max="15624" width="19.5546875" style="148" customWidth="1"/>
    <col min="15625" max="15872" width="7.109375" style="148"/>
    <col min="15873" max="15874" width="7.109375" style="148" customWidth="1"/>
    <col min="15875" max="15875" width="10" style="148" customWidth="1"/>
    <col min="15876" max="15876" width="21.77734375" style="148" customWidth="1"/>
    <col min="15877" max="15877" width="21.5546875" style="148" customWidth="1"/>
    <col min="15878" max="15878" width="22.5546875" style="148" customWidth="1"/>
    <col min="15879" max="15879" width="16.77734375" style="148" customWidth="1"/>
    <col min="15880" max="15880" width="19.5546875" style="148" customWidth="1"/>
    <col min="15881" max="16128" width="7.109375" style="148"/>
    <col min="16129" max="16130" width="7.109375" style="148" customWidth="1"/>
    <col min="16131" max="16131" width="10" style="148" customWidth="1"/>
    <col min="16132" max="16132" width="21.77734375" style="148" customWidth="1"/>
    <col min="16133" max="16133" width="21.5546875" style="148" customWidth="1"/>
    <col min="16134" max="16134" width="22.5546875" style="148" customWidth="1"/>
    <col min="16135" max="16135" width="16.77734375" style="148" customWidth="1"/>
    <col min="16136" max="16136" width="19.5546875" style="148" customWidth="1"/>
    <col min="16137" max="16384" width="7.109375" style="148"/>
  </cols>
  <sheetData>
    <row r="2" spans="2:8">
      <c r="B2" s="149" t="s">
        <v>461</v>
      </c>
    </row>
    <row r="3" spans="2:8">
      <c r="B3" s="308" t="s">
        <v>462</v>
      </c>
      <c r="C3" s="309" t="s">
        <v>463</v>
      </c>
      <c r="D3" s="309" t="s">
        <v>464</v>
      </c>
      <c r="E3" s="309"/>
      <c r="F3" s="309" t="s">
        <v>465</v>
      </c>
      <c r="G3" s="309"/>
      <c r="H3" s="150" t="s">
        <v>466</v>
      </c>
    </row>
    <row r="4" spans="2:8">
      <c r="B4" s="309"/>
      <c r="C4" s="309"/>
      <c r="D4" s="150" t="s">
        <v>467</v>
      </c>
      <c r="E4" s="150" t="s">
        <v>468</v>
      </c>
      <c r="F4" s="150" t="s">
        <v>467</v>
      </c>
      <c r="G4" s="150" t="s">
        <v>468</v>
      </c>
      <c r="H4" s="150" t="s">
        <v>467</v>
      </c>
    </row>
    <row r="5" spans="2:8">
      <c r="B5" s="310" t="s">
        <v>469</v>
      </c>
      <c r="C5" s="311" t="s">
        <v>361</v>
      </c>
      <c r="D5" s="307" t="s">
        <v>470</v>
      </c>
      <c r="E5" s="307" t="s">
        <v>471</v>
      </c>
      <c r="F5" s="307" t="s">
        <v>472</v>
      </c>
      <c r="G5" s="311" t="s">
        <v>473</v>
      </c>
      <c r="H5" s="306" t="s">
        <v>474</v>
      </c>
    </row>
    <row r="6" spans="2:8">
      <c r="B6" s="310"/>
      <c r="C6" s="311"/>
      <c r="D6" s="312"/>
      <c r="E6" s="312"/>
      <c r="F6" s="312"/>
      <c r="G6" s="313"/>
      <c r="H6" s="307"/>
    </row>
    <row r="7" spans="2:8" ht="72">
      <c r="B7" s="151" t="s">
        <v>475</v>
      </c>
      <c r="C7" s="152" t="s">
        <v>476</v>
      </c>
      <c r="D7" s="153" t="s">
        <v>477</v>
      </c>
      <c r="E7" s="154" t="s">
        <v>478</v>
      </c>
      <c r="F7" s="154" t="s">
        <v>479</v>
      </c>
      <c r="G7" s="154" t="s">
        <v>480</v>
      </c>
      <c r="H7" s="155" t="s">
        <v>481</v>
      </c>
    </row>
    <row r="8" spans="2:8" ht="72">
      <c r="B8" s="151" t="s">
        <v>482</v>
      </c>
      <c r="C8" s="156" t="s">
        <v>483</v>
      </c>
      <c r="D8" s="157" t="s">
        <v>484</v>
      </c>
      <c r="E8" s="155" t="s">
        <v>485</v>
      </c>
      <c r="F8" s="154" t="s">
        <v>486</v>
      </c>
      <c r="G8" s="154" t="s">
        <v>487</v>
      </c>
      <c r="H8" s="158" t="s">
        <v>488</v>
      </c>
    </row>
    <row r="9" spans="2:8" ht="84">
      <c r="B9" s="159" t="s">
        <v>489</v>
      </c>
      <c r="C9" s="156" t="s">
        <v>490</v>
      </c>
      <c r="D9" s="154" t="s">
        <v>491</v>
      </c>
      <c r="E9" s="154" t="s">
        <v>492</v>
      </c>
      <c r="F9" s="154" t="s">
        <v>493</v>
      </c>
      <c r="G9" s="154" t="s">
        <v>494</v>
      </c>
      <c r="H9" s="155" t="s">
        <v>495</v>
      </c>
    </row>
    <row r="10" spans="2:8">
      <c r="B10" s="160"/>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109375" defaultRowHeight="12"/>
  <cols>
    <col min="1" max="1" width="7.109375" style="148" customWidth="1"/>
    <col min="2" max="2" width="15.44140625" style="148" customWidth="1"/>
    <col min="3" max="3" width="40.33203125" style="148" customWidth="1"/>
    <col min="4" max="256" width="7.109375" style="148"/>
    <col min="257" max="257" width="7.109375" style="148" customWidth="1"/>
    <col min="258" max="258" width="15.44140625" style="148" customWidth="1"/>
    <col min="259" max="259" width="40.33203125" style="148" customWidth="1"/>
    <col min="260" max="512" width="7.109375" style="148"/>
    <col min="513" max="513" width="7.109375" style="148" customWidth="1"/>
    <col min="514" max="514" width="15.44140625" style="148" customWidth="1"/>
    <col min="515" max="515" width="40.33203125" style="148" customWidth="1"/>
    <col min="516" max="768" width="7.109375" style="148"/>
    <col min="769" max="769" width="7.109375" style="148" customWidth="1"/>
    <col min="770" max="770" width="15.44140625" style="148" customWidth="1"/>
    <col min="771" max="771" width="40.33203125" style="148" customWidth="1"/>
    <col min="772" max="1024" width="7.109375" style="148"/>
    <col min="1025" max="1025" width="7.109375" style="148" customWidth="1"/>
    <col min="1026" max="1026" width="15.44140625" style="148" customWidth="1"/>
    <col min="1027" max="1027" width="40.33203125" style="148" customWidth="1"/>
    <col min="1028" max="1280" width="7.109375" style="148"/>
    <col min="1281" max="1281" width="7.109375" style="148" customWidth="1"/>
    <col min="1282" max="1282" width="15.44140625" style="148" customWidth="1"/>
    <col min="1283" max="1283" width="40.33203125" style="148" customWidth="1"/>
    <col min="1284" max="1536" width="7.109375" style="148"/>
    <col min="1537" max="1537" width="7.109375" style="148" customWidth="1"/>
    <col min="1538" max="1538" width="15.44140625" style="148" customWidth="1"/>
    <col min="1539" max="1539" width="40.33203125" style="148" customWidth="1"/>
    <col min="1540" max="1792" width="7.109375" style="148"/>
    <col min="1793" max="1793" width="7.109375" style="148" customWidth="1"/>
    <col min="1794" max="1794" width="15.44140625" style="148" customWidth="1"/>
    <col min="1795" max="1795" width="40.33203125" style="148" customWidth="1"/>
    <col min="1796" max="2048" width="7.109375" style="148"/>
    <col min="2049" max="2049" width="7.109375" style="148" customWidth="1"/>
    <col min="2050" max="2050" width="15.44140625" style="148" customWidth="1"/>
    <col min="2051" max="2051" width="40.33203125" style="148" customWidth="1"/>
    <col min="2052" max="2304" width="7.109375" style="148"/>
    <col min="2305" max="2305" width="7.109375" style="148" customWidth="1"/>
    <col min="2306" max="2306" width="15.44140625" style="148" customWidth="1"/>
    <col min="2307" max="2307" width="40.33203125" style="148" customWidth="1"/>
    <col min="2308" max="2560" width="7.109375" style="148"/>
    <col min="2561" max="2561" width="7.109375" style="148" customWidth="1"/>
    <col min="2562" max="2562" width="15.44140625" style="148" customWidth="1"/>
    <col min="2563" max="2563" width="40.33203125" style="148" customWidth="1"/>
    <col min="2564" max="2816" width="7.109375" style="148"/>
    <col min="2817" max="2817" width="7.109375" style="148" customWidth="1"/>
    <col min="2818" max="2818" width="15.44140625" style="148" customWidth="1"/>
    <col min="2819" max="2819" width="40.33203125" style="148" customWidth="1"/>
    <col min="2820" max="3072" width="7.109375" style="148"/>
    <col min="3073" max="3073" width="7.109375" style="148" customWidth="1"/>
    <col min="3074" max="3074" width="15.44140625" style="148" customWidth="1"/>
    <col min="3075" max="3075" width="40.33203125" style="148" customWidth="1"/>
    <col min="3076" max="3328" width="7.109375" style="148"/>
    <col min="3329" max="3329" width="7.109375" style="148" customWidth="1"/>
    <col min="3330" max="3330" width="15.44140625" style="148" customWidth="1"/>
    <col min="3331" max="3331" width="40.33203125" style="148" customWidth="1"/>
    <col min="3332" max="3584" width="7.109375" style="148"/>
    <col min="3585" max="3585" width="7.109375" style="148" customWidth="1"/>
    <col min="3586" max="3586" width="15.44140625" style="148" customWidth="1"/>
    <col min="3587" max="3587" width="40.33203125" style="148" customWidth="1"/>
    <col min="3588" max="3840" width="7.109375" style="148"/>
    <col min="3841" max="3841" width="7.109375" style="148" customWidth="1"/>
    <col min="3842" max="3842" width="15.44140625" style="148" customWidth="1"/>
    <col min="3843" max="3843" width="40.33203125" style="148" customWidth="1"/>
    <col min="3844" max="4096" width="7.109375" style="148"/>
    <col min="4097" max="4097" width="7.109375" style="148" customWidth="1"/>
    <col min="4098" max="4098" width="15.44140625" style="148" customWidth="1"/>
    <col min="4099" max="4099" width="40.33203125" style="148" customWidth="1"/>
    <col min="4100" max="4352" width="7.109375" style="148"/>
    <col min="4353" max="4353" width="7.109375" style="148" customWidth="1"/>
    <col min="4354" max="4354" width="15.44140625" style="148" customWidth="1"/>
    <col min="4355" max="4355" width="40.33203125" style="148" customWidth="1"/>
    <col min="4356" max="4608" width="7.109375" style="148"/>
    <col min="4609" max="4609" width="7.109375" style="148" customWidth="1"/>
    <col min="4610" max="4610" width="15.44140625" style="148" customWidth="1"/>
    <col min="4611" max="4611" width="40.33203125" style="148" customWidth="1"/>
    <col min="4612" max="4864" width="7.109375" style="148"/>
    <col min="4865" max="4865" width="7.109375" style="148" customWidth="1"/>
    <col min="4866" max="4866" width="15.44140625" style="148" customWidth="1"/>
    <col min="4867" max="4867" width="40.33203125" style="148" customWidth="1"/>
    <col min="4868" max="5120" width="7.109375" style="148"/>
    <col min="5121" max="5121" width="7.109375" style="148" customWidth="1"/>
    <col min="5122" max="5122" width="15.44140625" style="148" customWidth="1"/>
    <col min="5123" max="5123" width="40.33203125" style="148" customWidth="1"/>
    <col min="5124" max="5376" width="7.109375" style="148"/>
    <col min="5377" max="5377" width="7.109375" style="148" customWidth="1"/>
    <col min="5378" max="5378" width="15.44140625" style="148" customWidth="1"/>
    <col min="5379" max="5379" width="40.33203125" style="148" customWidth="1"/>
    <col min="5380" max="5632" width="7.109375" style="148"/>
    <col min="5633" max="5633" width="7.109375" style="148" customWidth="1"/>
    <col min="5634" max="5634" width="15.44140625" style="148" customWidth="1"/>
    <col min="5635" max="5635" width="40.33203125" style="148" customWidth="1"/>
    <col min="5636" max="5888" width="7.109375" style="148"/>
    <col min="5889" max="5889" width="7.109375" style="148" customWidth="1"/>
    <col min="5890" max="5890" width="15.44140625" style="148" customWidth="1"/>
    <col min="5891" max="5891" width="40.33203125" style="148" customWidth="1"/>
    <col min="5892" max="6144" width="7.109375" style="148"/>
    <col min="6145" max="6145" width="7.109375" style="148" customWidth="1"/>
    <col min="6146" max="6146" width="15.44140625" style="148" customWidth="1"/>
    <col min="6147" max="6147" width="40.33203125" style="148" customWidth="1"/>
    <col min="6148" max="6400" width="7.109375" style="148"/>
    <col min="6401" max="6401" width="7.109375" style="148" customWidth="1"/>
    <col min="6402" max="6402" width="15.44140625" style="148" customWidth="1"/>
    <col min="6403" max="6403" width="40.33203125" style="148" customWidth="1"/>
    <col min="6404" max="6656" width="7.109375" style="148"/>
    <col min="6657" max="6657" width="7.109375" style="148" customWidth="1"/>
    <col min="6658" max="6658" width="15.44140625" style="148" customWidth="1"/>
    <col min="6659" max="6659" width="40.33203125" style="148" customWidth="1"/>
    <col min="6660" max="6912" width="7.109375" style="148"/>
    <col min="6913" max="6913" width="7.109375" style="148" customWidth="1"/>
    <col min="6914" max="6914" width="15.44140625" style="148" customWidth="1"/>
    <col min="6915" max="6915" width="40.33203125" style="148" customWidth="1"/>
    <col min="6916" max="7168" width="7.109375" style="148"/>
    <col min="7169" max="7169" width="7.109375" style="148" customWidth="1"/>
    <col min="7170" max="7170" width="15.44140625" style="148" customWidth="1"/>
    <col min="7171" max="7171" width="40.33203125" style="148" customWidth="1"/>
    <col min="7172" max="7424" width="7.109375" style="148"/>
    <col min="7425" max="7425" width="7.109375" style="148" customWidth="1"/>
    <col min="7426" max="7426" width="15.44140625" style="148" customWidth="1"/>
    <col min="7427" max="7427" width="40.33203125" style="148" customWidth="1"/>
    <col min="7428" max="7680" width="7.109375" style="148"/>
    <col min="7681" max="7681" width="7.109375" style="148" customWidth="1"/>
    <col min="7682" max="7682" width="15.44140625" style="148" customWidth="1"/>
    <col min="7683" max="7683" width="40.33203125" style="148" customWidth="1"/>
    <col min="7684" max="7936" width="7.109375" style="148"/>
    <col min="7937" max="7937" width="7.109375" style="148" customWidth="1"/>
    <col min="7938" max="7938" width="15.44140625" style="148" customWidth="1"/>
    <col min="7939" max="7939" width="40.33203125" style="148" customWidth="1"/>
    <col min="7940" max="8192" width="7.109375" style="148"/>
    <col min="8193" max="8193" width="7.109375" style="148" customWidth="1"/>
    <col min="8194" max="8194" width="15.44140625" style="148" customWidth="1"/>
    <col min="8195" max="8195" width="40.33203125" style="148" customWidth="1"/>
    <col min="8196" max="8448" width="7.109375" style="148"/>
    <col min="8449" max="8449" width="7.109375" style="148" customWidth="1"/>
    <col min="8450" max="8450" width="15.44140625" style="148" customWidth="1"/>
    <col min="8451" max="8451" width="40.33203125" style="148" customWidth="1"/>
    <col min="8452" max="8704" width="7.109375" style="148"/>
    <col min="8705" max="8705" width="7.109375" style="148" customWidth="1"/>
    <col min="8706" max="8706" width="15.44140625" style="148" customWidth="1"/>
    <col min="8707" max="8707" width="40.33203125" style="148" customWidth="1"/>
    <col min="8708" max="8960" width="7.109375" style="148"/>
    <col min="8961" max="8961" width="7.109375" style="148" customWidth="1"/>
    <col min="8962" max="8962" width="15.44140625" style="148" customWidth="1"/>
    <col min="8963" max="8963" width="40.33203125" style="148" customWidth="1"/>
    <col min="8964" max="9216" width="7.109375" style="148"/>
    <col min="9217" max="9217" width="7.109375" style="148" customWidth="1"/>
    <col min="9218" max="9218" width="15.44140625" style="148" customWidth="1"/>
    <col min="9219" max="9219" width="40.33203125" style="148" customWidth="1"/>
    <col min="9220" max="9472" width="7.109375" style="148"/>
    <col min="9473" max="9473" width="7.109375" style="148" customWidth="1"/>
    <col min="9474" max="9474" width="15.44140625" style="148" customWidth="1"/>
    <col min="9475" max="9475" width="40.33203125" style="148" customWidth="1"/>
    <col min="9476" max="9728" width="7.109375" style="148"/>
    <col min="9729" max="9729" width="7.109375" style="148" customWidth="1"/>
    <col min="9730" max="9730" width="15.44140625" style="148" customWidth="1"/>
    <col min="9731" max="9731" width="40.33203125" style="148" customWidth="1"/>
    <col min="9732" max="9984" width="7.109375" style="148"/>
    <col min="9985" max="9985" width="7.109375" style="148" customWidth="1"/>
    <col min="9986" max="9986" width="15.44140625" style="148" customWidth="1"/>
    <col min="9987" max="9987" width="40.33203125" style="148" customWidth="1"/>
    <col min="9988" max="10240" width="7.109375" style="148"/>
    <col min="10241" max="10241" width="7.109375" style="148" customWidth="1"/>
    <col min="10242" max="10242" width="15.44140625" style="148" customWidth="1"/>
    <col min="10243" max="10243" width="40.33203125" style="148" customWidth="1"/>
    <col min="10244" max="10496" width="7.109375" style="148"/>
    <col min="10497" max="10497" width="7.109375" style="148" customWidth="1"/>
    <col min="10498" max="10498" width="15.44140625" style="148" customWidth="1"/>
    <col min="10499" max="10499" width="40.33203125" style="148" customWidth="1"/>
    <col min="10500" max="10752" width="7.109375" style="148"/>
    <col min="10753" max="10753" width="7.109375" style="148" customWidth="1"/>
    <col min="10754" max="10754" width="15.44140625" style="148" customWidth="1"/>
    <col min="10755" max="10755" width="40.33203125" style="148" customWidth="1"/>
    <col min="10756" max="11008" width="7.109375" style="148"/>
    <col min="11009" max="11009" width="7.109375" style="148" customWidth="1"/>
    <col min="11010" max="11010" width="15.44140625" style="148" customWidth="1"/>
    <col min="11011" max="11011" width="40.33203125" style="148" customWidth="1"/>
    <col min="11012" max="11264" width="7.109375" style="148"/>
    <col min="11265" max="11265" width="7.109375" style="148" customWidth="1"/>
    <col min="11266" max="11266" width="15.44140625" style="148" customWidth="1"/>
    <col min="11267" max="11267" width="40.33203125" style="148" customWidth="1"/>
    <col min="11268" max="11520" width="7.109375" style="148"/>
    <col min="11521" max="11521" width="7.109375" style="148" customWidth="1"/>
    <col min="11522" max="11522" width="15.44140625" style="148" customWidth="1"/>
    <col min="11523" max="11523" width="40.33203125" style="148" customWidth="1"/>
    <col min="11524" max="11776" width="7.109375" style="148"/>
    <col min="11777" max="11777" width="7.109375" style="148" customWidth="1"/>
    <col min="11778" max="11778" width="15.44140625" style="148" customWidth="1"/>
    <col min="11779" max="11779" width="40.33203125" style="148" customWidth="1"/>
    <col min="11780" max="12032" width="7.109375" style="148"/>
    <col min="12033" max="12033" width="7.109375" style="148" customWidth="1"/>
    <col min="12034" max="12034" width="15.44140625" style="148" customWidth="1"/>
    <col min="12035" max="12035" width="40.33203125" style="148" customWidth="1"/>
    <col min="12036" max="12288" width="7.109375" style="148"/>
    <col min="12289" max="12289" width="7.109375" style="148" customWidth="1"/>
    <col min="12290" max="12290" width="15.44140625" style="148" customWidth="1"/>
    <col min="12291" max="12291" width="40.33203125" style="148" customWidth="1"/>
    <col min="12292" max="12544" width="7.109375" style="148"/>
    <col min="12545" max="12545" width="7.109375" style="148" customWidth="1"/>
    <col min="12546" max="12546" width="15.44140625" style="148" customWidth="1"/>
    <col min="12547" max="12547" width="40.33203125" style="148" customWidth="1"/>
    <col min="12548" max="12800" width="7.109375" style="148"/>
    <col min="12801" max="12801" width="7.109375" style="148" customWidth="1"/>
    <col min="12802" max="12802" width="15.44140625" style="148" customWidth="1"/>
    <col min="12803" max="12803" width="40.33203125" style="148" customWidth="1"/>
    <col min="12804" max="13056" width="7.109375" style="148"/>
    <col min="13057" max="13057" width="7.109375" style="148" customWidth="1"/>
    <col min="13058" max="13058" width="15.44140625" style="148" customWidth="1"/>
    <col min="13059" max="13059" width="40.33203125" style="148" customWidth="1"/>
    <col min="13060" max="13312" width="7.109375" style="148"/>
    <col min="13313" max="13313" width="7.109375" style="148" customWidth="1"/>
    <col min="13314" max="13314" width="15.44140625" style="148" customWidth="1"/>
    <col min="13315" max="13315" width="40.33203125" style="148" customWidth="1"/>
    <col min="13316" max="13568" width="7.109375" style="148"/>
    <col min="13569" max="13569" width="7.109375" style="148" customWidth="1"/>
    <col min="13570" max="13570" width="15.44140625" style="148" customWidth="1"/>
    <col min="13571" max="13571" width="40.33203125" style="148" customWidth="1"/>
    <col min="13572" max="13824" width="7.109375" style="148"/>
    <col min="13825" max="13825" width="7.109375" style="148" customWidth="1"/>
    <col min="13826" max="13826" width="15.44140625" style="148" customWidth="1"/>
    <col min="13827" max="13827" width="40.33203125" style="148" customWidth="1"/>
    <col min="13828" max="14080" width="7.109375" style="148"/>
    <col min="14081" max="14081" width="7.109375" style="148" customWidth="1"/>
    <col min="14082" max="14082" width="15.44140625" style="148" customWidth="1"/>
    <col min="14083" max="14083" width="40.33203125" style="148" customWidth="1"/>
    <col min="14084" max="14336" width="7.109375" style="148"/>
    <col min="14337" max="14337" width="7.109375" style="148" customWidth="1"/>
    <col min="14338" max="14338" width="15.44140625" style="148" customWidth="1"/>
    <col min="14339" max="14339" width="40.33203125" style="148" customWidth="1"/>
    <col min="14340" max="14592" width="7.109375" style="148"/>
    <col min="14593" max="14593" width="7.109375" style="148" customWidth="1"/>
    <col min="14594" max="14594" width="15.44140625" style="148" customWidth="1"/>
    <col min="14595" max="14595" width="40.33203125" style="148" customWidth="1"/>
    <col min="14596" max="14848" width="7.109375" style="148"/>
    <col min="14849" max="14849" width="7.109375" style="148" customWidth="1"/>
    <col min="14850" max="14850" width="15.44140625" style="148" customWidth="1"/>
    <col min="14851" max="14851" width="40.33203125" style="148" customWidth="1"/>
    <col min="14852" max="15104" width="7.109375" style="148"/>
    <col min="15105" max="15105" width="7.109375" style="148" customWidth="1"/>
    <col min="15106" max="15106" width="15.44140625" style="148" customWidth="1"/>
    <col min="15107" max="15107" width="40.33203125" style="148" customWidth="1"/>
    <col min="15108" max="15360" width="7.109375" style="148"/>
    <col min="15361" max="15361" width="7.109375" style="148" customWidth="1"/>
    <col min="15362" max="15362" width="15.44140625" style="148" customWidth="1"/>
    <col min="15363" max="15363" width="40.33203125" style="148" customWidth="1"/>
    <col min="15364" max="15616" width="7.109375" style="148"/>
    <col min="15617" max="15617" width="7.109375" style="148" customWidth="1"/>
    <col min="15618" max="15618" width="15.44140625" style="148" customWidth="1"/>
    <col min="15619" max="15619" width="40.33203125" style="148" customWidth="1"/>
    <col min="15620" max="15872" width="7.109375" style="148"/>
    <col min="15873" max="15873" width="7.109375" style="148" customWidth="1"/>
    <col min="15874" max="15874" width="15.44140625" style="148" customWidth="1"/>
    <col min="15875" max="15875" width="40.33203125" style="148" customWidth="1"/>
    <col min="15876" max="16128" width="7.109375" style="148"/>
    <col min="16129" max="16129" width="7.109375" style="148" customWidth="1"/>
    <col min="16130" max="16130" width="15.44140625" style="148" customWidth="1"/>
    <col min="16131" max="16131" width="40.33203125" style="148" customWidth="1"/>
    <col min="16132" max="16384" width="7.109375" style="148"/>
  </cols>
  <sheetData>
    <row r="2" spans="2:11">
      <c r="B2" s="149" t="s">
        <v>496</v>
      </c>
      <c r="C2" s="149"/>
    </row>
    <row r="3" spans="2:11">
      <c r="B3" s="314" t="s">
        <v>497</v>
      </c>
      <c r="C3" s="315" t="s">
        <v>463</v>
      </c>
      <c r="D3" s="316" t="s">
        <v>498</v>
      </c>
      <c r="E3" s="317"/>
      <c r="F3" s="317"/>
      <c r="G3" s="318"/>
      <c r="H3" s="316" t="s">
        <v>499</v>
      </c>
      <c r="I3" s="317"/>
      <c r="J3" s="317"/>
      <c r="K3" s="318"/>
    </row>
    <row r="4" spans="2:11">
      <c r="B4" s="315"/>
      <c r="C4" s="315"/>
      <c r="D4" s="161" t="s">
        <v>469</v>
      </c>
      <c r="E4" s="162" t="s">
        <v>475</v>
      </c>
      <c r="F4" s="162" t="s">
        <v>482</v>
      </c>
      <c r="G4" s="162" t="s">
        <v>489</v>
      </c>
      <c r="H4" s="161" t="s">
        <v>469</v>
      </c>
      <c r="I4" s="161" t="s">
        <v>475</v>
      </c>
      <c r="J4" s="161" t="s">
        <v>482</v>
      </c>
      <c r="K4" s="161" t="s">
        <v>489</v>
      </c>
    </row>
    <row r="5" spans="2:11">
      <c r="B5" s="163" t="s">
        <v>295</v>
      </c>
      <c r="C5" s="164" t="s">
        <v>500</v>
      </c>
      <c r="D5" s="165">
        <f>D24/2</f>
        <v>0.25</v>
      </c>
      <c r="E5" s="165">
        <f t="shared" ref="E5:K5" si="0">E24/2</f>
        <v>1</v>
      </c>
      <c r="F5" s="165">
        <f t="shared" si="0"/>
        <v>1.5</v>
      </c>
      <c r="G5" s="165">
        <f t="shared" si="0"/>
        <v>3</v>
      </c>
      <c r="H5" s="165">
        <f t="shared" si="0"/>
        <v>0.5</v>
      </c>
      <c r="I5" s="165">
        <f t="shared" si="0"/>
        <v>1.5</v>
      </c>
      <c r="J5" s="165">
        <f t="shared" si="0"/>
        <v>3</v>
      </c>
      <c r="K5" s="165">
        <f t="shared" si="0"/>
        <v>5</v>
      </c>
    </row>
    <row r="6" spans="2:11" ht="36">
      <c r="B6" s="166" t="s">
        <v>299</v>
      </c>
      <c r="C6" s="167" t="s">
        <v>501</v>
      </c>
      <c r="D6" s="165">
        <f t="shared" ref="D6:K17" si="1">D25/2</f>
        <v>0.25</v>
      </c>
      <c r="E6" s="165">
        <f t="shared" si="1"/>
        <v>0.75</v>
      </c>
      <c r="F6" s="165">
        <f t="shared" si="1"/>
        <v>1.5</v>
      </c>
      <c r="G6" s="165">
        <f t="shared" si="1"/>
        <v>2.5</v>
      </c>
      <c r="H6" s="165">
        <f t="shared" si="1"/>
        <v>0.5</v>
      </c>
      <c r="I6" s="165">
        <f t="shared" si="1"/>
        <v>1</v>
      </c>
      <c r="J6" s="165">
        <f t="shared" si="1"/>
        <v>2.5</v>
      </c>
      <c r="K6" s="165">
        <f t="shared" si="1"/>
        <v>5</v>
      </c>
    </row>
    <row r="7" spans="2:11" ht="36">
      <c r="B7" s="168" t="s">
        <v>302</v>
      </c>
      <c r="C7" s="169" t="s">
        <v>502</v>
      </c>
      <c r="D7" s="165">
        <f t="shared" si="1"/>
        <v>0.25</v>
      </c>
      <c r="E7" s="165">
        <f t="shared" si="1"/>
        <v>0.75</v>
      </c>
      <c r="F7" s="165">
        <f t="shared" si="1"/>
        <v>1.5</v>
      </c>
      <c r="G7" s="165">
        <f t="shared" si="1"/>
        <v>2.5</v>
      </c>
      <c r="H7" s="165">
        <f t="shared" si="1"/>
        <v>0.65</v>
      </c>
      <c r="I7" s="165">
        <f t="shared" si="1"/>
        <v>1.3</v>
      </c>
      <c r="J7" s="165">
        <f t="shared" si="1"/>
        <v>3.25</v>
      </c>
      <c r="K7" s="165">
        <f t="shared" si="1"/>
        <v>6.5</v>
      </c>
    </row>
    <row r="8" spans="2:11" ht="48">
      <c r="B8" s="168" t="s">
        <v>305</v>
      </c>
      <c r="C8" s="164" t="s">
        <v>503</v>
      </c>
      <c r="D8" s="165">
        <f t="shared" si="1"/>
        <v>0.25</v>
      </c>
      <c r="E8" s="165">
        <f t="shared" si="1"/>
        <v>1</v>
      </c>
      <c r="F8" s="165">
        <f t="shared" si="1"/>
        <v>1.5</v>
      </c>
      <c r="G8" s="165">
        <f t="shared" si="1"/>
        <v>3</v>
      </c>
      <c r="H8" s="165">
        <f t="shared" si="1"/>
        <v>0.5</v>
      </c>
      <c r="I8" s="165">
        <f t="shared" si="1"/>
        <v>1.5</v>
      </c>
      <c r="J8" s="165">
        <f t="shared" si="1"/>
        <v>3</v>
      </c>
      <c r="K8" s="165">
        <f t="shared" si="1"/>
        <v>5</v>
      </c>
    </row>
    <row r="9" spans="2:11">
      <c r="B9" s="170" t="s">
        <v>308</v>
      </c>
      <c r="C9" s="164" t="s">
        <v>504</v>
      </c>
      <c r="D9" s="165">
        <f t="shared" si="1"/>
        <v>0.3125</v>
      </c>
      <c r="E9" s="165">
        <f t="shared" si="1"/>
        <v>0.625</v>
      </c>
      <c r="F9" s="165">
        <f t="shared" si="1"/>
        <v>1.5625</v>
      </c>
      <c r="G9" s="165">
        <f t="shared" si="1"/>
        <v>2.5</v>
      </c>
      <c r="H9" s="165">
        <f t="shared" si="1"/>
        <v>0.625</v>
      </c>
      <c r="I9" s="165">
        <f t="shared" si="1"/>
        <v>1.25</v>
      </c>
      <c r="J9" s="165">
        <f t="shared" si="1"/>
        <v>2.5</v>
      </c>
      <c r="K9" s="165">
        <f t="shared" si="1"/>
        <v>3.75</v>
      </c>
    </row>
    <row r="10" spans="2:11">
      <c r="B10" s="170" t="s">
        <v>313</v>
      </c>
      <c r="C10" s="164" t="s">
        <v>505</v>
      </c>
      <c r="D10" s="165">
        <f t="shared" si="1"/>
        <v>0.17499999999999999</v>
      </c>
      <c r="E10" s="165">
        <f t="shared" si="1"/>
        <v>0.35</v>
      </c>
      <c r="F10" s="165">
        <f t="shared" si="1"/>
        <v>0.875</v>
      </c>
      <c r="G10" s="165">
        <f t="shared" si="1"/>
        <v>1.4</v>
      </c>
      <c r="H10" s="165">
        <f t="shared" si="1"/>
        <v>0.35</v>
      </c>
      <c r="I10" s="165">
        <f t="shared" si="1"/>
        <v>0.7</v>
      </c>
      <c r="J10" s="165">
        <f t="shared" si="1"/>
        <v>1.4</v>
      </c>
      <c r="K10" s="165">
        <f t="shared" si="1"/>
        <v>2.1</v>
      </c>
    </row>
    <row r="11" spans="2:11">
      <c r="B11" s="166" t="s">
        <v>317</v>
      </c>
      <c r="C11" s="167" t="s">
        <v>506</v>
      </c>
      <c r="D11" s="165">
        <f t="shared" si="1"/>
        <v>0.3125</v>
      </c>
      <c r="E11" s="165">
        <f t="shared" si="1"/>
        <v>0.625</v>
      </c>
      <c r="F11" s="165">
        <f t="shared" si="1"/>
        <v>1.5625</v>
      </c>
      <c r="G11" s="165">
        <f t="shared" si="1"/>
        <v>2.5</v>
      </c>
      <c r="H11" s="165">
        <f t="shared" si="1"/>
        <v>0.625</v>
      </c>
      <c r="I11" s="165">
        <f t="shared" si="1"/>
        <v>1.25</v>
      </c>
      <c r="J11" s="165">
        <f t="shared" si="1"/>
        <v>2.5</v>
      </c>
      <c r="K11" s="165">
        <f t="shared" si="1"/>
        <v>3.75</v>
      </c>
    </row>
    <row r="12" spans="2:11">
      <c r="B12" s="170" t="s">
        <v>320</v>
      </c>
      <c r="C12" s="164" t="s">
        <v>507</v>
      </c>
      <c r="D12" s="165">
        <f t="shared" si="1"/>
        <v>0.3125</v>
      </c>
      <c r="E12" s="165">
        <f t="shared" si="1"/>
        <v>0.625</v>
      </c>
      <c r="F12" s="165">
        <f t="shared" si="1"/>
        <v>1.5625</v>
      </c>
      <c r="G12" s="165">
        <f t="shared" si="1"/>
        <v>2.5</v>
      </c>
      <c r="H12" s="165">
        <f t="shared" si="1"/>
        <v>0.625</v>
      </c>
      <c r="I12" s="165">
        <f t="shared" si="1"/>
        <v>1.25</v>
      </c>
      <c r="J12" s="165">
        <f t="shared" si="1"/>
        <v>2.5</v>
      </c>
      <c r="K12" s="165">
        <f t="shared" si="1"/>
        <v>3.75</v>
      </c>
    </row>
    <row r="13" spans="2:11" ht="48">
      <c r="B13" s="170" t="s">
        <v>323</v>
      </c>
      <c r="C13" s="164" t="s">
        <v>508</v>
      </c>
      <c r="D13" s="165">
        <f t="shared" si="1"/>
        <v>0.25</v>
      </c>
      <c r="E13" s="165">
        <f t="shared" si="1"/>
        <v>1</v>
      </c>
      <c r="F13" s="165">
        <f t="shared" si="1"/>
        <v>1.5</v>
      </c>
      <c r="G13" s="165">
        <f t="shared" si="1"/>
        <v>3</v>
      </c>
      <c r="H13" s="165">
        <f t="shared" si="1"/>
        <v>0.5</v>
      </c>
      <c r="I13" s="165">
        <f t="shared" si="1"/>
        <v>1.5</v>
      </c>
      <c r="J13" s="165">
        <f t="shared" si="1"/>
        <v>3</v>
      </c>
      <c r="K13" s="165">
        <f t="shared" si="1"/>
        <v>5</v>
      </c>
    </row>
    <row r="14" spans="2:11">
      <c r="B14" s="170" t="s">
        <v>509</v>
      </c>
      <c r="C14" s="164" t="s">
        <v>510</v>
      </c>
      <c r="D14" s="165">
        <f t="shared" si="1"/>
        <v>0.25</v>
      </c>
      <c r="E14" s="165">
        <f t="shared" si="1"/>
        <v>0.75</v>
      </c>
      <c r="F14" s="165">
        <f t="shared" si="1"/>
        <v>1.5</v>
      </c>
      <c r="G14" s="165">
        <f t="shared" si="1"/>
        <v>2.5</v>
      </c>
      <c r="H14" s="165">
        <f t="shared" si="1"/>
        <v>0.5</v>
      </c>
      <c r="I14" s="165">
        <f t="shared" si="1"/>
        <v>1</v>
      </c>
      <c r="J14" s="165">
        <f t="shared" si="1"/>
        <v>2.5</v>
      </c>
      <c r="K14" s="165">
        <f t="shared" si="1"/>
        <v>5</v>
      </c>
    </row>
    <row r="15" spans="2:11">
      <c r="B15" s="170" t="s">
        <v>511</v>
      </c>
      <c r="C15" s="164" t="s">
        <v>512</v>
      </c>
      <c r="D15" s="165">
        <f t="shared" si="1"/>
        <v>0.25</v>
      </c>
      <c r="E15" s="165">
        <f t="shared" si="1"/>
        <v>0.75</v>
      </c>
      <c r="F15" s="165">
        <f t="shared" si="1"/>
        <v>1.5</v>
      </c>
      <c r="G15" s="165">
        <f t="shared" si="1"/>
        <v>2.5</v>
      </c>
      <c r="H15" s="165">
        <f t="shared" si="1"/>
        <v>0.5</v>
      </c>
      <c r="I15" s="165">
        <f t="shared" si="1"/>
        <v>1</v>
      </c>
      <c r="J15" s="165">
        <f t="shared" si="1"/>
        <v>2.5</v>
      </c>
      <c r="K15" s="165">
        <f t="shared" si="1"/>
        <v>5</v>
      </c>
    </row>
    <row r="16" spans="2:11">
      <c r="B16" s="170" t="s">
        <v>332</v>
      </c>
      <c r="C16" s="164" t="s">
        <v>513</v>
      </c>
      <c r="D16" s="165">
        <f t="shared" si="1"/>
        <v>0.17499999999999999</v>
      </c>
      <c r="E16" s="165">
        <f t="shared" si="1"/>
        <v>0.35</v>
      </c>
      <c r="F16" s="165">
        <f t="shared" si="1"/>
        <v>0.875</v>
      </c>
      <c r="G16" s="165">
        <f t="shared" si="1"/>
        <v>1.4</v>
      </c>
      <c r="H16" s="165">
        <f t="shared" si="1"/>
        <v>0.35</v>
      </c>
      <c r="I16" s="165">
        <f t="shared" si="1"/>
        <v>0.7</v>
      </c>
      <c r="J16" s="165">
        <f t="shared" si="1"/>
        <v>1.4</v>
      </c>
      <c r="K16" s="165">
        <f t="shared" si="1"/>
        <v>2.1</v>
      </c>
    </row>
    <row r="17" spans="2:12">
      <c r="B17" s="170" t="s">
        <v>335</v>
      </c>
      <c r="C17" s="164" t="s">
        <v>514</v>
      </c>
      <c r="D17" s="165">
        <f t="shared" si="1"/>
        <v>0.25</v>
      </c>
      <c r="E17" s="165">
        <f t="shared" si="1"/>
        <v>0.75</v>
      </c>
      <c r="F17" s="165">
        <f t="shared" si="1"/>
        <v>1.5</v>
      </c>
      <c r="G17" s="165">
        <f t="shared" si="1"/>
        <v>2.5</v>
      </c>
      <c r="H17" s="165">
        <f t="shared" si="1"/>
        <v>0.65</v>
      </c>
      <c r="I17" s="165">
        <f t="shared" si="1"/>
        <v>1.3</v>
      </c>
      <c r="J17" s="165">
        <f t="shared" si="1"/>
        <v>3.25</v>
      </c>
      <c r="K17" s="165">
        <f t="shared" si="1"/>
        <v>6.5</v>
      </c>
    </row>
    <row r="21" spans="2:12" s="171" customFormat="1">
      <c r="B21" s="149" t="s">
        <v>515</v>
      </c>
      <c r="C21" s="149"/>
    </row>
    <row r="22" spans="2:12" s="171" customFormat="1">
      <c r="B22" s="319" t="s">
        <v>497</v>
      </c>
      <c r="C22" s="320" t="s">
        <v>463</v>
      </c>
      <c r="D22" s="321" t="s">
        <v>498</v>
      </c>
      <c r="E22" s="322"/>
      <c r="F22" s="322"/>
      <c r="G22" s="323"/>
      <c r="H22" s="321" t="s">
        <v>499</v>
      </c>
      <c r="I22" s="322"/>
      <c r="J22" s="322"/>
      <c r="K22" s="323"/>
    </row>
    <row r="23" spans="2:12" s="171" customFormat="1">
      <c r="B23" s="320"/>
      <c r="C23" s="320"/>
      <c r="D23" s="172" t="s">
        <v>469</v>
      </c>
      <c r="E23" s="173" t="s">
        <v>475</v>
      </c>
      <c r="F23" s="173" t="s">
        <v>482</v>
      </c>
      <c r="G23" s="173" t="s">
        <v>489</v>
      </c>
      <c r="H23" s="172" t="s">
        <v>469</v>
      </c>
      <c r="I23" s="172" t="s">
        <v>475</v>
      </c>
      <c r="J23" s="172" t="s">
        <v>482</v>
      </c>
      <c r="K23" s="172" t="s">
        <v>489</v>
      </c>
    </row>
    <row r="24" spans="2:12" s="171" customFormat="1" ht="12.75" thickBot="1">
      <c r="B24" s="174" t="s">
        <v>295</v>
      </c>
      <c r="C24" s="175" t="s">
        <v>500</v>
      </c>
      <c r="D24" s="176">
        <v>0.5</v>
      </c>
      <c r="E24" s="176">
        <v>2</v>
      </c>
      <c r="F24" s="176">
        <v>3</v>
      </c>
      <c r="G24" s="176">
        <v>6</v>
      </c>
      <c r="H24" s="176">
        <v>1</v>
      </c>
      <c r="I24" s="176">
        <v>3</v>
      </c>
      <c r="J24" s="176">
        <v>6</v>
      </c>
      <c r="K24" s="176">
        <v>10</v>
      </c>
    </row>
    <row r="25" spans="2:12" s="171" customFormat="1" ht="36.75" thickBot="1">
      <c r="B25" s="177" t="s">
        <v>299</v>
      </c>
      <c r="C25" s="178" t="s">
        <v>501</v>
      </c>
      <c r="D25" s="179">
        <v>0.5</v>
      </c>
      <c r="E25" s="179">
        <v>1.5</v>
      </c>
      <c r="F25" s="179">
        <v>3</v>
      </c>
      <c r="G25" s="179">
        <v>5</v>
      </c>
      <c r="H25" s="179">
        <v>1</v>
      </c>
      <c r="I25" s="179">
        <v>2</v>
      </c>
      <c r="J25" s="179">
        <v>5</v>
      </c>
      <c r="K25" s="180">
        <v>10</v>
      </c>
      <c r="L25" s="181" t="s">
        <v>516</v>
      </c>
    </row>
    <row r="26" spans="2:12" s="171" customFormat="1" ht="36">
      <c r="B26" s="182" t="s">
        <v>302</v>
      </c>
      <c r="C26" s="169" t="s">
        <v>502</v>
      </c>
      <c r="D26" s="183">
        <v>0.5</v>
      </c>
      <c r="E26" s="183">
        <v>1.5</v>
      </c>
      <c r="F26" s="183">
        <v>3</v>
      </c>
      <c r="G26" s="183">
        <v>5</v>
      </c>
      <c r="H26" s="183">
        <v>1.3</v>
      </c>
      <c r="I26" s="183">
        <v>2.6</v>
      </c>
      <c r="J26" s="183">
        <v>6.5</v>
      </c>
      <c r="K26" s="183">
        <v>13</v>
      </c>
    </row>
    <row r="27" spans="2:12" s="171" customFormat="1" ht="48">
      <c r="B27" s="182" t="s">
        <v>305</v>
      </c>
      <c r="C27" s="164" t="s">
        <v>503</v>
      </c>
      <c r="D27" s="184">
        <v>0.5</v>
      </c>
      <c r="E27" s="184">
        <v>2</v>
      </c>
      <c r="F27" s="184">
        <v>3</v>
      </c>
      <c r="G27" s="184">
        <v>6</v>
      </c>
      <c r="H27" s="184">
        <v>1</v>
      </c>
      <c r="I27" s="184">
        <v>3</v>
      </c>
      <c r="J27" s="184">
        <v>6</v>
      </c>
      <c r="K27" s="184">
        <v>10</v>
      </c>
    </row>
    <row r="28" spans="2:12" s="171" customFormat="1">
      <c r="B28" s="185" t="s">
        <v>308</v>
      </c>
      <c r="C28" s="164" t="s">
        <v>504</v>
      </c>
      <c r="D28" s="165">
        <v>0.625</v>
      </c>
      <c r="E28" s="165">
        <v>1.25</v>
      </c>
      <c r="F28" s="165">
        <v>3.125</v>
      </c>
      <c r="G28" s="165">
        <v>5</v>
      </c>
      <c r="H28" s="165">
        <v>1.25</v>
      </c>
      <c r="I28" s="165">
        <v>2.5</v>
      </c>
      <c r="J28" s="165">
        <v>5</v>
      </c>
      <c r="K28" s="165">
        <v>7.5</v>
      </c>
    </row>
    <row r="29" spans="2:12" s="171" customFormat="1">
      <c r="B29" s="185" t="s">
        <v>313</v>
      </c>
      <c r="C29" s="164" t="s">
        <v>505</v>
      </c>
      <c r="D29" s="165">
        <v>0.35</v>
      </c>
      <c r="E29" s="165">
        <v>0.7</v>
      </c>
      <c r="F29" s="165">
        <v>1.75</v>
      </c>
      <c r="G29" s="165">
        <v>2.8</v>
      </c>
      <c r="H29" s="165">
        <v>0.7</v>
      </c>
      <c r="I29" s="165">
        <v>1.4</v>
      </c>
      <c r="J29" s="165">
        <v>2.8</v>
      </c>
      <c r="K29" s="165">
        <v>4.2</v>
      </c>
    </row>
    <row r="30" spans="2:12" s="171" customFormat="1">
      <c r="B30" s="186" t="s">
        <v>317</v>
      </c>
      <c r="C30" s="167" t="s">
        <v>506</v>
      </c>
      <c r="D30" s="165">
        <v>0.625</v>
      </c>
      <c r="E30" s="165">
        <v>1.25</v>
      </c>
      <c r="F30" s="165">
        <v>3.125</v>
      </c>
      <c r="G30" s="165">
        <v>5</v>
      </c>
      <c r="H30" s="165">
        <v>1.25</v>
      </c>
      <c r="I30" s="165">
        <v>2.5</v>
      </c>
      <c r="J30" s="165">
        <v>5</v>
      </c>
      <c r="K30" s="165">
        <v>7.5</v>
      </c>
    </row>
    <row r="31" spans="2:12" s="171" customFormat="1">
      <c r="B31" s="185" t="s">
        <v>320</v>
      </c>
      <c r="C31" s="164" t="s">
        <v>507</v>
      </c>
      <c r="D31" s="165">
        <v>0.625</v>
      </c>
      <c r="E31" s="165">
        <v>1.25</v>
      </c>
      <c r="F31" s="165">
        <v>3.125</v>
      </c>
      <c r="G31" s="165">
        <v>5</v>
      </c>
      <c r="H31" s="165">
        <v>1.25</v>
      </c>
      <c r="I31" s="165">
        <v>2.5</v>
      </c>
      <c r="J31" s="165">
        <v>5</v>
      </c>
      <c r="K31" s="165">
        <v>7.5</v>
      </c>
    </row>
    <row r="32" spans="2:12" s="171" customFormat="1" ht="48">
      <c r="B32" s="187" t="s">
        <v>323</v>
      </c>
      <c r="C32" s="164" t="s">
        <v>508</v>
      </c>
      <c r="D32" s="184">
        <v>0.5</v>
      </c>
      <c r="E32" s="184">
        <v>2</v>
      </c>
      <c r="F32" s="184">
        <v>3</v>
      </c>
      <c r="G32" s="184">
        <v>6</v>
      </c>
      <c r="H32" s="184">
        <v>1</v>
      </c>
      <c r="I32" s="184">
        <v>3</v>
      </c>
      <c r="J32" s="184">
        <v>6</v>
      </c>
      <c r="K32" s="184">
        <v>10</v>
      </c>
    </row>
    <row r="33" spans="2:11" s="171" customFormat="1">
      <c r="B33" s="185" t="s">
        <v>509</v>
      </c>
      <c r="C33" s="164" t="s">
        <v>510</v>
      </c>
      <c r="D33" s="165">
        <v>0.5</v>
      </c>
      <c r="E33" s="165">
        <v>1.5</v>
      </c>
      <c r="F33" s="165">
        <v>3</v>
      </c>
      <c r="G33" s="165">
        <v>5</v>
      </c>
      <c r="H33" s="165">
        <v>1</v>
      </c>
      <c r="I33" s="165">
        <v>2</v>
      </c>
      <c r="J33" s="165">
        <v>5</v>
      </c>
      <c r="K33" s="165">
        <v>10</v>
      </c>
    </row>
    <row r="34" spans="2:11" s="171" customFormat="1">
      <c r="B34" s="185" t="s">
        <v>511</v>
      </c>
      <c r="C34" s="164" t="s">
        <v>512</v>
      </c>
      <c r="D34" s="165">
        <v>0.5</v>
      </c>
      <c r="E34" s="165">
        <v>1.5</v>
      </c>
      <c r="F34" s="165">
        <v>3</v>
      </c>
      <c r="G34" s="165">
        <v>5</v>
      </c>
      <c r="H34" s="165">
        <v>1</v>
      </c>
      <c r="I34" s="165">
        <v>2</v>
      </c>
      <c r="J34" s="165">
        <v>5</v>
      </c>
      <c r="K34" s="165">
        <v>10</v>
      </c>
    </row>
    <row r="35" spans="2:11" s="171" customFormat="1">
      <c r="B35" s="185" t="s">
        <v>332</v>
      </c>
      <c r="C35" s="164" t="s">
        <v>513</v>
      </c>
      <c r="D35" s="165">
        <v>0.35</v>
      </c>
      <c r="E35" s="165">
        <v>0.7</v>
      </c>
      <c r="F35" s="165">
        <v>1.75</v>
      </c>
      <c r="G35" s="165">
        <v>2.8</v>
      </c>
      <c r="H35" s="165">
        <v>0.7</v>
      </c>
      <c r="I35" s="165">
        <v>1.4</v>
      </c>
      <c r="J35" s="165">
        <v>2.8</v>
      </c>
      <c r="K35" s="165">
        <v>4.2</v>
      </c>
    </row>
    <row r="36" spans="2:11" s="171" customFormat="1">
      <c r="B36" s="187" t="s">
        <v>335</v>
      </c>
      <c r="C36" s="164" t="s">
        <v>514</v>
      </c>
      <c r="D36" s="165">
        <v>0.5</v>
      </c>
      <c r="E36" s="165">
        <v>1.5</v>
      </c>
      <c r="F36" s="165">
        <v>3</v>
      </c>
      <c r="G36" s="165">
        <v>5</v>
      </c>
      <c r="H36" s="165">
        <v>1.3</v>
      </c>
      <c r="I36" s="165">
        <v>2.6</v>
      </c>
      <c r="J36" s="165">
        <v>6.5</v>
      </c>
      <c r="K36" s="165">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메뉴구조도</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kjg</cp:lastModifiedBy>
  <cp:lastPrinted>2013-07-15T09:45:13Z</cp:lastPrinted>
  <dcterms:created xsi:type="dcterms:W3CDTF">2006-07-05T23:58:57Z</dcterms:created>
  <dcterms:modified xsi:type="dcterms:W3CDTF">2021-02-14T06:39:43Z</dcterms:modified>
</cp:coreProperties>
</file>