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l\Desktop\semestralni prace\sw\display_repository\hw\"/>
    </mc:Choice>
  </mc:AlternateContent>
  <bookViews>
    <workbookView minimized="1" xWindow="0" yWindow="0" windowWidth="20490" windowHeight="7755"/>
  </bookViews>
  <sheets>
    <sheet name="List1" sheetId="1" r:id="rId1"/>
    <sheet name="Lis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2" i="2"/>
  <c r="E5" i="1"/>
  <c r="E23" i="1" l="1"/>
  <c r="E22" i="1"/>
  <c r="E21" i="1"/>
  <c r="E20" i="1"/>
  <c r="E19" i="1"/>
  <c r="E18" i="1"/>
  <c r="E17" i="1"/>
  <c r="E4" i="1" l="1"/>
  <c r="E3" i="1"/>
  <c r="E6" i="1"/>
  <c r="E7" i="1"/>
  <c r="E8" i="1"/>
  <c r="E9" i="1"/>
  <c r="E10" i="1"/>
  <c r="E11" i="1"/>
  <c r="E12" i="1"/>
  <c r="E13" i="1"/>
  <c r="E14" i="1"/>
  <c r="E15" i="1"/>
  <c r="E16" i="1"/>
  <c r="E2" i="1"/>
  <c r="E26" i="1" l="1"/>
</calcChain>
</file>

<file path=xl/sharedStrings.xml><?xml version="1.0" encoding="utf-8"?>
<sst xmlns="http://schemas.openxmlformats.org/spreadsheetml/2006/main" count="53" uniqueCount="53">
  <si>
    <t>hodnota</t>
  </si>
  <si>
    <t>id</t>
  </si>
  <si>
    <t>cena za kus</t>
  </si>
  <si>
    <t>kusu</t>
  </si>
  <si>
    <t>2,2uF/10V</t>
  </si>
  <si>
    <t>cena dohromady</t>
  </si>
  <si>
    <t>popis</t>
  </si>
  <si>
    <t>1uF/10V</t>
  </si>
  <si>
    <t>390R</t>
  </si>
  <si>
    <t>30K</t>
  </si>
  <si>
    <t>10K</t>
  </si>
  <si>
    <t>USB</t>
  </si>
  <si>
    <t>SMD Vícevrstvý Keramický Kondenzátor, 2.2 µF, ± 10%, X5R, 10 V, 0603 [1608 Metrické]</t>
  </si>
  <si>
    <t>10nF/25V</t>
  </si>
  <si>
    <t>SMD Vícevrstvý Keramický Kondenzátor, 0.01 µF, ± 10%, X7R, 25 V, 0603 [1608 Metrické]</t>
  </si>
  <si>
    <t>L-1334SRT</t>
  </si>
  <si>
    <t xml:space="preserve">KINGBRIGHT  L-1334SRT  LED, Nízký Příkon, Červená, T-1 (3mm), 640 nm, 1.85 V, 30 mA, 60 mcd </t>
  </si>
  <si>
    <t>Čipový SMD Rezistor, Thick Film, Série MC, 30 kohm, 63 mW, ± 1%, 50 V, 0603 [1608 Metrické]</t>
  </si>
  <si>
    <t>40,2K</t>
  </si>
  <si>
    <t>Čipový SMD Rezistor, Thick Film, Série MC, 40.2 kohm, 63 mW, ± 1%, 50 V, 0603 [1608 Metrické]</t>
  </si>
  <si>
    <t>Čipový SMD Rezistor, Thick Film, Série MC, 10 kohm, 63 mW, ± 1%, 50 V, 0603 [1608 Metrické]</t>
  </si>
  <si>
    <t>3k9</t>
  </si>
  <si>
    <t>Čipový SMD Rezistor, Thick Film, Série MC, 3.9 kohm, 63 mW, ± 1%, 50 V, 0603 [1608 Metrické]</t>
  </si>
  <si>
    <t>68k</t>
  </si>
  <si>
    <t>Čipový SMD Rezistor, Thick Film, Série MC, 68 kohm, 63 mW, ± 1%, 50 V, 0603 [1608 Metrické]</t>
  </si>
  <si>
    <t>0R</t>
  </si>
  <si>
    <t>2447743RL</t>
  </si>
  <si>
    <t>Čipový SMD Rezistor, Thick Film, Série MCWR, 0 ohm, 100 mW, 0603 [1608 Metrické]</t>
  </si>
  <si>
    <t>12MHz rez.</t>
  </si>
  <si>
    <t xml:space="preserve">MURATA  CSTCE12M0G15L99-R0  RESONATOR, CERAMIC, 12MHZ, SMD </t>
  </si>
  <si>
    <t>MPC2210</t>
  </si>
  <si>
    <t>USB Rozhraní, USB 2.0, 3.3 V, 5.5 V, SOIC, 20 Pinů</t>
  </si>
  <si>
    <t>MIC5504-3,3</t>
  </si>
  <si>
    <t>Fixed LDO Voltage Regulator, 2.5V to 5.5V, 160mV Dropout, 3.3Vout, 300mAout, SOT-23-5</t>
  </si>
  <si>
    <t>LM239</t>
  </si>
  <si>
    <t>Analogový Komparátor, QUAD, Napětí, 4, 1.3 µs, ± 1V až ± 18V, SOIC, 14 Pinů</t>
  </si>
  <si>
    <t>CD4532</t>
  </si>
  <si>
    <t>LOGIC, 8BIT PRIORITY ENCODER, 16SOIC</t>
  </si>
  <si>
    <t>NPIC6C596ADJ</t>
  </si>
  <si>
    <t>SHIFT REGISTER, 8BIT, SIPO/SISO, SOIC-16</t>
  </si>
  <si>
    <t>NE555</t>
  </si>
  <si>
    <t>TIMER SINGLE PRECISION, SOIC8, 555</t>
  </si>
  <si>
    <t>USB, 2.0 TYPE B, RECEPTACLE, TH</t>
  </si>
  <si>
    <t>FFC 36 pins</t>
  </si>
  <si>
    <t>Konektor Desky FFC / FPC, Povrchová Montáž, Zásuvka, 36, Dole, 0.5 mm</t>
  </si>
  <si>
    <t>Disp suply 2, 2mm pitch</t>
  </si>
  <si>
    <t xml:space="preserve">JST (JAPAN SOLDERLESS TERMINALS)  S2B-PH-SM4-TB(LF)(SN)  Konektor Vodič-Deska, Pravoúhlý, Série PH, Povrchová Montáž, Header, 2, 2 mm </t>
  </si>
  <si>
    <t>WALSIN  0603X105K100CT  SMD Vícevrstvý Keramický Kondenzátor, 1 µF, ± 10%, X5R, 10 V, 0603 [1608 Metrické]</t>
  </si>
  <si>
    <t>0,1uF/25V</t>
  </si>
  <si>
    <t>WALSIN  0603B104K250CT  SMD Vícevrstvý Keramický Kondenzátor, 0.1 µF, ± 10%, X7R, 25 V, 0603 [1608 Metrické]</t>
  </si>
  <si>
    <t xml:space="preserve">MULTICOMP  MCWR06X3900FTL  Čipový SMD Rezistor, Thick Film, Série MCWR, 390 ohm, 100 mW, ± 1%, 50 V, 0603 [1608 Metrické] </t>
  </si>
  <si>
    <t>freq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</si>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</sst>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z.farnell.com/multicomp/mc0063w0603140k2/res-thick-film-40k2-1-0-063w-0603/dp/1170948" TargetMode="External"/><Relationship Id="rId13" Type="http://schemas.openxmlformats.org/officeDocument/2006/relationships/hyperlink" Target="http://cz.farnell.com/multicomp/mc0063w060313k9/res-thick-film-3k9-1-0-063w-0603/dp/9331140" TargetMode="External"/><Relationship Id="rId18" Type="http://schemas.openxmlformats.org/officeDocument/2006/relationships/hyperlink" Target="http://cz.farnell.com/microchip/mcp2210-i-so/ic-usb-to-spi-converter-20soic/dp/2078574" TargetMode="External"/><Relationship Id="rId26" Type="http://schemas.openxmlformats.org/officeDocument/2006/relationships/hyperlink" Target="http://cz.farnell.com/nxp/npic6c596adj/shift-register-8bit-sipo-siso/dp/2445195" TargetMode="External"/><Relationship Id="rId3" Type="http://schemas.openxmlformats.org/officeDocument/2006/relationships/hyperlink" Target="http://cz.farnell.com/walsin/0603f105z100ct/cap-mlcc-y5v-1uf-10v-0603-reel/dp/2524858" TargetMode="External"/><Relationship Id="rId21" Type="http://schemas.openxmlformats.org/officeDocument/2006/relationships/hyperlink" Target="http://cz.farnell.com/microchip/mic5504-3-3ym5-tr/ldo-volt-reg-0-3a-3-3v-sot-23/dp/2510377" TargetMode="External"/><Relationship Id="rId7" Type="http://schemas.openxmlformats.org/officeDocument/2006/relationships/hyperlink" Target="http://cz.farnell.com/multicomp/mc0063w0603130k/res-thick-film-30k-1-0-063w-0603/dp/9330984" TargetMode="External"/><Relationship Id="rId12" Type="http://schemas.openxmlformats.org/officeDocument/2006/relationships/hyperlink" Target="http://cz.farnell.com/multicomp/mc0063w060313k9/res-thick-film-3k9-1-0-063w-0603/dp/9331140" TargetMode="External"/><Relationship Id="rId17" Type="http://schemas.openxmlformats.org/officeDocument/2006/relationships/hyperlink" Target="http://cz.farnell.com/multicomp/mcwr06x000-ptl/res-thick-film-0-ohm-jumper-0/dp/2447743RL" TargetMode="External"/><Relationship Id="rId25" Type="http://schemas.openxmlformats.org/officeDocument/2006/relationships/hyperlink" Target="http://cz.farnell.com/texas-instruments/cd4532bm/logic-8bit-priority-encoder-16soic/dp/1739798" TargetMode="External"/><Relationship Id="rId33" Type="http://schemas.openxmlformats.org/officeDocument/2006/relationships/hyperlink" Target="http://cz.farnell.com/molex/54132-3662/socket-0-5mm-36way/dp/1509257" TargetMode="External"/><Relationship Id="rId2" Type="http://schemas.openxmlformats.org/officeDocument/2006/relationships/hyperlink" Target="http://cz.farnell.com/walsin/0603f105z100ct/cap-mlcc-y5v-1uf-10v-0603-reel/dp/2524858" TargetMode="External"/><Relationship Id="rId16" Type="http://schemas.openxmlformats.org/officeDocument/2006/relationships/hyperlink" Target="http://cz.farnell.com/multicomp/mcwr06x000-ptl/res-thick-film-0-ohm-jumper-0/dp/2447743RL" TargetMode="External"/><Relationship Id="rId20" Type="http://schemas.openxmlformats.org/officeDocument/2006/relationships/hyperlink" Target="http://cz.farnell.com/microchip/mic5504-3-3ym5-tr/ldo-volt-reg-0-3a-3-3v-sot-23/dp/2510377" TargetMode="External"/><Relationship Id="rId29" Type="http://schemas.openxmlformats.org/officeDocument/2006/relationships/hyperlink" Target="http://cz.farnell.com/texas-instruments/ne555dr/timer-single-precision-soic8-555/dp/9589880" TargetMode="External"/><Relationship Id="rId1" Type="http://schemas.openxmlformats.org/officeDocument/2006/relationships/hyperlink" Target="http://cz.farnell.com/walsin/0603x225k100ct/capacitor-mlcc-x5r-2-2uf-10v-0603/dp/2496923" TargetMode="External"/><Relationship Id="rId6" Type="http://schemas.openxmlformats.org/officeDocument/2006/relationships/hyperlink" Target="http://cz.farnell.com/multicomp/mc0063w0603130k/res-thick-film-30k-1-0-063w-0603/dp/9330984" TargetMode="External"/><Relationship Id="rId11" Type="http://schemas.openxmlformats.org/officeDocument/2006/relationships/hyperlink" Target="http://cz.farnell.com/multicomp/mc0063w0603110k/res-thick-film-10k-1-0-063w-0603/dp/9330399" TargetMode="External"/><Relationship Id="rId24" Type="http://schemas.openxmlformats.org/officeDocument/2006/relationships/hyperlink" Target="http://cz.farnell.com/texas-instruments/cd4532bm/logic-8bit-priority-encoder-16soic/dp/1739798" TargetMode="External"/><Relationship Id="rId32" Type="http://schemas.openxmlformats.org/officeDocument/2006/relationships/hyperlink" Target="http://cz.farnell.com/molex/54132-3662/socket-0-5mm-36way/dp/1509257" TargetMode="External"/><Relationship Id="rId5" Type="http://schemas.openxmlformats.org/officeDocument/2006/relationships/hyperlink" Target="http://cz.farnell.com/walsin/0603b103k250ct/capacitor-mlcc-x7r-0-01uf-25v/dp/2496827" TargetMode="External"/><Relationship Id="rId15" Type="http://schemas.openxmlformats.org/officeDocument/2006/relationships/hyperlink" Target="http://cz.farnell.com/multicomp/mc0063w0603168k/res-thick-film-68k-1-0-063w-0603/dp/9331468" TargetMode="External"/><Relationship Id="rId23" Type="http://schemas.openxmlformats.org/officeDocument/2006/relationships/hyperlink" Target="http://cz.farnell.com/stmicroelectronics/lm239adt/ic-comparator-quad-1-3us-soic/dp/1564355" TargetMode="External"/><Relationship Id="rId28" Type="http://schemas.openxmlformats.org/officeDocument/2006/relationships/hyperlink" Target="http://cz.farnell.com/texas-instruments/ne555dr/timer-single-precision-soic8-555/dp/9589880" TargetMode="External"/><Relationship Id="rId10" Type="http://schemas.openxmlformats.org/officeDocument/2006/relationships/hyperlink" Target="http://cz.farnell.com/multicomp/mc0063w0603110k/res-thick-film-10k-1-0-063w-0603/dp/9330399" TargetMode="External"/><Relationship Id="rId19" Type="http://schemas.openxmlformats.org/officeDocument/2006/relationships/hyperlink" Target="http://cz.farnell.com/microchip/mcp2210-i-so/ic-usb-to-spi-converter-20soic/dp/2078574" TargetMode="External"/><Relationship Id="rId31" Type="http://schemas.openxmlformats.org/officeDocument/2006/relationships/hyperlink" Target="http://cz.farnell.com/amphenol-fci/61729-0010blf/usb-2-0-type-b-receptacle-th/dp/1097897" TargetMode="External"/><Relationship Id="rId4" Type="http://schemas.openxmlformats.org/officeDocument/2006/relationships/hyperlink" Target="http://cz.farnell.com/walsin/0603b103k250ct/capacitor-mlcc-x7r-0-01uf-25v/dp/2496827" TargetMode="External"/><Relationship Id="rId9" Type="http://schemas.openxmlformats.org/officeDocument/2006/relationships/hyperlink" Target="http://cz.farnell.com/multicomp/mc0063w0603140k2/res-thick-film-40k2-1-0-063w-0603/dp/1170948" TargetMode="External"/><Relationship Id="rId14" Type="http://schemas.openxmlformats.org/officeDocument/2006/relationships/hyperlink" Target="http://cz.farnell.com/multicomp/mc0063w0603168k/res-thick-film-68k-1-0-063w-0603/dp/9331468" TargetMode="External"/><Relationship Id="rId22" Type="http://schemas.openxmlformats.org/officeDocument/2006/relationships/hyperlink" Target="http://cz.farnell.com/stmicroelectronics/lm239adt/ic-comparator-quad-1-3us-soic/dp/1564355" TargetMode="External"/><Relationship Id="rId27" Type="http://schemas.openxmlformats.org/officeDocument/2006/relationships/hyperlink" Target="http://cz.farnell.com/nxp/npic6c596adj/shift-register-8bit-sipo-siso/dp/2445195" TargetMode="External"/><Relationship Id="rId30" Type="http://schemas.openxmlformats.org/officeDocument/2006/relationships/hyperlink" Target="http://cz.farnell.com/amphenol-fci/61729-0010blf/usb-2-0-type-b-receptacle-th/dp/10978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85" zoomScaleNormal="85" workbookViewId="0">
      <selection activeCell="B23" sqref="B23"/>
    </sheetView>
  </sheetViews>
  <sheetFormatPr defaultRowHeight="15" x14ac:dyDescent="0.25"/>
  <cols>
    <col min="1" max="1" width="11.7109375" bestFit="1" customWidth="1"/>
    <col min="3" max="3" width="10.85546875" bestFit="1" customWidth="1"/>
    <col min="5" max="5" width="15.85546875" bestFit="1" customWidth="1"/>
    <col min="6" max="6" width="13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 t="s">
        <v>4</v>
      </c>
      <c r="B2" s="1">
        <v>2496923</v>
      </c>
      <c r="C2">
        <v>0.64900000000000002</v>
      </c>
      <c r="D2">
        <v>4</v>
      </c>
      <c r="E2">
        <f>C2*D2</f>
        <v>2.5960000000000001</v>
      </c>
      <c r="F2" t="s">
        <v>12</v>
      </c>
    </row>
    <row r="3" spans="1:6" x14ac:dyDescent="0.25">
      <c r="A3" t="s">
        <v>7</v>
      </c>
      <c r="B3">
        <v>2496916</v>
      </c>
      <c r="C3">
        <v>0.41399999999999998</v>
      </c>
      <c r="D3">
        <v>8</v>
      </c>
      <c r="E3">
        <f t="shared" ref="E3:E23" si="0">C3*D3</f>
        <v>3.3119999999999998</v>
      </c>
      <c r="F3" t="s">
        <v>47</v>
      </c>
    </row>
    <row r="4" spans="1:6" x14ac:dyDescent="0.25">
      <c r="A4" t="s">
        <v>48</v>
      </c>
      <c r="B4">
        <v>2496833</v>
      </c>
      <c r="C4">
        <v>0.20399999999999999</v>
      </c>
      <c r="D4">
        <v>1</v>
      </c>
      <c r="E4">
        <f>C4*D4</f>
        <v>0.20399999999999999</v>
      </c>
      <c r="F4" t="s">
        <v>49</v>
      </c>
    </row>
    <row r="5" spans="1:6" x14ac:dyDescent="0.25">
      <c r="A5" t="s">
        <v>13</v>
      </c>
      <c r="B5" s="1">
        <v>2496827</v>
      </c>
      <c r="C5">
        <v>0.221</v>
      </c>
      <c r="D5">
        <v>1</v>
      </c>
      <c r="E5">
        <f>C5*D5</f>
        <v>0.221</v>
      </c>
      <c r="F5" s="1" t="s">
        <v>14</v>
      </c>
    </row>
    <row r="6" spans="1:6" x14ac:dyDescent="0.25">
      <c r="A6" t="s">
        <v>15</v>
      </c>
      <c r="B6">
        <v>2001642</v>
      </c>
      <c r="C6">
        <v>3.5609999999999999</v>
      </c>
      <c r="D6">
        <v>1</v>
      </c>
      <c r="E6">
        <f t="shared" si="0"/>
        <v>3.5609999999999999</v>
      </c>
      <c r="F6" t="s">
        <v>16</v>
      </c>
    </row>
    <row r="7" spans="1:6" x14ac:dyDescent="0.25">
      <c r="A7" t="s">
        <v>8</v>
      </c>
      <c r="B7">
        <v>2447353</v>
      </c>
      <c r="C7">
        <v>9.9000000000000005E-2</v>
      </c>
      <c r="D7">
        <v>5</v>
      </c>
      <c r="E7">
        <f t="shared" si="0"/>
        <v>0.495</v>
      </c>
      <c r="F7" t="s">
        <v>50</v>
      </c>
    </row>
    <row r="8" spans="1:6" x14ac:dyDescent="0.25">
      <c r="A8" t="s">
        <v>9</v>
      </c>
      <c r="B8" s="1">
        <v>9330984</v>
      </c>
      <c r="C8">
        <v>4.3999999999999997E-2</v>
      </c>
      <c r="D8">
        <v>1</v>
      </c>
      <c r="E8">
        <f t="shared" si="0"/>
        <v>4.3999999999999997E-2</v>
      </c>
      <c r="F8" s="1" t="s">
        <v>17</v>
      </c>
    </row>
    <row r="9" spans="1:6" x14ac:dyDescent="0.25">
      <c r="A9" t="s">
        <v>18</v>
      </c>
      <c r="B9" s="1">
        <v>1170948</v>
      </c>
      <c r="C9">
        <v>3.3000000000000002E-2</v>
      </c>
      <c r="D9">
        <v>2</v>
      </c>
      <c r="E9">
        <f t="shared" si="0"/>
        <v>6.6000000000000003E-2</v>
      </c>
      <c r="F9" s="1" t="s">
        <v>19</v>
      </c>
    </row>
    <row r="10" spans="1:6" x14ac:dyDescent="0.25">
      <c r="A10" t="s">
        <v>10</v>
      </c>
      <c r="B10" s="1">
        <v>9330399</v>
      </c>
      <c r="C10">
        <v>3.3000000000000002E-2</v>
      </c>
      <c r="D10">
        <v>9</v>
      </c>
      <c r="E10">
        <f t="shared" si="0"/>
        <v>0.29700000000000004</v>
      </c>
      <c r="F10" s="1" t="s">
        <v>20</v>
      </c>
    </row>
    <row r="11" spans="1:6" x14ac:dyDescent="0.25">
      <c r="A11" t="s">
        <v>21</v>
      </c>
      <c r="B11" s="1">
        <v>9331140</v>
      </c>
      <c r="C11">
        <v>4.3999999999999997E-2</v>
      </c>
      <c r="D11">
        <v>1</v>
      </c>
      <c r="E11">
        <f t="shared" si="0"/>
        <v>4.3999999999999997E-2</v>
      </c>
      <c r="F11" s="1" t="s">
        <v>22</v>
      </c>
    </row>
    <row r="12" spans="1:6" x14ac:dyDescent="0.25">
      <c r="A12" t="s">
        <v>23</v>
      </c>
      <c r="B12" s="1">
        <v>9331468</v>
      </c>
      <c r="C12">
        <v>4.3999999999999997E-2</v>
      </c>
      <c r="D12">
        <v>1</v>
      </c>
      <c r="E12">
        <f t="shared" si="0"/>
        <v>4.3999999999999997E-2</v>
      </c>
      <c r="F12" s="1" t="s">
        <v>24</v>
      </c>
    </row>
    <row r="13" spans="1:6" x14ac:dyDescent="0.25">
      <c r="A13" t="s">
        <v>25</v>
      </c>
      <c r="B13" s="1" t="s">
        <v>26</v>
      </c>
      <c r="C13">
        <v>9.0999999999999998E-2</v>
      </c>
      <c r="D13">
        <v>1</v>
      </c>
      <c r="E13">
        <f t="shared" si="0"/>
        <v>9.0999999999999998E-2</v>
      </c>
      <c r="F13" s="1" t="s">
        <v>27</v>
      </c>
    </row>
    <row r="14" spans="1:6" x14ac:dyDescent="0.25">
      <c r="A14" t="s">
        <v>28</v>
      </c>
      <c r="B14">
        <v>2470356</v>
      </c>
      <c r="C14">
        <v>9.2759999999999998</v>
      </c>
      <c r="D14">
        <v>1</v>
      </c>
      <c r="E14">
        <f t="shared" si="0"/>
        <v>9.2759999999999998</v>
      </c>
      <c r="F14" t="s">
        <v>29</v>
      </c>
    </row>
    <row r="15" spans="1:6" x14ac:dyDescent="0.25">
      <c r="A15" t="s">
        <v>30</v>
      </c>
      <c r="B15" s="1">
        <v>2078574</v>
      </c>
      <c r="C15">
        <v>56.594000000000001</v>
      </c>
      <c r="D15">
        <v>1</v>
      </c>
      <c r="E15">
        <f t="shared" si="0"/>
        <v>56.594000000000001</v>
      </c>
      <c r="F15" s="1" t="s">
        <v>31</v>
      </c>
    </row>
    <row r="16" spans="1:6" x14ac:dyDescent="0.25">
      <c r="A16" t="s">
        <v>32</v>
      </c>
      <c r="B16" s="1">
        <v>2510377</v>
      </c>
      <c r="C16">
        <v>2.3109999999999999</v>
      </c>
      <c r="D16">
        <v>1</v>
      </c>
      <c r="E16">
        <f t="shared" si="0"/>
        <v>2.3109999999999999</v>
      </c>
      <c r="F16" s="1" t="s">
        <v>33</v>
      </c>
    </row>
    <row r="17" spans="1:6" x14ac:dyDescent="0.25">
      <c r="A17" t="s">
        <v>34</v>
      </c>
      <c r="B17" s="1">
        <v>1564355</v>
      </c>
      <c r="C17">
        <v>2.7050000000000001</v>
      </c>
      <c r="D17">
        <v>1</v>
      </c>
      <c r="E17">
        <f t="shared" si="0"/>
        <v>2.7050000000000001</v>
      </c>
      <c r="F17" s="1" t="s">
        <v>35</v>
      </c>
    </row>
    <row r="18" spans="1:6" x14ac:dyDescent="0.25">
      <c r="A18" t="s">
        <v>36</v>
      </c>
      <c r="B18" s="1">
        <v>1739798</v>
      </c>
      <c r="C18">
        <v>12.368</v>
      </c>
      <c r="D18">
        <v>1</v>
      </c>
      <c r="E18">
        <f t="shared" si="0"/>
        <v>12.368</v>
      </c>
      <c r="F18" s="1" t="s">
        <v>37</v>
      </c>
    </row>
    <row r="19" spans="1:6" x14ac:dyDescent="0.25">
      <c r="A19" t="s">
        <v>38</v>
      </c>
      <c r="B19" s="1">
        <v>2445195</v>
      </c>
      <c r="C19">
        <v>26.448</v>
      </c>
      <c r="D19">
        <v>1</v>
      </c>
      <c r="E19">
        <f t="shared" si="0"/>
        <v>26.448</v>
      </c>
      <c r="F19" s="1" t="s">
        <v>39</v>
      </c>
    </row>
    <row r="20" spans="1:6" x14ac:dyDescent="0.25">
      <c r="A20" t="s">
        <v>40</v>
      </c>
      <c r="B20" s="1">
        <v>9589880</v>
      </c>
      <c r="C20">
        <v>7.4539999999999997</v>
      </c>
      <c r="D20">
        <v>1</v>
      </c>
      <c r="E20">
        <f t="shared" si="0"/>
        <v>7.4539999999999997</v>
      </c>
      <c r="F20" s="1" t="s">
        <v>41</v>
      </c>
    </row>
    <row r="21" spans="1:6" x14ac:dyDescent="0.25">
      <c r="A21" t="s">
        <v>11</v>
      </c>
      <c r="B21" s="1">
        <v>1097897</v>
      </c>
      <c r="C21">
        <v>17.888999999999999</v>
      </c>
      <c r="D21">
        <v>1</v>
      </c>
      <c r="E21">
        <f t="shared" si="0"/>
        <v>17.888999999999999</v>
      </c>
      <c r="F21" s="1" t="s">
        <v>42</v>
      </c>
    </row>
    <row r="22" spans="1:6" x14ac:dyDescent="0.25">
      <c r="A22" t="s">
        <v>43</v>
      </c>
      <c r="B22" s="1">
        <v>1509257</v>
      </c>
      <c r="C22">
        <v>24.018000000000001</v>
      </c>
      <c r="D22">
        <v>1</v>
      </c>
      <c r="E22">
        <f t="shared" si="0"/>
        <v>24.018000000000001</v>
      </c>
      <c r="F22" s="1" t="s">
        <v>44</v>
      </c>
    </row>
    <row r="23" spans="1:6" x14ac:dyDescent="0.25">
      <c r="A23" t="s">
        <v>45</v>
      </c>
      <c r="B23">
        <v>9492615</v>
      </c>
      <c r="C23">
        <v>10.27</v>
      </c>
      <c r="D23">
        <v>1</v>
      </c>
      <c r="E23">
        <f t="shared" si="0"/>
        <v>10.27</v>
      </c>
      <c r="F23" t="s">
        <v>46</v>
      </c>
    </row>
    <row r="26" spans="1:6" x14ac:dyDescent="0.25">
      <c r="E26">
        <f>SUM(E2:E23)</f>
        <v>180.30800000000002</v>
      </c>
    </row>
  </sheetData>
  <hyperlinks>
    <hyperlink ref="B2" r:id="rId1" tooltip="2496923" display="http://cz.farnell.com/walsin/0603x225k100ct/capacitor-mlcc-x5r-2-2uf-10v-0603/dp/2496923"/>
    <hyperlink ref="B3" r:id="rId2" tooltip="2524858" display="http://cz.farnell.com/walsin/0603f105z100ct/cap-mlcc-y5v-1uf-10v-0603-reel/dp/2524858"/>
    <hyperlink ref="F3" r:id="rId3" tooltip="SMD Vícevrstvý Keramický Kondenzátor, General Purpose, 1 µF, +80%, -20%, Y5V, 10 V" display="http://cz.farnell.com/walsin/0603f105z100ct/cap-mlcc-y5v-1uf-10v-0603-reel/dp/2524858"/>
    <hyperlink ref="B5" r:id="rId4" tooltip="2496827" display="http://cz.farnell.com/walsin/0603b103k250ct/capacitor-mlcc-x7r-0-01uf-25v/dp/2496827"/>
    <hyperlink ref="F5" r:id="rId5" tooltip="SMD Vícevrstvý Keramický Kondenzátor, 0.01 µF, ± 10%, X7R, 25 V, 0603 [1608 Metrické]" display="http://cz.farnell.com/walsin/0603b103k250ct/capacitor-mlcc-x7r-0-01uf-25v/dp/2496827"/>
    <hyperlink ref="B8" r:id="rId6" tooltip="9330984" display="http://cz.farnell.com/multicomp/mc0063w0603130k/res-thick-film-30k-1-0-063w-0603/dp/9330984"/>
    <hyperlink ref="F8" r:id="rId7" tooltip="Čipový SMD Rezistor, Thick Film, Série MC, 30 kohm, 63 mW, ± 1%, 50 V, 0603 [1608 Metrické]" display="http://cz.farnell.com/multicomp/mc0063w0603130k/res-thick-film-30k-1-0-063w-0603/dp/9330984"/>
    <hyperlink ref="B9" r:id="rId8" tooltip="1170948" display="http://cz.farnell.com/multicomp/mc0063w0603140k2/res-thick-film-40k2-1-0-063w-0603/dp/1170948"/>
    <hyperlink ref="F9" r:id="rId9" tooltip="Čipový SMD Rezistor, Thick Film, Série MC, 40.2 kohm, 63 mW, ± 1%, 50 V, 0603 [1608 Metrické]" display="http://cz.farnell.com/multicomp/mc0063w0603140k2/res-thick-film-40k2-1-0-063w-0603/dp/1170948"/>
    <hyperlink ref="B10" r:id="rId10" tooltip="9330399" display="http://cz.farnell.com/multicomp/mc0063w0603110k/res-thick-film-10k-1-0-063w-0603/dp/9330399"/>
    <hyperlink ref="F10" r:id="rId11" tooltip="Čipový SMD Rezistor, Thick Film, Série MC, 10 kohm, 63 mW, ± 1%, 50 V, 0603 [1608 Metrické]" display="http://cz.farnell.com/multicomp/mc0063w0603110k/res-thick-film-10k-1-0-063w-0603/dp/9330399"/>
    <hyperlink ref="B11" r:id="rId12" tooltip="9331140" display="http://cz.farnell.com/multicomp/mc0063w060313k9/res-thick-film-3k9-1-0-063w-0603/dp/9331140"/>
    <hyperlink ref="F11" r:id="rId13" tooltip="Čipový SMD Rezistor, Thick Film, Série MC, 3.9 kohm, 63 mW, ± 1%, 50 V, 0603 [1608 Metrické]" display="http://cz.farnell.com/multicomp/mc0063w060313k9/res-thick-film-3k9-1-0-063w-0603/dp/9331140"/>
    <hyperlink ref="B12" r:id="rId14" tooltip="9331468" display="http://cz.farnell.com/multicomp/mc0063w0603168k/res-thick-film-68k-1-0-063w-0603/dp/9331468"/>
    <hyperlink ref="F12" r:id="rId15" tooltip="Čipový SMD Rezistor, Thick Film, Série MC, 68 kohm, 63 mW, ± 1%, 50 V, 0603 [1608 Metrické]" display="http://cz.farnell.com/multicomp/mc0063w0603168k/res-thick-film-68k-1-0-063w-0603/dp/9331468"/>
    <hyperlink ref="B13" r:id="rId16" tooltip="2447743RL" display="http://cz.farnell.com/multicomp/mcwr06x000-ptl/res-thick-film-0-ohm-jumper-0/dp/2447743RL"/>
    <hyperlink ref="F13" r:id="rId17" tooltip="Čipový SMD Rezistor, Thick Film, Série MCWR, 0 ohm, 100 mW, 0603 [1608 Metrické]" display="http://cz.farnell.com/multicomp/mcwr06x000-ptl/res-thick-film-0-ohm-jumper-0/dp/2447743RL"/>
    <hyperlink ref="B15" r:id="rId18" tooltip="2078574" display="http://cz.farnell.com/microchip/mcp2210-i-so/ic-usb-to-spi-converter-20soic/dp/2078574"/>
    <hyperlink ref="F15" r:id="rId19" tooltip="USB Rozhraní, USB 2.0, 3.3 V, 5.5 V, SOIC, 20 Pinů" display="http://cz.farnell.com/microchip/mcp2210-i-so/ic-usb-to-spi-converter-20soic/dp/2078574"/>
    <hyperlink ref="B16" r:id="rId20" tooltip="2510377" display="http://cz.farnell.com/microchip/mic5504-3-3ym5-tr/ldo-volt-reg-0-3a-3-3v-sot-23/dp/2510377"/>
    <hyperlink ref="F16" r:id="rId21" tooltip="Fixed LDO Voltage Regulator, 2.5V to 5.5V, 160mV Dropout, 3.3Vout, 300mAout, SOT-23-5" display="http://cz.farnell.com/microchip/mic5504-3-3ym5-tr/ldo-volt-reg-0-3a-3-3v-sot-23/dp/2510377"/>
    <hyperlink ref="B17" r:id="rId22" tooltip="1564355" display="http://cz.farnell.com/stmicroelectronics/lm239adt/ic-comparator-quad-1-3us-soic/dp/1564355"/>
    <hyperlink ref="F17" r:id="rId23" tooltip="Analogový Komparátor, QUAD, Napětí, 4, 1.3 µs, ± 1V až ± 18V, SOIC, 14 Pinů" display="http://cz.farnell.com/stmicroelectronics/lm239adt/ic-comparator-quad-1-3us-soic/dp/1564355"/>
    <hyperlink ref="B18" r:id="rId24" tooltip="1739798" display="http://cz.farnell.com/texas-instruments/cd4532bm/logic-8bit-priority-encoder-16soic/dp/1739798"/>
    <hyperlink ref="F18" r:id="rId25" tooltip="LOGIC, 8BIT PRIORITY ENCODER, 16SOIC" display="http://cz.farnell.com/texas-instruments/cd4532bm/logic-8bit-priority-encoder-16soic/dp/1739798"/>
    <hyperlink ref="B19" r:id="rId26" tooltip="2445195" display="http://cz.farnell.com/nxp/npic6c596adj/shift-register-8bit-sipo-siso/dp/2445195"/>
    <hyperlink ref="F19" r:id="rId27" tooltip="SHIFT REGISTER, 8BIT, SIPO/SISO, SOIC-16" display="http://cz.farnell.com/nxp/npic6c596adj/shift-register-8bit-sipo-siso/dp/2445195"/>
    <hyperlink ref="B20" r:id="rId28" tooltip="9589880" display="http://cz.farnell.com/texas-instruments/ne555dr/timer-single-precision-soic8-555/dp/9589880"/>
    <hyperlink ref="F20" r:id="rId29" tooltip="TIMER SINGLE PRECISION, SOIC8, 555" display="http://cz.farnell.com/texas-instruments/ne555dr/timer-single-precision-soic8-555/dp/9589880"/>
    <hyperlink ref="B21" r:id="rId30" tooltip="1097897" display="http://cz.farnell.com/amphenol-fci/61729-0010blf/usb-2-0-type-b-receptacle-th/dp/1097897"/>
    <hyperlink ref="F21" r:id="rId31" tooltip="USB, 2.0 TYPE B, RECEPTACLE, TH" display="http://cz.farnell.com/amphenol-fci/61729-0010blf/usb-2-0-type-b-receptacle-th/dp/1097897"/>
    <hyperlink ref="B22" r:id="rId32" tooltip="1509257" display="http://cz.farnell.com/molex/54132-3662/socket-0-5mm-36way/dp/1509257"/>
    <hyperlink ref="F22" r:id="rId33" tooltip="Konektor Desky FFC / FPC, Povrchová Montáž, Zásuvka, 36, Dole, 0.5 mm" display="http://cz.farnell.com/molex/54132-3662/socket-0-5mm-36way/dp/1509257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12" sqref="I12"/>
    </sheetView>
  </sheetViews>
  <sheetFormatPr defaultRowHeight="15" x14ac:dyDescent="0.25"/>
  <cols>
    <col min="2" max="2" width="21" customWidth="1"/>
  </cols>
  <sheetData>
    <row r="1" spans="1:2" x14ac:dyDescent="0.25">
      <c r="A1" t="s">
        <v>51</v>
      </c>
      <c r="B1" t="s">
        <v>52</v>
      </c>
    </row>
    <row r="2" spans="1:2" x14ac:dyDescent="0.25">
      <c r="A2">
        <v>261</v>
      </c>
      <c r="B2" s="2">
        <f>1.44/(139900*A2)</f>
        <v>3.9437036306721552E-8</v>
      </c>
    </row>
    <row r="3" spans="1:2" x14ac:dyDescent="0.25">
      <c r="A3">
        <v>294</v>
      </c>
      <c r="B3" s="2">
        <f t="shared" ref="B3:B8" si="0">1.44/(139900*A3)</f>
        <v>3.5010430190660967E-8</v>
      </c>
    </row>
    <row r="4" spans="1:2" x14ac:dyDescent="0.25">
      <c r="A4">
        <v>329</v>
      </c>
      <c r="B4" s="2">
        <f t="shared" si="0"/>
        <v>3.128591634059065E-8</v>
      </c>
    </row>
    <row r="5" spans="1:2" x14ac:dyDescent="0.25">
      <c r="A5">
        <v>349</v>
      </c>
      <c r="B5" s="2">
        <f t="shared" si="0"/>
        <v>2.9493027152018122E-8</v>
      </c>
    </row>
    <row r="6" spans="1:2" x14ac:dyDescent="0.25">
      <c r="A6">
        <v>392</v>
      </c>
      <c r="B6" s="2">
        <f t="shared" si="0"/>
        <v>2.6257822642995726E-8</v>
      </c>
    </row>
    <row r="7" spans="1:2" x14ac:dyDescent="0.25">
      <c r="A7">
        <v>440</v>
      </c>
      <c r="B7" s="2">
        <f t="shared" si="0"/>
        <v>2.3393332900123463E-8</v>
      </c>
    </row>
    <row r="8" spans="1:2" x14ac:dyDescent="0.25">
      <c r="A8">
        <v>493</v>
      </c>
      <c r="B8" s="2">
        <f t="shared" si="0"/>
        <v>2.0878430985911409E-8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Sládeček</dc:creator>
  <cp:lastModifiedBy>Michal Sládeček</cp:lastModifiedBy>
  <dcterms:created xsi:type="dcterms:W3CDTF">2016-03-13T11:12:32Z</dcterms:created>
  <dcterms:modified xsi:type="dcterms:W3CDTF">2016-05-11T06:15:14Z</dcterms:modified>
</cp:coreProperties>
</file>