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esktop\semestralni prace\sw\display_repository\hw\"/>
    </mc:Choice>
  </mc:AlternateContent>
  <bookViews>
    <workbookView xWindow="0" yWindow="0" windowWidth="20490" windowHeight="7755"/>
  </bookViews>
  <sheets>
    <sheet name="List1" sheetId="1" r:id="rId1"/>
    <sheet name="List2" sheetId="2" r:id="rId2"/>
    <sheet name="List4" sheetId="4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" i="4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<sst xmlns="http://schemas.openxmlformats.org/spreadsheetml/2006/main" count="73" uniqueCount="47">
  <si>
    <t>2,2uF/10V</t>
  </si>
  <si>
    <t>1uF/10V</t>
  </si>
  <si>
    <t>390R</t>
  </si>
  <si>
    <t>10K</t>
  </si>
  <si>
    <t>10nF/25V</t>
  </si>
  <si>
    <t>L-1334SRT</t>
  </si>
  <si>
    <t>0R</t>
  </si>
  <si>
    <t>2447743RL</t>
  </si>
  <si>
    <t>12MHz rez.</t>
  </si>
  <si>
    <t>MIC5504-3,3</t>
  </si>
  <si>
    <t>LM239</t>
  </si>
  <si>
    <t>CD4532</t>
  </si>
  <si>
    <t>NPIC6C596ADJ</t>
  </si>
  <si>
    <t>NE555</t>
  </si>
  <si>
    <t>0,1uF/25V</t>
  </si>
  <si>
    <t>freq</t>
  </si>
  <si>
    <t>cap</t>
  </si>
  <si>
    <t>Farnell</t>
  </si>
  <si>
    <t>4,7nF/</t>
  </si>
  <si>
    <t>24R</t>
  </si>
  <si>
    <t>22K</t>
  </si>
  <si>
    <t>33K</t>
  </si>
  <si>
    <t>3K</t>
  </si>
  <si>
    <t>3K9</t>
  </si>
  <si>
    <t>68K</t>
  </si>
  <si>
    <t>68R</t>
  </si>
  <si>
    <t>1M</t>
  </si>
  <si>
    <t>PC</t>
  </si>
  <si>
    <t>Part. No</t>
  </si>
  <si>
    <t>Seller</t>
  </si>
  <si>
    <t>Value</t>
  </si>
  <si>
    <t>USB typ B</t>
  </si>
  <si>
    <t>ABT-405-RC  PIEZO</t>
  </si>
  <si>
    <t>MCP2210</t>
  </si>
  <si>
    <t>TME</t>
  </si>
  <si>
    <t>MCP2210-I/SO</t>
  </si>
  <si>
    <t>PB6149L-3</t>
  </si>
  <si>
    <t>192x64 px display + conn</t>
  </si>
  <si>
    <t>buydisplay.com</t>
  </si>
  <si>
    <t>ERC19264SBS-1</t>
  </si>
  <si>
    <t>PCB</t>
  </si>
  <si>
    <t>Joystick</t>
  </si>
  <si>
    <t>Ebay.com</t>
  </si>
  <si>
    <t>easyeda.com</t>
  </si>
  <si>
    <t>Price [USD]</t>
  </si>
  <si>
    <t>Total USD</t>
  </si>
  <si>
    <t>Hasl, FR-4, 47x152mm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</si>
</sst>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73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3" fontId="0" fillId="0" borderId="4" xfId="0" applyNumberFormat="1" applyBorder="1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73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zoomScale="85" zoomScaleNormal="85" workbookViewId="0">
      <selection activeCell="D32" sqref="D32"/>
    </sheetView>
  </sheetViews>
  <sheetFormatPr defaultRowHeight="15" x14ac:dyDescent="0.25"/>
  <cols>
    <col min="1" max="1" width="11.7109375" bestFit="1" customWidth="1"/>
    <col min="3" max="3" width="10.85546875" bestFit="1" customWidth="1"/>
    <col min="4" max="4" width="6.7109375" bestFit="1" customWidth="1"/>
    <col min="5" max="5" width="15.85546875" bestFit="1" customWidth="1"/>
    <col min="6" max="6" width="34.5703125" customWidth="1"/>
  </cols>
  <sheetData>
    <row r="1" spans="1:6" ht="28.5" x14ac:dyDescent="0.25">
      <c r="A1" s="8" t="s">
        <v>30</v>
      </c>
      <c r="B1" s="6" t="s">
        <v>29</v>
      </c>
      <c r="C1" s="6" t="s">
        <v>28</v>
      </c>
      <c r="D1" s="6" t="s">
        <v>44</v>
      </c>
      <c r="E1" s="9" t="s">
        <v>27</v>
      </c>
      <c r="F1" s="3"/>
    </row>
    <row r="2" spans="1:6" x14ac:dyDescent="0.25">
      <c r="A2" s="10" t="s">
        <v>0</v>
      </c>
      <c r="B2" s="10" t="s">
        <v>17</v>
      </c>
      <c r="C2" s="10">
        <v>2496923</v>
      </c>
      <c r="D2" s="7">
        <v>2.7352113000000001E-2</v>
      </c>
      <c r="E2" s="10">
        <v>4</v>
      </c>
      <c r="F2" s="4"/>
    </row>
    <row r="3" spans="1:6" x14ac:dyDescent="0.25">
      <c r="A3" s="10" t="s">
        <v>1</v>
      </c>
      <c r="B3" s="10" t="s">
        <v>17</v>
      </c>
      <c r="C3" s="10">
        <v>2496916</v>
      </c>
      <c r="D3" s="7">
        <v>1.7448035000000001E-2</v>
      </c>
      <c r="E3" s="10">
        <v>8</v>
      </c>
      <c r="F3" s="4"/>
    </row>
    <row r="4" spans="1:6" x14ac:dyDescent="0.25">
      <c r="A4" s="10" t="s">
        <v>14</v>
      </c>
      <c r="B4" s="10" t="s">
        <v>17</v>
      </c>
      <c r="C4" s="10">
        <v>2496833</v>
      </c>
      <c r="D4" s="7">
        <v>8.5975830000000007E-3</v>
      </c>
      <c r="E4" s="10">
        <v>1</v>
      </c>
      <c r="F4" s="4"/>
    </row>
    <row r="5" spans="1:6" x14ac:dyDescent="0.25">
      <c r="A5" s="10" t="s">
        <v>4</v>
      </c>
      <c r="B5" s="10" t="s">
        <v>17</v>
      </c>
      <c r="C5" s="10">
        <v>2496827</v>
      </c>
      <c r="D5" s="7">
        <v>9.3140480000000001E-3</v>
      </c>
      <c r="E5" s="10">
        <v>1</v>
      </c>
      <c r="F5" s="4"/>
    </row>
    <row r="6" spans="1:6" x14ac:dyDescent="0.25">
      <c r="A6" s="10" t="s">
        <v>18</v>
      </c>
      <c r="B6" s="10" t="s">
        <v>17</v>
      </c>
      <c r="C6" s="10">
        <v>1759098</v>
      </c>
      <c r="D6" s="7">
        <v>1.6394410000000002E-2</v>
      </c>
      <c r="E6" s="10">
        <v>1</v>
      </c>
      <c r="F6" s="4"/>
    </row>
    <row r="7" spans="1:6" x14ac:dyDescent="0.25">
      <c r="A7" s="10" t="s">
        <v>5</v>
      </c>
      <c r="B7" s="10" t="s">
        <v>17</v>
      </c>
      <c r="C7" s="10">
        <v>2001642</v>
      </c>
      <c r="D7" s="7">
        <v>0.15007839000000001</v>
      </c>
      <c r="E7" s="10">
        <v>1</v>
      </c>
      <c r="F7" s="4"/>
    </row>
    <row r="8" spans="1:6" x14ac:dyDescent="0.25">
      <c r="A8" s="10" t="s">
        <v>19</v>
      </c>
      <c r="B8" s="10" t="s">
        <v>17</v>
      </c>
      <c r="C8" s="10">
        <v>2447310</v>
      </c>
      <c r="D8" s="7">
        <v>4.2987909999999997E-3</v>
      </c>
      <c r="E8" s="10">
        <v>1</v>
      </c>
      <c r="F8" s="4"/>
    </row>
    <row r="9" spans="1:6" x14ac:dyDescent="0.25">
      <c r="A9" s="10" t="s">
        <v>2</v>
      </c>
      <c r="B9" s="10" t="s">
        <v>17</v>
      </c>
      <c r="C9" s="10">
        <v>2447353</v>
      </c>
      <c r="D9" s="7">
        <v>4.0037759999999997E-3</v>
      </c>
      <c r="E9" s="10">
        <v>4</v>
      </c>
      <c r="F9" s="4"/>
    </row>
    <row r="10" spans="1:6" x14ac:dyDescent="0.25">
      <c r="A10" s="10" t="s">
        <v>20</v>
      </c>
      <c r="B10" s="10" t="s">
        <v>17</v>
      </c>
      <c r="C10" s="10">
        <v>9330828</v>
      </c>
      <c r="D10" s="7">
        <v>1.3907850000000001E-3</v>
      </c>
      <c r="E10" s="10">
        <v>1</v>
      </c>
      <c r="F10" s="4"/>
    </row>
    <row r="11" spans="1:6" x14ac:dyDescent="0.25">
      <c r="A11" s="10" t="s">
        <v>21</v>
      </c>
      <c r="B11" s="10" t="s">
        <v>17</v>
      </c>
      <c r="C11" s="10">
        <v>9331034</v>
      </c>
      <c r="D11" s="7">
        <v>1.5172199999999999E-3</v>
      </c>
      <c r="E11" s="10">
        <v>2</v>
      </c>
      <c r="F11" s="4"/>
    </row>
    <row r="12" spans="1:6" x14ac:dyDescent="0.25">
      <c r="A12" s="10" t="s">
        <v>22</v>
      </c>
      <c r="B12" s="10" t="s">
        <v>17</v>
      </c>
      <c r="C12" s="10">
        <v>9330976</v>
      </c>
      <c r="D12" s="7">
        <v>1.3907850000000001E-3</v>
      </c>
      <c r="E12" s="10">
        <v>1</v>
      </c>
      <c r="F12" s="4"/>
    </row>
    <row r="13" spans="1:6" x14ac:dyDescent="0.25">
      <c r="A13" s="10" t="s">
        <v>3</v>
      </c>
      <c r="B13" s="10" t="s">
        <v>17</v>
      </c>
      <c r="C13" s="10">
        <v>9330399</v>
      </c>
      <c r="D13" s="7">
        <v>1.3907850000000001E-3</v>
      </c>
      <c r="E13" s="10">
        <v>8</v>
      </c>
      <c r="F13" s="4"/>
    </row>
    <row r="14" spans="1:6" x14ac:dyDescent="0.25">
      <c r="A14" s="11" t="s">
        <v>23</v>
      </c>
      <c r="B14" s="10" t="s">
        <v>17</v>
      </c>
      <c r="C14" s="10">
        <v>9331140</v>
      </c>
      <c r="D14" s="7">
        <v>1.854381E-3</v>
      </c>
      <c r="E14" s="10">
        <v>1</v>
      </c>
      <c r="F14" s="4"/>
    </row>
    <row r="15" spans="1:6" x14ac:dyDescent="0.25">
      <c r="A15" s="11" t="s">
        <v>24</v>
      </c>
      <c r="B15" s="10" t="s">
        <v>17</v>
      </c>
      <c r="C15" s="10">
        <v>9331468</v>
      </c>
      <c r="D15" s="7">
        <v>1.854381E-3</v>
      </c>
      <c r="E15" s="10">
        <v>1</v>
      </c>
      <c r="F15" s="4"/>
    </row>
    <row r="16" spans="1:6" x14ac:dyDescent="0.25">
      <c r="A16" s="11" t="s">
        <v>6</v>
      </c>
      <c r="B16" s="10" t="s">
        <v>17</v>
      </c>
      <c r="C16" s="10" t="s">
        <v>7</v>
      </c>
      <c r="D16" s="7">
        <v>3.8351959999999999E-3</v>
      </c>
      <c r="E16" s="10">
        <v>1</v>
      </c>
      <c r="F16" s="4"/>
    </row>
    <row r="17" spans="1:6" x14ac:dyDescent="0.25">
      <c r="A17" s="11" t="s">
        <v>25</v>
      </c>
      <c r="B17" s="10" t="s">
        <v>17</v>
      </c>
      <c r="C17" s="10">
        <v>9331484</v>
      </c>
      <c r="D17" s="7">
        <v>1.727946E-3</v>
      </c>
      <c r="E17" s="10">
        <v>2</v>
      </c>
      <c r="F17" s="4"/>
    </row>
    <row r="18" spans="1:6" x14ac:dyDescent="0.25">
      <c r="A18" s="11" t="s">
        <v>26</v>
      </c>
      <c r="B18" s="10" t="s">
        <v>17</v>
      </c>
      <c r="C18" s="10">
        <v>9330410</v>
      </c>
      <c r="D18" s="7">
        <v>1.3907850000000001E-3</v>
      </c>
      <c r="E18" s="10">
        <v>1</v>
      </c>
      <c r="F18" s="4"/>
    </row>
    <row r="19" spans="1:6" x14ac:dyDescent="0.25">
      <c r="A19" s="11" t="s">
        <v>8</v>
      </c>
      <c r="B19" s="10" t="s">
        <v>17</v>
      </c>
      <c r="C19" s="10">
        <v>2470356</v>
      </c>
      <c r="D19" s="7">
        <v>0.39093713600000002</v>
      </c>
      <c r="E19" s="10">
        <v>1</v>
      </c>
      <c r="F19" s="4"/>
    </row>
    <row r="20" spans="1:6" ht="30" x14ac:dyDescent="0.25">
      <c r="A20" s="11" t="s">
        <v>9</v>
      </c>
      <c r="B20" s="10" t="s">
        <v>17</v>
      </c>
      <c r="C20" s="10">
        <v>2510377</v>
      </c>
      <c r="D20" s="7">
        <v>9.7397124000000002E-2</v>
      </c>
      <c r="E20" s="10">
        <v>1</v>
      </c>
      <c r="F20" s="4"/>
    </row>
    <row r="21" spans="1:6" x14ac:dyDescent="0.25">
      <c r="A21" s="11" t="s">
        <v>10</v>
      </c>
      <c r="B21" s="10" t="s">
        <v>17</v>
      </c>
      <c r="C21" s="10">
        <v>1564355</v>
      </c>
      <c r="D21" s="7">
        <v>0.11400225899999999</v>
      </c>
      <c r="E21" s="10">
        <v>1</v>
      </c>
      <c r="F21" s="4"/>
    </row>
    <row r="22" spans="1:6" x14ac:dyDescent="0.25">
      <c r="A22" s="11" t="s">
        <v>11</v>
      </c>
      <c r="B22" s="10" t="s">
        <v>17</v>
      </c>
      <c r="C22" s="10">
        <v>1739798</v>
      </c>
      <c r="D22" s="7">
        <v>0.52124951500000005</v>
      </c>
      <c r="E22" s="10">
        <v>1</v>
      </c>
      <c r="F22" s="4"/>
    </row>
    <row r="23" spans="1:6" ht="30" x14ac:dyDescent="0.25">
      <c r="A23" s="11" t="s">
        <v>12</v>
      </c>
      <c r="B23" s="10" t="s">
        <v>17</v>
      </c>
      <c r="C23" s="10">
        <v>2445195</v>
      </c>
      <c r="D23" s="7">
        <v>1.114651292</v>
      </c>
      <c r="E23" s="10">
        <v>1</v>
      </c>
      <c r="F23" s="4"/>
    </row>
    <row r="24" spans="1:6" x14ac:dyDescent="0.25">
      <c r="A24" s="11" t="s">
        <v>13</v>
      </c>
      <c r="B24" s="10" t="s">
        <v>17</v>
      </c>
      <c r="C24" s="10">
        <v>9589880</v>
      </c>
      <c r="D24" s="7">
        <v>0.314148924</v>
      </c>
      <c r="E24" s="10">
        <v>1</v>
      </c>
      <c r="F24" s="4"/>
    </row>
    <row r="25" spans="1:6" x14ac:dyDescent="0.25">
      <c r="A25" s="11" t="s">
        <v>31</v>
      </c>
      <c r="B25" s="10" t="s">
        <v>17</v>
      </c>
      <c r="C25" s="10">
        <v>1097897</v>
      </c>
      <c r="D25" s="7">
        <v>0.75393213000000003</v>
      </c>
      <c r="E25" s="10">
        <v>1</v>
      </c>
      <c r="F25" s="4"/>
    </row>
    <row r="26" spans="1:6" ht="30" x14ac:dyDescent="0.25">
      <c r="A26" s="11" t="s">
        <v>32</v>
      </c>
      <c r="B26" s="10" t="s">
        <v>17</v>
      </c>
      <c r="C26" s="10">
        <v>1300024</v>
      </c>
      <c r="D26" s="7">
        <v>1.3031237879999999</v>
      </c>
      <c r="E26" s="10">
        <v>1</v>
      </c>
      <c r="F26" s="4"/>
    </row>
    <row r="27" spans="1:6" ht="30" x14ac:dyDescent="0.25">
      <c r="A27" s="11" t="s">
        <v>33</v>
      </c>
      <c r="B27" s="10" t="s">
        <v>34</v>
      </c>
      <c r="C27" s="10" t="s">
        <v>35</v>
      </c>
      <c r="D27" s="7">
        <v>1.8965255649999999</v>
      </c>
      <c r="E27" s="10">
        <v>1</v>
      </c>
      <c r="F27" s="4"/>
    </row>
    <row r="28" spans="1:6" ht="31.5" x14ac:dyDescent="0.25">
      <c r="A28" s="11" t="s">
        <v>36</v>
      </c>
      <c r="B28" s="10" t="s">
        <v>34</v>
      </c>
      <c r="C28" s="12" t="s">
        <v>36</v>
      </c>
      <c r="D28" s="7">
        <v>0.84964345299999999</v>
      </c>
      <c r="E28" s="10">
        <v>2</v>
      </c>
      <c r="F28" s="4"/>
    </row>
    <row r="29" spans="1:6" ht="45" x14ac:dyDescent="0.25">
      <c r="A29" s="11" t="s">
        <v>37</v>
      </c>
      <c r="B29" s="10" t="s">
        <v>38</v>
      </c>
      <c r="C29" s="10" t="s">
        <v>39</v>
      </c>
      <c r="D29" s="7">
        <v>9.1454677249999996</v>
      </c>
      <c r="E29" s="10">
        <v>1</v>
      </c>
      <c r="F29" s="4"/>
    </row>
    <row r="30" spans="1:6" ht="30" x14ac:dyDescent="0.25">
      <c r="A30" s="11" t="s">
        <v>40</v>
      </c>
      <c r="B30" s="10" t="s">
        <v>43</v>
      </c>
      <c r="C30" s="10" t="s">
        <v>46</v>
      </c>
      <c r="D30" s="7">
        <v>4.2145012560000001</v>
      </c>
      <c r="E30" s="10">
        <v>1</v>
      </c>
      <c r="F30" s="4"/>
    </row>
    <row r="31" spans="1:6" ht="30" x14ac:dyDescent="0.25">
      <c r="A31" s="11" t="s">
        <v>41</v>
      </c>
      <c r="B31" s="10" t="s">
        <v>42</v>
      </c>
      <c r="C31" s="10"/>
      <c r="D31" s="7">
        <v>1.053625314</v>
      </c>
      <c r="E31" s="10">
        <v>1</v>
      </c>
      <c r="F31" s="5"/>
    </row>
    <row r="32" spans="1:6" x14ac:dyDescent="0.25">
      <c r="C32" s="13" t="s">
        <v>45</v>
      </c>
      <c r="D32" s="14">
        <f>SUM(D2:D31)</f>
        <v>22.023044890999998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A1:C14"/>
    </sheetView>
  </sheetViews>
  <sheetFormatPr defaultRowHeight="15" x14ac:dyDescent="0.25"/>
  <cols>
    <col min="2" max="2" width="2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261</v>
      </c>
      <c r="B2" s="1">
        <f>1.44/(139900*A2)</f>
        <v>3.9437036306721552E-8</v>
      </c>
    </row>
    <row r="3" spans="1:2" x14ac:dyDescent="0.25">
      <c r="A3">
        <v>294</v>
      </c>
      <c r="B3" s="1">
        <f t="shared" ref="B3:B8" si="0">1.44/(139900*A3)</f>
        <v>3.5010430190660967E-8</v>
      </c>
    </row>
    <row r="4" spans="1:2" x14ac:dyDescent="0.25">
      <c r="A4">
        <v>329</v>
      </c>
      <c r="B4" s="1">
        <f t="shared" si="0"/>
        <v>3.128591634059065E-8</v>
      </c>
    </row>
    <row r="5" spans="1:2" x14ac:dyDescent="0.25">
      <c r="A5">
        <v>349</v>
      </c>
      <c r="B5" s="1">
        <f t="shared" si="0"/>
        <v>2.9493027152018122E-8</v>
      </c>
    </row>
    <row r="6" spans="1:2" x14ac:dyDescent="0.25">
      <c r="A6">
        <v>392</v>
      </c>
      <c r="B6" s="1">
        <f t="shared" si="0"/>
        <v>2.6257822642995726E-8</v>
      </c>
    </row>
    <row r="7" spans="1:2" x14ac:dyDescent="0.25">
      <c r="A7">
        <v>440</v>
      </c>
      <c r="B7" s="1">
        <f t="shared" si="0"/>
        <v>2.3393332900123463E-8</v>
      </c>
    </row>
    <row r="8" spans="1:2" x14ac:dyDescent="0.25">
      <c r="A8">
        <v>493</v>
      </c>
      <c r="B8" s="1">
        <f t="shared" si="0"/>
        <v>2.0878430985911409E-8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0" workbookViewId="0">
      <selection activeCell="B1" sqref="B1:B30"/>
    </sheetView>
  </sheetViews>
  <sheetFormatPr defaultRowHeight="15" x14ac:dyDescent="0.25"/>
  <sheetData>
    <row r="1" spans="1:2" ht="15.75" thickBot="1" x14ac:dyDescent="0.3">
      <c r="A1" s="2">
        <v>0.64900000000000002</v>
      </c>
      <c r="B1">
        <f>A1/23.72</f>
        <v>2.7360876897133225E-2</v>
      </c>
    </row>
    <row r="2" spans="1:2" ht="15.75" thickBot="1" x14ac:dyDescent="0.3">
      <c r="A2" s="2">
        <v>0.41399999999999998</v>
      </c>
      <c r="B2">
        <f t="shared" ref="B2:B30" si="0">A2/23.72</f>
        <v>1.7453625632377741E-2</v>
      </c>
    </row>
    <row r="3" spans="1:2" ht="15.75" thickBot="1" x14ac:dyDescent="0.3">
      <c r="A3" s="2">
        <v>0.20399999999999999</v>
      </c>
      <c r="B3">
        <f t="shared" si="0"/>
        <v>8.6003372681281616E-3</v>
      </c>
    </row>
    <row r="4" spans="1:2" ht="15.75" thickBot="1" x14ac:dyDescent="0.3">
      <c r="A4" s="2">
        <v>0.221</v>
      </c>
      <c r="B4">
        <f t="shared" si="0"/>
        <v>9.3170320404721754E-3</v>
      </c>
    </row>
    <row r="5" spans="1:2" ht="15.75" thickBot="1" x14ac:dyDescent="0.3">
      <c r="A5" s="2">
        <v>0.38900000000000001</v>
      </c>
      <c r="B5">
        <f t="shared" si="0"/>
        <v>1.639966273187184E-2</v>
      </c>
    </row>
    <row r="6" spans="1:2" ht="15.75" thickBot="1" x14ac:dyDescent="0.3">
      <c r="A6" s="2">
        <v>3.5609999999999999</v>
      </c>
      <c r="B6">
        <f t="shared" si="0"/>
        <v>0.15012647554806072</v>
      </c>
    </row>
    <row r="7" spans="1:2" ht="15.75" thickBot="1" x14ac:dyDescent="0.3">
      <c r="A7" s="2">
        <v>0.10199999999999999</v>
      </c>
      <c r="B7">
        <f t="shared" si="0"/>
        <v>4.3001686340640808E-3</v>
      </c>
    </row>
    <row r="8" spans="1:2" ht="15.75" thickBot="1" x14ac:dyDescent="0.3">
      <c r="A8" s="2">
        <v>9.5000000000000001E-2</v>
      </c>
      <c r="B8">
        <f t="shared" si="0"/>
        <v>4.0050590219224283E-3</v>
      </c>
    </row>
    <row r="9" spans="1:2" ht="15.75" thickBot="1" x14ac:dyDescent="0.3">
      <c r="A9" s="2">
        <v>3.3000000000000002E-2</v>
      </c>
      <c r="B9">
        <f t="shared" si="0"/>
        <v>1.3912310286677909E-3</v>
      </c>
    </row>
    <row r="10" spans="1:2" ht="15.75" thickBot="1" x14ac:dyDescent="0.3">
      <c r="A10" s="2">
        <v>3.5999999999999997E-2</v>
      </c>
      <c r="B10">
        <f t="shared" si="0"/>
        <v>1.5177065767284991E-3</v>
      </c>
    </row>
    <row r="11" spans="1:2" ht="15.75" thickBot="1" x14ac:dyDescent="0.3">
      <c r="A11" s="2">
        <v>3.3000000000000002E-2</v>
      </c>
      <c r="B11">
        <f t="shared" si="0"/>
        <v>1.3912310286677909E-3</v>
      </c>
    </row>
    <row r="12" spans="1:2" ht="15.75" thickBot="1" x14ac:dyDescent="0.3">
      <c r="A12" s="2">
        <v>3.3000000000000002E-2</v>
      </c>
      <c r="B12">
        <f t="shared" si="0"/>
        <v>1.3912310286677909E-3</v>
      </c>
    </row>
    <row r="13" spans="1:2" ht="15.75" thickBot="1" x14ac:dyDescent="0.3">
      <c r="A13" s="2">
        <v>4.3999999999999997E-2</v>
      </c>
      <c r="B13">
        <f t="shared" si="0"/>
        <v>1.8549747048903879E-3</v>
      </c>
    </row>
    <row r="14" spans="1:2" ht="15.75" thickBot="1" x14ac:dyDescent="0.3">
      <c r="A14" s="2">
        <v>4.3999999999999997E-2</v>
      </c>
      <c r="B14">
        <f t="shared" si="0"/>
        <v>1.8549747048903879E-3</v>
      </c>
    </row>
    <row r="15" spans="1:2" ht="15.75" thickBot="1" x14ac:dyDescent="0.3">
      <c r="A15" s="2">
        <v>9.0999999999999998E-2</v>
      </c>
      <c r="B15">
        <f t="shared" si="0"/>
        <v>3.8364249578414843E-3</v>
      </c>
    </row>
    <row r="16" spans="1:2" ht="15.75" thickBot="1" x14ac:dyDescent="0.3">
      <c r="A16" s="2">
        <v>4.1000000000000002E-2</v>
      </c>
      <c r="B16">
        <f t="shared" si="0"/>
        <v>1.7284991568296798E-3</v>
      </c>
    </row>
    <row r="17" spans="1:2" ht="15.75" thickBot="1" x14ac:dyDescent="0.3">
      <c r="A17" s="2">
        <v>3.3000000000000002E-2</v>
      </c>
      <c r="B17">
        <f t="shared" si="0"/>
        <v>1.3912310286677909E-3</v>
      </c>
    </row>
    <row r="18" spans="1:2" ht="15.75" thickBot="1" x14ac:dyDescent="0.3">
      <c r="A18" s="2">
        <v>9.2759999999999998</v>
      </c>
      <c r="B18">
        <f t="shared" si="0"/>
        <v>0.39106239460370995</v>
      </c>
    </row>
    <row r="19" spans="1:2" ht="15.75" thickBot="1" x14ac:dyDescent="0.3">
      <c r="A19" s="2">
        <v>2.3109999999999999</v>
      </c>
      <c r="B19">
        <f t="shared" si="0"/>
        <v>9.7428330522765602E-2</v>
      </c>
    </row>
    <row r="20" spans="1:2" ht="15.75" thickBot="1" x14ac:dyDescent="0.3">
      <c r="A20" s="2">
        <v>2.7050000000000001</v>
      </c>
      <c r="B20">
        <f t="shared" si="0"/>
        <v>0.11403878583473863</v>
      </c>
    </row>
    <row r="21" spans="1:2" ht="15.75" thickBot="1" x14ac:dyDescent="0.3">
      <c r="A21" s="2">
        <v>12.368</v>
      </c>
      <c r="B21">
        <f t="shared" si="0"/>
        <v>0.52141652613827993</v>
      </c>
    </row>
    <row r="22" spans="1:2" ht="15.75" thickBot="1" x14ac:dyDescent="0.3">
      <c r="A22" s="2">
        <v>26.448</v>
      </c>
      <c r="B22">
        <f t="shared" si="0"/>
        <v>1.1150084317032041</v>
      </c>
    </row>
    <row r="23" spans="1:2" ht="15.75" thickBot="1" x14ac:dyDescent="0.3">
      <c r="A23" s="2">
        <v>7.4539999999999997</v>
      </c>
      <c r="B23">
        <f t="shared" si="0"/>
        <v>0.3142495784148398</v>
      </c>
    </row>
    <row r="24" spans="1:2" ht="15.75" thickBot="1" x14ac:dyDescent="0.3">
      <c r="A24" s="2">
        <v>17.888999999999999</v>
      </c>
      <c r="B24">
        <f t="shared" si="0"/>
        <v>0.75417369308600335</v>
      </c>
    </row>
    <row r="25" spans="1:2" ht="15.75" thickBot="1" x14ac:dyDescent="0.3">
      <c r="A25" s="2">
        <v>30.92</v>
      </c>
      <c r="B25">
        <f t="shared" si="0"/>
        <v>1.3035413153457001</v>
      </c>
    </row>
    <row r="26" spans="1:2" ht="15.75" thickBot="1" x14ac:dyDescent="0.3">
      <c r="A26" s="2">
        <v>45</v>
      </c>
      <c r="B26">
        <f t="shared" si="0"/>
        <v>1.897133220910624</v>
      </c>
    </row>
    <row r="27" spans="1:2" ht="15.75" thickBot="1" x14ac:dyDescent="0.3">
      <c r="A27" s="2">
        <v>20.16</v>
      </c>
      <c r="B27">
        <f t="shared" si="0"/>
        <v>0.84991568296795961</v>
      </c>
    </row>
    <row r="28" spans="1:2" ht="15.75" thickBot="1" x14ac:dyDescent="0.3">
      <c r="A28" s="2">
        <v>217</v>
      </c>
      <c r="B28">
        <f t="shared" si="0"/>
        <v>9.148397976391232</v>
      </c>
    </row>
    <row r="29" spans="1:2" ht="15.75" thickBot="1" x14ac:dyDescent="0.3">
      <c r="A29" s="2">
        <v>100</v>
      </c>
      <c r="B29">
        <f t="shared" si="0"/>
        <v>4.2158516020236085</v>
      </c>
    </row>
    <row r="30" spans="1:2" ht="15.75" thickBot="1" x14ac:dyDescent="0.3">
      <c r="A30" s="2">
        <v>25</v>
      </c>
      <c r="B30">
        <f t="shared" si="0"/>
        <v>1.0539629005059021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Sládeček</dc:creator>
  <cp:lastModifiedBy>Michal Sládeček</cp:lastModifiedBy>
  <dcterms:created xsi:type="dcterms:W3CDTF">2016-03-13T11:12:32Z</dcterms:created>
  <dcterms:modified xsi:type="dcterms:W3CDTF">2016-05-11T09:56:06Z</dcterms:modified>
</cp:coreProperties>
</file>