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iths\Desktop\存档\"/>
    </mc:Choice>
  </mc:AlternateContent>
  <bookViews>
    <workbookView xWindow="12870" yWindow="0" windowWidth="4755" windowHeight="8115" activeTab="10"/>
  </bookViews>
  <sheets>
    <sheet name="pretest" sheetId="1" r:id="rId1"/>
    <sheet name="H-1" sheetId="2" r:id="rId2"/>
    <sheet name="H-2" sheetId="3" r:id="rId3"/>
    <sheet name="H-3" sheetId="4" r:id="rId4"/>
    <sheet name="H-4" sheetId="5" r:id="rId5"/>
    <sheet name="H-5" sheetId="6" r:id="rId6"/>
    <sheet name="H-6" sheetId="7" r:id="rId7"/>
    <sheet name="H-7" sheetId="8" r:id="rId8"/>
    <sheet name="H-8" sheetId="9" r:id="rId9"/>
    <sheet name="H-9" sheetId="10" r:id="rId10"/>
    <sheet name="Analysi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5" i="5" l="1"/>
  <c r="Q114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115" i="4" s="1"/>
  <c r="P116" i="4" s="1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2" i="4"/>
  <c r="P146" i="3" l="1"/>
  <c r="P145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2" i="3"/>
  <c r="P115" i="2"/>
  <c r="P11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2" i="2"/>
  <c r="P362" i="1" l="1"/>
  <c r="P3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2" i="1"/>
  <c r="L362" i="1" l="1"/>
  <c r="L3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2" i="1"/>
  <c r="H362" i="1"/>
  <c r="H36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D362" i="1"/>
  <c r="D3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14" i="2" s="1"/>
  <c r="L115" i="2" s="1"/>
  <c r="L103" i="2"/>
  <c r="L104" i="2"/>
  <c r="L105" i="2"/>
  <c r="L106" i="2"/>
  <c r="L107" i="2"/>
  <c r="L108" i="2"/>
  <c r="L109" i="2"/>
  <c r="L110" i="2"/>
  <c r="L111" i="2"/>
  <c r="L112" i="2"/>
  <c r="L113" i="2"/>
  <c r="L2" i="2"/>
  <c r="L146" i="3" l="1"/>
  <c r="L14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2" i="4"/>
  <c r="M115" i="5"/>
  <c r="M11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2" i="5"/>
  <c r="M148" i="6"/>
  <c r="M147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2" i="6"/>
  <c r="L115" i="4" l="1"/>
  <c r="L116" i="4" s="1"/>
  <c r="L116" i="7"/>
  <c r="L115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2" i="7"/>
  <c r="L107" i="8"/>
  <c r="L10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2" i="8"/>
  <c r="L155" i="9" l="1"/>
  <c r="L154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2" i="9"/>
  <c r="L145" i="10"/>
  <c r="L14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2" i="10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2" i="10"/>
  <c r="H155" i="9"/>
  <c r="H154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2" i="9"/>
  <c r="H107" i="8"/>
  <c r="H106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2" i="8"/>
  <c r="H116" i="7"/>
  <c r="H11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47" i="6" s="1"/>
  <c r="I148" i="6" s="1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2" i="6"/>
  <c r="I114" i="5"/>
  <c r="I115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2" i="5"/>
  <c r="C145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2" i="4"/>
  <c r="H145" i="3"/>
  <c r="H146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2" i="3"/>
  <c r="D2" i="3"/>
  <c r="H115" i="4" l="1"/>
  <c r="H116" i="4" s="1"/>
  <c r="H144" i="10"/>
  <c r="H145" i="10" s="1"/>
  <c r="H2" i="1"/>
  <c r="D107" i="8" l="1"/>
  <c r="D116" i="7"/>
  <c r="E115" i="5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114" i="2" s="1"/>
  <c r="H115" i="2" s="1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2" i="2"/>
  <c r="B2" i="11" l="1"/>
  <c r="B11" i="11" l="1"/>
  <c r="B9" i="11"/>
  <c r="B8" i="11"/>
  <c r="B7" i="11"/>
  <c r="B6" i="11"/>
  <c r="B5" i="11"/>
  <c r="B4" i="11"/>
  <c r="D2" i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2" i="10"/>
  <c r="D144" i="10" l="1"/>
  <c r="D145" i="10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154" i="9" s="1"/>
  <c r="D155" i="9" s="1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2" i="9"/>
  <c r="D10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D11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2" i="7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147" i="6" s="1"/>
  <c r="E148" i="6" s="1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2" i="6"/>
  <c r="E11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115" i="4" l="1"/>
  <c r="D116" i="4" s="1"/>
  <c r="D146" i="3"/>
  <c r="D3" i="3"/>
  <c r="D4" i="3"/>
  <c r="D5" i="3"/>
  <c r="D6" i="3"/>
  <c r="D7" i="3"/>
  <c r="D8" i="3"/>
  <c r="D9" i="3"/>
  <c r="D10" i="3"/>
  <c r="D145" i="3" s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2" i="2"/>
  <c r="D114" i="2" l="1"/>
  <c r="D115" i="2" s="1"/>
</calcChain>
</file>

<file path=xl/sharedStrings.xml><?xml version="1.0" encoding="utf-8"?>
<sst xmlns="http://schemas.openxmlformats.org/spreadsheetml/2006/main" count="6153" uniqueCount="6006">
  <si>
    <t>bananas</t>
    <phoneticPr fontId="1" type="noConversion"/>
  </si>
  <si>
    <t>insurance</t>
    <phoneticPr fontId="1" type="noConversion"/>
  </si>
  <si>
    <t>town</t>
    <phoneticPr fontId="1" type="noConversion"/>
  </si>
  <si>
    <t>hostel</t>
    <phoneticPr fontId="1" type="noConversion"/>
  </si>
  <si>
    <t>colification</t>
    <phoneticPr fontId="1" type="noConversion"/>
  </si>
  <si>
    <t>accommendation</t>
    <phoneticPr fontId="1" type="noConversion"/>
  </si>
  <si>
    <t>photography</t>
    <phoneticPr fontId="1" type="noConversion"/>
  </si>
  <si>
    <t>venue</t>
    <phoneticPr fontId="1" type="noConversion"/>
  </si>
  <si>
    <t>toturial</t>
    <phoneticPr fontId="1" type="noConversion"/>
  </si>
  <si>
    <t>vwebsite</t>
    <phoneticPr fontId="1" type="noConversion"/>
  </si>
  <si>
    <t>satistics</t>
    <phoneticPr fontId="1" type="noConversion"/>
  </si>
  <si>
    <t>metology</t>
    <phoneticPr fontId="1" type="noConversion"/>
  </si>
  <si>
    <t>siticent</t>
    <phoneticPr fontId="1" type="noConversion"/>
  </si>
  <si>
    <t>rubbish</t>
    <phoneticPr fontId="1" type="noConversion"/>
  </si>
  <si>
    <t>dropops</t>
    <phoneticPr fontId="1" type="noConversion"/>
  </si>
  <si>
    <t>stress</t>
    <phoneticPr fontId="1" type="noConversion"/>
  </si>
  <si>
    <t>diving</t>
    <phoneticPr fontId="1" type="noConversion"/>
  </si>
  <si>
    <t>organization</t>
    <phoneticPr fontId="1" type="noConversion"/>
  </si>
  <si>
    <t>proposal</t>
    <phoneticPr fontId="1" type="noConversion"/>
  </si>
  <si>
    <t>performance</t>
    <phoneticPr fontId="1" type="noConversion"/>
  </si>
  <si>
    <t>firm</t>
    <phoneticPr fontId="1" type="noConversion"/>
  </si>
  <si>
    <t>diploma</t>
    <phoneticPr fontId="1" type="noConversion"/>
  </si>
  <si>
    <t>biology</t>
    <phoneticPr fontId="1" type="noConversion"/>
  </si>
  <si>
    <t>operation</t>
    <phoneticPr fontId="1" type="noConversion"/>
  </si>
  <si>
    <t>reputation</t>
    <phoneticPr fontId="1" type="noConversion"/>
  </si>
  <si>
    <t>approach</t>
    <phoneticPr fontId="1" type="noConversion"/>
  </si>
  <si>
    <t>dismissel</t>
    <phoneticPr fontId="1" type="noConversion"/>
  </si>
  <si>
    <t>manupilation</t>
    <phoneticPr fontId="1" type="noConversion"/>
  </si>
  <si>
    <t>gear</t>
    <phoneticPr fontId="1" type="noConversion"/>
  </si>
  <si>
    <t>licence</t>
    <phoneticPr fontId="1" type="noConversion"/>
  </si>
  <si>
    <t>poster</t>
    <phoneticPr fontId="1" type="noConversion"/>
  </si>
  <si>
    <t>wounded</t>
    <phoneticPr fontId="1" type="noConversion"/>
  </si>
  <si>
    <t>comparison</t>
    <phoneticPr fontId="1" type="noConversion"/>
  </si>
  <si>
    <t>software</t>
    <phoneticPr fontId="1" type="noConversion"/>
  </si>
  <si>
    <t>microscope</t>
    <phoneticPr fontId="1" type="noConversion"/>
  </si>
  <si>
    <t>butterfly</t>
    <phoneticPr fontId="1" type="noConversion"/>
  </si>
  <si>
    <t>spicies</t>
    <phoneticPr fontId="1" type="noConversion"/>
  </si>
  <si>
    <t>contract</t>
    <phoneticPr fontId="1" type="noConversion"/>
  </si>
  <si>
    <t>contact</t>
    <phoneticPr fontId="1" type="noConversion"/>
  </si>
  <si>
    <t>definition</t>
    <phoneticPr fontId="1" type="noConversion"/>
  </si>
  <si>
    <t>pairs</t>
    <phoneticPr fontId="1" type="noConversion"/>
  </si>
  <si>
    <t>professional</t>
    <phoneticPr fontId="1" type="noConversion"/>
  </si>
  <si>
    <t>vision</t>
    <phoneticPr fontId="1" type="noConversion"/>
  </si>
  <si>
    <t>security</t>
    <phoneticPr fontId="1" type="noConversion"/>
  </si>
  <si>
    <t>community</t>
    <phoneticPr fontId="1" type="noConversion"/>
  </si>
  <si>
    <t>validity</t>
    <phoneticPr fontId="1" type="noConversion"/>
  </si>
  <si>
    <t>observer</t>
    <phoneticPr fontId="1" type="noConversion"/>
  </si>
  <si>
    <t>accident</t>
    <phoneticPr fontId="1" type="noConversion"/>
  </si>
  <si>
    <t>test molling</t>
    <phoneticPr fontId="1" type="noConversion"/>
  </si>
  <si>
    <t>consequent</t>
    <phoneticPr fontId="1" type="noConversion"/>
  </si>
  <si>
    <t>se</t>
    <phoneticPr fontId="1" type="noConversion"/>
  </si>
  <si>
    <t>fiberic</t>
    <phoneticPr fontId="1" type="noConversion"/>
  </si>
  <si>
    <t>shall</t>
    <phoneticPr fontId="1" type="noConversion"/>
  </si>
  <si>
    <t>technician</t>
    <phoneticPr fontId="1" type="noConversion"/>
  </si>
  <si>
    <t>initials</t>
    <phoneticPr fontId="1" type="noConversion"/>
  </si>
  <si>
    <t>administration</t>
    <phoneticPr fontId="1" type="noConversion"/>
  </si>
  <si>
    <t>tent</t>
    <phoneticPr fontId="1" type="noConversion"/>
  </si>
  <si>
    <t>waterfall</t>
    <phoneticPr fontId="1" type="noConversion"/>
  </si>
  <si>
    <t>bladers</t>
    <phoneticPr fontId="1" type="noConversion"/>
  </si>
  <si>
    <t>surface</t>
    <phoneticPr fontId="1" type="noConversion"/>
  </si>
  <si>
    <t>untunnel</t>
    <phoneticPr fontId="1" type="noConversion"/>
  </si>
  <si>
    <t>layout</t>
    <phoneticPr fontId="1" type="noConversion"/>
  </si>
  <si>
    <t>request</t>
    <phoneticPr fontId="1" type="noConversion"/>
  </si>
  <si>
    <t>refreshment</t>
    <phoneticPr fontId="1" type="noConversion"/>
  </si>
  <si>
    <t>innovation</t>
    <phoneticPr fontId="1" type="noConversion"/>
  </si>
  <si>
    <t>term</t>
    <phoneticPr fontId="1" type="noConversion"/>
  </si>
  <si>
    <t>tote</t>
    <phoneticPr fontId="1" type="noConversion"/>
  </si>
  <si>
    <t>wool</t>
    <phoneticPr fontId="1" type="noConversion"/>
  </si>
  <si>
    <t>flash</t>
    <phoneticPr fontId="1" type="noConversion"/>
  </si>
  <si>
    <t>pand</t>
    <phoneticPr fontId="1" type="noConversion"/>
  </si>
  <si>
    <t>habitat</t>
    <phoneticPr fontId="1" type="noConversion"/>
  </si>
  <si>
    <t>dweller</t>
    <phoneticPr fontId="1" type="noConversion"/>
  </si>
  <si>
    <t>farmland</t>
    <phoneticPr fontId="1" type="noConversion"/>
  </si>
  <si>
    <t>liflt</t>
    <phoneticPr fontId="1" type="noConversion"/>
  </si>
  <si>
    <t>few</t>
    <phoneticPr fontId="1" type="noConversion"/>
  </si>
  <si>
    <t>preditor</t>
    <phoneticPr fontId="1" type="noConversion"/>
  </si>
  <si>
    <t>maximum</t>
    <phoneticPr fontId="1" type="noConversion"/>
  </si>
  <si>
    <t>calculation</t>
    <phoneticPr fontId="1" type="noConversion"/>
  </si>
  <si>
    <t>indication</t>
    <phoneticPr fontId="1" type="noConversion"/>
  </si>
  <si>
    <t>spire</t>
    <phoneticPr fontId="1" type="noConversion"/>
  </si>
  <si>
    <t>variable</t>
    <phoneticPr fontId="1" type="noConversion"/>
  </si>
  <si>
    <t>dish-washer</t>
    <phoneticPr fontId="1" type="noConversion"/>
  </si>
  <si>
    <t>jungel</t>
    <phoneticPr fontId="1" type="noConversion"/>
  </si>
  <si>
    <t>observation</t>
    <phoneticPr fontId="1" type="noConversion"/>
  </si>
  <si>
    <t>insect</t>
    <phoneticPr fontId="1" type="noConversion"/>
  </si>
  <si>
    <t>prospect</t>
    <phoneticPr fontId="1" type="noConversion"/>
  </si>
  <si>
    <t>termision</t>
    <phoneticPr fontId="1" type="noConversion"/>
  </si>
  <si>
    <t>grammar</t>
    <phoneticPr fontId="1" type="noConversion"/>
  </si>
  <si>
    <t>interruption</t>
    <phoneticPr fontId="1" type="noConversion"/>
  </si>
  <si>
    <t>pobty</t>
    <phoneticPr fontId="1" type="noConversion"/>
  </si>
  <si>
    <t>realism</t>
    <phoneticPr fontId="1" type="noConversion"/>
  </si>
  <si>
    <t>frashtion</t>
    <phoneticPr fontId="1" type="noConversion"/>
  </si>
  <si>
    <t>friendship</t>
    <phoneticPr fontId="1" type="noConversion"/>
  </si>
  <si>
    <t>funcon</t>
    <phoneticPr fontId="1" type="noConversion"/>
  </si>
  <si>
    <t>textile</t>
    <phoneticPr fontId="1" type="noConversion"/>
  </si>
  <si>
    <t>junk</t>
    <phoneticPr fontId="1" type="noConversion"/>
  </si>
  <si>
    <t>oritention</t>
    <phoneticPr fontId="1" type="noConversion"/>
  </si>
  <si>
    <t>unbraller</t>
    <phoneticPr fontId="1" type="noConversion"/>
  </si>
  <si>
    <t>landscape</t>
    <phoneticPr fontId="1" type="noConversion"/>
  </si>
  <si>
    <t>ass</t>
    <phoneticPr fontId="1" type="noConversion"/>
  </si>
  <si>
    <t>concurt</t>
    <phoneticPr fontId="1" type="noConversion"/>
  </si>
  <si>
    <t>exterra</t>
    <phoneticPr fontId="1" type="noConversion"/>
  </si>
  <si>
    <t>engineering</t>
    <phoneticPr fontId="1" type="noConversion"/>
  </si>
  <si>
    <t>documentation</t>
    <phoneticPr fontId="1" type="noConversion"/>
  </si>
  <si>
    <t>tutorial</t>
    <phoneticPr fontId="1" type="noConversion"/>
  </si>
  <si>
    <t>generlism</t>
    <phoneticPr fontId="1" type="noConversion"/>
  </si>
  <si>
    <t>same</t>
    <phoneticPr fontId="1" type="noConversion"/>
  </si>
  <si>
    <t>juniors</t>
    <phoneticPr fontId="1" type="noConversion"/>
  </si>
  <si>
    <t>teenagers</t>
    <phoneticPr fontId="1" type="noConversion"/>
  </si>
  <si>
    <t>spark</t>
    <phoneticPr fontId="1" type="noConversion"/>
  </si>
  <si>
    <t>highdresser</t>
    <phoneticPr fontId="1" type="noConversion"/>
  </si>
  <si>
    <t>ingredient</t>
    <phoneticPr fontId="1" type="noConversion"/>
  </si>
  <si>
    <t>car</t>
    <phoneticPr fontId="1" type="noConversion"/>
  </si>
  <si>
    <t>digesture</t>
    <phoneticPr fontId="1" type="noConversion"/>
  </si>
  <si>
    <t>unsister</t>
    <phoneticPr fontId="1" type="noConversion"/>
  </si>
  <si>
    <t>reshell</t>
    <phoneticPr fontId="1" type="noConversion"/>
  </si>
  <si>
    <t>card</t>
    <phoneticPr fontId="1" type="noConversion"/>
  </si>
  <si>
    <t>bark</t>
    <phoneticPr fontId="1" type="noConversion"/>
  </si>
  <si>
    <t>temperature</t>
    <phoneticPr fontId="1" type="noConversion"/>
  </si>
  <si>
    <t>concert</t>
    <phoneticPr fontId="1" type="noConversion"/>
  </si>
  <si>
    <t>entertainment</t>
    <phoneticPr fontId="1" type="noConversion"/>
  </si>
  <si>
    <t>passion</t>
    <phoneticPr fontId="1" type="noConversion"/>
  </si>
  <si>
    <t>geography</t>
    <phoneticPr fontId="1" type="noConversion"/>
  </si>
  <si>
    <t>parashit</t>
    <phoneticPr fontId="1" type="noConversion"/>
  </si>
  <si>
    <t>while</t>
    <phoneticPr fontId="1" type="noConversion"/>
  </si>
  <si>
    <t>accidents</t>
    <phoneticPr fontId="1" type="noConversion"/>
  </si>
  <si>
    <t>discussion</t>
    <phoneticPr fontId="1" type="noConversion"/>
  </si>
  <si>
    <t>meetings</t>
    <phoneticPr fontId="1" type="noConversion"/>
  </si>
  <si>
    <t>admission</t>
    <phoneticPr fontId="1" type="noConversion"/>
  </si>
  <si>
    <t>bookshop</t>
    <phoneticPr fontId="1" type="noConversion"/>
  </si>
  <si>
    <t>behavior</t>
    <phoneticPr fontId="1" type="noConversion"/>
  </si>
  <si>
    <t>dominant</t>
    <phoneticPr fontId="1" type="noConversion"/>
  </si>
  <si>
    <t>nos</t>
    <phoneticPr fontId="1" type="noConversion"/>
  </si>
  <si>
    <t>buncul</t>
    <phoneticPr fontId="1" type="noConversion"/>
  </si>
  <si>
    <t>baskmal</t>
    <phoneticPr fontId="1" type="noConversion"/>
  </si>
  <si>
    <t>still</t>
    <phoneticPr fontId="1" type="noConversion"/>
  </si>
  <si>
    <t>aswet</t>
    <phoneticPr fontId="1" type="noConversion"/>
  </si>
  <si>
    <t>fbasion</t>
    <phoneticPr fontId="1" type="noConversion"/>
  </si>
  <si>
    <t>bup</t>
    <phoneticPr fontId="1" type="noConversion"/>
  </si>
  <si>
    <t>mud</t>
    <phoneticPr fontId="1" type="noConversion"/>
  </si>
  <si>
    <t>wetress</t>
    <phoneticPr fontId="1" type="noConversion"/>
  </si>
  <si>
    <t>proof</t>
    <phoneticPr fontId="1" type="noConversion"/>
  </si>
  <si>
    <t>revaff</t>
    <phoneticPr fontId="1" type="noConversion"/>
  </si>
  <si>
    <t>pasti</t>
    <phoneticPr fontId="1" type="noConversion"/>
  </si>
  <si>
    <t>partner</t>
    <phoneticPr fontId="1" type="noConversion"/>
  </si>
  <si>
    <t>proofreading</t>
    <phoneticPr fontId="1" type="noConversion"/>
  </si>
  <si>
    <t>vibarri</t>
    <phoneticPr fontId="1" type="noConversion"/>
  </si>
  <si>
    <t>dinch</t>
    <phoneticPr fontId="1" type="noConversion"/>
  </si>
  <si>
    <t>protection</t>
    <phoneticPr fontId="1" type="noConversion"/>
  </si>
  <si>
    <t>peace</t>
    <phoneticPr fontId="1" type="noConversion"/>
  </si>
  <si>
    <t>fiter</t>
    <phoneticPr fontId="1" type="noConversion"/>
  </si>
  <si>
    <t>po</t>
    <phoneticPr fontId="1" type="noConversion"/>
  </si>
  <si>
    <t>cattle</t>
    <phoneticPr fontId="1" type="noConversion"/>
  </si>
  <si>
    <t>crops</t>
    <phoneticPr fontId="1" type="noConversion"/>
  </si>
  <si>
    <t>production</t>
    <phoneticPr fontId="1" type="noConversion"/>
  </si>
  <si>
    <t>plow</t>
    <phoneticPr fontId="1" type="noConversion"/>
  </si>
  <si>
    <t>function</t>
    <phoneticPr fontId="1" type="noConversion"/>
  </si>
  <si>
    <t>windwills</t>
    <phoneticPr fontId="1" type="noConversion"/>
  </si>
  <si>
    <t>neighbour</t>
    <phoneticPr fontId="1" type="noConversion"/>
  </si>
  <si>
    <t>jurishion</t>
    <phoneticPr fontId="1" type="noConversion"/>
  </si>
  <si>
    <t>gym</t>
    <phoneticPr fontId="1" type="noConversion"/>
  </si>
  <si>
    <t>misttom</t>
    <phoneticPr fontId="1" type="noConversion"/>
  </si>
  <si>
    <t>judow</t>
    <phoneticPr fontId="1" type="noConversion"/>
  </si>
  <si>
    <t>pachbition</t>
    <phoneticPr fontId="1" type="noConversion"/>
  </si>
  <si>
    <t>acnologyment</t>
    <phoneticPr fontId="1" type="noConversion"/>
  </si>
  <si>
    <t>representative</t>
    <phoneticPr fontId="1" type="noConversion"/>
  </si>
  <si>
    <t>piano</t>
    <phoneticPr fontId="1" type="noConversion"/>
  </si>
  <si>
    <t>bookshelf</t>
    <phoneticPr fontId="1" type="noConversion"/>
  </si>
  <si>
    <t xml:space="preserve">ret </t>
    <phoneticPr fontId="1" type="noConversion"/>
  </si>
  <si>
    <t>logo</t>
    <phoneticPr fontId="1" type="noConversion"/>
  </si>
  <si>
    <t>fill</t>
    <phoneticPr fontId="1" type="noConversion"/>
  </si>
  <si>
    <t>volunteers</t>
    <phoneticPr fontId="1" type="noConversion"/>
  </si>
  <si>
    <t>voicemel</t>
    <phoneticPr fontId="1" type="noConversion"/>
  </si>
  <si>
    <t>mart</t>
    <phoneticPr fontId="1" type="noConversion"/>
  </si>
  <si>
    <t>chess</t>
    <phoneticPr fontId="1" type="noConversion"/>
  </si>
  <si>
    <t>duculate</t>
    <phoneticPr fontId="1" type="noConversion"/>
  </si>
  <si>
    <t>invision</t>
    <phoneticPr fontId="1" type="noConversion"/>
  </si>
  <si>
    <t>restriction</t>
    <phoneticPr fontId="1" type="noConversion"/>
  </si>
  <si>
    <t>competition</t>
    <phoneticPr fontId="1" type="noConversion"/>
  </si>
  <si>
    <t>toleration</t>
    <phoneticPr fontId="1" type="noConversion"/>
  </si>
  <si>
    <t>politectic</t>
    <phoneticPr fontId="1" type="noConversion"/>
  </si>
  <si>
    <t>thicters</t>
    <phoneticPr fontId="1" type="noConversion"/>
  </si>
  <si>
    <t>communicate</t>
    <phoneticPr fontId="1" type="noConversion"/>
  </si>
  <si>
    <t>tangalro</t>
    <phoneticPr fontId="1" type="noConversion"/>
  </si>
  <si>
    <t>laundry</t>
    <phoneticPr fontId="1" type="noConversion"/>
  </si>
  <si>
    <t>roober</t>
    <phoneticPr fontId="1" type="noConversion"/>
  </si>
  <si>
    <t>champian</t>
    <phoneticPr fontId="1" type="noConversion"/>
  </si>
  <si>
    <t>battle</t>
    <phoneticPr fontId="1" type="noConversion"/>
  </si>
  <si>
    <t>textbook</t>
    <phoneticPr fontId="1" type="noConversion"/>
  </si>
  <si>
    <t>grams</t>
    <phoneticPr fontId="1" type="noConversion"/>
  </si>
  <si>
    <t>preservation</t>
    <phoneticPr fontId="1" type="noConversion"/>
  </si>
  <si>
    <t>disorders</t>
    <phoneticPr fontId="1" type="noConversion"/>
  </si>
  <si>
    <t>cosmetics</t>
    <phoneticPr fontId="1" type="noConversion"/>
  </si>
  <si>
    <t>message</t>
    <phoneticPr fontId="1" type="noConversion"/>
  </si>
  <si>
    <t>revger</t>
    <phoneticPr fontId="1" type="noConversion"/>
  </si>
  <si>
    <t>domenstration</t>
    <phoneticPr fontId="1" type="noConversion"/>
  </si>
  <si>
    <t>holey</t>
    <phoneticPr fontId="1" type="noConversion"/>
  </si>
  <si>
    <t>might</t>
    <phoneticPr fontId="1" type="noConversion"/>
  </si>
  <si>
    <t>hive</t>
    <phoneticPr fontId="1" type="noConversion"/>
  </si>
  <si>
    <t>various</t>
    <phoneticPr fontId="1" type="noConversion"/>
  </si>
  <si>
    <t>fund</t>
    <phoneticPr fontId="1" type="noConversion"/>
  </si>
  <si>
    <t>personnel</t>
    <phoneticPr fontId="1" type="noConversion"/>
  </si>
  <si>
    <t>reputation</t>
    <phoneticPr fontId="1" type="noConversion"/>
  </si>
  <si>
    <t>nerve</t>
    <phoneticPr fontId="1" type="noConversion"/>
  </si>
  <si>
    <t>studio</t>
    <phoneticPr fontId="1" type="noConversion"/>
  </si>
  <si>
    <t>diposit</t>
    <phoneticPr fontId="1" type="noConversion"/>
  </si>
  <si>
    <t>motivation</t>
    <phoneticPr fontId="1" type="noConversion"/>
  </si>
  <si>
    <t>pot</t>
    <phoneticPr fontId="1" type="noConversion"/>
  </si>
  <si>
    <t>jewery</t>
    <phoneticPr fontId="1" type="noConversion"/>
  </si>
  <si>
    <t>teenagers</t>
    <phoneticPr fontId="1" type="noConversion"/>
  </si>
  <si>
    <t>vilt</t>
    <phoneticPr fontId="1" type="noConversion"/>
  </si>
  <si>
    <t>limitation</t>
    <phoneticPr fontId="1" type="noConversion"/>
  </si>
  <si>
    <t>bi</t>
    <phoneticPr fontId="1" type="noConversion"/>
  </si>
  <si>
    <t>relationship</t>
    <phoneticPr fontId="1" type="noConversion"/>
  </si>
  <si>
    <t>sightseeing</t>
    <phoneticPr fontId="1" type="noConversion"/>
  </si>
  <si>
    <t>composis</t>
    <phoneticPr fontId="1" type="noConversion"/>
  </si>
  <si>
    <t>champion</t>
    <phoneticPr fontId="1" type="noConversion"/>
  </si>
  <si>
    <t>Canada</t>
    <phoneticPr fontId="1" type="noConversion"/>
  </si>
  <si>
    <t>teampot</t>
    <phoneticPr fontId="1" type="noConversion"/>
  </si>
  <si>
    <t>guideing</t>
    <phoneticPr fontId="1" type="noConversion"/>
  </si>
  <si>
    <t>gloss</t>
    <phoneticPr fontId="1" type="noConversion"/>
  </si>
  <si>
    <t>neckless</t>
    <phoneticPr fontId="1" type="noConversion"/>
  </si>
  <si>
    <t>mis</t>
    <phoneticPr fontId="1" type="noConversion"/>
  </si>
  <si>
    <t>footwear</t>
    <phoneticPr fontId="1" type="noConversion"/>
  </si>
  <si>
    <t>compain</t>
    <phoneticPr fontId="1" type="noConversion"/>
  </si>
  <si>
    <t>footwear</t>
    <phoneticPr fontId="1" type="noConversion"/>
  </si>
  <si>
    <t>centraltion</t>
    <phoneticPr fontId="1" type="noConversion"/>
  </si>
  <si>
    <t>sloga</t>
    <phoneticPr fontId="1" type="noConversion"/>
  </si>
  <si>
    <t>wearms</t>
    <phoneticPr fontId="1" type="noConversion"/>
  </si>
  <si>
    <t>snails</t>
    <phoneticPr fontId="1" type="noConversion"/>
  </si>
  <si>
    <t>habitat</t>
    <phoneticPr fontId="1" type="noConversion"/>
  </si>
  <si>
    <t>indicator</t>
    <phoneticPr fontId="1" type="noConversion"/>
  </si>
  <si>
    <t>speech</t>
    <phoneticPr fontId="1" type="noConversion"/>
  </si>
  <si>
    <t>fishery</t>
    <phoneticPr fontId="1" type="noConversion"/>
  </si>
  <si>
    <t>grope</t>
    <phoneticPr fontId="1" type="noConversion"/>
  </si>
  <si>
    <t>denti</t>
    <phoneticPr fontId="1" type="noConversion"/>
  </si>
  <si>
    <t>exposure</t>
    <phoneticPr fontId="1" type="noConversion"/>
  </si>
  <si>
    <t>insulation</t>
    <phoneticPr fontId="1" type="noConversion"/>
  </si>
  <si>
    <t>trees</t>
    <phoneticPr fontId="1" type="noConversion"/>
  </si>
  <si>
    <t>fixtion</t>
    <phoneticPr fontId="1" type="noConversion"/>
  </si>
  <si>
    <t>staff</t>
    <phoneticPr fontId="1" type="noConversion"/>
  </si>
  <si>
    <t>apron</t>
    <phoneticPr fontId="1" type="noConversion"/>
  </si>
  <si>
    <t>sunglasses</t>
    <phoneticPr fontId="1" type="noConversion"/>
  </si>
  <si>
    <t>suncream</t>
    <phoneticPr fontId="1" type="noConversion"/>
  </si>
  <si>
    <t>celebritions</t>
    <phoneticPr fontId="1" type="noConversion"/>
  </si>
  <si>
    <t>paremit</t>
    <phoneticPr fontId="1" type="noConversion"/>
  </si>
  <si>
    <t>dolphin</t>
    <phoneticPr fontId="1" type="noConversion"/>
  </si>
  <si>
    <t>payment</t>
    <phoneticPr fontId="1" type="noConversion"/>
  </si>
  <si>
    <t>soldiers</t>
    <phoneticPr fontId="1" type="noConversion"/>
  </si>
  <si>
    <t>cheating</t>
    <phoneticPr fontId="1" type="noConversion"/>
  </si>
  <si>
    <t>toma</t>
    <phoneticPr fontId="1" type="noConversion"/>
  </si>
  <si>
    <t>bath</t>
    <phoneticPr fontId="1" type="noConversion"/>
  </si>
  <si>
    <t>wels</t>
    <phoneticPr fontId="1" type="noConversion"/>
  </si>
  <si>
    <t>nationalty</t>
    <phoneticPr fontId="1" type="noConversion"/>
  </si>
  <si>
    <t>absence</t>
    <phoneticPr fontId="1" type="noConversion"/>
  </si>
  <si>
    <t>factors</t>
    <phoneticPr fontId="1" type="noConversion"/>
  </si>
  <si>
    <t>jamders</t>
    <phoneticPr fontId="1" type="noConversion"/>
  </si>
  <si>
    <t>outcomes</t>
    <phoneticPr fontId="1" type="noConversion"/>
  </si>
  <si>
    <t>workforce</t>
    <phoneticPr fontId="1" type="noConversion"/>
  </si>
  <si>
    <t>corbet</t>
    <phoneticPr fontId="1" type="noConversion"/>
  </si>
  <si>
    <t>generaliztion</t>
    <phoneticPr fontId="1" type="noConversion"/>
  </si>
  <si>
    <t>documents</t>
    <phoneticPr fontId="1" type="noConversion"/>
  </si>
  <si>
    <t>vegetation</t>
    <phoneticPr fontId="1" type="noConversion"/>
  </si>
  <si>
    <t>exhibition</t>
    <phoneticPr fontId="1" type="noConversion"/>
  </si>
  <si>
    <t>footing</t>
    <phoneticPr fontId="1" type="noConversion"/>
  </si>
  <si>
    <t>valle</t>
    <phoneticPr fontId="1" type="noConversion"/>
  </si>
  <si>
    <t>reculater</t>
    <phoneticPr fontId="1" type="noConversion"/>
  </si>
  <si>
    <t>harmer</t>
    <phoneticPr fontId="1" type="noConversion"/>
  </si>
  <si>
    <t>incubation</t>
    <phoneticPr fontId="1" type="noConversion"/>
  </si>
  <si>
    <t>madpower</t>
    <phoneticPr fontId="1" type="noConversion"/>
  </si>
  <si>
    <t>vibals</t>
    <phoneticPr fontId="1" type="noConversion"/>
  </si>
  <si>
    <t>extinction</t>
    <phoneticPr fontId="1" type="noConversion"/>
  </si>
  <si>
    <t>ecosystem</t>
    <phoneticPr fontId="1" type="noConversion"/>
  </si>
  <si>
    <t>video</t>
    <phoneticPr fontId="1" type="noConversion"/>
  </si>
  <si>
    <t>jam</t>
    <phoneticPr fontId="1" type="noConversion"/>
  </si>
  <si>
    <t>jarm</t>
    <phoneticPr fontId="1" type="noConversion"/>
  </si>
  <si>
    <t>candle</t>
    <phoneticPr fontId="1" type="noConversion"/>
  </si>
  <si>
    <t>shampoo</t>
    <phoneticPr fontId="1" type="noConversion"/>
  </si>
  <si>
    <t>congestion</t>
    <phoneticPr fontId="1" type="noConversion"/>
  </si>
  <si>
    <t>catagories</t>
    <phoneticPr fontId="1" type="noConversion"/>
  </si>
  <si>
    <t>tylat</t>
    <phoneticPr fontId="1" type="noConversion"/>
  </si>
  <si>
    <t>hard</t>
    <phoneticPr fontId="1" type="noConversion"/>
  </si>
  <si>
    <t>passport</t>
    <phoneticPr fontId="1" type="noConversion"/>
  </si>
  <si>
    <t>vin</t>
    <phoneticPr fontId="1" type="noConversion"/>
  </si>
  <si>
    <t>colification</t>
    <phoneticPr fontId="1" type="noConversion"/>
  </si>
  <si>
    <t>vane</t>
    <phoneticPr fontId="1" type="noConversion"/>
  </si>
  <si>
    <t>responsibility</t>
    <phoneticPr fontId="1" type="noConversion"/>
  </si>
  <si>
    <t>allforeting</t>
    <phoneticPr fontId="1" type="noConversion"/>
  </si>
  <si>
    <t>competitord</t>
    <phoneticPr fontId="1" type="noConversion"/>
  </si>
  <si>
    <t>determination</t>
    <phoneticPr fontId="1" type="noConversion"/>
  </si>
  <si>
    <t>labor</t>
    <phoneticPr fontId="1" type="noConversion"/>
  </si>
  <si>
    <t>cammom</t>
    <phoneticPr fontId="1" type="noConversion"/>
  </si>
  <si>
    <t>label</t>
    <phoneticPr fontId="1" type="noConversion"/>
  </si>
  <si>
    <t>spring</t>
    <phoneticPr fontId="1" type="noConversion"/>
  </si>
  <si>
    <t>aspern</t>
    <phoneticPr fontId="1" type="noConversion"/>
  </si>
  <si>
    <t>pretic</t>
    <phoneticPr fontId="1" type="noConversion"/>
  </si>
  <si>
    <t>biography</t>
    <phoneticPr fontId="1" type="noConversion"/>
  </si>
  <si>
    <t>writing</t>
    <phoneticPr fontId="1" type="noConversion"/>
  </si>
  <si>
    <t>salesite</t>
    <phoneticPr fontId="1" type="noConversion"/>
  </si>
  <si>
    <t>storage</t>
    <phoneticPr fontId="1" type="noConversion"/>
  </si>
  <si>
    <t>regulation</t>
    <phoneticPr fontId="1" type="noConversion"/>
  </si>
  <si>
    <t>sticks</t>
    <phoneticPr fontId="1" type="noConversion"/>
  </si>
  <si>
    <t>bins</t>
    <phoneticPr fontId="1" type="noConversion"/>
  </si>
  <si>
    <t>viding</t>
    <phoneticPr fontId="1" type="noConversion"/>
  </si>
  <si>
    <t>solar</t>
    <phoneticPr fontId="1" type="noConversion"/>
  </si>
  <si>
    <t>documentary</t>
    <phoneticPr fontId="1" type="noConversion"/>
  </si>
  <si>
    <t>landscape</t>
    <phoneticPr fontId="1" type="noConversion"/>
  </si>
  <si>
    <t>hilmit</t>
    <phoneticPr fontId="1" type="noConversion"/>
  </si>
  <si>
    <t>bomes</t>
    <phoneticPr fontId="1" type="noConversion"/>
  </si>
  <si>
    <t>facilities</t>
    <phoneticPr fontId="1" type="noConversion"/>
  </si>
  <si>
    <t>calary</t>
    <phoneticPr fontId="1" type="noConversion"/>
  </si>
  <si>
    <t>dinasor</t>
    <phoneticPr fontId="1" type="noConversion"/>
  </si>
  <si>
    <t>ext</t>
    <phoneticPr fontId="1" type="noConversion"/>
  </si>
  <si>
    <t>fossels</t>
    <phoneticPr fontId="1" type="noConversion"/>
  </si>
  <si>
    <t>moler</t>
    <phoneticPr fontId="1" type="noConversion"/>
  </si>
  <si>
    <t>attitude</t>
    <phoneticPr fontId="1" type="noConversion"/>
  </si>
  <si>
    <t>r</t>
    <phoneticPr fontId="1" type="noConversion"/>
  </si>
  <si>
    <t>investment</t>
    <phoneticPr fontId="1" type="noConversion"/>
  </si>
  <si>
    <t>roof</t>
    <phoneticPr fontId="1" type="noConversion"/>
  </si>
  <si>
    <t>t</t>
    <phoneticPr fontId="1" type="noConversion"/>
  </si>
  <si>
    <t>stifi</t>
    <phoneticPr fontId="1" type="noConversion"/>
  </si>
  <si>
    <t>cansolins'</t>
    <phoneticPr fontId="1" type="noConversion"/>
  </si>
  <si>
    <t>intepretor</t>
    <phoneticPr fontId="1" type="noConversion"/>
  </si>
  <si>
    <t>perthcs</t>
    <phoneticPr fontId="1" type="noConversion"/>
  </si>
  <si>
    <t>fari</t>
    <phoneticPr fontId="1" type="noConversion"/>
  </si>
  <si>
    <t>literature</t>
    <phoneticPr fontId="1" type="noConversion"/>
  </si>
  <si>
    <t>irragation</t>
    <phoneticPr fontId="1" type="noConversion"/>
  </si>
  <si>
    <t>de</t>
    <phoneticPr fontId="1" type="noConversion"/>
  </si>
  <si>
    <t>nutrient</t>
    <phoneticPr fontId="1" type="noConversion"/>
  </si>
  <si>
    <t>devotion</t>
    <phoneticPr fontId="1" type="noConversion"/>
  </si>
  <si>
    <t>cumiditing</t>
    <phoneticPr fontId="1" type="noConversion"/>
  </si>
  <si>
    <t>fishering</t>
    <phoneticPr fontId="1" type="noConversion"/>
  </si>
  <si>
    <t>contaminant</t>
    <phoneticPr fontId="1" type="noConversion"/>
  </si>
  <si>
    <t>innocence</t>
    <phoneticPr fontId="1" type="noConversion"/>
  </si>
  <si>
    <t>freeedom</t>
    <phoneticPr fontId="1" type="noConversion"/>
  </si>
  <si>
    <t>draft</t>
    <phoneticPr fontId="1" type="noConversion"/>
  </si>
  <si>
    <t>contant</t>
    <phoneticPr fontId="1" type="noConversion"/>
  </si>
  <si>
    <t>dectation</t>
    <phoneticPr fontId="1" type="noConversion"/>
  </si>
  <si>
    <t>subtitles</t>
    <phoneticPr fontId="1" type="noConversion"/>
  </si>
  <si>
    <t>amber</t>
    <phoneticPr fontId="1" type="noConversion"/>
  </si>
  <si>
    <t>raising</t>
    <phoneticPr fontId="1" type="noConversion"/>
  </si>
  <si>
    <t>summerlight</t>
    <phoneticPr fontId="1" type="noConversion"/>
  </si>
  <si>
    <t>beach</t>
    <phoneticPr fontId="1" type="noConversion"/>
  </si>
  <si>
    <t>qualifications</t>
    <phoneticPr fontId="1" type="noConversion"/>
  </si>
  <si>
    <t>accommodation</t>
    <phoneticPr fontId="1" type="noConversion"/>
  </si>
  <si>
    <t>photograph</t>
    <phoneticPr fontId="1" type="noConversion"/>
  </si>
  <si>
    <t>website</t>
    <phoneticPr fontId="1" type="noConversion"/>
  </si>
  <si>
    <t>statistics</t>
    <phoneticPr fontId="1" type="noConversion"/>
  </si>
  <si>
    <t>metallurgy</t>
    <phoneticPr fontId="1" type="noConversion"/>
  </si>
  <si>
    <t>citizens</t>
    <phoneticPr fontId="1" type="noConversion"/>
  </si>
  <si>
    <t>drawbacks</t>
    <phoneticPr fontId="1" type="noConversion"/>
  </si>
  <si>
    <t>fair</t>
    <phoneticPr fontId="1" type="noConversion"/>
  </si>
  <si>
    <t>dismissal</t>
    <phoneticPr fontId="1" type="noConversion"/>
  </si>
  <si>
    <t>manipulation</t>
    <phoneticPr fontId="1" type="noConversion"/>
  </si>
  <si>
    <t>pasture</t>
    <phoneticPr fontId="1" type="noConversion"/>
  </si>
  <si>
    <t>woodland</t>
    <phoneticPr fontId="1" type="noConversion"/>
  </si>
  <si>
    <t>species</t>
    <phoneticPr fontId="1" type="noConversion"/>
  </si>
  <si>
    <t>peers</t>
    <phoneticPr fontId="1" type="noConversion"/>
  </si>
  <si>
    <t>professionals</t>
    <phoneticPr fontId="1" type="noConversion"/>
  </si>
  <si>
    <t>testimony</t>
    <phoneticPr fontId="1" type="noConversion"/>
  </si>
  <si>
    <t>consequence</t>
    <phoneticPr fontId="1" type="noConversion"/>
  </si>
  <si>
    <t>cellulose</t>
    <phoneticPr fontId="1" type="noConversion"/>
  </si>
  <si>
    <t>fabric</t>
    <phoneticPr fontId="1" type="noConversion"/>
  </si>
  <si>
    <t>inventor</t>
    <phoneticPr fontId="1" type="noConversion"/>
  </si>
  <si>
    <t>bladders</t>
    <phoneticPr fontId="1" type="noConversion"/>
  </si>
  <si>
    <t>antenna</t>
    <phoneticPr fontId="1" type="noConversion"/>
  </si>
  <si>
    <t>refreshments</t>
    <phoneticPr fontId="1" type="noConversion"/>
  </si>
  <si>
    <t>toads</t>
    <phoneticPr fontId="1" type="noConversion"/>
  </si>
  <si>
    <t>womb</t>
    <phoneticPr fontId="1" type="noConversion"/>
  </si>
  <si>
    <t>flesh</t>
    <phoneticPr fontId="1" type="noConversion"/>
  </si>
  <si>
    <t>pond</t>
    <phoneticPr fontId="1" type="noConversion"/>
  </si>
  <si>
    <t>leaflet</t>
    <phoneticPr fontId="1" type="noConversion"/>
  </si>
  <si>
    <t>fuel</t>
    <phoneticPr fontId="1" type="noConversion"/>
  </si>
  <si>
    <t>predator</t>
    <phoneticPr fontId="1" type="noConversion"/>
  </si>
  <si>
    <t>sperm</t>
    <phoneticPr fontId="1" type="noConversion"/>
  </si>
  <si>
    <t>variables</t>
    <phoneticPr fontId="1" type="noConversion"/>
  </si>
  <si>
    <t>jungle</t>
    <phoneticPr fontId="1" type="noConversion"/>
  </si>
  <si>
    <t>permission</t>
    <phoneticPr fontId="1" type="noConversion"/>
  </si>
  <si>
    <t>poverty</t>
    <phoneticPr fontId="1" type="noConversion"/>
  </si>
  <si>
    <t>frustration</t>
    <phoneticPr fontId="1" type="noConversion"/>
  </si>
  <si>
    <t>concentration</t>
    <phoneticPr fontId="1" type="noConversion"/>
  </si>
  <si>
    <t>joke</t>
    <phoneticPr fontId="1" type="noConversion"/>
  </si>
  <si>
    <t>umbrella</t>
    <phoneticPr fontId="1" type="noConversion"/>
  </si>
  <si>
    <t>ash</t>
    <phoneticPr fontId="1" type="noConversion"/>
  </si>
  <si>
    <t>concrete</t>
    <phoneticPr fontId="1" type="noConversion"/>
  </si>
  <si>
    <t>exterior</t>
    <phoneticPr fontId="1" type="noConversion"/>
  </si>
  <si>
    <t>fountain</t>
    <phoneticPr fontId="1" type="noConversion"/>
  </si>
  <si>
    <t>journalism</t>
    <phoneticPr fontId="1" type="noConversion"/>
  </si>
  <si>
    <t>theme</t>
    <phoneticPr fontId="1" type="noConversion"/>
  </si>
  <si>
    <t>spa</t>
    <phoneticPr fontId="1" type="noConversion"/>
  </si>
  <si>
    <t>hairdresser</t>
    <phoneticPr fontId="1" type="noConversion"/>
  </si>
  <si>
    <t>ingredients</t>
    <phoneticPr fontId="1" type="noConversion"/>
  </si>
  <si>
    <t>core</t>
    <phoneticPr fontId="1" type="noConversion"/>
  </si>
  <si>
    <t>massage</t>
    <phoneticPr fontId="1" type="noConversion"/>
  </si>
  <si>
    <t>ancestor</t>
    <phoneticPr fontId="1" type="noConversion"/>
  </si>
  <si>
    <t>ratio</t>
    <phoneticPr fontId="1" type="noConversion"/>
  </si>
  <si>
    <t>cord</t>
    <phoneticPr fontId="1" type="noConversion"/>
  </si>
  <si>
    <t>concern</t>
    <phoneticPr fontId="1" type="noConversion"/>
  </si>
  <si>
    <t>parachute</t>
    <phoneticPr fontId="1" type="noConversion"/>
  </si>
  <si>
    <t>valve</t>
    <phoneticPr fontId="1" type="noConversion"/>
  </si>
  <si>
    <t>oxygen</t>
    <phoneticPr fontId="1" type="noConversion"/>
  </si>
  <si>
    <t>chimpanzees</t>
    <phoneticPr fontId="1" type="noConversion"/>
  </si>
  <si>
    <t>dominance</t>
    <phoneticPr fontId="1" type="noConversion"/>
  </si>
  <si>
    <t>nutshell</t>
    <phoneticPr fontId="1" type="noConversion"/>
  </si>
  <si>
    <t>binoculars</t>
    <phoneticPr fontId="1" type="noConversion"/>
  </si>
  <si>
    <t>Eskimo</t>
    <phoneticPr fontId="1" type="noConversion"/>
  </si>
  <si>
    <t>steel</t>
    <phoneticPr fontId="1" type="noConversion"/>
  </si>
  <si>
    <t>athlete</t>
    <phoneticPr fontId="1" type="noConversion"/>
  </si>
  <si>
    <t>vibration</t>
    <phoneticPr fontId="1" type="noConversion"/>
  </si>
  <si>
    <t>bulb</t>
    <phoneticPr fontId="1" type="noConversion"/>
  </si>
  <si>
    <t>waitress</t>
    <phoneticPr fontId="1" type="noConversion"/>
  </si>
  <si>
    <t>participation</t>
    <phoneticPr fontId="1" type="noConversion"/>
  </si>
  <si>
    <t>librarian</t>
    <phoneticPr fontId="1" type="noConversion"/>
  </si>
  <si>
    <t>ditch</t>
    <phoneticPr fontId="1" type="noConversion"/>
  </si>
  <si>
    <t>peas</t>
    <phoneticPr fontId="1" type="noConversion"/>
  </si>
  <si>
    <t>fertilizer</t>
    <phoneticPr fontId="1" type="noConversion"/>
  </si>
  <si>
    <t>porcelain</t>
    <phoneticPr fontId="1" type="noConversion"/>
  </si>
  <si>
    <t>plough</t>
    <phoneticPr fontId="1" type="noConversion"/>
  </si>
  <si>
    <t>windmills</t>
    <phoneticPr fontId="1" type="noConversion"/>
  </si>
  <si>
    <t>restroom</t>
    <phoneticPr fontId="1" type="noConversion"/>
  </si>
  <si>
    <t>judo</t>
    <phoneticPr fontId="1" type="noConversion"/>
  </si>
  <si>
    <t>contribution</t>
    <phoneticPr fontId="1" type="noConversion"/>
  </si>
  <si>
    <t>fiancee</t>
    <phoneticPr fontId="1" type="noConversion"/>
  </si>
  <si>
    <t>acknowledgement</t>
    <phoneticPr fontId="1" type="noConversion"/>
  </si>
  <si>
    <t>reconstruction</t>
    <phoneticPr fontId="1" type="noConversion"/>
  </si>
  <si>
    <t>failure</t>
    <phoneticPr fontId="1" type="noConversion"/>
  </si>
  <si>
    <t>voicemail</t>
    <phoneticPr fontId="1" type="noConversion"/>
  </si>
  <si>
    <t>stripe</t>
    <phoneticPr fontId="1" type="noConversion"/>
  </si>
  <si>
    <t>warnings</t>
    <phoneticPr fontId="1" type="noConversion"/>
  </si>
  <si>
    <t>Mars</t>
    <phoneticPr fontId="1" type="noConversion"/>
  </si>
  <si>
    <t>balcony</t>
    <phoneticPr fontId="1" type="noConversion"/>
  </si>
  <si>
    <t>squirrel</t>
    <phoneticPr fontId="1" type="noConversion"/>
  </si>
  <si>
    <t>invasion</t>
    <phoneticPr fontId="1" type="noConversion"/>
  </si>
  <si>
    <t>hectares</t>
    <phoneticPr fontId="1" type="noConversion"/>
  </si>
  <si>
    <t>kangaroo</t>
    <phoneticPr fontId="1" type="noConversion"/>
  </si>
  <si>
    <t>rubber</t>
    <phoneticPr fontId="1" type="noConversion"/>
  </si>
  <si>
    <t>refrigerator</t>
    <phoneticPr fontId="1" type="noConversion"/>
  </si>
  <si>
    <t>demonstration</t>
    <phoneticPr fontId="1" type="noConversion"/>
  </si>
  <si>
    <t>hallway</t>
    <phoneticPr fontId="1" type="noConversion"/>
  </si>
  <si>
    <t>mite</t>
    <phoneticPr fontId="1" type="noConversion"/>
  </si>
  <si>
    <t>virus</t>
    <phoneticPr fontId="1" type="noConversion"/>
  </si>
  <si>
    <t>deposit</t>
    <phoneticPr fontId="1" type="noConversion"/>
  </si>
  <si>
    <t>jewelry</t>
    <phoneticPr fontId="1" type="noConversion"/>
  </si>
  <si>
    <t>diet</t>
    <phoneticPr fontId="1" type="noConversion"/>
  </si>
  <si>
    <t>minority</t>
    <phoneticPr fontId="1" type="noConversion"/>
  </si>
  <si>
    <t>composers</t>
    <phoneticPr fontId="1" type="noConversion"/>
  </si>
  <si>
    <t>cabin</t>
    <phoneticPr fontId="1" type="noConversion"/>
  </si>
  <si>
    <t>calendar</t>
    <phoneticPr fontId="1" type="noConversion"/>
  </si>
  <si>
    <t>teapot</t>
    <phoneticPr fontId="1" type="noConversion"/>
  </si>
  <si>
    <t>gardening</t>
    <phoneticPr fontId="1" type="noConversion"/>
  </si>
  <si>
    <t>gloves</t>
    <phoneticPr fontId="1" type="noConversion"/>
  </si>
  <si>
    <t>necklace</t>
    <phoneticPr fontId="1" type="noConversion"/>
  </si>
  <si>
    <t>niece</t>
    <phoneticPr fontId="1" type="noConversion"/>
  </si>
  <si>
    <t>campaign</t>
    <phoneticPr fontId="1" type="noConversion"/>
  </si>
  <si>
    <t>fault</t>
    <phoneticPr fontId="1" type="noConversion"/>
  </si>
  <si>
    <t>centralization</t>
    <phoneticPr fontId="1" type="noConversion"/>
  </si>
  <si>
    <t>slug</t>
    <phoneticPr fontId="1" type="noConversion"/>
  </si>
  <si>
    <t>worms</t>
    <phoneticPr fontId="1" type="noConversion"/>
  </si>
  <si>
    <t>grape</t>
    <phoneticPr fontId="1" type="noConversion"/>
  </si>
  <si>
    <t>density</t>
    <phoneticPr fontId="1" type="noConversion"/>
  </si>
  <si>
    <t>trays</t>
    <phoneticPr fontId="1" type="noConversion"/>
  </si>
  <si>
    <t>friction</t>
    <phoneticPr fontId="1" type="noConversion"/>
  </si>
  <si>
    <t>stuff</t>
    <phoneticPr fontId="1" type="noConversion"/>
  </si>
  <si>
    <t>celebrations</t>
    <phoneticPr fontId="1" type="noConversion"/>
  </si>
  <si>
    <t>pyramid</t>
    <phoneticPr fontId="1" type="noConversion"/>
  </si>
  <si>
    <t>shipping</t>
    <phoneticPr fontId="1" type="noConversion"/>
  </si>
  <si>
    <t>commodity</t>
    <phoneticPr fontId="1" type="noConversion"/>
  </si>
  <si>
    <t>basin</t>
    <phoneticPr fontId="1" type="noConversion"/>
  </si>
  <si>
    <t>whales</t>
    <phoneticPr fontId="1" type="noConversion"/>
  </si>
  <si>
    <t>nationality</t>
    <phoneticPr fontId="1" type="noConversion"/>
  </si>
  <si>
    <t>genders</t>
    <phoneticPr fontId="1" type="noConversion"/>
  </si>
  <si>
    <t>cupboard</t>
    <phoneticPr fontId="1" type="noConversion"/>
  </si>
  <si>
    <t>generalisation</t>
    <phoneticPr fontId="1" type="noConversion"/>
  </si>
  <si>
    <t>voting</t>
    <phoneticPr fontId="1" type="noConversion"/>
  </si>
  <si>
    <t>dialogue</t>
    <phoneticPr fontId="1" type="noConversion"/>
  </si>
  <si>
    <t>regulator</t>
    <phoneticPr fontId="1" type="noConversion"/>
  </si>
  <si>
    <t>hammer</t>
    <phoneticPr fontId="1" type="noConversion"/>
  </si>
  <si>
    <t>incubator</t>
    <phoneticPr fontId="1" type="noConversion"/>
  </si>
  <si>
    <t>quantity</t>
    <phoneticPr fontId="1" type="noConversion"/>
  </si>
  <si>
    <t>manpower</t>
    <phoneticPr fontId="1" type="noConversion"/>
  </si>
  <si>
    <t>rivals</t>
    <phoneticPr fontId="1" type="noConversion"/>
  </si>
  <si>
    <t>radio</t>
    <phoneticPr fontId="1" type="noConversion"/>
  </si>
  <si>
    <t>obesity</t>
    <phoneticPr fontId="1" type="noConversion"/>
  </si>
  <si>
    <t>categories</t>
    <phoneticPr fontId="1" type="noConversion"/>
  </si>
  <si>
    <t>twilight</t>
    <phoneticPr fontId="1" type="noConversion"/>
  </si>
  <si>
    <t>farmhouse</t>
    <phoneticPr fontId="1" type="noConversion"/>
  </si>
  <si>
    <t>windsurfing</t>
    <phoneticPr fontId="1" type="noConversion"/>
  </si>
  <si>
    <t xml:space="preserve">qualification </t>
    <phoneticPr fontId="1" type="noConversion"/>
  </si>
  <si>
    <t>van</t>
    <phoneticPr fontId="1" type="noConversion"/>
  </si>
  <si>
    <t>authority</t>
    <phoneticPr fontId="1" type="noConversion"/>
  </si>
  <si>
    <t>competitors</t>
    <phoneticPr fontId="1" type="noConversion"/>
  </si>
  <si>
    <t>camel</t>
    <phoneticPr fontId="1" type="noConversion"/>
  </si>
  <si>
    <t>sprain</t>
    <phoneticPr fontId="1" type="noConversion"/>
  </si>
  <si>
    <t>aspirin</t>
    <phoneticPr fontId="1" type="noConversion"/>
  </si>
  <si>
    <t>critic</t>
    <phoneticPr fontId="1" type="noConversion"/>
  </si>
  <si>
    <t>lighting</t>
    <phoneticPr fontId="1" type="noConversion"/>
  </si>
  <si>
    <t>stage-set</t>
    <phoneticPr fontId="1" type="noConversion"/>
  </si>
  <si>
    <t>graffiti</t>
    <phoneticPr fontId="1" type="noConversion"/>
  </si>
  <si>
    <t>wedding</t>
    <phoneticPr fontId="1" type="noConversion"/>
  </si>
  <si>
    <t>sauna</t>
    <phoneticPr fontId="1" type="noConversion"/>
  </si>
  <si>
    <t>helmet</t>
    <phoneticPr fontId="1" type="noConversion"/>
  </si>
  <si>
    <t>bronze</t>
    <phoneticPr fontId="1" type="noConversion"/>
  </si>
  <si>
    <t>calorie</t>
    <phoneticPr fontId="1" type="noConversion"/>
  </si>
  <si>
    <t>wallet</t>
    <phoneticPr fontId="1" type="noConversion"/>
  </si>
  <si>
    <t>dinosaur</t>
    <phoneticPr fontId="1" type="noConversion"/>
  </si>
  <si>
    <t>extinct</t>
    <phoneticPr fontId="1" type="noConversion"/>
  </si>
  <si>
    <t>fossils</t>
    <phoneticPr fontId="1" type="noConversion"/>
  </si>
  <si>
    <t>moa</t>
    <phoneticPr fontId="1" type="noConversion"/>
  </si>
  <si>
    <t>wreckage</t>
    <phoneticPr fontId="1" type="noConversion"/>
  </si>
  <si>
    <t>tortoise</t>
    <phoneticPr fontId="1" type="noConversion"/>
  </si>
  <si>
    <t>certificate</t>
    <phoneticPr fontId="1" type="noConversion"/>
  </si>
  <si>
    <t>Cantonese</t>
    <phoneticPr fontId="1" type="noConversion"/>
  </si>
  <si>
    <t>inerpreter</t>
    <phoneticPr fontId="1" type="noConversion"/>
  </si>
  <si>
    <t>purchase</t>
    <phoneticPr fontId="1" type="noConversion"/>
  </si>
  <si>
    <t>forestry</t>
    <phoneticPr fontId="1" type="noConversion"/>
  </si>
  <si>
    <t>irrigation</t>
    <phoneticPr fontId="1" type="noConversion"/>
  </si>
  <si>
    <t>degradation</t>
    <phoneticPr fontId="1" type="noConversion"/>
  </si>
  <si>
    <t>erosion</t>
    <phoneticPr fontId="1" type="noConversion"/>
  </si>
  <si>
    <t>humidity</t>
    <phoneticPr fontId="1" type="noConversion"/>
  </si>
  <si>
    <t>contaminants</t>
    <phoneticPr fontId="1" type="noConversion"/>
  </si>
  <si>
    <t>freedom</t>
    <phoneticPr fontId="1" type="noConversion"/>
  </si>
  <si>
    <t>supervision</t>
    <phoneticPr fontId="1" type="noConversion"/>
  </si>
  <si>
    <t>content</t>
    <phoneticPr fontId="1" type="noConversion"/>
  </si>
  <si>
    <t>dictation</t>
    <phoneticPr fontId="1" type="noConversion"/>
  </si>
  <si>
    <t>resin</t>
    <phoneticPr fontId="1" type="noConversion"/>
  </si>
  <si>
    <t>fungi</t>
    <phoneticPr fontId="1" type="noConversion"/>
  </si>
  <si>
    <t>sunlight</t>
    <phoneticPr fontId="1" type="noConversion"/>
  </si>
  <si>
    <t>bridge</t>
    <phoneticPr fontId="1" type="noConversion"/>
  </si>
  <si>
    <t>digestive</t>
    <phoneticPr fontId="1" type="noConversion"/>
  </si>
  <si>
    <t>geographers</t>
    <phoneticPr fontId="1" type="noConversion"/>
  </si>
  <si>
    <t>reservoir</t>
    <phoneticPr fontId="1" type="noConversion"/>
  </si>
  <si>
    <t>duration</t>
    <phoneticPr fontId="1" type="noConversion"/>
  </si>
  <si>
    <t>polytechnic</t>
    <phoneticPr fontId="1" type="noConversion"/>
  </si>
  <si>
    <t>ability</t>
    <phoneticPr fontId="1" type="noConversion"/>
  </si>
  <si>
    <t>abstract</t>
    <phoneticPr fontId="1" type="noConversion"/>
  </si>
  <si>
    <t>accountent</t>
    <phoneticPr fontId="1" type="noConversion"/>
  </si>
  <si>
    <t>accuracy</t>
    <phoneticPr fontId="1" type="noConversion"/>
  </si>
  <si>
    <t>asthd</t>
    <phoneticPr fontId="1" type="noConversion"/>
  </si>
  <si>
    <t>action</t>
    <phoneticPr fontId="1" type="noConversion"/>
  </si>
  <si>
    <t>activity</t>
    <phoneticPr fontId="1" type="noConversion"/>
  </si>
  <si>
    <t>actor</t>
    <phoneticPr fontId="1" type="noConversion"/>
  </si>
  <si>
    <t>adult</t>
    <phoneticPr fontId="1" type="noConversion"/>
  </si>
  <si>
    <t>adventure</t>
    <phoneticPr fontId="1" type="noConversion"/>
  </si>
  <si>
    <t>advisement</t>
    <phoneticPr fontId="1" type="noConversion"/>
  </si>
  <si>
    <t>advertising</t>
    <phoneticPr fontId="1" type="noConversion"/>
  </si>
  <si>
    <t>advice</t>
    <phoneticPr fontId="1" type="noConversion"/>
  </si>
  <si>
    <t>age</t>
    <phoneticPr fontId="1" type="noConversion"/>
  </si>
  <si>
    <t>emgency</t>
    <phoneticPr fontId="1" type="noConversion"/>
  </si>
  <si>
    <t>agreement</t>
    <phoneticPr fontId="1" type="noConversion"/>
  </si>
  <si>
    <t>algoriculture</t>
    <phoneticPr fontId="1" type="noConversion"/>
  </si>
  <si>
    <t>ave</t>
    <phoneticPr fontId="1" type="noConversion"/>
  </si>
  <si>
    <t>am</t>
    <phoneticPr fontId="1" type="noConversion"/>
  </si>
  <si>
    <t>air</t>
    <phoneticPr fontId="1" type="noConversion"/>
  </si>
  <si>
    <t>algy</t>
    <phoneticPr fontId="1" type="noConversion"/>
  </si>
  <si>
    <t>aley</t>
    <phoneticPr fontId="1" type="noConversion"/>
  </si>
  <si>
    <t>aloence</t>
    <phoneticPr fontId="1" type="noConversion"/>
  </si>
  <si>
    <t>opration</t>
    <phoneticPr fontId="1" type="noConversion"/>
  </si>
  <si>
    <t>ambition</t>
    <phoneticPr fontId="1" type="noConversion"/>
  </si>
  <si>
    <t>ambulence</t>
    <phoneticPr fontId="1" type="noConversion"/>
  </si>
  <si>
    <t>amount</t>
    <phoneticPr fontId="1" type="noConversion"/>
  </si>
  <si>
    <t>anger</t>
    <phoneticPr fontId="1" type="noConversion"/>
  </si>
  <si>
    <t>animal</t>
    <phoneticPr fontId="1" type="noConversion"/>
  </si>
  <si>
    <t>ancord</t>
    <phoneticPr fontId="1" type="noConversion"/>
  </si>
  <si>
    <t>answer</t>
    <phoneticPr fontId="1" type="noConversion"/>
  </si>
  <si>
    <t>arti</t>
    <phoneticPr fontId="1" type="noConversion"/>
  </si>
  <si>
    <t>artitectures</t>
    <phoneticPr fontId="1" type="noConversion"/>
  </si>
  <si>
    <t>area</t>
    <phoneticPr fontId="1" type="noConversion"/>
  </si>
  <si>
    <t>arguments</t>
    <phoneticPr fontId="1" type="noConversion"/>
  </si>
  <si>
    <t>army</t>
    <phoneticPr fontId="1" type="noConversion"/>
  </si>
  <si>
    <t>art</t>
    <phoneticPr fontId="1" type="noConversion"/>
  </si>
  <si>
    <t>article</t>
    <phoneticPr fontId="1" type="noConversion"/>
  </si>
  <si>
    <t>acienment</t>
    <phoneticPr fontId="1" type="noConversion"/>
  </si>
  <si>
    <t>author</t>
    <phoneticPr fontId="1" type="noConversion"/>
  </si>
  <si>
    <t>average</t>
    <phoneticPr fontId="1" type="noConversion"/>
  </si>
  <si>
    <t>award</t>
    <phoneticPr fontId="1" type="noConversion"/>
  </si>
  <si>
    <t>bachelor</t>
    <phoneticPr fontId="1" type="noConversion"/>
  </si>
  <si>
    <t>background</t>
    <phoneticPr fontId="1" type="noConversion"/>
  </si>
  <si>
    <t>bacteria</t>
    <phoneticPr fontId="1" type="noConversion"/>
  </si>
  <si>
    <t>batch</t>
    <phoneticPr fontId="1" type="noConversion"/>
  </si>
  <si>
    <t>badminton</t>
    <phoneticPr fontId="1" type="noConversion"/>
  </si>
  <si>
    <t>backpack</t>
    <phoneticPr fontId="1" type="noConversion"/>
  </si>
  <si>
    <t>boltnice</t>
    <phoneticPr fontId="1" type="noConversion"/>
  </si>
  <si>
    <t>bans</t>
    <phoneticPr fontId="1" type="noConversion"/>
  </si>
  <si>
    <t>bandige</t>
    <phoneticPr fontId="1" type="noConversion"/>
  </si>
  <si>
    <t>bank</t>
    <phoneticPr fontId="1" type="noConversion"/>
  </si>
  <si>
    <t>banksd</t>
    <phoneticPr fontId="1" type="noConversion"/>
  </si>
  <si>
    <t>base</t>
    <phoneticPr fontId="1" type="noConversion"/>
  </si>
  <si>
    <t>basement</t>
    <phoneticPr fontId="1" type="noConversion"/>
  </si>
  <si>
    <t>basis</t>
    <phoneticPr fontId="1" type="noConversion"/>
  </si>
  <si>
    <t>basises</t>
    <phoneticPr fontId="1" type="noConversion"/>
  </si>
  <si>
    <t>buff</t>
    <phoneticPr fontId="1" type="noConversion"/>
  </si>
  <si>
    <t>buterals</t>
    <phoneticPr fontId="1" type="noConversion"/>
  </si>
  <si>
    <t>butteral</t>
    <phoneticPr fontId="1" type="noConversion"/>
  </si>
  <si>
    <t>beats</t>
    <phoneticPr fontId="1" type="noConversion"/>
  </si>
  <si>
    <t>berd</t>
    <phoneticPr fontId="1" type="noConversion"/>
  </si>
  <si>
    <t>beauty</t>
    <phoneticPr fontId="1" type="noConversion"/>
  </si>
  <si>
    <t>beatt</t>
    <phoneticPr fontId="1" type="noConversion"/>
  </si>
  <si>
    <t>bedroom</t>
    <phoneticPr fontId="1" type="noConversion"/>
  </si>
  <si>
    <t>bedsheet</t>
    <phoneticPr fontId="1" type="noConversion"/>
  </si>
  <si>
    <t>bedset</t>
    <phoneticPr fontId="1" type="noConversion"/>
  </si>
  <si>
    <t>behaviours</t>
    <phoneticPr fontId="1" type="noConversion"/>
  </si>
  <si>
    <t>belt</t>
    <phoneticPr fontId="1" type="noConversion"/>
  </si>
  <si>
    <t>benefits</t>
    <phoneticPr fontId="1" type="noConversion"/>
  </si>
  <si>
    <t>beverage</t>
    <phoneticPr fontId="1" type="noConversion"/>
  </si>
  <si>
    <t>bibiliography</t>
    <phoneticPr fontId="1" type="noConversion"/>
  </si>
  <si>
    <t>bicycle</t>
    <phoneticPr fontId="1" type="noConversion"/>
  </si>
  <si>
    <t>bills</t>
    <phoneticPr fontId="1" type="noConversion"/>
  </si>
  <si>
    <t>birth</t>
    <phoneticPr fontId="1" type="noConversion"/>
  </si>
  <si>
    <t>blankets</t>
    <phoneticPr fontId="1" type="noConversion"/>
  </si>
  <si>
    <t>blaft</t>
    <phoneticPr fontId="1" type="noConversion"/>
  </si>
  <si>
    <t>bluck</t>
    <phoneticPr fontId="1" type="noConversion"/>
  </si>
  <si>
    <t>blow</t>
    <phoneticPr fontId="1" type="noConversion"/>
  </si>
  <si>
    <t>board</t>
    <phoneticPr fontId="1" type="noConversion"/>
  </si>
  <si>
    <t>boarder</t>
    <phoneticPr fontId="1" type="noConversion"/>
  </si>
  <si>
    <t>boats</t>
    <phoneticPr fontId="1" type="noConversion"/>
  </si>
  <si>
    <t>bowl</t>
    <phoneticPr fontId="1" type="noConversion"/>
  </si>
  <si>
    <t>bown</t>
    <phoneticPr fontId="1" type="noConversion"/>
  </si>
  <si>
    <t>boiling</t>
    <phoneticPr fontId="1" type="noConversion"/>
  </si>
  <si>
    <t>branch</t>
    <phoneticPr fontId="1" type="noConversion"/>
  </si>
  <si>
    <t>breakfast</t>
    <phoneticPr fontId="1" type="noConversion"/>
  </si>
  <si>
    <t>broshot</t>
    <phoneticPr fontId="1" type="noConversion"/>
  </si>
  <si>
    <t>building</t>
    <phoneticPr fontId="1" type="noConversion"/>
  </si>
  <si>
    <t>burger</t>
    <phoneticPr fontId="1" type="noConversion"/>
  </si>
  <si>
    <t>burgela</t>
    <phoneticPr fontId="1" type="noConversion"/>
  </si>
  <si>
    <t>bast</t>
    <phoneticPr fontId="1" type="noConversion"/>
  </si>
  <si>
    <t>cab</t>
    <phoneticPr fontId="1" type="noConversion"/>
  </si>
  <si>
    <t>bogalow</t>
    <phoneticPr fontId="1" type="noConversion"/>
  </si>
  <si>
    <t xml:space="preserve">break </t>
    <phoneticPr fontId="1" type="noConversion"/>
  </si>
  <si>
    <t>birds</t>
    <phoneticPr fontId="1" type="noConversion"/>
  </si>
  <si>
    <t>biologiest</t>
    <phoneticPr fontId="1" type="noConversion"/>
  </si>
  <si>
    <t>audience</t>
    <phoneticPr fontId="1" type="noConversion"/>
  </si>
  <si>
    <t>auti</t>
    <phoneticPr fontId="1" type="noConversion"/>
  </si>
  <si>
    <t>arrest</t>
    <phoneticPr fontId="1" type="noConversion"/>
  </si>
  <si>
    <t>apparent</t>
    <phoneticPr fontId="1" type="noConversion"/>
  </si>
  <si>
    <t>Artantica</t>
    <phoneticPr fontId="1" type="noConversion"/>
  </si>
  <si>
    <t>am</t>
    <phoneticPr fontId="1" type="noConversion"/>
  </si>
  <si>
    <t>anth</t>
    <phoneticPr fontId="1" type="noConversion"/>
  </si>
  <si>
    <t>accountant</t>
    <phoneticPr fontId="1" type="noConversion"/>
  </si>
  <si>
    <t>acid</t>
    <phoneticPr fontId="1" type="noConversion"/>
  </si>
  <si>
    <t>advertisements</t>
    <phoneticPr fontId="1" type="noConversion"/>
  </si>
  <si>
    <t>agency</t>
    <phoneticPr fontId="1" type="noConversion"/>
  </si>
  <si>
    <t>agriculture</t>
    <phoneticPr fontId="1" type="noConversion"/>
  </si>
  <si>
    <t>aid</t>
    <phoneticPr fontId="1" type="noConversion"/>
  </si>
  <si>
    <t>aim</t>
    <phoneticPr fontId="1" type="noConversion"/>
  </si>
  <si>
    <t>allergy</t>
    <phoneticPr fontId="1" type="noConversion"/>
  </si>
  <si>
    <t>alley</t>
    <phoneticPr fontId="1" type="noConversion"/>
  </si>
  <si>
    <t>allowance</t>
    <phoneticPr fontId="1" type="noConversion"/>
  </si>
  <si>
    <t>alteration</t>
    <phoneticPr fontId="1" type="noConversion"/>
  </si>
  <si>
    <t>altitude</t>
    <phoneticPr fontId="1" type="noConversion"/>
  </si>
  <si>
    <t>ambulance</t>
    <phoneticPr fontId="1" type="noConversion"/>
  </si>
  <si>
    <t>analysis</t>
    <phoneticPr fontId="1" type="noConversion"/>
  </si>
  <si>
    <t>analyst</t>
    <phoneticPr fontId="1" type="noConversion"/>
  </si>
  <si>
    <t>ankle</t>
    <phoneticPr fontId="1" type="noConversion"/>
  </si>
  <si>
    <t>Antarctica</t>
    <phoneticPr fontId="1" type="noConversion"/>
  </si>
  <si>
    <t>ape</t>
    <phoneticPr fontId="1" type="noConversion"/>
  </si>
  <si>
    <t>appearance</t>
    <phoneticPr fontId="1" type="noConversion"/>
  </si>
  <si>
    <t>architect</t>
    <phoneticPr fontId="1" type="noConversion"/>
  </si>
  <si>
    <t>architectures</t>
    <phoneticPr fontId="1" type="noConversion"/>
  </si>
  <si>
    <t>aristocrat</t>
    <phoneticPr fontId="1" type="noConversion"/>
  </si>
  <si>
    <t>assignment</t>
    <phoneticPr fontId="1" type="noConversion"/>
  </si>
  <si>
    <t>atlas</t>
    <phoneticPr fontId="1" type="noConversion"/>
  </si>
  <si>
    <t>auditorium</t>
    <phoneticPr fontId="1" type="noConversion"/>
  </si>
  <si>
    <t>badge</t>
    <phoneticPr fontId="1" type="noConversion"/>
  </si>
  <si>
    <t>band</t>
    <phoneticPr fontId="1" type="noConversion"/>
  </si>
  <si>
    <t>bandage</t>
    <phoneticPr fontId="1" type="noConversion"/>
  </si>
  <si>
    <t>bands</t>
    <phoneticPr fontId="1" type="noConversion"/>
  </si>
  <si>
    <t>banquet</t>
    <phoneticPr fontId="1" type="noConversion"/>
  </si>
  <si>
    <t>bases</t>
    <phoneticPr fontId="1" type="noConversion"/>
  </si>
  <si>
    <t>basis</t>
    <phoneticPr fontId="1" type="noConversion"/>
  </si>
  <si>
    <t>batteries</t>
    <phoneticPr fontId="1" type="noConversion"/>
  </si>
  <si>
    <t>battery</t>
    <phoneticPr fontId="1" type="noConversion"/>
  </si>
  <si>
    <t>beard</t>
    <phoneticPr fontId="1" type="noConversion"/>
  </si>
  <si>
    <t>bed</t>
    <phoneticPr fontId="1" type="noConversion"/>
  </si>
  <si>
    <t>bedsit</t>
    <phoneticPr fontId="1" type="noConversion"/>
  </si>
  <si>
    <t>benefit</t>
    <phoneticPr fontId="1" type="noConversion"/>
  </si>
  <si>
    <t>bibliography</t>
    <phoneticPr fontId="1" type="noConversion"/>
  </si>
  <si>
    <t>bill</t>
    <phoneticPr fontId="1" type="noConversion"/>
  </si>
  <si>
    <t>biologist</t>
    <phoneticPr fontId="1" type="noConversion"/>
  </si>
  <si>
    <t>bird</t>
    <phoneticPr fontId="1" type="noConversion"/>
  </si>
  <si>
    <t>blanket</t>
    <phoneticPr fontId="1" type="noConversion"/>
  </si>
  <si>
    <t>blast</t>
    <phoneticPr fontId="1" type="noConversion"/>
  </si>
  <si>
    <t>block</t>
    <phoneticPr fontId="1" type="noConversion"/>
  </si>
  <si>
    <t>blouse</t>
    <phoneticPr fontId="1" type="noConversion"/>
  </si>
  <si>
    <t>bone</t>
    <phoneticPr fontId="1" type="noConversion"/>
  </si>
  <si>
    <t>bowling</t>
    <phoneticPr fontId="1" type="noConversion"/>
  </si>
  <si>
    <t>brick</t>
    <phoneticPr fontId="1" type="noConversion"/>
  </si>
  <si>
    <t>brochures</t>
    <phoneticPr fontId="1" type="noConversion"/>
  </si>
  <si>
    <t>bungalow</t>
    <phoneticPr fontId="1" type="noConversion"/>
  </si>
  <si>
    <t>burglar</t>
    <phoneticPr fontId="1" type="noConversion"/>
  </si>
  <si>
    <t>bus</t>
    <phoneticPr fontId="1" type="noConversion"/>
  </si>
  <si>
    <t>正确率</t>
    <phoneticPr fontId="1" type="noConversion"/>
  </si>
  <si>
    <t>cabinet</t>
    <phoneticPr fontId="1" type="noConversion"/>
  </si>
  <si>
    <t>cable</t>
    <phoneticPr fontId="1" type="noConversion"/>
  </si>
  <si>
    <t>caffee</t>
    <phoneticPr fontId="1" type="noConversion"/>
  </si>
  <si>
    <t>cafeteria</t>
    <phoneticPr fontId="1" type="noConversion"/>
  </si>
  <si>
    <t>cage</t>
    <phoneticPr fontId="1" type="noConversion"/>
  </si>
  <si>
    <t>cambrage</t>
    <phoneticPr fontId="1" type="noConversion"/>
  </si>
  <si>
    <t>camel</t>
    <phoneticPr fontId="1" type="noConversion"/>
  </si>
  <si>
    <t>camera</t>
    <phoneticPr fontId="1" type="noConversion"/>
  </si>
  <si>
    <t>camp</t>
    <phoneticPr fontId="1" type="noConversion"/>
  </si>
  <si>
    <t>campus</t>
    <phoneticPr fontId="1" type="noConversion"/>
  </si>
  <si>
    <t>candidate</t>
    <phoneticPr fontId="1" type="noConversion"/>
  </si>
  <si>
    <t>candle</t>
    <phoneticPr fontId="1" type="noConversion"/>
  </si>
  <si>
    <t>canteen</t>
    <phoneticPr fontId="1" type="noConversion"/>
  </si>
  <si>
    <t>capital</t>
    <phoneticPr fontId="1" type="noConversion"/>
  </si>
  <si>
    <t>capital</t>
    <phoneticPr fontId="1" type="noConversion"/>
  </si>
  <si>
    <t>care</t>
    <phoneticPr fontId="1" type="noConversion"/>
  </si>
  <si>
    <t>career</t>
    <phoneticPr fontId="1" type="noConversion"/>
  </si>
  <si>
    <t>carpet</t>
    <phoneticPr fontId="1" type="noConversion"/>
  </si>
  <si>
    <t>carving</t>
    <phoneticPr fontId="1" type="noConversion"/>
  </si>
  <si>
    <t>cashore</t>
    <phoneticPr fontId="1" type="noConversion"/>
  </si>
  <si>
    <t>category</t>
    <phoneticPr fontId="1" type="noConversion"/>
  </si>
  <si>
    <t>cathedal</t>
    <phoneticPr fontId="1" type="noConversion"/>
  </si>
  <si>
    <t>course</t>
    <phoneticPr fontId="1" type="noConversion"/>
  </si>
  <si>
    <t>cave</t>
    <phoneticPr fontId="1" type="noConversion"/>
  </si>
  <si>
    <t>century</t>
    <phoneticPr fontId="1" type="noConversion"/>
  </si>
  <si>
    <t>chair</t>
    <phoneticPr fontId="1" type="noConversion"/>
  </si>
  <si>
    <t>chat</t>
    <phoneticPr fontId="1" type="noConversion"/>
  </si>
  <si>
    <t>chanceller</t>
    <phoneticPr fontId="1" type="noConversion"/>
  </si>
  <si>
    <t>channel</t>
    <phoneticPr fontId="1" type="noConversion"/>
  </si>
  <si>
    <t>chapter</t>
    <phoneticPr fontId="1" type="noConversion"/>
  </si>
  <si>
    <t>charge</t>
    <phoneticPr fontId="1" type="noConversion"/>
  </si>
  <si>
    <t>charity</t>
    <phoneticPr fontId="1" type="noConversion"/>
  </si>
  <si>
    <t>chart</t>
    <phoneticPr fontId="1" type="noConversion"/>
  </si>
  <si>
    <t>charp</t>
    <phoneticPr fontId="1" type="noConversion"/>
  </si>
  <si>
    <t>checklist</t>
    <phoneticPr fontId="1" type="noConversion"/>
  </si>
  <si>
    <t>checks</t>
    <phoneticPr fontId="1" type="noConversion"/>
  </si>
  <si>
    <t>cheese</t>
    <phoneticPr fontId="1" type="noConversion"/>
  </si>
  <si>
    <t>chemisty</t>
    <phoneticPr fontId="1" type="noConversion"/>
  </si>
  <si>
    <t>chest</t>
    <phoneticPr fontId="1" type="noConversion"/>
  </si>
  <si>
    <t>chicken</t>
    <phoneticPr fontId="1" type="noConversion"/>
  </si>
  <si>
    <t>child</t>
    <phoneticPr fontId="1" type="noConversion"/>
  </si>
  <si>
    <t>chain</t>
    <phoneticPr fontId="1" type="noConversion"/>
  </si>
  <si>
    <t>choose</t>
    <phoneticPr fontId="1" type="noConversion"/>
  </si>
  <si>
    <t>church</t>
    <phoneticPr fontId="1" type="noConversion"/>
  </si>
  <si>
    <t>circle</t>
    <phoneticPr fontId="1" type="noConversion"/>
  </si>
  <si>
    <t>city</t>
    <phoneticPr fontId="1" type="noConversion"/>
  </si>
  <si>
    <t>clarity</t>
    <phoneticPr fontId="1" type="noConversion"/>
  </si>
  <si>
    <t>cleaner</t>
    <phoneticPr fontId="1" type="noConversion"/>
  </si>
  <si>
    <t>cleaning</t>
    <phoneticPr fontId="1" type="noConversion"/>
  </si>
  <si>
    <t>cliffs</t>
    <phoneticPr fontId="1" type="noConversion"/>
  </si>
  <si>
    <t>clinic</t>
    <phoneticPr fontId="1" type="noConversion"/>
  </si>
  <si>
    <t>clock</t>
    <phoneticPr fontId="1" type="noConversion"/>
  </si>
  <si>
    <t>clofe</t>
    <phoneticPr fontId="1" type="noConversion"/>
  </si>
  <si>
    <t>closing</t>
    <phoneticPr fontId="1" type="noConversion"/>
  </si>
  <si>
    <t>club</t>
    <phoneticPr fontId="1" type="noConversion"/>
  </si>
  <si>
    <t>counch</t>
    <phoneticPr fontId="1" type="noConversion"/>
  </si>
  <si>
    <t>cost</t>
    <phoneticPr fontId="1" type="noConversion"/>
  </si>
  <si>
    <t>cold</t>
    <phoneticPr fontId="1" type="noConversion"/>
  </si>
  <si>
    <t>coak</t>
    <phoneticPr fontId="1" type="noConversion"/>
  </si>
  <si>
    <t>colar</t>
    <phoneticPr fontId="1" type="noConversion"/>
  </si>
  <si>
    <t>college</t>
    <phoneticPr fontId="1" type="noConversion"/>
  </si>
  <si>
    <t>commond</t>
    <phoneticPr fontId="1" type="noConversion"/>
  </si>
  <si>
    <t>commercial</t>
    <phoneticPr fontId="1" type="noConversion"/>
  </si>
  <si>
    <t>compain</t>
    <phoneticPr fontId="1" type="noConversion"/>
  </si>
  <si>
    <t>company</t>
    <phoneticPr fontId="1" type="noConversion"/>
  </si>
  <si>
    <t>compliant</t>
    <phoneticPr fontId="1" type="noConversion"/>
  </si>
  <si>
    <t>complex</t>
    <phoneticPr fontId="1" type="noConversion"/>
  </si>
  <si>
    <t>computer</t>
    <phoneticPr fontId="1" type="noConversion"/>
  </si>
  <si>
    <t>conculsion</t>
    <phoneticPr fontId="1" type="noConversion"/>
  </si>
  <si>
    <t>condition</t>
    <phoneticPr fontId="1" type="noConversion"/>
  </si>
  <si>
    <t>conference</t>
    <phoneticPr fontId="1" type="noConversion"/>
  </si>
  <si>
    <t>confident</t>
    <phoneticPr fontId="1" type="noConversion"/>
  </si>
  <si>
    <t>conqueror</t>
    <phoneticPr fontId="1" type="noConversion"/>
  </si>
  <si>
    <t>conservation</t>
    <phoneticPr fontId="1" type="noConversion"/>
  </si>
  <si>
    <t>construction</t>
    <phoneticPr fontId="1" type="noConversion"/>
  </si>
  <si>
    <t>consultant</t>
    <phoneticPr fontId="1" type="noConversion"/>
  </si>
  <si>
    <t>consumption</t>
    <phoneticPr fontId="1" type="noConversion"/>
  </si>
  <si>
    <t>contact</t>
    <phoneticPr fontId="1" type="noConversion"/>
  </si>
  <si>
    <t>container</t>
    <phoneticPr fontId="1" type="noConversion"/>
  </si>
  <si>
    <t>contaminant</t>
    <phoneticPr fontId="1" type="noConversion"/>
  </si>
  <si>
    <t>contamination</t>
    <phoneticPr fontId="1" type="noConversion"/>
  </si>
  <si>
    <t>content</t>
    <phoneticPr fontId="1" type="noConversion"/>
  </si>
  <si>
    <t>continent</t>
    <phoneticPr fontId="1" type="noConversion"/>
  </si>
  <si>
    <t>contract</t>
    <phoneticPr fontId="1" type="noConversion"/>
  </si>
  <si>
    <t>contracts</t>
    <phoneticPr fontId="1" type="noConversion"/>
  </si>
  <si>
    <t>controversing</t>
    <phoneticPr fontId="1" type="noConversion"/>
  </si>
  <si>
    <t>conveinent</t>
    <phoneticPr fontId="1" type="noConversion"/>
  </si>
  <si>
    <t>cooperation</t>
    <phoneticPr fontId="1" type="noConversion"/>
  </si>
  <si>
    <t>cop</t>
    <phoneticPr fontId="1" type="noConversion"/>
  </si>
  <si>
    <t>copy</t>
    <phoneticPr fontId="1" type="noConversion"/>
  </si>
  <si>
    <t>coperation</t>
    <phoneticPr fontId="1" type="noConversion"/>
  </si>
  <si>
    <t>costume</t>
    <phoneticPr fontId="1" type="noConversion"/>
  </si>
  <si>
    <t>cot</t>
    <phoneticPr fontId="1" type="noConversion"/>
  </si>
  <si>
    <t>cottage</t>
    <phoneticPr fontId="1" type="noConversion"/>
  </si>
  <si>
    <t>cough</t>
    <phoneticPr fontId="1" type="noConversion"/>
  </si>
  <si>
    <t>country</t>
    <phoneticPr fontId="1" type="noConversion"/>
  </si>
  <si>
    <t>course</t>
    <phoneticPr fontId="1" type="noConversion"/>
  </si>
  <si>
    <t>crack</t>
    <phoneticPr fontId="1" type="noConversion"/>
  </si>
  <si>
    <t>craft</t>
    <phoneticPr fontId="1" type="noConversion"/>
  </si>
  <si>
    <t>cream</t>
    <phoneticPr fontId="1" type="noConversion"/>
  </si>
  <si>
    <t>credit</t>
    <phoneticPr fontId="1" type="noConversion"/>
  </si>
  <si>
    <t>creck</t>
    <phoneticPr fontId="1" type="noConversion"/>
  </si>
  <si>
    <t>crime</t>
    <phoneticPr fontId="1" type="noConversion"/>
  </si>
  <si>
    <t>crisis</t>
    <phoneticPr fontId="1" type="noConversion"/>
  </si>
  <si>
    <t>crocodile</t>
    <phoneticPr fontId="1" type="noConversion"/>
  </si>
  <si>
    <t>crop</t>
    <phoneticPr fontId="1" type="noConversion"/>
  </si>
  <si>
    <t>cultivation</t>
    <phoneticPr fontId="1" type="noConversion"/>
  </si>
  <si>
    <t>culture</t>
    <phoneticPr fontId="1" type="noConversion"/>
  </si>
  <si>
    <t>cup</t>
    <phoneticPr fontId="1" type="noConversion"/>
  </si>
  <si>
    <t>curtain</t>
    <phoneticPr fontId="1" type="noConversion"/>
  </si>
  <si>
    <t>customer</t>
    <phoneticPr fontId="1" type="noConversion"/>
  </si>
  <si>
    <t>cutllery</t>
    <phoneticPr fontId="1" type="noConversion"/>
  </si>
  <si>
    <t>cycle</t>
    <phoneticPr fontId="1" type="noConversion"/>
  </si>
  <si>
    <t>cycling</t>
    <phoneticPr fontId="1" type="noConversion"/>
  </si>
  <si>
    <t>damage</t>
    <phoneticPr fontId="1" type="noConversion"/>
  </si>
  <si>
    <t>danger</t>
    <phoneticPr fontId="1" type="noConversion"/>
  </si>
  <si>
    <t>date</t>
    <phoneticPr fontId="1" type="noConversion"/>
  </si>
  <si>
    <t>data</t>
    <phoneticPr fontId="1" type="noConversion"/>
  </si>
  <si>
    <t>day</t>
    <phoneticPr fontId="1" type="noConversion"/>
  </si>
  <si>
    <t>deadline</t>
    <phoneticPr fontId="1" type="noConversion"/>
  </si>
  <si>
    <t>debate</t>
    <phoneticPr fontId="1" type="noConversion"/>
  </si>
  <si>
    <t>cupture</t>
    <phoneticPr fontId="1" type="noConversion"/>
  </si>
  <si>
    <t>counsel</t>
    <phoneticPr fontId="1" type="noConversion"/>
  </si>
  <si>
    <t>correspondent</t>
    <phoneticPr fontId="1" type="noConversion"/>
  </si>
  <si>
    <t xml:space="preserve">cope </t>
    <phoneticPr fontId="1" type="noConversion"/>
  </si>
  <si>
    <t>conversation</t>
    <phoneticPr fontId="1" type="noConversion"/>
  </si>
  <si>
    <t>converse</t>
    <phoneticPr fontId="1" type="noConversion"/>
  </si>
  <si>
    <t>congestion</t>
    <phoneticPr fontId="1" type="noConversion"/>
  </si>
  <si>
    <t>conformation</t>
    <phoneticPr fontId="1" type="noConversion"/>
  </si>
  <si>
    <t>consord</t>
    <phoneticPr fontId="1" type="noConversion"/>
  </si>
  <si>
    <t>commeter</t>
    <phoneticPr fontId="1" type="noConversion"/>
  </si>
  <si>
    <t>coligue</t>
    <phoneticPr fontId="1" type="noConversion"/>
  </si>
  <si>
    <t>climates</t>
    <phoneticPr fontId="1" type="noConversion"/>
  </si>
  <si>
    <t>clift</t>
    <phoneticPr fontId="1" type="noConversion"/>
  </si>
  <si>
    <t>cinema</t>
    <phoneticPr fontId="1" type="noConversion"/>
  </si>
  <si>
    <t>chocolate</t>
    <phoneticPr fontId="1" type="noConversion"/>
  </si>
  <si>
    <t xml:space="preserve">chick </t>
    <phoneticPr fontId="1" type="noConversion"/>
  </si>
  <si>
    <t>character</t>
    <phoneticPr fontId="1" type="noConversion"/>
  </si>
  <si>
    <t>certificate</t>
    <phoneticPr fontId="1" type="noConversion"/>
  </si>
  <si>
    <t>cense</t>
    <phoneticPr fontId="1" type="noConversion"/>
  </si>
  <si>
    <t>cattle</t>
    <phoneticPr fontId="1" type="noConversion"/>
  </si>
  <si>
    <t>carbon</t>
    <phoneticPr fontId="1" type="noConversion"/>
  </si>
  <si>
    <t>café</t>
    <phoneticPr fontId="1" type="noConversion"/>
  </si>
  <si>
    <t>Cambridge</t>
    <phoneticPr fontId="1" type="noConversion"/>
  </si>
  <si>
    <t>capsule</t>
    <phoneticPr fontId="1" type="noConversion"/>
  </si>
  <si>
    <t>cashier</t>
    <phoneticPr fontId="1" type="noConversion"/>
  </si>
  <si>
    <t>castle</t>
    <phoneticPr fontId="1" type="noConversion"/>
  </si>
  <si>
    <t>cathedral</t>
    <phoneticPr fontId="1" type="noConversion"/>
  </si>
  <si>
    <t>cause</t>
    <phoneticPr fontId="1" type="noConversion"/>
  </si>
  <si>
    <t>cents</t>
    <phoneticPr fontId="1" type="noConversion"/>
  </si>
  <si>
    <t>chance</t>
    <phoneticPr fontId="1" type="noConversion"/>
  </si>
  <si>
    <t>chancellor</t>
    <phoneticPr fontId="1" type="noConversion"/>
  </si>
  <si>
    <t>chemist's</t>
    <phoneticPr fontId="1" type="noConversion"/>
  </si>
  <si>
    <t>chin</t>
    <phoneticPr fontId="1" type="noConversion"/>
  </si>
  <si>
    <t>choice</t>
    <phoneticPr fontId="1" type="noConversion"/>
  </si>
  <si>
    <t>client</t>
    <phoneticPr fontId="1" type="noConversion"/>
  </si>
  <si>
    <t>climate</t>
    <phoneticPr fontId="1" type="noConversion"/>
  </si>
  <si>
    <t>cloth</t>
    <phoneticPr fontId="1" type="noConversion"/>
  </si>
  <si>
    <t>clothing</t>
    <phoneticPr fontId="1" type="noConversion"/>
  </si>
  <si>
    <t>coach</t>
    <phoneticPr fontId="1" type="noConversion"/>
  </si>
  <si>
    <t>coast</t>
    <phoneticPr fontId="1" type="noConversion"/>
  </si>
  <si>
    <t>code</t>
    <phoneticPr fontId="1" type="noConversion"/>
  </si>
  <si>
    <t>coke</t>
    <phoneticPr fontId="1" type="noConversion"/>
  </si>
  <si>
    <t>cola</t>
    <phoneticPr fontId="1" type="noConversion"/>
  </si>
  <si>
    <t>colleague</t>
    <phoneticPr fontId="1" type="noConversion"/>
  </si>
  <si>
    <t>comedy</t>
    <phoneticPr fontId="1" type="noConversion"/>
  </si>
  <si>
    <t>commercials</t>
    <phoneticPr fontId="1" type="noConversion"/>
  </si>
  <si>
    <t>commuter</t>
    <phoneticPr fontId="1" type="noConversion"/>
  </si>
  <si>
    <t>companion</t>
    <phoneticPr fontId="1" type="noConversion"/>
  </si>
  <si>
    <t>complaint</t>
    <phoneticPr fontId="1" type="noConversion"/>
  </si>
  <si>
    <t>concert</t>
    <phoneticPr fontId="1" type="noConversion"/>
  </si>
  <si>
    <t>conferences</t>
    <phoneticPr fontId="1" type="noConversion"/>
  </si>
  <si>
    <t>confidence</t>
    <phoneticPr fontId="1" type="noConversion"/>
  </si>
  <si>
    <t>confirmation</t>
    <phoneticPr fontId="1" type="noConversion"/>
  </si>
  <si>
    <t>conquest</t>
    <phoneticPr fontId="1" type="noConversion"/>
  </si>
  <si>
    <t>contaminants</t>
    <phoneticPr fontId="1" type="noConversion"/>
  </si>
  <si>
    <t>controversy</t>
    <phoneticPr fontId="1" type="noConversion"/>
  </si>
  <si>
    <t>convenience</t>
    <phoneticPr fontId="1" type="noConversion"/>
  </si>
  <si>
    <t>cooperations</t>
    <phoneticPr fontId="1" type="noConversion"/>
  </si>
  <si>
    <t>corporation</t>
    <phoneticPr fontId="1" type="noConversion"/>
  </si>
  <si>
    <t>corpse</t>
    <phoneticPr fontId="1" type="noConversion"/>
  </si>
  <si>
    <t>correspondence</t>
    <phoneticPr fontId="1" type="noConversion"/>
  </si>
  <si>
    <t>council</t>
    <phoneticPr fontId="1" type="noConversion"/>
  </si>
  <si>
    <t>creek</t>
    <phoneticPr fontId="1" type="noConversion"/>
  </si>
  <si>
    <t>cupboard</t>
    <phoneticPr fontId="1" type="noConversion"/>
  </si>
  <si>
    <t>cutlery</t>
    <phoneticPr fontId="1" type="noConversion"/>
  </si>
  <si>
    <t>debt</t>
    <phoneticPr fontId="1" type="noConversion"/>
  </si>
  <si>
    <t>decade</t>
    <phoneticPr fontId="1" type="noConversion"/>
  </si>
  <si>
    <t>decision</t>
    <phoneticPr fontId="1" type="noConversion"/>
  </si>
  <si>
    <t>decoration</t>
    <phoneticPr fontId="1" type="noConversion"/>
  </si>
  <si>
    <t>declaim</t>
    <phoneticPr fontId="1" type="noConversion"/>
  </si>
  <si>
    <t>delay</t>
    <phoneticPr fontId="1" type="noConversion"/>
  </si>
  <si>
    <t>delegate</t>
    <phoneticPr fontId="1" type="noConversion"/>
  </si>
  <si>
    <t>delivery</t>
    <phoneticPr fontId="1" type="noConversion"/>
  </si>
  <si>
    <t>delight</t>
    <phoneticPr fontId="1" type="noConversion"/>
  </si>
  <si>
    <t>dentist</t>
    <phoneticPr fontId="1" type="noConversion"/>
  </si>
  <si>
    <t>department</t>
    <phoneticPr fontId="1" type="noConversion"/>
  </si>
  <si>
    <t>depth</t>
    <phoneticPr fontId="1" type="noConversion"/>
  </si>
  <si>
    <t>description</t>
    <phoneticPr fontId="1" type="noConversion"/>
  </si>
  <si>
    <t>desert</t>
    <phoneticPr fontId="1" type="noConversion"/>
  </si>
  <si>
    <t>design</t>
    <phoneticPr fontId="1" type="noConversion"/>
  </si>
  <si>
    <t>designer</t>
    <phoneticPr fontId="1" type="noConversion"/>
  </si>
  <si>
    <t>desire</t>
    <phoneticPr fontId="1" type="noConversion"/>
  </si>
  <si>
    <t>desks</t>
    <phoneticPr fontId="1" type="noConversion"/>
  </si>
  <si>
    <t>destination</t>
    <phoneticPr fontId="1" type="noConversion"/>
  </si>
  <si>
    <t>detail</t>
    <phoneticPr fontId="1" type="noConversion"/>
  </si>
  <si>
    <t>dining</t>
    <phoneticPr fontId="1" type="noConversion"/>
  </si>
  <si>
    <t>dinners</t>
    <phoneticPr fontId="1" type="noConversion"/>
  </si>
  <si>
    <t>disagreement</t>
    <phoneticPr fontId="1" type="noConversion"/>
  </si>
  <si>
    <t>disaster</t>
    <phoneticPr fontId="1" type="noConversion"/>
  </si>
  <si>
    <t>discipline</t>
    <phoneticPr fontId="1" type="noConversion"/>
  </si>
  <si>
    <t>disco</t>
    <phoneticPr fontId="1" type="noConversion"/>
  </si>
  <si>
    <t>discomfort</t>
    <phoneticPr fontId="1" type="noConversion"/>
  </si>
  <si>
    <t>disgo</t>
    <phoneticPr fontId="1" type="noConversion"/>
  </si>
  <si>
    <t>discount</t>
    <phoneticPr fontId="1" type="noConversion"/>
  </si>
  <si>
    <t>disposal</t>
    <phoneticPr fontId="1" type="noConversion"/>
  </si>
  <si>
    <t>disbute</t>
    <phoneticPr fontId="1" type="noConversion"/>
  </si>
  <si>
    <t>distance</t>
    <phoneticPr fontId="1" type="noConversion"/>
  </si>
  <si>
    <t>divorce</t>
    <phoneticPr fontId="1" type="noConversion"/>
  </si>
  <si>
    <t>document</t>
    <phoneticPr fontId="1" type="noConversion"/>
  </si>
  <si>
    <t>donation</t>
    <phoneticPr fontId="1" type="noConversion"/>
  </si>
  <si>
    <t>donkey</t>
    <phoneticPr fontId="1" type="noConversion"/>
  </si>
  <si>
    <t>dramer</t>
    <phoneticPr fontId="1" type="noConversion"/>
  </si>
  <si>
    <t>draw</t>
    <phoneticPr fontId="1" type="noConversion"/>
  </si>
  <si>
    <t>drawer</t>
    <phoneticPr fontId="1" type="noConversion"/>
  </si>
  <si>
    <t>drink</t>
    <phoneticPr fontId="1" type="noConversion"/>
  </si>
  <si>
    <t>drinking</t>
    <phoneticPr fontId="1" type="noConversion"/>
  </si>
  <si>
    <t>driver</t>
    <phoneticPr fontId="1" type="noConversion"/>
  </si>
  <si>
    <t>driving</t>
    <phoneticPr fontId="1" type="noConversion"/>
  </si>
  <si>
    <t>drage</t>
    <phoneticPr fontId="1" type="noConversion"/>
  </si>
  <si>
    <t>due</t>
    <phoneticPr fontId="1" type="noConversion"/>
  </si>
  <si>
    <t>duty</t>
    <phoneticPr fontId="1" type="noConversion"/>
  </si>
  <si>
    <t>ear</t>
    <phoneticPr fontId="1" type="noConversion"/>
  </si>
  <si>
    <t>east</t>
    <phoneticPr fontId="1" type="noConversion"/>
  </si>
  <si>
    <t>dust</t>
    <phoneticPr fontId="1" type="noConversion"/>
  </si>
  <si>
    <t>eating</t>
    <phoneticPr fontId="1" type="noConversion"/>
  </si>
  <si>
    <t>economy</t>
    <phoneticPr fontId="1" type="noConversion"/>
  </si>
  <si>
    <t>editor</t>
    <phoneticPr fontId="1" type="noConversion"/>
  </si>
  <si>
    <t>education</t>
    <phoneticPr fontId="1" type="noConversion"/>
  </si>
  <si>
    <t>elble</t>
    <phoneticPr fontId="1" type="noConversion"/>
  </si>
  <si>
    <t>elder</t>
    <phoneticPr fontId="1" type="noConversion"/>
  </si>
  <si>
    <t>electricity</t>
    <phoneticPr fontId="1" type="noConversion"/>
  </si>
  <si>
    <t>elements</t>
    <phoneticPr fontId="1" type="noConversion"/>
  </si>
  <si>
    <t>elevator</t>
    <phoneticPr fontId="1" type="noConversion"/>
  </si>
  <si>
    <t>emontion</t>
    <phoneticPr fontId="1" type="noConversion"/>
  </si>
  <si>
    <t>employee</t>
    <phoneticPr fontId="1" type="noConversion"/>
  </si>
  <si>
    <t>employer</t>
    <phoneticPr fontId="1" type="noConversion"/>
  </si>
  <si>
    <t>encyclipedia</t>
    <phoneticPr fontId="1" type="noConversion"/>
  </si>
  <si>
    <t>ending</t>
    <phoneticPr fontId="1" type="noConversion"/>
  </si>
  <si>
    <t>energy</t>
    <phoneticPr fontId="1" type="noConversion"/>
  </si>
  <si>
    <t>engine</t>
    <phoneticPr fontId="1" type="noConversion"/>
  </si>
  <si>
    <t>engineer</t>
    <phoneticPr fontId="1" type="noConversion"/>
  </si>
  <si>
    <t>entrance</t>
    <phoneticPr fontId="1" type="noConversion"/>
  </si>
  <si>
    <t>equipments</t>
    <phoneticPr fontId="1" type="noConversion"/>
  </si>
  <si>
    <t>ecik</t>
    <phoneticPr fontId="1" type="noConversion"/>
  </si>
  <si>
    <t>evening</t>
    <phoneticPr fontId="1" type="noConversion"/>
  </si>
  <si>
    <t>event</t>
    <phoneticPr fontId="1" type="noConversion"/>
  </si>
  <si>
    <t>evidents</t>
    <phoneticPr fontId="1" type="noConversion"/>
  </si>
  <si>
    <t>examination</t>
    <phoneticPr fontId="1" type="noConversion"/>
  </si>
  <si>
    <t>example</t>
    <phoneticPr fontId="1" type="noConversion"/>
  </si>
  <si>
    <t>exception</t>
    <phoneticPr fontId="1" type="noConversion"/>
  </si>
  <si>
    <t>exchange</t>
    <phoneticPr fontId="1" type="noConversion"/>
  </si>
  <si>
    <t>excitement</t>
    <phoneticPr fontId="1" type="noConversion"/>
  </si>
  <si>
    <t>excursion</t>
    <phoneticPr fontId="1" type="noConversion"/>
  </si>
  <si>
    <t xml:space="preserve">excuse </t>
    <phoneticPr fontId="1" type="noConversion"/>
  </si>
  <si>
    <t>execises</t>
    <phoneticPr fontId="1" type="noConversion"/>
  </si>
  <si>
    <t>existence</t>
    <phoneticPr fontId="1" type="noConversion"/>
  </si>
  <si>
    <t>existing</t>
    <phoneticPr fontId="1" type="noConversion"/>
  </si>
  <si>
    <t>expansion</t>
    <phoneticPr fontId="1" type="noConversion"/>
  </si>
  <si>
    <t>expend</t>
    <phoneticPr fontId="1" type="noConversion"/>
  </si>
  <si>
    <t>experiment</t>
    <phoneticPr fontId="1" type="noConversion"/>
  </si>
  <si>
    <t xml:space="preserve">expert </t>
    <phoneticPr fontId="1" type="noConversion"/>
  </si>
  <si>
    <t>exper</t>
    <phoneticPr fontId="1" type="noConversion"/>
  </si>
  <si>
    <t>explostion</t>
    <phoneticPr fontId="1" type="noConversion"/>
  </si>
  <si>
    <t>experzition</t>
    <phoneticPr fontId="1" type="noConversion"/>
  </si>
  <si>
    <t>extention</t>
    <phoneticPr fontId="1" type="noConversion"/>
  </si>
  <si>
    <t>factor</t>
    <phoneticPr fontId="1" type="noConversion"/>
  </si>
  <si>
    <t>factory</t>
    <phoneticPr fontId="1" type="noConversion"/>
  </si>
  <si>
    <t>facility</t>
    <phoneticPr fontId="1" type="noConversion"/>
  </si>
  <si>
    <t>equality</t>
    <phoneticPr fontId="1" type="noConversion"/>
  </si>
  <si>
    <t>empor</t>
    <phoneticPr fontId="1" type="noConversion"/>
  </si>
  <si>
    <t>eagl</t>
    <phoneticPr fontId="1" type="noConversion"/>
  </si>
  <si>
    <t>dramma</t>
    <phoneticPr fontId="1" type="noConversion"/>
  </si>
  <si>
    <t>dish</t>
    <phoneticPr fontId="1" type="noConversion"/>
  </si>
  <si>
    <t>disease</t>
    <phoneticPr fontId="1" type="noConversion"/>
  </si>
  <si>
    <t>director</t>
    <phoneticPr fontId="1" type="noConversion"/>
  </si>
  <si>
    <t>dioxide</t>
    <phoneticPr fontId="1" type="noConversion"/>
  </si>
  <si>
    <t>dioption</t>
    <phoneticPr fontId="1" type="noConversion"/>
  </si>
  <si>
    <t>diary</t>
    <phoneticPr fontId="1" type="noConversion"/>
  </si>
  <si>
    <t>decline</t>
    <phoneticPr fontId="1" type="noConversion"/>
  </si>
  <si>
    <t>decorations</t>
    <phoneticPr fontId="1" type="noConversion"/>
  </si>
  <si>
    <t>dinner</t>
    <phoneticPr fontId="1" type="noConversion"/>
  </si>
  <si>
    <t>direction</t>
    <phoneticPr fontId="1" type="noConversion"/>
  </si>
  <si>
    <t>discos</t>
    <phoneticPr fontId="1" type="noConversion"/>
  </si>
  <si>
    <t>discovery</t>
    <phoneticPr fontId="1" type="noConversion"/>
  </si>
  <si>
    <t>dispute</t>
    <phoneticPr fontId="1" type="noConversion"/>
  </si>
  <si>
    <t>drama</t>
    <phoneticPr fontId="1" type="noConversion"/>
  </si>
  <si>
    <t>drug</t>
    <phoneticPr fontId="1" type="noConversion"/>
  </si>
  <si>
    <t>drum</t>
    <phoneticPr fontId="1" type="noConversion"/>
  </si>
  <si>
    <t>eagle</t>
    <phoneticPr fontId="1" type="noConversion"/>
  </si>
  <si>
    <t>elbow</t>
    <phoneticPr fontId="1" type="noConversion"/>
  </si>
  <si>
    <t>emotion</t>
    <phoneticPr fontId="1" type="noConversion"/>
  </si>
  <si>
    <t>emperor</t>
    <phoneticPr fontId="1" type="noConversion"/>
  </si>
  <si>
    <t>encyclopedia</t>
    <phoneticPr fontId="1" type="noConversion"/>
  </si>
  <si>
    <t>energies</t>
    <phoneticPr fontId="1" type="noConversion"/>
  </si>
  <si>
    <t>epidemic</t>
    <phoneticPr fontId="1" type="noConversion"/>
  </si>
  <si>
    <t>equipment</t>
    <phoneticPr fontId="1" type="noConversion"/>
  </si>
  <si>
    <t>evidence</t>
    <phoneticPr fontId="1" type="noConversion"/>
  </si>
  <si>
    <t>exercises</t>
    <phoneticPr fontId="1" type="noConversion"/>
  </si>
  <si>
    <t>expense</t>
    <phoneticPr fontId="1" type="noConversion"/>
  </si>
  <si>
    <t>explanation</t>
    <phoneticPr fontId="1" type="noConversion"/>
  </si>
  <si>
    <t>explosion</t>
    <phoneticPr fontId="1" type="noConversion"/>
  </si>
  <si>
    <t>exposition</t>
    <phoneticPr fontId="1" type="noConversion"/>
  </si>
  <si>
    <t>exposure</t>
    <phoneticPr fontId="1" type="noConversion"/>
  </si>
  <si>
    <t>extension</t>
    <phoneticPr fontId="1" type="noConversion"/>
  </si>
  <si>
    <t>faculty</t>
    <phoneticPr fontId="1" type="noConversion"/>
  </si>
  <si>
    <t>falisure</t>
    <phoneticPr fontId="1" type="noConversion"/>
  </si>
  <si>
    <t>fauty</t>
    <phoneticPr fontId="1" type="noConversion"/>
  </si>
  <si>
    <t>fan</t>
    <phoneticPr fontId="1" type="noConversion"/>
  </si>
  <si>
    <t>faire</t>
    <phoneticPr fontId="1" type="noConversion"/>
  </si>
  <si>
    <t>farm</t>
    <phoneticPr fontId="1" type="noConversion"/>
  </si>
  <si>
    <t>farmer</t>
    <phoneticPr fontId="1" type="noConversion"/>
  </si>
  <si>
    <t>farming</t>
    <phoneticPr fontId="1" type="noConversion"/>
  </si>
  <si>
    <t>fashion</t>
    <phoneticPr fontId="1" type="noConversion"/>
  </si>
  <si>
    <t>fact</t>
    <phoneticPr fontId="1" type="noConversion"/>
  </si>
  <si>
    <t>feature</t>
    <phoneticPr fontId="1" type="noConversion"/>
  </si>
  <si>
    <t>feedbacks</t>
    <phoneticPr fontId="1" type="noConversion"/>
  </si>
  <si>
    <t>fellowship</t>
    <phoneticPr fontId="1" type="noConversion"/>
  </si>
  <si>
    <t>female</t>
    <phoneticPr fontId="1" type="noConversion"/>
  </si>
  <si>
    <t>ferries</t>
    <phoneticPr fontId="1" type="noConversion"/>
  </si>
  <si>
    <t>festavae</t>
    <phoneticPr fontId="1" type="noConversion"/>
  </si>
  <si>
    <t>figure</t>
    <phoneticPr fontId="1" type="noConversion"/>
  </si>
  <si>
    <t>film</t>
    <phoneticPr fontId="1" type="noConversion"/>
  </si>
  <si>
    <t>finding</t>
    <phoneticPr fontId="1" type="noConversion"/>
  </si>
  <si>
    <t>finger</t>
    <phoneticPr fontId="1" type="noConversion"/>
  </si>
  <si>
    <t>firms</t>
    <phoneticPr fontId="1" type="noConversion"/>
  </si>
  <si>
    <t>fish</t>
    <phoneticPr fontId="1" type="noConversion"/>
  </si>
  <si>
    <t>fishing</t>
    <phoneticPr fontId="1" type="noConversion"/>
  </si>
  <si>
    <t>flag</t>
    <phoneticPr fontId="1" type="noConversion"/>
  </si>
  <si>
    <t>flap</t>
    <phoneticPr fontId="1" type="noConversion"/>
  </si>
  <si>
    <t>flight</t>
    <phoneticPr fontId="1" type="noConversion"/>
  </si>
  <si>
    <t>flit</t>
    <phoneticPr fontId="1" type="noConversion"/>
  </si>
  <si>
    <t>fluding</t>
    <phoneticPr fontId="1" type="noConversion"/>
  </si>
  <si>
    <t>flower</t>
    <phoneticPr fontId="1" type="noConversion"/>
  </si>
  <si>
    <t>florish</t>
    <phoneticPr fontId="1" type="noConversion"/>
  </si>
  <si>
    <t>flue</t>
    <phoneticPr fontId="1" type="noConversion"/>
  </si>
  <si>
    <t>fly</t>
    <phoneticPr fontId="1" type="noConversion"/>
  </si>
  <si>
    <t xml:space="preserve">flow </t>
    <phoneticPr fontId="1" type="noConversion"/>
  </si>
  <si>
    <t>forest</t>
    <phoneticPr fontId="1" type="noConversion"/>
  </si>
  <si>
    <t>form</t>
    <phoneticPr fontId="1" type="noConversion"/>
  </si>
  <si>
    <t>formula</t>
    <phoneticPr fontId="1" type="noConversion"/>
  </si>
  <si>
    <t>fortnight</t>
    <phoneticPr fontId="1" type="noConversion"/>
  </si>
  <si>
    <t>fortune</t>
    <phoneticPr fontId="1" type="noConversion"/>
  </si>
  <si>
    <t>foryer</t>
    <phoneticPr fontId="1" type="noConversion"/>
  </si>
  <si>
    <t>freezer</t>
    <phoneticPr fontId="1" type="noConversion"/>
  </si>
  <si>
    <t>fruishment</t>
    <phoneticPr fontId="1" type="noConversion"/>
  </si>
  <si>
    <t>fruit</t>
    <phoneticPr fontId="1" type="noConversion"/>
  </si>
  <si>
    <t>fur</t>
    <phoneticPr fontId="1" type="noConversion"/>
  </si>
  <si>
    <t>furnituer</t>
    <phoneticPr fontId="1" type="noConversion"/>
  </si>
  <si>
    <t>future</t>
    <phoneticPr fontId="1" type="noConversion"/>
  </si>
  <si>
    <t>galery</t>
    <phoneticPr fontId="1" type="noConversion"/>
  </si>
  <si>
    <t>gap</t>
    <phoneticPr fontId="1" type="noConversion"/>
  </si>
  <si>
    <t>garage</t>
    <phoneticPr fontId="1" type="noConversion"/>
  </si>
  <si>
    <t>garvage</t>
    <phoneticPr fontId="1" type="noConversion"/>
  </si>
  <si>
    <t>garden</t>
    <phoneticPr fontId="1" type="noConversion"/>
  </si>
  <si>
    <t>gasline</t>
    <phoneticPr fontId="1" type="noConversion"/>
  </si>
  <si>
    <t>g</t>
    <phoneticPr fontId="1" type="noConversion"/>
  </si>
  <si>
    <t>germ</t>
    <phoneticPr fontId="1" type="noConversion"/>
  </si>
  <si>
    <t>gesture</t>
    <phoneticPr fontId="1" type="noConversion"/>
  </si>
  <si>
    <t>glas</t>
    <phoneticPr fontId="1" type="noConversion"/>
  </si>
  <si>
    <t>goal</t>
    <phoneticPr fontId="1" type="noConversion"/>
  </si>
  <si>
    <t>gaor</t>
    <phoneticPr fontId="1" type="noConversion"/>
  </si>
  <si>
    <t>golf</t>
    <phoneticPr fontId="1" type="noConversion"/>
  </si>
  <si>
    <t>gr</t>
    <phoneticPr fontId="1" type="noConversion"/>
  </si>
  <si>
    <t>gret</t>
    <phoneticPr fontId="1" type="noConversion"/>
  </si>
  <si>
    <t>graduate</t>
    <phoneticPr fontId="1" type="noConversion"/>
  </si>
  <si>
    <t>graduates</t>
    <phoneticPr fontId="1" type="noConversion"/>
  </si>
  <si>
    <t>gray</t>
    <phoneticPr fontId="1" type="noConversion"/>
  </si>
  <si>
    <t>grass</t>
    <phoneticPr fontId="1" type="noConversion"/>
  </si>
  <si>
    <t>green</t>
    <phoneticPr fontId="1" type="noConversion"/>
  </si>
  <si>
    <t>ground</t>
    <phoneticPr fontId="1" type="noConversion"/>
  </si>
  <si>
    <t>group</t>
    <phoneticPr fontId="1" type="noConversion"/>
  </si>
  <si>
    <t>gross</t>
    <phoneticPr fontId="1" type="noConversion"/>
  </si>
  <si>
    <t>guest</t>
    <phoneticPr fontId="1" type="noConversion"/>
  </si>
  <si>
    <t>guide</t>
    <phoneticPr fontId="1" type="noConversion"/>
  </si>
  <si>
    <t>gulf</t>
    <phoneticPr fontId="1" type="noConversion"/>
  </si>
  <si>
    <t>guy</t>
    <phoneticPr fontId="1" type="noConversion"/>
  </si>
  <si>
    <t>gym</t>
    <phoneticPr fontId="1" type="noConversion"/>
  </si>
  <si>
    <t>habits</t>
    <phoneticPr fontId="1" type="noConversion"/>
  </si>
  <si>
    <t>hand</t>
    <phoneticPr fontId="1" type="noConversion"/>
  </si>
  <si>
    <t>handball</t>
    <phoneticPr fontId="1" type="noConversion"/>
  </si>
  <si>
    <t>handbooks</t>
    <phoneticPr fontId="1" type="noConversion"/>
  </si>
  <si>
    <t>handling</t>
    <phoneticPr fontId="1" type="noConversion"/>
  </si>
  <si>
    <t>handout</t>
    <phoneticPr fontId="1" type="noConversion"/>
  </si>
  <si>
    <t>headache</t>
    <phoneticPr fontId="1" type="noConversion"/>
  </si>
  <si>
    <t>heading</t>
    <phoneticPr fontId="1" type="noConversion"/>
  </si>
  <si>
    <t>health</t>
    <phoneticPr fontId="1" type="noConversion"/>
  </si>
  <si>
    <t>heart</t>
    <phoneticPr fontId="1" type="noConversion"/>
  </si>
  <si>
    <t>hen</t>
    <phoneticPr fontId="1" type="noConversion"/>
  </si>
  <si>
    <t>herb</t>
    <phoneticPr fontId="1" type="noConversion"/>
  </si>
  <si>
    <t>hero</t>
    <phoneticPr fontId="1" type="noConversion"/>
  </si>
  <si>
    <t>heroes</t>
    <phoneticPr fontId="1" type="noConversion"/>
  </si>
  <si>
    <t>herine</t>
    <phoneticPr fontId="1" type="noConversion"/>
  </si>
  <si>
    <t>hike</t>
    <phoneticPr fontId="1" type="noConversion"/>
  </si>
  <si>
    <t>hiking</t>
    <phoneticPr fontId="1" type="noConversion"/>
  </si>
  <si>
    <t>hint</t>
    <phoneticPr fontId="1" type="noConversion"/>
  </si>
  <si>
    <t>hints</t>
    <phoneticPr fontId="1" type="noConversion"/>
  </si>
  <si>
    <t>history</t>
    <phoneticPr fontId="1" type="noConversion"/>
  </si>
  <si>
    <t>hit</t>
    <phoneticPr fontId="1" type="noConversion"/>
  </si>
  <si>
    <t>hits</t>
    <phoneticPr fontId="1" type="noConversion"/>
  </si>
  <si>
    <t>hobby</t>
    <phoneticPr fontId="1" type="noConversion"/>
  </si>
  <si>
    <t>holiday</t>
    <phoneticPr fontId="1" type="noConversion"/>
  </si>
  <si>
    <t>horse</t>
    <phoneticPr fontId="1" type="noConversion"/>
  </si>
  <si>
    <t>hospital</t>
    <phoneticPr fontId="1" type="noConversion"/>
  </si>
  <si>
    <t>housework</t>
    <phoneticPr fontId="1" type="noConversion"/>
  </si>
  <si>
    <t>housing</t>
    <phoneticPr fontId="1" type="noConversion"/>
  </si>
  <si>
    <t>household</t>
    <phoneticPr fontId="1" type="noConversion"/>
  </si>
  <si>
    <t>hour</t>
    <phoneticPr fontId="1" type="noConversion"/>
  </si>
  <si>
    <t>heating</t>
    <phoneticPr fontId="1" type="noConversion"/>
  </si>
  <si>
    <t>heary</t>
    <phoneticPr fontId="1" type="noConversion"/>
  </si>
  <si>
    <t>falcon</t>
    <phoneticPr fontId="1" type="noConversion"/>
  </si>
  <si>
    <t>fare</t>
    <phoneticPr fontId="1" type="noConversion"/>
  </si>
  <si>
    <t>fat</t>
    <phoneticPr fontId="1" type="noConversion"/>
  </si>
  <si>
    <t>feast</t>
    <phoneticPr fontId="1" type="noConversion"/>
  </si>
  <si>
    <t>feather</t>
    <phoneticPr fontId="1" type="noConversion"/>
  </si>
  <si>
    <t>feedback</t>
    <phoneticPr fontId="1" type="noConversion"/>
  </si>
  <si>
    <t>festival</t>
    <phoneticPr fontId="1" type="noConversion"/>
  </si>
  <si>
    <t>field</t>
    <phoneticPr fontId="1" type="noConversion"/>
  </si>
  <si>
    <t>flat</t>
    <phoneticPr fontId="1" type="noConversion"/>
  </si>
  <si>
    <t>flood</t>
    <phoneticPr fontId="1" type="noConversion"/>
  </si>
  <si>
    <t>flooding</t>
    <phoneticPr fontId="1" type="noConversion"/>
  </si>
  <si>
    <t>flour</t>
    <phoneticPr fontId="1" type="noConversion"/>
  </si>
  <si>
    <t>flourish</t>
    <phoneticPr fontId="1" type="noConversion"/>
  </si>
  <si>
    <t>flu</t>
    <phoneticPr fontId="1" type="noConversion"/>
  </si>
  <si>
    <t>foyer</t>
    <phoneticPr fontId="1" type="noConversion"/>
  </si>
  <si>
    <t>freshman</t>
    <phoneticPr fontId="1" type="noConversion"/>
  </si>
  <si>
    <t>furniture</t>
    <phoneticPr fontId="1" type="noConversion"/>
  </si>
  <si>
    <t>gallery</t>
    <phoneticPr fontId="1" type="noConversion"/>
  </si>
  <si>
    <t>garbage</t>
    <phoneticPr fontId="1" type="noConversion"/>
  </si>
  <si>
    <t>gasoline</t>
    <phoneticPr fontId="1" type="noConversion"/>
  </si>
  <si>
    <t>gender</t>
    <phoneticPr fontId="1" type="noConversion"/>
  </si>
  <si>
    <t>glass</t>
    <phoneticPr fontId="1" type="noConversion"/>
  </si>
  <si>
    <t>gold</t>
    <phoneticPr fontId="1" type="noConversion"/>
  </si>
  <si>
    <t>grade</t>
    <phoneticPr fontId="1" type="noConversion"/>
  </si>
  <si>
    <t>grades</t>
    <phoneticPr fontId="1" type="noConversion"/>
  </si>
  <si>
    <t>grain</t>
    <phoneticPr fontId="1" type="noConversion"/>
  </si>
  <si>
    <t>growth</t>
    <phoneticPr fontId="1" type="noConversion"/>
  </si>
  <si>
    <t>habit</t>
    <phoneticPr fontId="1" type="noConversion"/>
  </si>
  <si>
    <t>hat</t>
    <phoneticPr fontId="1" type="noConversion"/>
  </si>
  <si>
    <t>hearing</t>
    <phoneticPr fontId="1" type="noConversion"/>
  </si>
  <si>
    <t>heroine</t>
    <phoneticPr fontId="1" type="noConversion"/>
  </si>
  <si>
    <t>historian</t>
    <phoneticPr fontId="1" type="noConversion"/>
  </si>
  <si>
    <t>households</t>
    <phoneticPr fontId="1" type="noConversion"/>
  </si>
  <si>
    <t>hotel</t>
    <phoneticPr fontId="1" type="noConversion"/>
  </si>
  <si>
    <t>hotline</t>
    <phoneticPr fontId="1" type="noConversion"/>
  </si>
  <si>
    <t>hunting</t>
    <phoneticPr fontId="1" type="noConversion"/>
  </si>
  <si>
    <t xml:space="preserve">hunt </t>
    <phoneticPr fontId="1" type="noConversion"/>
  </si>
  <si>
    <t>idea</t>
    <phoneticPr fontId="1" type="noConversion"/>
  </si>
  <si>
    <t>identification</t>
    <phoneticPr fontId="1" type="noConversion"/>
  </si>
  <si>
    <t>identity</t>
    <phoneticPr fontId="1" type="noConversion"/>
  </si>
  <si>
    <t>image</t>
    <phoneticPr fontId="1" type="noConversion"/>
  </si>
  <si>
    <t>impact</t>
    <phoneticPr fontId="1" type="noConversion"/>
  </si>
  <si>
    <t>imports</t>
    <phoneticPr fontId="1" type="noConversion"/>
  </si>
  <si>
    <t>incoming</t>
    <phoneticPr fontId="1" type="noConversion"/>
  </si>
  <si>
    <t>index</t>
    <phoneticPr fontId="1" type="noConversion"/>
  </si>
  <si>
    <t>industry</t>
    <phoneticPr fontId="1" type="noConversion"/>
  </si>
  <si>
    <t>infaction</t>
    <phoneticPr fontId="1" type="noConversion"/>
  </si>
  <si>
    <t>influence</t>
    <phoneticPr fontId="1" type="noConversion"/>
  </si>
  <si>
    <t>information</t>
    <phoneticPr fontId="1" type="noConversion"/>
  </si>
  <si>
    <t>injury</t>
    <phoneticPr fontId="1" type="noConversion"/>
  </si>
  <si>
    <t>inland</t>
    <phoneticPr fontId="1" type="noConversion"/>
  </si>
  <si>
    <t>insect</t>
    <phoneticPr fontId="1" type="noConversion"/>
  </si>
  <si>
    <t>insommia</t>
    <phoneticPr fontId="1" type="noConversion"/>
  </si>
  <si>
    <t>institute</t>
    <phoneticPr fontId="1" type="noConversion"/>
  </si>
  <si>
    <t>institution</t>
    <phoneticPr fontId="1" type="noConversion"/>
  </si>
  <si>
    <t>instruction</t>
    <phoneticPr fontId="1" type="noConversion"/>
  </si>
  <si>
    <t>instructor</t>
    <phoneticPr fontId="1" type="noConversion"/>
  </si>
  <si>
    <t>instrument</t>
    <phoneticPr fontId="1" type="noConversion"/>
  </si>
  <si>
    <t>internet</t>
    <phoneticPr fontId="1" type="noConversion"/>
  </si>
  <si>
    <t>interviewr</t>
    <phoneticPr fontId="1" type="noConversion"/>
  </si>
  <si>
    <t>introduction</t>
    <phoneticPr fontId="1" type="noConversion"/>
  </si>
  <si>
    <t>investigator</t>
    <phoneticPr fontId="1" type="noConversion"/>
  </si>
  <si>
    <t>island</t>
    <phoneticPr fontId="1" type="noConversion"/>
  </si>
  <si>
    <t>isolation</t>
    <phoneticPr fontId="1" type="noConversion"/>
  </si>
  <si>
    <t>item</t>
    <phoneticPr fontId="1" type="noConversion"/>
  </si>
  <si>
    <t>jacket</t>
    <phoneticPr fontId="1" type="noConversion"/>
  </si>
  <si>
    <t>journal</t>
    <phoneticPr fontId="1" type="noConversion"/>
  </si>
  <si>
    <t>judge</t>
    <phoneticPr fontId="1" type="noConversion"/>
  </si>
  <si>
    <t>juice</t>
    <phoneticPr fontId="1" type="noConversion"/>
  </si>
  <si>
    <t>junction</t>
    <phoneticPr fontId="1" type="noConversion"/>
  </si>
  <si>
    <t>junior</t>
    <phoneticPr fontId="1" type="noConversion"/>
  </si>
  <si>
    <t>keeper</t>
    <phoneticPr fontId="1" type="noConversion"/>
  </si>
  <si>
    <t>kelp</t>
    <phoneticPr fontId="1" type="noConversion"/>
  </si>
  <si>
    <t>keywords</t>
    <phoneticPr fontId="1" type="noConversion"/>
  </si>
  <si>
    <t>kids</t>
    <phoneticPr fontId="1" type="noConversion"/>
  </si>
  <si>
    <t>king</t>
    <phoneticPr fontId="1" type="noConversion"/>
  </si>
  <si>
    <t>kielst</t>
    <phoneticPr fontId="1" type="noConversion"/>
  </si>
  <si>
    <t>kept</t>
    <phoneticPr fontId="1" type="noConversion"/>
  </si>
  <si>
    <t>kits</t>
    <phoneticPr fontId="1" type="noConversion"/>
  </si>
  <si>
    <t>kitchen</t>
    <phoneticPr fontId="1" type="noConversion"/>
  </si>
  <si>
    <t>life</t>
    <phoneticPr fontId="1" type="noConversion"/>
  </si>
  <si>
    <t>knowledge</t>
    <phoneticPr fontId="1" type="noConversion"/>
  </si>
  <si>
    <t>ko</t>
    <phoneticPr fontId="1" type="noConversion"/>
  </si>
  <si>
    <t>lake</t>
    <phoneticPr fontId="1" type="noConversion"/>
  </si>
  <si>
    <t>lamb</t>
    <phoneticPr fontId="1" type="noConversion"/>
  </si>
  <si>
    <t>land</t>
    <phoneticPr fontId="1" type="noConversion"/>
  </si>
  <si>
    <t>lab</t>
    <phoneticPr fontId="1" type="noConversion"/>
  </si>
  <si>
    <t>landmark</t>
    <phoneticPr fontId="1" type="noConversion"/>
  </si>
  <si>
    <t>language</t>
    <phoneticPr fontId="1" type="noConversion"/>
  </si>
  <si>
    <t>laptop</t>
    <phoneticPr fontId="1" type="noConversion"/>
  </si>
  <si>
    <t>lazer</t>
    <phoneticPr fontId="1" type="noConversion"/>
  </si>
  <si>
    <t>lover</t>
    <phoneticPr fontId="1" type="noConversion"/>
  </si>
  <si>
    <t>layer</t>
    <phoneticPr fontId="1" type="noConversion"/>
  </si>
  <si>
    <t>lawyer</t>
    <phoneticPr fontId="1" type="noConversion"/>
  </si>
  <si>
    <t>lemon</t>
    <phoneticPr fontId="1" type="noConversion"/>
  </si>
  <si>
    <t>lender</t>
    <phoneticPr fontId="1" type="noConversion"/>
  </si>
  <si>
    <t>le</t>
    <phoneticPr fontId="1" type="noConversion"/>
  </si>
  <si>
    <t>lenk</t>
    <phoneticPr fontId="1" type="noConversion"/>
  </si>
  <si>
    <t>lession</t>
    <phoneticPr fontId="1" type="noConversion"/>
  </si>
  <si>
    <t>letter</t>
    <phoneticPr fontId="1" type="noConversion"/>
  </si>
  <si>
    <t>level</t>
    <phoneticPr fontId="1" type="noConversion"/>
  </si>
  <si>
    <t>lecture</t>
    <phoneticPr fontId="1" type="noConversion"/>
  </si>
  <si>
    <t>library</t>
    <phoneticPr fontId="1" type="noConversion"/>
  </si>
  <si>
    <t>lift</t>
    <phoneticPr fontId="1" type="noConversion"/>
  </si>
  <si>
    <t>light</t>
    <phoneticPr fontId="1" type="noConversion"/>
  </si>
  <si>
    <t>line</t>
    <phoneticPr fontId="1" type="noConversion"/>
  </si>
  <si>
    <t>linon</t>
    <phoneticPr fontId="1" type="noConversion"/>
  </si>
  <si>
    <t>lists</t>
    <phoneticPr fontId="1" type="noConversion"/>
  </si>
  <si>
    <t>location</t>
    <phoneticPr fontId="1" type="noConversion"/>
  </si>
  <si>
    <t>lock</t>
    <phoneticPr fontId="1" type="noConversion"/>
  </si>
  <si>
    <t>loan</t>
    <phoneticPr fontId="1" type="noConversion"/>
  </si>
  <si>
    <t>lost</t>
    <phoneticPr fontId="1" type="noConversion"/>
  </si>
  <si>
    <t>lunch</t>
    <phoneticPr fontId="1" type="noConversion"/>
  </si>
  <si>
    <t>loyalty</t>
    <phoneticPr fontId="1" type="noConversion"/>
  </si>
  <si>
    <t>lock</t>
    <phoneticPr fontId="1" type="noConversion"/>
  </si>
  <si>
    <t>machine</t>
    <phoneticPr fontId="1" type="noConversion"/>
  </si>
  <si>
    <t>magazine</t>
    <phoneticPr fontId="1" type="noConversion"/>
  </si>
  <si>
    <t>made</t>
    <phoneticPr fontId="1" type="noConversion"/>
  </si>
  <si>
    <t>mail</t>
    <phoneticPr fontId="1" type="noConversion"/>
  </si>
  <si>
    <t>majority</t>
    <phoneticPr fontId="1" type="noConversion"/>
  </si>
  <si>
    <t>making</t>
    <phoneticPr fontId="1" type="noConversion"/>
  </si>
  <si>
    <t>manager</t>
    <phoneticPr fontId="1" type="noConversion"/>
  </si>
  <si>
    <t>main</t>
    <phoneticPr fontId="1" type="noConversion"/>
  </si>
  <si>
    <t>manufacture</t>
    <phoneticPr fontId="1" type="noConversion"/>
  </si>
  <si>
    <t>map</t>
    <phoneticPr fontId="1" type="noConversion"/>
  </si>
  <si>
    <t>mark</t>
    <phoneticPr fontId="1" type="noConversion"/>
  </si>
  <si>
    <t>markets</t>
    <phoneticPr fontId="1" type="noConversion"/>
  </si>
  <si>
    <t>marketing</t>
    <phoneticPr fontId="1" type="noConversion"/>
  </si>
  <si>
    <t>marsh</t>
    <phoneticPr fontId="1" type="noConversion"/>
  </si>
  <si>
    <t>master</t>
    <phoneticPr fontId="1" type="noConversion"/>
  </si>
  <si>
    <t>mation</t>
    <phoneticPr fontId="1" type="noConversion"/>
  </si>
  <si>
    <t>material</t>
    <phoneticPr fontId="1" type="noConversion"/>
  </si>
  <si>
    <t>maturity</t>
    <phoneticPr fontId="1" type="noConversion"/>
  </si>
  <si>
    <t>meal</t>
    <phoneticPr fontId="1" type="noConversion"/>
  </si>
  <si>
    <t>measure</t>
    <phoneticPr fontId="1" type="noConversion"/>
  </si>
  <si>
    <t>measurement</t>
    <phoneticPr fontId="1" type="noConversion"/>
  </si>
  <si>
    <t>meat</t>
    <phoneticPr fontId="1" type="noConversion"/>
  </si>
  <si>
    <t>media</t>
    <phoneticPr fontId="1" type="noConversion"/>
  </si>
  <si>
    <t>medication</t>
    <phoneticPr fontId="1" type="noConversion"/>
  </si>
  <si>
    <t>medicine</t>
    <phoneticPr fontId="1" type="noConversion"/>
  </si>
  <si>
    <t>medium</t>
    <phoneticPr fontId="1" type="noConversion"/>
  </si>
  <si>
    <t>method</t>
    <phoneticPr fontId="1" type="noConversion"/>
  </si>
  <si>
    <t>microphone</t>
    <phoneticPr fontId="1" type="noConversion"/>
  </si>
  <si>
    <t>migration</t>
    <phoneticPr fontId="1" type="noConversion"/>
  </si>
  <si>
    <t>mile</t>
    <phoneticPr fontId="1" type="noConversion"/>
  </si>
  <si>
    <t>millege</t>
    <phoneticPr fontId="1" type="noConversion"/>
  </si>
  <si>
    <t>milk</t>
    <phoneticPr fontId="1" type="noConversion"/>
  </si>
  <si>
    <t>mine</t>
    <phoneticPr fontId="1" type="noConversion"/>
  </si>
  <si>
    <t>minor</t>
    <phoneticPr fontId="1" type="noConversion"/>
  </si>
  <si>
    <t>minimum</t>
    <phoneticPr fontId="1" type="noConversion"/>
  </si>
  <si>
    <t>minute</t>
    <phoneticPr fontId="1" type="noConversion"/>
  </si>
  <si>
    <t>mixture</t>
    <phoneticPr fontId="1" type="noConversion"/>
  </si>
  <si>
    <t>model</t>
    <phoneticPr fontId="1" type="noConversion"/>
  </si>
  <si>
    <t>money</t>
    <phoneticPr fontId="1" type="noConversion"/>
  </si>
  <si>
    <t>miner</t>
    <phoneticPr fontId="1" type="noConversion"/>
  </si>
  <si>
    <t>monoply</t>
    <phoneticPr fontId="1" type="noConversion"/>
  </si>
  <si>
    <t>month</t>
    <phoneticPr fontId="1" type="noConversion"/>
  </si>
  <si>
    <t>mood</t>
    <phoneticPr fontId="1" type="noConversion"/>
  </si>
  <si>
    <t>morality</t>
    <phoneticPr fontId="1" type="noConversion"/>
  </si>
  <si>
    <t>mosquttos</t>
    <phoneticPr fontId="1" type="noConversion"/>
  </si>
  <si>
    <t>mountain</t>
    <phoneticPr fontId="1" type="noConversion"/>
  </si>
  <si>
    <t>motile</t>
    <phoneticPr fontId="1" type="noConversion"/>
  </si>
  <si>
    <t>mass</t>
    <phoneticPr fontId="1" type="noConversion"/>
  </si>
  <si>
    <t>margine</t>
    <phoneticPr fontId="1" type="noConversion"/>
  </si>
  <si>
    <t>mall</t>
    <phoneticPr fontId="1" type="noConversion"/>
  </si>
  <si>
    <t>loung</t>
    <phoneticPr fontId="1" type="noConversion"/>
  </si>
  <si>
    <t>louch</t>
    <phoneticPr fontId="1" type="noConversion"/>
  </si>
  <si>
    <t>leck</t>
    <phoneticPr fontId="1" type="noConversion"/>
  </si>
  <si>
    <t>jazz</t>
    <phoneticPr fontId="1" type="noConversion"/>
  </si>
  <si>
    <t>jar</t>
    <phoneticPr fontId="1" type="noConversion"/>
  </si>
  <si>
    <t>intrust</t>
    <phoneticPr fontId="1" type="noConversion"/>
  </si>
  <si>
    <t>injunction</t>
    <phoneticPr fontId="1" type="noConversion"/>
  </si>
  <si>
    <t>inability</t>
    <phoneticPr fontId="1" type="noConversion"/>
  </si>
  <si>
    <t>infection</t>
    <phoneticPr fontId="1" type="noConversion"/>
  </si>
  <si>
    <t>injection</t>
    <phoneticPr fontId="1" type="noConversion"/>
  </si>
  <si>
    <t>insomnia</t>
    <phoneticPr fontId="1" type="noConversion"/>
  </si>
  <si>
    <t>Internet</t>
    <phoneticPr fontId="1" type="noConversion"/>
  </si>
  <si>
    <t>interviewer</t>
    <phoneticPr fontId="1" type="noConversion"/>
  </si>
  <si>
    <t>investment</t>
    <phoneticPr fontId="1" type="noConversion"/>
  </si>
  <si>
    <t>jaw</t>
    <phoneticPr fontId="1" type="noConversion"/>
  </si>
  <si>
    <t>jeans</t>
    <phoneticPr fontId="1" type="noConversion"/>
  </si>
  <si>
    <t>keyword</t>
    <phoneticPr fontId="1" type="noConversion"/>
  </si>
  <si>
    <t>kid</t>
    <phoneticPr fontId="1" type="noConversion"/>
  </si>
  <si>
    <t>kiosk</t>
    <phoneticPr fontId="1" type="noConversion"/>
  </si>
  <si>
    <t>kit</t>
    <phoneticPr fontId="1" type="noConversion"/>
  </si>
  <si>
    <t>knife</t>
    <phoneticPr fontId="1" type="noConversion"/>
  </si>
  <si>
    <t>koala</t>
    <phoneticPr fontId="1" type="noConversion"/>
  </si>
  <si>
    <t>lamp</t>
    <phoneticPr fontId="1" type="noConversion"/>
  </si>
  <si>
    <t>laser</t>
    <phoneticPr fontId="1" type="noConversion"/>
  </si>
  <si>
    <t>lava</t>
    <phoneticPr fontId="1" type="noConversion"/>
  </si>
  <si>
    <t>lecturer</t>
    <phoneticPr fontId="1" type="noConversion"/>
  </si>
  <si>
    <t>leisure</t>
    <phoneticPr fontId="1" type="noConversion"/>
  </si>
  <si>
    <t>length</t>
    <phoneticPr fontId="1" type="noConversion"/>
  </si>
  <si>
    <t>lesson</t>
    <phoneticPr fontId="1" type="noConversion"/>
  </si>
  <si>
    <t>lion</t>
    <phoneticPr fontId="1" type="noConversion"/>
  </si>
  <si>
    <t>loss</t>
    <phoneticPr fontId="1" type="noConversion"/>
  </si>
  <si>
    <t>lounge</t>
    <phoneticPr fontId="1" type="noConversion"/>
  </si>
  <si>
    <t>luck</t>
    <phoneticPr fontId="1" type="noConversion"/>
  </si>
  <si>
    <t>lung</t>
    <phoneticPr fontId="1" type="noConversion"/>
  </si>
  <si>
    <t>maid</t>
    <phoneticPr fontId="1" type="noConversion"/>
  </si>
  <si>
    <t>male</t>
    <phoneticPr fontId="1" type="noConversion"/>
  </si>
  <si>
    <t>mane</t>
    <phoneticPr fontId="1" type="noConversion"/>
  </si>
  <si>
    <t>margin</t>
    <phoneticPr fontId="1" type="noConversion"/>
  </si>
  <si>
    <t>market</t>
    <phoneticPr fontId="1" type="noConversion"/>
  </si>
  <si>
    <t>mat</t>
    <phoneticPr fontId="1" type="noConversion"/>
  </si>
  <si>
    <t>matching</t>
    <phoneticPr fontId="1" type="noConversion"/>
  </si>
  <si>
    <t>mileage</t>
    <phoneticPr fontId="1" type="noConversion"/>
  </si>
  <si>
    <t>mineral</t>
    <phoneticPr fontId="1" type="noConversion"/>
  </si>
  <si>
    <t>mill</t>
    <phoneticPr fontId="1" type="noConversion"/>
  </si>
  <si>
    <t>monopoly</t>
    <phoneticPr fontId="1" type="noConversion"/>
  </si>
  <si>
    <t>mosquito</t>
    <phoneticPr fontId="1" type="noConversion"/>
  </si>
  <si>
    <t>motel</t>
    <phoneticPr fontId="1" type="noConversion"/>
  </si>
  <si>
    <t>misdush</t>
    <phoneticPr fontId="1" type="noConversion"/>
  </si>
  <si>
    <t>mouth</t>
    <phoneticPr fontId="1" type="noConversion"/>
  </si>
  <si>
    <t>music</t>
    <phoneticPr fontId="1" type="noConversion"/>
  </si>
  <si>
    <t>movie</t>
    <phoneticPr fontId="1" type="noConversion"/>
  </si>
  <si>
    <t>moshum</t>
    <phoneticPr fontId="1" type="noConversion"/>
  </si>
  <si>
    <t>musesum</t>
    <phoneticPr fontId="1" type="noConversion"/>
  </si>
  <si>
    <t>musical</t>
    <phoneticPr fontId="1" type="noConversion"/>
  </si>
  <si>
    <t>musician</t>
    <phoneticPr fontId="1" type="noConversion"/>
  </si>
  <si>
    <t>nap</t>
    <phoneticPr fontId="1" type="noConversion"/>
  </si>
  <si>
    <t>nature</t>
    <phoneticPr fontId="1" type="noConversion"/>
  </si>
  <si>
    <t>note</t>
    <phoneticPr fontId="1" type="noConversion"/>
  </si>
  <si>
    <t>nack</t>
    <phoneticPr fontId="1" type="noConversion"/>
  </si>
  <si>
    <t>nate</t>
    <phoneticPr fontId="1" type="noConversion"/>
  </si>
  <si>
    <t>newspaper</t>
    <phoneticPr fontId="1" type="noConversion"/>
  </si>
  <si>
    <t>neck</t>
    <phoneticPr fontId="1" type="noConversion"/>
  </si>
  <si>
    <t>neke</t>
    <phoneticPr fontId="1" type="noConversion"/>
  </si>
  <si>
    <t>noise</t>
    <phoneticPr fontId="1" type="noConversion"/>
  </si>
  <si>
    <t>north</t>
    <phoneticPr fontId="1" type="noConversion"/>
  </si>
  <si>
    <t>northeast</t>
    <phoneticPr fontId="1" type="noConversion"/>
  </si>
  <si>
    <t>northewest</t>
    <phoneticPr fontId="1" type="noConversion"/>
  </si>
  <si>
    <t>notice</t>
    <phoneticPr fontId="1" type="noConversion"/>
  </si>
  <si>
    <t>nurve</t>
    <phoneticPr fontId="1" type="noConversion"/>
  </si>
  <si>
    <t>nursery</t>
    <phoneticPr fontId="1" type="noConversion"/>
  </si>
  <si>
    <t>nursy</t>
    <phoneticPr fontId="1" type="noConversion"/>
  </si>
  <si>
    <t>nup</t>
    <phoneticPr fontId="1" type="noConversion"/>
  </si>
  <si>
    <t>nutrition</t>
    <phoneticPr fontId="1" type="noConversion"/>
  </si>
  <si>
    <t>objective</t>
    <phoneticPr fontId="1" type="noConversion"/>
  </si>
  <si>
    <t>ocassion</t>
    <phoneticPr fontId="1" type="noConversion"/>
  </si>
  <si>
    <t>ocupand</t>
    <phoneticPr fontId="1" type="noConversion"/>
  </si>
  <si>
    <t>ocean</t>
    <phoneticPr fontId="1" type="noConversion"/>
  </si>
  <si>
    <t>oculist</t>
    <phoneticPr fontId="1" type="noConversion"/>
  </si>
  <si>
    <t>ointment</t>
    <phoneticPr fontId="1" type="noConversion"/>
  </si>
  <si>
    <t>option</t>
    <phoneticPr fontId="1" type="noConversion"/>
  </si>
  <si>
    <t>order</t>
    <phoneticPr fontId="1" type="noConversion"/>
  </si>
  <si>
    <t>ordinary</t>
    <phoneticPr fontId="1" type="noConversion"/>
  </si>
  <si>
    <t>organizar</t>
    <phoneticPr fontId="1" type="noConversion"/>
  </si>
  <si>
    <t>original</t>
    <phoneticPr fontId="1" type="noConversion"/>
  </si>
  <si>
    <t>outline</t>
    <phoneticPr fontId="1" type="noConversion"/>
  </si>
  <si>
    <t>overdraft</t>
    <phoneticPr fontId="1" type="noConversion"/>
  </si>
  <si>
    <t>owner</t>
    <phoneticPr fontId="1" type="noConversion"/>
  </si>
  <si>
    <t>ownership</t>
    <phoneticPr fontId="1" type="noConversion"/>
  </si>
  <si>
    <t>Oxford</t>
    <phoneticPr fontId="1" type="noConversion"/>
  </si>
  <si>
    <t>package</t>
    <phoneticPr fontId="1" type="noConversion"/>
  </si>
  <si>
    <t>page</t>
    <phoneticPr fontId="1" type="noConversion"/>
  </si>
  <si>
    <t>paint</t>
    <phoneticPr fontId="1" type="noConversion"/>
  </si>
  <si>
    <t>painting</t>
    <phoneticPr fontId="1" type="noConversion"/>
  </si>
  <si>
    <t>pair</t>
    <phoneticPr fontId="1" type="noConversion"/>
  </si>
  <si>
    <t>pow</t>
    <phoneticPr fontId="1" type="noConversion"/>
  </si>
  <si>
    <t>palace</t>
    <phoneticPr fontId="1" type="noConversion"/>
  </si>
  <si>
    <t>panic</t>
    <phoneticPr fontId="1" type="noConversion"/>
  </si>
  <si>
    <t>paper</t>
    <phoneticPr fontId="1" type="noConversion"/>
  </si>
  <si>
    <t>parsel</t>
    <phoneticPr fontId="1" type="noConversion"/>
  </si>
  <si>
    <t>parent</t>
    <phoneticPr fontId="1" type="noConversion"/>
  </si>
  <si>
    <t>park</t>
    <phoneticPr fontId="1" type="noConversion"/>
  </si>
  <si>
    <t>parking</t>
    <phoneticPr fontId="1" type="noConversion"/>
  </si>
  <si>
    <t>participant</t>
    <phoneticPr fontId="1" type="noConversion"/>
  </si>
  <si>
    <t>passages</t>
    <phoneticPr fontId="1" type="noConversion"/>
  </si>
  <si>
    <t>passenger</t>
    <phoneticPr fontId="1" type="noConversion"/>
  </si>
  <si>
    <t>pathtime</t>
    <phoneticPr fontId="1" type="noConversion"/>
  </si>
  <si>
    <t>patient</t>
    <phoneticPr fontId="1" type="noConversion"/>
  </si>
  <si>
    <t>padestrain</t>
    <phoneticPr fontId="1" type="noConversion"/>
  </si>
  <si>
    <t>pation</t>
    <phoneticPr fontId="1" type="noConversion"/>
  </si>
  <si>
    <t>parcent</t>
    <phoneticPr fontId="1" type="noConversion"/>
  </si>
  <si>
    <t>perform</t>
    <phoneticPr fontId="1" type="noConversion"/>
  </si>
  <si>
    <t>perfume</t>
    <phoneticPr fontId="1" type="noConversion"/>
  </si>
  <si>
    <t>period</t>
    <phoneticPr fontId="1" type="noConversion"/>
  </si>
  <si>
    <t>periodical</t>
    <phoneticPr fontId="1" type="noConversion"/>
  </si>
  <si>
    <t>perk</t>
    <phoneticPr fontId="1" type="noConversion"/>
  </si>
  <si>
    <t>permit</t>
    <phoneticPr fontId="1" type="noConversion"/>
  </si>
  <si>
    <t>person</t>
    <phoneticPr fontId="1" type="noConversion"/>
  </si>
  <si>
    <t>personality</t>
    <phoneticPr fontId="1" type="noConversion"/>
  </si>
  <si>
    <t>perpe</t>
    <phoneticPr fontId="1" type="noConversion"/>
  </si>
  <si>
    <t>petu;</t>
    <phoneticPr fontId="1" type="noConversion"/>
  </si>
  <si>
    <t>petroline</t>
    <phoneticPr fontId="1" type="noConversion"/>
  </si>
  <si>
    <t>philosipher</t>
    <phoneticPr fontId="1" type="noConversion"/>
  </si>
  <si>
    <t>photo</t>
    <phoneticPr fontId="1" type="noConversion"/>
  </si>
  <si>
    <t>ph</t>
    <phoneticPr fontId="1" type="noConversion"/>
  </si>
  <si>
    <t>physics</t>
    <phoneticPr fontId="1" type="noConversion"/>
  </si>
  <si>
    <t>p</t>
    <phoneticPr fontId="1" type="noConversion"/>
  </si>
  <si>
    <t>peaklect</t>
    <phoneticPr fontId="1" type="noConversion"/>
  </si>
  <si>
    <t>picture</t>
    <phoneticPr fontId="1" type="noConversion"/>
  </si>
  <si>
    <t>pie</t>
    <phoneticPr fontId="1" type="noConversion"/>
  </si>
  <si>
    <t>peer</t>
    <phoneticPr fontId="1" type="noConversion"/>
  </si>
  <si>
    <t>pink</t>
    <phoneticPr fontId="1" type="noConversion"/>
  </si>
  <si>
    <t>place</t>
    <phoneticPr fontId="1" type="noConversion"/>
  </si>
  <si>
    <t>placement</t>
    <phoneticPr fontId="1" type="noConversion"/>
  </si>
  <si>
    <t>plans</t>
    <phoneticPr fontId="1" type="noConversion"/>
  </si>
  <si>
    <t>planners</t>
    <phoneticPr fontId="1" type="noConversion"/>
  </si>
  <si>
    <t>plants</t>
    <phoneticPr fontId="1" type="noConversion"/>
  </si>
  <si>
    <t xml:space="preserve">plant </t>
    <phoneticPr fontId="1" type="noConversion"/>
  </si>
  <si>
    <t>planting</t>
    <phoneticPr fontId="1" type="noConversion"/>
  </si>
  <si>
    <t>plastic</t>
    <phoneticPr fontId="1" type="noConversion"/>
  </si>
  <si>
    <t>plate</t>
    <phoneticPr fontId="1" type="noConversion"/>
  </si>
  <si>
    <t>pier</t>
    <phoneticPr fontId="1" type="noConversion"/>
  </si>
  <si>
    <t>playground</t>
    <phoneticPr fontId="1" type="noConversion"/>
  </si>
  <si>
    <t>player</t>
    <phoneticPr fontId="1" type="noConversion"/>
  </si>
  <si>
    <t>pocket</t>
    <phoneticPr fontId="1" type="noConversion"/>
  </si>
  <si>
    <t>point</t>
    <phoneticPr fontId="1" type="noConversion"/>
  </si>
  <si>
    <t>police</t>
    <phoneticPr fontId="1" type="noConversion"/>
  </si>
  <si>
    <t>poll</t>
    <phoneticPr fontId="1" type="noConversion"/>
  </si>
  <si>
    <t>polutant</t>
    <phoneticPr fontId="1" type="noConversion"/>
  </si>
  <si>
    <t>polute</t>
    <phoneticPr fontId="1" type="noConversion"/>
  </si>
  <si>
    <t>polution</t>
    <phoneticPr fontId="1" type="noConversion"/>
  </si>
  <si>
    <t>position</t>
    <phoneticPr fontId="1" type="noConversion"/>
  </si>
  <si>
    <t>post</t>
    <phoneticPr fontId="1" type="noConversion"/>
  </si>
  <si>
    <t>postgraduate</t>
    <phoneticPr fontId="1" type="noConversion"/>
  </si>
  <si>
    <t>particulars</t>
    <phoneticPr fontId="1" type="noConversion"/>
  </si>
  <si>
    <t>moustache</t>
    <phoneticPr fontId="1" type="noConversion"/>
  </si>
  <si>
    <t>muscle</t>
    <phoneticPr fontId="1" type="noConversion"/>
  </si>
  <si>
    <t>naught=nought</t>
    <phoneticPr fontId="1" type="noConversion"/>
  </si>
  <si>
    <t>net</t>
    <phoneticPr fontId="1" type="noConversion"/>
  </si>
  <si>
    <t>night</t>
    <phoneticPr fontId="1" type="noConversion"/>
  </si>
  <si>
    <t>northwest</t>
    <phoneticPr fontId="1" type="noConversion"/>
  </si>
  <si>
    <t>nose</t>
    <phoneticPr fontId="1" type="noConversion"/>
  </si>
  <si>
    <t>nurse</t>
    <phoneticPr fontId="1" type="noConversion"/>
  </si>
  <si>
    <t>nursing</t>
    <phoneticPr fontId="1" type="noConversion"/>
  </si>
  <si>
    <t>nut</t>
    <phoneticPr fontId="1" type="noConversion"/>
  </si>
  <si>
    <t>occasion</t>
    <phoneticPr fontId="1" type="noConversion"/>
  </si>
  <si>
    <t>occupant</t>
    <phoneticPr fontId="1" type="noConversion"/>
  </si>
  <si>
    <t>organizer</t>
    <phoneticPr fontId="1" type="noConversion"/>
  </si>
  <si>
    <t>pal</t>
    <phoneticPr fontId="1" type="noConversion"/>
  </si>
  <si>
    <t>parcel</t>
    <phoneticPr fontId="1" type="noConversion"/>
  </si>
  <si>
    <t>pastime</t>
    <phoneticPr fontId="1" type="noConversion"/>
  </si>
  <si>
    <t>pedestrain</t>
    <phoneticPr fontId="1" type="noConversion"/>
  </si>
  <si>
    <t>pension</t>
    <phoneticPr fontId="1" type="noConversion"/>
  </si>
  <si>
    <t>pensioners</t>
    <phoneticPr fontId="1" type="noConversion"/>
  </si>
  <si>
    <t>percent</t>
    <phoneticPr fontId="1" type="noConversion"/>
  </si>
  <si>
    <t>performer</t>
    <phoneticPr fontId="1" type="noConversion"/>
  </si>
  <si>
    <t>pet</t>
    <phoneticPr fontId="1" type="noConversion"/>
  </si>
  <si>
    <t>petrol</t>
    <phoneticPr fontId="1" type="noConversion"/>
  </si>
  <si>
    <t>petroleum</t>
    <phoneticPr fontId="1" type="noConversion"/>
  </si>
  <si>
    <t>philosopher</t>
    <phoneticPr fontId="1" type="noConversion"/>
  </si>
  <si>
    <t>physician</t>
    <phoneticPr fontId="1" type="noConversion"/>
  </si>
  <si>
    <t>pianist</t>
    <phoneticPr fontId="1" type="noConversion"/>
  </si>
  <si>
    <t>picnic</t>
    <phoneticPr fontId="1" type="noConversion"/>
  </si>
  <si>
    <t>pill</t>
    <phoneticPr fontId="1" type="noConversion"/>
  </si>
  <si>
    <t>plan</t>
    <phoneticPr fontId="1" type="noConversion"/>
  </si>
  <si>
    <t>pleasure</t>
    <phoneticPr fontId="1" type="noConversion"/>
  </si>
  <si>
    <t>pollutant</t>
    <phoneticPr fontId="1" type="noConversion"/>
  </si>
  <si>
    <t>pollute</t>
    <phoneticPr fontId="1" type="noConversion"/>
  </si>
  <si>
    <t>pollution</t>
    <phoneticPr fontId="1" type="noConversion"/>
  </si>
  <si>
    <t>port</t>
    <phoneticPr fontId="1" type="noConversion"/>
  </si>
  <si>
    <t>powerpoint</t>
    <phoneticPr fontId="1" type="noConversion"/>
  </si>
  <si>
    <t>preference</t>
    <phoneticPr fontId="1" type="noConversion"/>
  </si>
  <si>
    <t>prescription</t>
    <phoneticPr fontId="1" type="noConversion"/>
  </si>
  <si>
    <t>presentation</t>
    <phoneticPr fontId="1" type="noConversion"/>
  </si>
  <si>
    <t>president</t>
    <phoneticPr fontId="1" type="noConversion"/>
  </si>
  <si>
    <t>prevention</t>
    <phoneticPr fontId="1" type="noConversion"/>
  </si>
  <si>
    <t>priority</t>
    <phoneticPr fontId="1" type="noConversion"/>
  </si>
  <si>
    <t>price</t>
    <phoneticPr fontId="1" type="noConversion"/>
  </si>
  <si>
    <t>problem</t>
    <phoneticPr fontId="1" type="noConversion"/>
  </si>
  <si>
    <t>product</t>
    <phoneticPr fontId="1" type="noConversion"/>
  </si>
  <si>
    <t>profit</t>
    <phoneticPr fontId="1" type="noConversion"/>
  </si>
  <si>
    <t>project</t>
    <phoneticPr fontId="1" type="noConversion"/>
  </si>
  <si>
    <t>promotion</t>
    <phoneticPr fontId="1" type="noConversion"/>
  </si>
  <si>
    <t>property</t>
    <phoneticPr fontId="1" type="noConversion"/>
  </si>
  <si>
    <t>publication</t>
    <phoneticPr fontId="1" type="noConversion"/>
  </si>
  <si>
    <t>purpose</t>
    <phoneticPr fontId="1" type="noConversion"/>
  </si>
  <si>
    <t>purse</t>
    <phoneticPr fontId="1" type="noConversion"/>
  </si>
  <si>
    <t>quality</t>
    <phoneticPr fontId="1" type="noConversion"/>
  </si>
  <si>
    <t>question</t>
    <phoneticPr fontId="1" type="noConversion"/>
  </si>
  <si>
    <t>radiator</t>
    <phoneticPr fontId="1" type="noConversion"/>
  </si>
  <si>
    <t>railway</t>
    <phoneticPr fontId="1" type="noConversion"/>
  </si>
  <si>
    <t>range</t>
    <phoneticPr fontId="1" type="noConversion"/>
  </si>
  <si>
    <t>rats</t>
    <phoneticPr fontId="1" type="noConversion"/>
  </si>
  <si>
    <t>reader</t>
    <phoneticPr fontId="1" type="noConversion"/>
  </si>
  <si>
    <t xml:space="preserve">rail </t>
    <phoneticPr fontId="1" type="noConversion"/>
  </si>
  <si>
    <t>reason</t>
    <phoneticPr fontId="1" type="noConversion"/>
  </si>
  <si>
    <t>reception</t>
    <phoneticPr fontId="1" type="noConversion"/>
  </si>
  <si>
    <t>recorder</t>
    <phoneticPr fontId="1" type="noConversion"/>
  </si>
  <si>
    <t>recording</t>
    <phoneticPr fontId="1" type="noConversion"/>
  </si>
  <si>
    <t>recreation</t>
    <phoneticPr fontId="1" type="noConversion"/>
  </si>
  <si>
    <t>recruit</t>
    <phoneticPr fontId="1" type="noConversion"/>
  </si>
  <si>
    <t>recycling</t>
    <phoneticPr fontId="1" type="noConversion"/>
  </si>
  <si>
    <t>reference</t>
    <phoneticPr fontId="1" type="noConversion"/>
  </si>
  <si>
    <t>reform</t>
    <phoneticPr fontId="1" type="noConversion"/>
  </si>
  <si>
    <t>relation</t>
    <phoneticPr fontId="1" type="noConversion"/>
  </si>
  <si>
    <t>relaxation</t>
    <phoneticPr fontId="1" type="noConversion"/>
  </si>
  <si>
    <t>release</t>
    <phoneticPr fontId="1" type="noConversion"/>
  </si>
  <si>
    <t>religion</t>
    <phoneticPr fontId="1" type="noConversion"/>
  </si>
  <si>
    <t>removal</t>
    <phoneticPr fontId="1" type="noConversion"/>
  </si>
  <si>
    <t>rental</t>
    <phoneticPr fontId="1" type="noConversion"/>
  </si>
  <si>
    <t>replacement</t>
    <phoneticPr fontId="1" type="noConversion"/>
  </si>
  <si>
    <t>report</t>
    <phoneticPr fontId="1" type="noConversion"/>
  </si>
  <si>
    <t>reproduce</t>
    <phoneticPr fontId="1" type="noConversion"/>
  </si>
  <si>
    <t>research</t>
    <phoneticPr fontId="1" type="noConversion"/>
  </si>
  <si>
    <t>reservation</t>
    <phoneticPr fontId="1" type="noConversion"/>
  </si>
  <si>
    <t>reserve</t>
    <phoneticPr fontId="1" type="noConversion"/>
  </si>
  <si>
    <t xml:space="preserve">resident </t>
    <phoneticPr fontId="1" type="noConversion"/>
  </si>
  <si>
    <t>resource</t>
    <phoneticPr fontId="1" type="noConversion"/>
  </si>
  <si>
    <t>revenue</t>
    <phoneticPr fontId="1" type="noConversion"/>
  </si>
  <si>
    <t>potteries</t>
    <phoneticPr fontId="1" type="noConversion"/>
  </si>
  <si>
    <t>power</t>
    <phoneticPr fontId="1" type="noConversion"/>
  </si>
  <si>
    <t>percation</t>
    <phoneticPr fontId="1" type="noConversion"/>
  </si>
  <si>
    <t>precetion</t>
    <phoneticPr fontId="1" type="noConversion"/>
  </si>
  <si>
    <t>prepercetion</t>
    <phoneticPr fontId="1" type="noConversion"/>
  </si>
  <si>
    <t>precrisption</t>
    <phoneticPr fontId="1" type="noConversion"/>
  </si>
  <si>
    <t>printing</t>
    <phoneticPr fontId="1" type="noConversion"/>
  </si>
  <si>
    <t>privacy</t>
    <phoneticPr fontId="1" type="noConversion"/>
  </si>
  <si>
    <t>proficerce</t>
    <phoneticPr fontId="1" type="noConversion"/>
  </si>
  <si>
    <t>prome</t>
    <phoneticPr fontId="1" type="noConversion"/>
  </si>
  <si>
    <t>perspectics</t>
    <phoneticPr fontId="1" type="noConversion"/>
  </si>
  <si>
    <t>protain</t>
    <phoneticPr fontId="1" type="noConversion"/>
  </si>
  <si>
    <t>psychoastrics</t>
    <phoneticPr fontId="1" type="noConversion"/>
  </si>
  <si>
    <t>psychotherapy</t>
    <phoneticPr fontId="1" type="noConversion"/>
  </si>
  <si>
    <t>pulp</t>
    <phoneticPr fontId="1" type="noConversion"/>
  </si>
  <si>
    <t>quarter</t>
    <phoneticPr fontId="1" type="noConversion"/>
  </si>
  <si>
    <t>rada</t>
    <phoneticPr fontId="1" type="noConversion"/>
  </si>
  <si>
    <t>radio</t>
    <phoneticPr fontId="1" type="noConversion"/>
  </si>
  <si>
    <t>ring</t>
    <phoneticPr fontId="1" type="noConversion"/>
  </si>
  <si>
    <t>rinfor</t>
    <phoneticPr fontId="1" type="noConversion"/>
  </si>
  <si>
    <t>rap</t>
    <phoneticPr fontId="1" type="noConversion"/>
  </si>
  <si>
    <t>rate</t>
    <phoneticPr fontId="1" type="noConversion"/>
  </si>
  <si>
    <t>rank</t>
    <phoneticPr fontId="1" type="noConversion"/>
  </si>
  <si>
    <t>reading</t>
    <phoneticPr fontId="1" type="noConversion"/>
  </si>
  <si>
    <t>recepy</t>
    <phoneticPr fontId="1" type="noConversion"/>
  </si>
  <si>
    <t>referee</t>
    <phoneticPr fontId="1" type="noConversion"/>
  </si>
  <si>
    <t>refliktence</t>
    <phoneticPr fontId="1" type="noConversion"/>
  </si>
  <si>
    <t>refudge</t>
    <phoneticPr fontId="1" type="noConversion"/>
  </si>
  <si>
    <t>region</t>
    <phoneticPr fontId="1" type="noConversion"/>
  </si>
  <si>
    <t>remark</t>
    <phoneticPr fontId="1" type="noConversion"/>
  </si>
  <si>
    <t>rent</t>
    <phoneticPr fontId="1" type="noConversion"/>
  </si>
  <si>
    <t>reports</t>
    <phoneticPr fontId="1" type="noConversion"/>
  </si>
  <si>
    <t>residents</t>
    <phoneticPr fontId="1" type="noConversion"/>
  </si>
  <si>
    <t>respondant</t>
    <phoneticPr fontId="1" type="noConversion"/>
  </si>
  <si>
    <t>response</t>
    <phoneticPr fontId="1" type="noConversion"/>
  </si>
  <si>
    <t>restaurant</t>
    <phoneticPr fontId="1" type="noConversion"/>
  </si>
  <si>
    <t>result</t>
    <phoneticPr fontId="1" type="noConversion"/>
  </si>
  <si>
    <t>retirement</t>
    <phoneticPr fontId="1" type="noConversion"/>
  </si>
  <si>
    <t>return</t>
    <phoneticPr fontId="1" type="noConversion"/>
  </si>
  <si>
    <t>review</t>
    <phoneticPr fontId="1" type="noConversion"/>
  </si>
  <si>
    <t>revision</t>
    <phoneticPr fontId="1" type="noConversion"/>
  </si>
  <si>
    <t>rice</t>
    <phoneticPr fontId="1" type="noConversion"/>
  </si>
  <si>
    <t>rider</t>
    <phoneticPr fontId="1" type="noConversion"/>
  </si>
  <si>
    <t>riders</t>
    <phoneticPr fontId="1" type="noConversion"/>
  </si>
  <si>
    <t>risk</t>
    <phoneticPr fontId="1" type="noConversion"/>
  </si>
  <si>
    <t>river</t>
    <phoneticPr fontId="1" type="noConversion"/>
  </si>
  <si>
    <t>robot</t>
    <phoneticPr fontId="1" type="noConversion"/>
  </si>
  <si>
    <t>rock</t>
    <phoneticPr fontId="1" type="noConversion"/>
  </si>
  <si>
    <t>rocket</t>
    <phoneticPr fontId="1" type="noConversion"/>
  </si>
  <si>
    <t>roll</t>
    <phoneticPr fontId="1" type="noConversion"/>
  </si>
  <si>
    <t>precaution</t>
    <phoneticPr fontId="1" type="noConversion"/>
  </si>
  <si>
    <t>precision</t>
    <phoneticPr fontId="1" type="noConversion"/>
  </si>
  <si>
    <t>preposition</t>
    <phoneticPr fontId="1" type="noConversion"/>
  </si>
  <si>
    <t>prize</t>
    <phoneticPr fontId="1" type="noConversion"/>
  </si>
  <si>
    <t>professors</t>
    <phoneticPr fontId="1" type="noConversion"/>
  </si>
  <si>
    <t>prone</t>
    <phoneticPr fontId="1" type="noConversion"/>
  </si>
  <si>
    <t>prospectus</t>
    <phoneticPr fontId="1" type="noConversion"/>
  </si>
  <si>
    <t>protein</t>
    <phoneticPr fontId="1" type="noConversion"/>
  </si>
  <si>
    <t>psychiatrist</t>
    <phoneticPr fontId="1" type="noConversion"/>
  </si>
  <si>
    <t>psychologist</t>
    <phoneticPr fontId="1" type="noConversion"/>
  </si>
  <si>
    <t>pump</t>
    <phoneticPr fontId="1" type="noConversion"/>
  </si>
  <si>
    <t>radar</t>
    <phoneticPr fontId="1" type="noConversion"/>
  </si>
  <si>
    <t>rain</t>
    <phoneticPr fontId="1" type="noConversion"/>
  </si>
  <si>
    <t>rainfall</t>
    <phoneticPr fontId="1" type="noConversion"/>
  </si>
  <si>
    <t>rat</t>
    <phoneticPr fontId="1" type="noConversion"/>
  </si>
  <si>
    <t>ray</t>
    <phoneticPr fontId="1" type="noConversion"/>
  </si>
  <si>
    <t>recipe</t>
    <phoneticPr fontId="1" type="noConversion"/>
  </si>
  <si>
    <t>reflectance</t>
    <phoneticPr fontId="1" type="noConversion"/>
  </si>
  <si>
    <t>refuge</t>
    <phoneticPr fontId="1" type="noConversion"/>
  </si>
  <si>
    <t>relief</t>
    <phoneticPr fontId="1" type="noConversion"/>
  </si>
  <si>
    <t>renewal</t>
    <phoneticPr fontId="1" type="noConversion"/>
  </si>
  <si>
    <t>repetition</t>
    <phoneticPr fontId="1" type="noConversion"/>
  </si>
  <si>
    <t>residence</t>
    <phoneticPr fontId="1" type="noConversion"/>
  </si>
  <si>
    <t>respondent</t>
    <phoneticPr fontId="1" type="noConversion"/>
  </si>
  <si>
    <t>role</t>
    <phoneticPr fontId="1" type="noConversion"/>
  </si>
  <si>
    <t>roommate</t>
    <phoneticPr fontId="1" type="noConversion"/>
  </si>
  <si>
    <t>root</t>
    <phoneticPr fontId="1" type="noConversion"/>
  </si>
  <si>
    <t>s</t>
    <phoneticPr fontId="1" type="noConversion"/>
  </si>
  <si>
    <t>safety</t>
    <phoneticPr fontId="1" type="noConversion"/>
  </si>
  <si>
    <t>safari</t>
    <phoneticPr fontId="1" type="noConversion"/>
  </si>
  <si>
    <t>sale</t>
    <phoneticPr fontId="1" type="noConversion"/>
  </si>
  <si>
    <t>sailing</t>
    <phoneticPr fontId="1" type="noConversion"/>
  </si>
  <si>
    <t>salads</t>
    <phoneticPr fontId="1" type="noConversion"/>
  </si>
  <si>
    <t>salary</t>
    <phoneticPr fontId="1" type="noConversion"/>
  </si>
  <si>
    <t>saop</t>
    <phoneticPr fontId="1" type="noConversion"/>
  </si>
  <si>
    <t>sample</t>
    <phoneticPr fontId="1" type="noConversion"/>
  </si>
  <si>
    <t>samble</t>
    <phoneticPr fontId="1" type="noConversion"/>
  </si>
  <si>
    <t>sitelight</t>
    <phoneticPr fontId="1" type="noConversion"/>
  </si>
  <si>
    <t>source</t>
    <phoneticPr fontId="1" type="noConversion"/>
  </si>
  <si>
    <t>saving</t>
    <phoneticPr fontId="1" type="noConversion"/>
  </si>
  <si>
    <t>scadal</t>
    <phoneticPr fontId="1" type="noConversion"/>
  </si>
  <si>
    <t>scale</t>
    <phoneticPr fontId="1" type="noConversion"/>
  </si>
  <si>
    <t>scandles</t>
    <phoneticPr fontId="1" type="noConversion"/>
  </si>
  <si>
    <t>scar</t>
    <phoneticPr fontId="1" type="noConversion"/>
  </si>
  <si>
    <t>sent</t>
    <phoneticPr fontId="1" type="noConversion"/>
  </si>
  <si>
    <t>schedule</t>
    <phoneticPr fontId="1" type="noConversion"/>
  </si>
  <si>
    <t>sgime</t>
    <phoneticPr fontId="1" type="noConversion"/>
  </si>
  <si>
    <t>science</t>
    <phoneticPr fontId="1" type="noConversion"/>
  </si>
  <si>
    <t>scholar</t>
    <phoneticPr fontId="1" type="noConversion"/>
  </si>
  <si>
    <t>scientist</t>
    <phoneticPr fontId="1" type="noConversion"/>
  </si>
  <si>
    <t>scoor</t>
    <phoneticPr fontId="1" type="noConversion"/>
  </si>
  <si>
    <t>scapture</t>
    <phoneticPr fontId="1" type="noConversion"/>
  </si>
  <si>
    <t>season</t>
    <phoneticPr fontId="1" type="noConversion"/>
  </si>
  <si>
    <t>scene</t>
    <phoneticPr fontId="1" type="noConversion"/>
  </si>
  <si>
    <t>seat</t>
    <phoneticPr fontId="1" type="noConversion"/>
  </si>
  <si>
    <t>second</t>
    <phoneticPr fontId="1" type="noConversion"/>
  </si>
  <si>
    <t>secratory</t>
    <phoneticPr fontId="1" type="noConversion"/>
  </si>
  <si>
    <t>section</t>
    <phoneticPr fontId="1" type="noConversion"/>
  </si>
  <si>
    <t>sector</t>
    <phoneticPr fontId="1" type="noConversion"/>
  </si>
  <si>
    <t>selection</t>
    <phoneticPr fontId="1" type="noConversion"/>
  </si>
  <si>
    <t>seminar</t>
    <phoneticPr fontId="1" type="noConversion"/>
  </si>
  <si>
    <t>sence</t>
    <phoneticPr fontId="1" type="noConversion"/>
  </si>
  <si>
    <t>sentence</t>
    <phoneticPr fontId="1" type="noConversion"/>
  </si>
  <si>
    <t>servant</t>
    <phoneticPr fontId="1" type="noConversion"/>
  </si>
  <si>
    <t>service</t>
    <phoneticPr fontId="1" type="noConversion"/>
  </si>
  <si>
    <t>swage</t>
    <phoneticPr fontId="1" type="noConversion"/>
  </si>
  <si>
    <t>sooner</t>
    <phoneticPr fontId="1" type="noConversion"/>
  </si>
  <si>
    <t>shade</t>
    <phoneticPr fontId="1" type="noConversion"/>
  </si>
  <si>
    <t>ship</t>
    <phoneticPr fontId="1" type="noConversion"/>
  </si>
  <si>
    <t>sheet</t>
    <phoneticPr fontId="1" type="noConversion"/>
  </si>
  <si>
    <t>sex</t>
    <phoneticPr fontId="1" type="noConversion"/>
  </si>
  <si>
    <t>shelf</t>
    <phoneticPr fontId="1" type="noConversion"/>
  </si>
  <si>
    <t>shell</t>
    <phoneticPr fontId="1" type="noConversion"/>
  </si>
  <si>
    <t>shelter</t>
    <phoneticPr fontId="1" type="noConversion"/>
  </si>
  <si>
    <t>shu</t>
    <phoneticPr fontId="1" type="noConversion"/>
  </si>
  <si>
    <t>shop</t>
    <phoneticPr fontId="1" type="noConversion"/>
  </si>
  <si>
    <t>shoplistic</t>
    <phoneticPr fontId="1" type="noConversion"/>
  </si>
  <si>
    <t>shopper</t>
    <phoneticPr fontId="1" type="noConversion"/>
  </si>
  <si>
    <t>shortage</t>
    <phoneticPr fontId="1" type="noConversion"/>
  </si>
  <si>
    <t>shower</t>
    <phoneticPr fontId="1" type="noConversion"/>
  </si>
  <si>
    <t>sad</t>
    <phoneticPr fontId="1" type="noConversion"/>
  </si>
  <si>
    <t>sites</t>
    <phoneticPr fontId="1" type="noConversion"/>
  </si>
  <si>
    <t>signature</t>
    <phoneticPr fontId="1" type="noConversion"/>
  </si>
  <si>
    <t>silence</t>
    <phoneticPr fontId="1" type="noConversion"/>
  </si>
  <si>
    <t>singal</t>
    <phoneticPr fontId="1" type="noConversion"/>
  </si>
  <si>
    <t>simulation</t>
    <phoneticPr fontId="1" type="noConversion"/>
  </si>
  <si>
    <t>skiting</t>
    <phoneticPr fontId="1" type="noConversion"/>
  </si>
  <si>
    <t>sgaloty</t>
    <phoneticPr fontId="1" type="noConversion"/>
  </si>
  <si>
    <t>skill</t>
    <phoneticPr fontId="1" type="noConversion"/>
  </si>
  <si>
    <t>skin</t>
    <phoneticPr fontId="1" type="noConversion"/>
  </si>
  <si>
    <t>skirt</t>
    <phoneticPr fontId="1" type="noConversion"/>
  </si>
  <si>
    <t>slang</t>
    <phoneticPr fontId="1" type="noConversion"/>
  </si>
  <si>
    <t>slave</t>
    <phoneticPr fontId="1" type="noConversion"/>
  </si>
  <si>
    <t>sleep</t>
    <phoneticPr fontId="1" type="noConversion"/>
  </si>
  <si>
    <t>sleeping</t>
    <phoneticPr fontId="1" type="noConversion"/>
  </si>
  <si>
    <t>smile</t>
    <phoneticPr fontId="1" type="noConversion"/>
  </si>
  <si>
    <t>smoke</t>
    <phoneticPr fontId="1" type="noConversion"/>
  </si>
  <si>
    <t>smoking</t>
    <phoneticPr fontId="1" type="noConversion"/>
  </si>
  <si>
    <t>snack</t>
    <phoneticPr fontId="1" type="noConversion"/>
  </si>
  <si>
    <t>soil</t>
    <phoneticPr fontId="1" type="noConversion"/>
  </si>
  <si>
    <t>solution</t>
    <phoneticPr fontId="1" type="noConversion"/>
  </si>
  <si>
    <t>sound</t>
    <phoneticPr fontId="1" type="noConversion"/>
  </si>
  <si>
    <t>source</t>
    <phoneticPr fontId="1" type="noConversion"/>
  </si>
  <si>
    <t>southeast</t>
    <phoneticPr fontId="1" type="noConversion"/>
  </si>
  <si>
    <t>southwest</t>
    <phoneticPr fontId="1" type="noConversion"/>
  </si>
  <si>
    <t>south</t>
    <phoneticPr fontId="1" type="noConversion"/>
  </si>
  <si>
    <t>space</t>
    <phoneticPr fontId="1" type="noConversion"/>
  </si>
  <si>
    <t>speaker</t>
    <phoneticPr fontId="1" type="noConversion"/>
  </si>
  <si>
    <t>speaking</t>
    <phoneticPr fontId="1" type="noConversion"/>
  </si>
  <si>
    <t>speed</t>
    <phoneticPr fontId="1" type="noConversion"/>
  </si>
  <si>
    <t>spending</t>
    <phoneticPr fontId="1" type="noConversion"/>
  </si>
  <si>
    <t>spider</t>
    <phoneticPr fontId="1" type="noConversion"/>
  </si>
  <si>
    <t>spoon</t>
    <phoneticPr fontId="1" type="noConversion"/>
  </si>
  <si>
    <t>sportsmen</t>
    <phoneticPr fontId="1" type="noConversion"/>
  </si>
  <si>
    <t>sposor</t>
    <phoneticPr fontId="1" type="noConversion"/>
  </si>
  <si>
    <t>speciality</t>
    <phoneticPr fontId="1" type="noConversion"/>
  </si>
  <si>
    <t>stack</t>
    <phoneticPr fontId="1" type="noConversion"/>
  </si>
  <si>
    <t>stage</t>
    <phoneticPr fontId="1" type="noConversion"/>
  </si>
  <si>
    <t>stair</t>
    <phoneticPr fontId="1" type="noConversion"/>
  </si>
  <si>
    <t xml:space="preserve">sport </t>
    <phoneticPr fontId="1" type="noConversion"/>
  </si>
  <si>
    <t>standard</t>
    <phoneticPr fontId="1" type="noConversion"/>
  </si>
  <si>
    <t>star</t>
    <phoneticPr fontId="1" type="noConversion"/>
  </si>
  <si>
    <t>starter</t>
    <phoneticPr fontId="1" type="noConversion"/>
  </si>
  <si>
    <t>starting</t>
    <phoneticPr fontId="1" type="noConversion"/>
  </si>
  <si>
    <t>state</t>
    <phoneticPr fontId="1" type="noConversion"/>
  </si>
  <si>
    <t>statement</t>
    <phoneticPr fontId="1" type="noConversion"/>
  </si>
  <si>
    <t>station</t>
    <phoneticPr fontId="1" type="noConversion"/>
  </si>
  <si>
    <t>statis</t>
    <phoneticPr fontId="1" type="noConversion"/>
  </si>
  <si>
    <t>stape</t>
    <phoneticPr fontId="1" type="noConversion"/>
  </si>
  <si>
    <t>stem</t>
    <phoneticPr fontId="1" type="noConversion"/>
  </si>
  <si>
    <t>stamp</t>
    <phoneticPr fontId="1" type="noConversion"/>
  </si>
  <si>
    <t>steem</t>
    <phoneticPr fontId="1" type="noConversion"/>
  </si>
  <si>
    <t>stomache</t>
    <phoneticPr fontId="1" type="noConversion"/>
  </si>
  <si>
    <t>store</t>
    <phoneticPr fontId="1" type="noConversion"/>
  </si>
  <si>
    <t xml:space="preserve">story </t>
    <phoneticPr fontId="1" type="noConversion"/>
  </si>
  <si>
    <t>strategy</t>
    <phoneticPr fontId="1" type="noConversion"/>
  </si>
  <si>
    <t>str</t>
    <phoneticPr fontId="1" type="noConversion"/>
  </si>
  <si>
    <t>style</t>
    <phoneticPr fontId="1" type="noConversion"/>
  </si>
  <si>
    <t>subject</t>
    <phoneticPr fontId="1" type="noConversion"/>
  </si>
  <si>
    <t>strike</t>
    <phoneticPr fontId="1" type="noConversion"/>
  </si>
  <si>
    <t>submit</t>
    <phoneticPr fontId="1" type="noConversion"/>
  </si>
  <si>
    <t>subsidy</t>
    <phoneticPr fontId="1" type="noConversion"/>
  </si>
  <si>
    <t>sugar</t>
    <phoneticPr fontId="1" type="noConversion"/>
  </si>
  <si>
    <t>suit</t>
    <phoneticPr fontId="1" type="noConversion"/>
  </si>
  <si>
    <t>sunshades</t>
    <phoneticPr fontId="1" type="noConversion"/>
  </si>
  <si>
    <t>supervisor</t>
    <phoneticPr fontId="1" type="noConversion"/>
  </si>
  <si>
    <t>supports</t>
    <phoneticPr fontId="1" type="noConversion"/>
  </si>
  <si>
    <t>surgine</t>
    <phoneticPr fontId="1" type="noConversion"/>
  </si>
  <si>
    <t>surname</t>
    <phoneticPr fontId="1" type="noConversion"/>
  </si>
  <si>
    <t>surprise</t>
    <phoneticPr fontId="1" type="noConversion"/>
  </si>
  <si>
    <t>survy</t>
    <phoneticPr fontId="1" type="noConversion"/>
  </si>
  <si>
    <t>survival</t>
    <phoneticPr fontId="1" type="noConversion"/>
  </si>
  <si>
    <t>sweater</t>
    <phoneticPr fontId="1" type="noConversion"/>
  </si>
  <si>
    <t>switch</t>
    <phoneticPr fontId="1" type="noConversion"/>
  </si>
  <si>
    <t>switches</t>
    <phoneticPr fontId="1" type="noConversion"/>
  </si>
  <si>
    <t>sempten</t>
    <phoneticPr fontId="1" type="noConversion"/>
  </si>
  <si>
    <t>semtic</t>
    <phoneticPr fontId="1" type="noConversion"/>
  </si>
  <si>
    <t>serop</t>
    <phoneticPr fontId="1" type="noConversion"/>
  </si>
  <si>
    <t>system</t>
    <phoneticPr fontId="1" type="noConversion"/>
  </si>
  <si>
    <t>table</t>
    <phoneticPr fontId="1" type="noConversion"/>
  </si>
  <si>
    <t>tablet</t>
    <phoneticPr fontId="1" type="noConversion"/>
  </si>
  <si>
    <t>tape</t>
    <phoneticPr fontId="1" type="noConversion"/>
  </si>
  <si>
    <t>task</t>
    <phoneticPr fontId="1" type="noConversion"/>
  </si>
  <si>
    <t>tab</t>
    <phoneticPr fontId="1" type="noConversion"/>
  </si>
  <si>
    <t>suburbe</t>
    <phoneticPr fontId="1" type="noConversion"/>
  </si>
  <si>
    <t>stone</t>
    <phoneticPr fontId="1" type="noConversion"/>
  </si>
  <si>
    <t>stomachache</t>
    <phoneticPr fontId="1" type="noConversion"/>
  </si>
  <si>
    <t>route</t>
    <phoneticPr fontId="1" type="noConversion"/>
  </si>
  <si>
    <t>rule</t>
    <phoneticPr fontId="1" type="noConversion"/>
  </si>
  <si>
    <t>sail</t>
    <phoneticPr fontId="1" type="noConversion"/>
  </si>
  <si>
    <t xml:space="preserve">salad </t>
    <phoneticPr fontId="1" type="noConversion"/>
  </si>
  <si>
    <t>salt</t>
    <phoneticPr fontId="1" type="noConversion"/>
  </si>
  <si>
    <t>sandal</t>
    <phoneticPr fontId="1" type="noConversion"/>
  </si>
  <si>
    <t>satellite</t>
    <phoneticPr fontId="1" type="noConversion"/>
  </si>
  <si>
    <t>sauce</t>
    <phoneticPr fontId="1" type="noConversion"/>
  </si>
  <si>
    <t>scandal</t>
    <phoneticPr fontId="1" type="noConversion"/>
  </si>
  <si>
    <t>scandals</t>
    <phoneticPr fontId="1" type="noConversion"/>
  </si>
  <si>
    <t>scent</t>
    <phoneticPr fontId="1" type="noConversion"/>
  </si>
  <si>
    <t>scheme</t>
    <phoneticPr fontId="1" type="noConversion"/>
  </si>
  <si>
    <t>scholarship</t>
    <phoneticPr fontId="1" type="noConversion"/>
  </si>
  <si>
    <t>score</t>
    <phoneticPr fontId="1" type="noConversion"/>
  </si>
  <si>
    <t>script</t>
    <phoneticPr fontId="1" type="noConversion"/>
  </si>
  <si>
    <t>sculpture</t>
    <phoneticPr fontId="1" type="noConversion"/>
  </si>
  <si>
    <t>sea</t>
    <phoneticPr fontId="1" type="noConversion"/>
  </si>
  <si>
    <t>secretary</t>
    <phoneticPr fontId="1" type="noConversion"/>
  </si>
  <si>
    <t>selections</t>
    <phoneticPr fontId="1" type="noConversion"/>
  </si>
  <si>
    <t>sense</t>
    <phoneticPr fontId="1" type="noConversion"/>
  </si>
  <si>
    <t>sewage</t>
    <phoneticPr fontId="1" type="noConversion"/>
  </si>
  <si>
    <t>sewer</t>
    <phoneticPr fontId="1" type="noConversion"/>
  </si>
  <si>
    <t>sheep</t>
    <phoneticPr fontId="1" type="noConversion"/>
  </si>
  <si>
    <t>ship</t>
    <phoneticPr fontId="1" type="noConversion"/>
  </si>
  <si>
    <t>shoe</t>
    <phoneticPr fontId="1" type="noConversion"/>
  </si>
  <si>
    <t>shoplifters</t>
    <phoneticPr fontId="1" type="noConversion"/>
  </si>
  <si>
    <t>side</t>
    <phoneticPr fontId="1" type="noConversion"/>
  </si>
  <si>
    <t>sight</t>
    <phoneticPr fontId="1" type="noConversion"/>
  </si>
  <si>
    <t>sign</t>
    <phoneticPr fontId="1" type="noConversion"/>
  </si>
  <si>
    <t>site</t>
    <phoneticPr fontId="1" type="noConversion"/>
  </si>
  <si>
    <t>size</t>
    <phoneticPr fontId="1" type="noConversion"/>
  </si>
  <si>
    <t>skating</t>
    <phoneticPr fontId="1" type="noConversion"/>
  </si>
  <si>
    <t>skeleton</t>
    <phoneticPr fontId="1" type="noConversion"/>
  </si>
  <si>
    <t>slip</t>
    <phoneticPr fontId="1" type="noConversion"/>
  </si>
  <si>
    <t>smell</t>
    <phoneticPr fontId="1" type="noConversion"/>
  </si>
  <si>
    <t>sponsor</t>
    <phoneticPr fontId="1" type="noConversion"/>
  </si>
  <si>
    <t>spoons</t>
    <phoneticPr fontId="1" type="noConversion"/>
  </si>
  <si>
    <t>sportsman</t>
    <phoneticPr fontId="1" type="noConversion"/>
  </si>
  <si>
    <t>spot</t>
    <phoneticPr fontId="1" type="noConversion"/>
  </si>
  <si>
    <t>stability</t>
    <phoneticPr fontId="1" type="noConversion"/>
  </si>
  <si>
    <t>status</t>
    <phoneticPr fontId="1" type="noConversion"/>
  </si>
  <si>
    <t>steak</t>
    <phoneticPr fontId="1" type="noConversion"/>
  </si>
  <si>
    <t>steam</t>
    <phoneticPr fontId="1" type="noConversion"/>
  </si>
  <si>
    <t>step</t>
    <phoneticPr fontId="1" type="noConversion"/>
  </si>
  <si>
    <t>sting</t>
    <phoneticPr fontId="1" type="noConversion"/>
  </si>
  <si>
    <t>stock</t>
    <phoneticPr fontId="1" type="noConversion"/>
  </si>
  <si>
    <t>stomach</t>
    <phoneticPr fontId="1" type="noConversion"/>
  </si>
  <si>
    <t>strength</t>
    <phoneticPr fontId="1" type="noConversion"/>
  </si>
  <si>
    <t>suburb</t>
    <phoneticPr fontId="1" type="noConversion"/>
  </si>
  <si>
    <t>sunshield</t>
    <phoneticPr fontId="1" type="noConversion"/>
  </si>
  <si>
    <t>surgeon</t>
    <phoneticPr fontId="1" type="noConversion"/>
  </si>
  <si>
    <t>survey</t>
    <phoneticPr fontId="1" type="noConversion"/>
  </si>
  <si>
    <t>symptom</t>
    <phoneticPr fontId="1" type="noConversion"/>
  </si>
  <si>
    <t>syndicate</t>
    <phoneticPr fontId="1" type="noConversion"/>
  </si>
  <si>
    <t>syrup</t>
    <phoneticPr fontId="1" type="noConversion"/>
  </si>
  <si>
    <t>tax</t>
    <phoneticPr fontId="1" type="noConversion"/>
  </si>
  <si>
    <t>taxi</t>
    <phoneticPr fontId="1" type="noConversion"/>
  </si>
  <si>
    <t>teaching</t>
    <phoneticPr fontId="1" type="noConversion"/>
  </si>
  <si>
    <t>team</t>
    <phoneticPr fontId="1" type="noConversion"/>
  </si>
  <si>
    <t>tergen</t>
    <phoneticPr fontId="1" type="noConversion"/>
  </si>
  <si>
    <t>technology</t>
    <phoneticPr fontId="1" type="noConversion"/>
  </si>
  <si>
    <t>teeth</t>
    <phoneticPr fontId="1" type="noConversion"/>
  </si>
  <si>
    <t>tea</t>
    <phoneticPr fontId="1" type="noConversion"/>
  </si>
  <si>
    <t>telephone</t>
    <phoneticPr fontId="1" type="noConversion"/>
  </si>
  <si>
    <t>telescope</t>
    <phoneticPr fontId="1" type="noConversion"/>
  </si>
  <si>
    <t>temper</t>
    <phoneticPr fontId="1" type="noConversion"/>
  </si>
  <si>
    <t>television</t>
    <phoneticPr fontId="1" type="noConversion"/>
  </si>
  <si>
    <t>tempo</t>
    <phoneticPr fontId="1" type="noConversion"/>
  </si>
  <si>
    <t>text</t>
    <phoneticPr fontId="1" type="noConversion"/>
  </si>
  <si>
    <t>texture</t>
    <phoneticPr fontId="1" type="noConversion"/>
  </si>
  <si>
    <t>galaxy</t>
    <phoneticPr fontId="1" type="noConversion"/>
  </si>
  <si>
    <t>therapist</t>
    <phoneticPr fontId="1" type="noConversion"/>
  </si>
  <si>
    <t>therapy</t>
    <phoneticPr fontId="1" type="noConversion"/>
  </si>
  <si>
    <t>thesis</t>
    <phoneticPr fontId="1" type="noConversion"/>
  </si>
  <si>
    <t>theif</t>
    <phoneticPr fontId="1" type="noConversion"/>
  </si>
  <si>
    <t>thesises</t>
    <phoneticPr fontId="1" type="noConversion"/>
  </si>
  <si>
    <t>thinking</t>
    <phoneticPr fontId="1" type="noConversion"/>
  </si>
  <si>
    <t>third</t>
    <phoneticPr fontId="1" type="noConversion"/>
  </si>
  <si>
    <t>thoughts</t>
    <phoneticPr fontId="1" type="noConversion"/>
  </si>
  <si>
    <t>thrid</t>
    <phoneticPr fontId="1" type="noConversion"/>
  </si>
  <si>
    <t>thriller</t>
    <phoneticPr fontId="1" type="noConversion"/>
  </si>
  <si>
    <t>ticket</t>
    <phoneticPr fontId="1" type="noConversion"/>
  </si>
  <si>
    <t>tide</t>
    <phoneticPr fontId="1" type="noConversion"/>
  </si>
  <si>
    <t>tides</t>
    <phoneticPr fontId="1" type="noConversion"/>
  </si>
  <si>
    <t>theory</t>
    <phoneticPr fontId="1" type="noConversion"/>
  </si>
  <si>
    <t>tile</t>
    <phoneticPr fontId="1" type="noConversion"/>
  </si>
  <si>
    <t>timber</t>
    <phoneticPr fontId="1" type="noConversion"/>
  </si>
  <si>
    <t>time</t>
    <phoneticPr fontId="1" type="noConversion"/>
  </si>
  <si>
    <t>title</t>
    <phoneticPr fontId="1" type="noConversion"/>
  </si>
  <si>
    <t>toast</t>
    <phoneticPr fontId="1" type="noConversion"/>
  </si>
  <si>
    <t>toilet</t>
    <phoneticPr fontId="1" type="noConversion"/>
  </si>
  <si>
    <t>tomato</t>
    <phoneticPr fontId="1" type="noConversion"/>
  </si>
  <si>
    <t>tone</t>
    <phoneticPr fontId="1" type="noConversion"/>
  </si>
  <si>
    <t>tool</t>
    <phoneticPr fontId="1" type="noConversion"/>
  </si>
  <si>
    <t>top</t>
    <phoneticPr fontId="1" type="noConversion"/>
  </si>
  <si>
    <t>topic</t>
    <phoneticPr fontId="1" type="noConversion"/>
  </si>
  <si>
    <t>total</t>
    <phoneticPr fontId="1" type="noConversion"/>
  </si>
  <si>
    <t>touching</t>
    <phoneticPr fontId="1" type="noConversion"/>
  </si>
  <si>
    <t>tourist</t>
    <phoneticPr fontId="1" type="noConversion"/>
  </si>
  <si>
    <t>towel</t>
    <phoneticPr fontId="1" type="noConversion"/>
  </si>
  <si>
    <t>tower</t>
    <phoneticPr fontId="1" type="noConversion"/>
  </si>
  <si>
    <t>track</t>
    <phoneticPr fontId="1" type="noConversion"/>
  </si>
  <si>
    <t>trackter</t>
    <phoneticPr fontId="1" type="noConversion"/>
  </si>
  <si>
    <t>treade</t>
    <phoneticPr fontId="1" type="noConversion"/>
  </si>
  <si>
    <t>train</t>
    <phoneticPr fontId="1" type="noConversion"/>
  </si>
  <si>
    <t>tradidy</t>
    <phoneticPr fontId="1" type="noConversion"/>
  </si>
  <si>
    <t>training</t>
    <phoneticPr fontId="1" type="noConversion"/>
  </si>
  <si>
    <t>trend</t>
    <phoneticPr fontId="1" type="noConversion"/>
  </si>
  <si>
    <t>travel</t>
    <phoneticPr fontId="1" type="noConversion"/>
  </si>
  <si>
    <t>trainer</t>
    <phoneticPr fontId="1" type="noConversion"/>
  </si>
  <si>
    <t>treatment</t>
    <phoneticPr fontId="1" type="noConversion"/>
  </si>
  <si>
    <t>trip</t>
    <phoneticPr fontId="1" type="noConversion"/>
  </si>
  <si>
    <t>trap</t>
    <phoneticPr fontId="1" type="noConversion"/>
  </si>
  <si>
    <t>tribute</t>
    <phoneticPr fontId="1" type="noConversion"/>
  </si>
  <si>
    <t>tributes</t>
    <phoneticPr fontId="1" type="noConversion"/>
  </si>
  <si>
    <t>trinaty</t>
    <phoneticPr fontId="1" type="noConversion"/>
  </si>
  <si>
    <t>trolly</t>
    <phoneticPr fontId="1" type="noConversion"/>
  </si>
  <si>
    <t>trouble</t>
    <phoneticPr fontId="1" type="noConversion"/>
  </si>
  <si>
    <t>tunnels</t>
    <phoneticPr fontId="1" type="noConversion"/>
  </si>
  <si>
    <t>tuition</t>
    <phoneticPr fontId="1" type="noConversion"/>
  </si>
  <si>
    <t>tuee</t>
    <phoneticPr fontId="1" type="noConversion"/>
  </si>
  <si>
    <t>tunees</t>
    <phoneticPr fontId="1" type="noConversion"/>
  </si>
  <si>
    <t>tutor</t>
    <phoneticPr fontId="1" type="noConversion"/>
  </si>
  <si>
    <t>unpair</t>
    <phoneticPr fontId="1" type="noConversion"/>
  </si>
  <si>
    <t>understanding</t>
    <phoneticPr fontId="1" type="noConversion"/>
  </si>
  <si>
    <t>utensils</t>
    <phoneticPr fontId="1" type="noConversion"/>
  </si>
  <si>
    <t>uniform</t>
    <phoneticPr fontId="1" type="noConversion"/>
  </si>
  <si>
    <t>university</t>
    <phoneticPr fontId="1" type="noConversion"/>
  </si>
  <si>
    <t>usage</t>
    <phoneticPr fontId="1" type="noConversion"/>
  </si>
  <si>
    <t>vacation</t>
    <phoneticPr fontId="1" type="noConversion"/>
  </si>
  <si>
    <t>value</t>
    <phoneticPr fontId="1" type="noConversion"/>
  </si>
  <si>
    <t>vaccine</t>
    <phoneticPr fontId="1" type="noConversion"/>
  </si>
  <si>
    <t>particulars</t>
    <phoneticPr fontId="1" type="noConversion"/>
  </si>
  <si>
    <t>variety</t>
    <phoneticPr fontId="1" type="noConversion"/>
  </si>
  <si>
    <t>vegetable</t>
    <phoneticPr fontId="1" type="noConversion"/>
  </si>
  <si>
    <t>velvet</t>
    <phoneticPr fontId="1" type="noConversion"/>
  </si>
  <si>
    <t>vet</t>
    <phoneticPr fontId="1" type="noConversion"/>
  </si>
  <si>
    <t>villege</t>
    <phoneticPr fontId="1" type="noConversion"/>
  </si>
  <si>
    <t>viliger</t>
    <phoneticPr fontId="1" type="noConversion"/>
  </si>
  <si>
    <t>visa</t>
    <phoneticPr fontId="1" type="noConversion"/>
  </si>
  <si>
    <t>visitor</t>
    <phoneticPr fontId="1" type="noConversion"/>
  </si>
  <si>
    <t>vitamine</t>
    <phoneticPr fontId="1" type="noConversion"/>
  </si>
  <si>
    <t>vocation</t>
    <phoneticPr fontId="1" type="noConversion"/>
  </si>
  <si>
    <t>volunteer</t>
    <phoneticPr fontId="1" type="noConversion"/>
  </si>
  <si>
    <t>waste</t>
    <phoneticPr fontId="1" type="noConversion"/>
  </si>
  <si>
    <t>view</t>
    <phoneticPr fontId="1" type="noConversion"/>
  </si>
  <si>
    <t>waiter</t>
    <phoneticPr fontId="1" type="noConversion"/>
  </si>
  <si>
    <t>walk</t>
    <phoneticPr fontId="1" type="noConversion"/>
  </si>
  <si>
    <t>walking</t>
    <phoneticPr fontId="1" type="noConversion"/>
  </si>
  <si>
    <t>wall</t>
    <phoneticPr fontId="1" type="noConversion"/>
  </si>
  <si>
    <t>world</t>
    <phoneticPr fontId="1" type="noConversion"/>
  </si>
  <si>
    <t>washing</t>
    <phoneticPr fontId="1" type="noConversion"/>
  </si>
  <si>
    <t>wasp</t>
    <phoneticPr fontId="1" type="noConversion"/>
  </si>
  <si>
    <t>west</t>
    <phoneticPr fontId="1" type="noConversion"/>
  </si>
  <si>
    <t>warming</t>
    <phoneticPr fontId="1" type="noConversion"/>
  </si>
  <si>
    <t>water</t>
    <phoneticPr fontId="1" type="noConversion"/>
  </si>
  <si>
    <t>wave</t>
    <phoneticPr fontId="1" type="noConversion"/>
  </si>
  <si>
    <t>wax</t>
    <phoneticPr fontId="1" type="noConversion"/>
  </si>
  <si>
    <t>wealth</t>
    <phoneticPr fontId="1" type="noConversion"/>
  </si>
  <si>
    <t>weather</t>
    <phoneticPr fontId="1" type="noConversion"/>
  </si>
  <si>
    <t xml:space="preserve">wait </t>
    <phoneticPr fontId="1" type="noConversion"/>
  </si>
  <si>
    <t>week</t>
    <phoneticPr fontId="1" type="noConversion"/>
  </si>
  <si>
    <t>weekday</t>
    <phoneticPr fontId="1" type="noConversion"/>
  </si>
  <si>
    <t>wealthy</t>
    <phoneticPr fontId="1" type="noConversion"/>
  </si>
  <si>
    <t>weekend</t>
    <phoneticPr fontId="1" type="noConversion"/>
  </si>
  <si>
    <t>weep</t>
    <phoneticPr fontId="1" type="noConversion"/>
  </si>
  <si>
    <t>welfare</t>
    <phoneticPr fontId="1" type="noConversion"/>
  </si>
  <si>
    <t>well</t>
    <phoneticPr fontId="1" type="noConversion"/>
  </si>
  <si>
    <t>willows</t>
    <phoneticPr fontId="1" type="noConversion"/>
  </si>
  <si>
    <t>with</t>
    <phoneticPr fontId="1" type="noConversion"/>
  </si>
  <si>
    <t>wind</t>
    <phoneticPr fontId="1" type="noConversion"/>
  </si>
  <si>
    <t xml:space="preserve">win </t>
    <phoneticPr fontId="1" type="noConversion"/>
  </si>
  <si>
    <t>word</t>
    <phoneticPr fontId="1" type="noConversion"/>
  </si>
  <si>
    <t>working</t>
    <phoneticPr fontId="1" type="noConversion"/>
  </si>
  <si>
    <t>year</t>
    <phoneticPr fontId="1" type="noConversion"/>
  </si>
  <si>
    <t>wound</t>
    <phoneticPr fontId="1" type="noConversion"/>
  </si>
  <si>
    <t>yagur</t>
    <phoneticPr fontId="1" type="noConversion"/>
  </si>
  <si>
    <t>use</t>
    <phoneticPr fontId="1" type="noConversion"/>
  </si>
  <si>
    <t>zero</t>
    <phoneticPr fontId="1" type="noConversion"/>
  </si>
  <si>
    <t>wight</t>
    <phoneticPr fontId="1" type="noConversion"/>
  </si>
  <si>
    <t>westland</t>
    <phoneticPr fontId="1" type="noConversion"/>
  </si>
  <si>
    <t>wasteland</t>
    <phoneticPr fontId="1" type="noConversion"/>
  </si>
  <si>
    <t>ward</t>
    <phoneticPr fontId="1" type="noConversion"/>
  </si>
  <si>
    <t>union</t>
    <phoneticPr fontId="1" type="noConversion"/>
  </si>
  <si>
    <t>type</t>
    <phoneticPr fontId="1" type="noConversion"/>
  </si>
  <si>
    <t>tube</t>
    <phoneticPr fontId="1" type="noConversion"/>
  </si>
  <si>
    <t xml:space="preserve">tour </t>
    <phoneticPr fontId="1" type="noConversion"/>
  </si>
  <si>
    <t>touring</t>
    <phoneticPr fontId="1" type="noConversion"/>
  </si>
  <si>
    <t xml:space="preserve">tourisal </t>
    <phoneticPr fontId="1" type="noConversion"/>
  </si>
  <si>
    <t>jargon</t>
    <phoneticPr fontId="1" type="noConversion"/>
  </si>
  <si>
    <t>temple</t>
    <phoneticPr fontId="1" type="noConversion"/>
  </si>
  <si>
    <t>theft</t>
    <phoneticPr fontId="1" type="noConversion"/>
  </si>
  <si>
    <t>thieves</t>
    <phoneticPr fontId="1" type="noConversion"/>
  </si>
  <si>
    <t>thought</t>
    <phoneticPr fontId="1" type="noConversion"/>
  </si>
  <si>
    <t>threat</t>
    <phoneticPr fontId="1" type="noConversion"/>
  </si>
  <si>
    <t>toaster</t>
    <phoneticPr fontId="1" type="noConversion"/>
  </si>
  <si>
    <t>tourism</t>
    <phoneticPr fontId="1" type="noConversion"/>
  </si>
  <si>
    <t>tractor</t>
    <phoneticPr fontId="1" type="noConversion"/>
  </si>
  <si>
    <t>trade</t>
    <phoneticPr fontId="1" type="noConversion"/>
  </si>
  <si>
    <t>tram</t>
    <phoneticPr fontId="1" type="noConversion"/>
  </si>
  <si>
    <t>trailer</t>
    <phoneticPr fontId="1" type="noConversion"/>
  </si>
  <si>
    <t>traveller=traveler</t>
    <phoneticPr fontId="1" type="noConversion"/>
  </si>
  <si>
    <t>tribe</t>
    <phoneticPr fontId="1" type="noConversion"/>
  </si>
  <si>
    <t>trolley</t>
    <phoneticPr fontId="1" type="noConversion"/>
  </si>
  <si>
    <t>tune</t>
    <phoneticPr fontId="1" type="noConversion"/>
  </si>
  <si>
    <t>tunes</t>
    <phoneticPr fontId="1" type="noConversion"/>
  </si>
  <si>
    <t>umpire</t>
    <phoneticPr fontId="1" type="noConversion"/>
  </si>
  <si>
    <t>utensil</t>
    <phoneticPr fontId="1" type="noConversion"/>
  </si>
  <si>
    <t>vacancy</t>
    <phoneticPr fontId="1" type="noConversion"/>
  </si>
  <si>
    <t>village</t>
    <phoneticPr fontId="1" type="noConversion"/>
  </si>
  <si>
    <t>vinegar</t>
    <phoneticPr fontId="1" type="noConversion"/>
  </si>
  <si>
    <t>vitamin</t>
    <phoneticPr fontId="1" type="noConversion"/>
  </si>
  <si>
    <t>waist</t>
    <phoneticPr fontId="1" type="noConversion"/>
  </si>
  <si>
    <t>weapon</t>
    <phoneticPr fontId="1" type="noConversion"/>
  </si>
  <si>
    <t>weeds</t>
    <phoneticPr fontId="1" type="noConversion"/>
  </si>
  <si>
    <t>weight</t>
    <phoneticPr fontId="1" type="noConversion"/>
  </si>
  <si>
    <t>whale</t>
    <phoneticPr fontId="1" type="noConversion"/>
  </si>
  <si>
    <t>wheel</t>
    <phoneticPr fontId="1" type="noConversion"/>
  </si>
  <si>
    <t>width</t>
    <phoneticPr fontId="1" type="noConversion"/>
  </si>
  <si>
    <t>wing</t>
    <phoneticPr fontId="1" type="noConversion"/>
  </si>
  <si>
    <t>yoga</t>
    <phoneticPr fontId="1" type="noConversion"/>
  </si>
  <si>
    <t>youth</t>
    <phoneticPr fontId="1" type="noConversion"/>
  </si>
  <si>
    <t>预测试</t>
    <phoneticPr fontId="1" type="noConversion"/>
  </si>
  <si>
    <t>H-1</t>
    <phoneticPr fontId="1" type="noConversion"/>
  </si>
  <si>
    <t>H-2</t>
    <phoneticPr fontId="1" type="noConversion"/>
  </si>
  <si>
    <t>H-3</t>
    <phoneticPr fontId="1" type="noConversion"/>
  </si>
  <si>
    <t>H-4</t>
    <phoneticPr fontId="1" type="noConversion"/>
  </si>
  <si>
    <t>H-5</t>
    <phoneticPr fontId="1" type="noConversion"/>
  </si>
  <si>
    <t>H-6</t>
    <phoneticPr fontId="1" type="noConversion"/>
  </si>
  <si>
    <t>H-7</t>
    <phoneticPr fontId="1" type="noConversion"/>
  </si>
  <si>
    <t>H-8</t>
  </si>
  <si>
    <t>H-9</t>
  </si>
  <si>
    <t>labor=labour</t>
    <phoneticPr fontId="1" type="noConversion"/>
  </si>
  <si>
    <t>argument</t>
    <phoneticPr fontId="1" type="noConversion"/>
  </si>
  <si>
    <t>baldness</t>
    <phoneticPr fontId="1" type="noConversion"/>
  </si>
  <si>
    <t>ability</t>
    <phoneticPr fontId="1" type="noConversion"/>
  </si>
  <si>
    <t>abstract</t>
    <phoneticPr fontId="1" type="noConversion"/>
  </si>
  <si>
    <t>accuracy</t>
    <phoneticPr fontId="1" type="noConversion"/>
  </si>
  <si>
    <t>acid</t>
    <phoneticPr fontId="1" type="noConversion"/>
  </si>
  <si>
    <t>accountant</t>
    <phoneticPr fontId="1" type="noConversion"/>
  </si>
  <si>
    <t>action</t>
    <phoneticPr fontId="1" type="noConversion"/>
  </si>
  <si>
    <t>activity</t>
    <phoneticPr fontId="1" type="noConversion"/>
  </si>
  <si>
    <t>actor</t>
    <phoneticPr fontId="1" type="noConversion"/>
  </si>
  <si>
    <t>adult</t>
    <phoneticPr fontId="1" type="noConversion"/>
  </si>
  <si>
    <t>adventure</t>
    <phoneticPr fontId="1" type="noConversion"/>
  </si>
  <si>
    <t>advertising</t>
    <phoneticPr fontId="1" type="noConversion"/>
  </si>
  <si>
    <t>advice</t>
    <phoneticPr fontId="1" type="noConversion"/>
  </si>
  <si>
    <t>age</t>
    <phoneticPr fontId="1" type="noConversion"/>
  </si>
  <si>
    <t>advertisement</t>
    <phoneticPr fontId="1" type="noConversion"/>
  </si>
  <si>
    <t>agency</t>
    <phoneticPr fontId="1" type="noConversion"/>
  </si>
  <si>
    <t>agreement</t>
    <phoneticPr fontId="1" type="noConversion"/>
  </si>
  <si>
    <t>agriculture</t>
    <phoneticPr fontId="1" type="noConversion"/>
  </si>
  <si>
    <t>air</t>
    <phoneticPr fontId="1" type="noConversion"/>
  </si>
  <si>
    <t>allergy</t>
    <phoneticPr fontId="1" type="noConversion"/>
  </si>
  <si>
    <t>alley</t>
    <phoneticPr fontId="1" type="noConversion"/>
  </si>
  <si>
    <t>allowance</t>
    <phoneticPr fontId="1" type="noConversion"/>
  </si>
  <si>
    <t>alteration</t>
    <phoneticPr fontId="1" type="noConversion"/>
  </si>
  <si>
    <t>altitude</t>
    <phoneticPr fontId="1" type="noConversion"/>
  </si>
  <si>
    <t>ambition</t>
    <phoneticPr fontId="1" type="noConversion"/>
  </si>
  <si>
    <t>ambulance</t>
    <phoneticPr fontId="1" type="noConversion"/>
  </si>
  <si>
    <t>amount</t>
    <phoneticPr fontId="1" type="noConversion"/>
  </si>
  <si>
    <t>anger</t>
    <phoneticPr fontId="1" type="noConversion"/>
  </si>
  <si>
    <t>animal</t>
    <phoneticPr fontId="1" type="noConversion"/>
  </si>
  <si>
    <t>ankle</t>
    <phoneticPr fontId="1" type="noConversion"/>
  </si>
  <si>
    <t>answer</t>
    <phoneticPr fontId="1" type="noConversion"/>
  </si>
  <si>
    <t>antarctica</t>
    <phoneticPr fontId="1" type="noConversion"/>
  </si>
  <si>
    <t>ape</t>
    <phoneticPr fontId="1" type="noConversion"/>
  </si>
  <si>
    <t>appearance</t>
    <phoneticPr fontId="1" type="noConversion"/>
  </si>
  <si>
    <t>architect</t>
    <phoneticPr fontId="1" type="noConversion"/>
  </si>
  <si>
    <t>architectures</t>
    <phoneticPr fontId="1" type="noConversion"/>
  </si>
  <si>
    <t>argument</t>
    <phoneticPr fontId="1" type="noConversion"/>
  </si>
  <si>
    <t>area</t>
    <phoneticPr fontId="1" type="noConversion"/>
  </si>
  <si>
    <t>ar</t>
    <phoneticPr fontId="1" type="noConversion"/>
  </si>
  <si>
    <t>army</t>
    <phoneticPr fontId="1" type="noConversion"/>
  </si>
  <si>
    <t>art</t>
    <phoneticPr fontId="1" type="noConversion"/>
  </si>
  <si>
    <t>article</t>
    <phoneticPr fontId="1" type="noConversion"/>
  </si>
  <si>
    <t>aspirin</t>
    <phoneticPr fontId="1" type="noConversion"/>
  </si>
  <si>
    <t>asl</t>
    <phoneticPr fontId="1" type="noConversion"/>
  </si>
  <si>
    <t>auditarium</t>
    <phoneticPr fontId="1" type="noConversion"/>
  </si>
  <si>
    <t>average</t>
    <phoneticPr fontId="1" type="noConversion"/>
  </si>
  <si>
    <t>award</t>
    <phoneticPr fontId="1" type="noConversion"/>
  </si>
  <si>
    <t>bachelor</t>
    <phoneticPr fontId="1" type="noConversion"/>
  </si>
  <si>
    <t>background</t>
    <phoneticPr fontId="1" type="noConversion"/>
  </si>
  <si>
    <t>bacteria</t>
    <phoneticPr fontId="1" type="noConversion"/>
  </si>
  <si>
    <t>badminton</t>
    <phoneticPr fontId="1" type="noConversion"/>
  </si>
  <si>
    <t>balderness</t>
    <phoneticPr fontId="1" type="noConversion"/>
  </si>
  <si>
    <t>band</t>
    <phoneticPr fontId="1" type="noConversion"/>
  </si>
  <si>
    <t>bandage</t>
    <phoneticPr fontId="1" type="noConversion"/>
  </si>
  <si>
    <t>bank</t>
    <phoneticPr fontId="1" type="noConversion"/>
  </si>
  <si>
    <t>banquent</t>
    <phoneticPr fontId="1" type="noConversion"/>
  </si>
  <si>
    <t>basement</t>
    <phoneticPr fontId="1" type="noConversion"/>
  </si>
  <si>
    <t>basis</t>
    <phoneticPr fontId="1" type="noConversion"/>
  </si>
  <si>
    <t>beach</t>
    <phoneticPr fontId="1" type="noConversion"/>
  </si>
  <si>
    <t>beard</t>
    <phoneticPr fontId="1" type="noConversion"/>
  </si>
  <si>
    <t>bed</t>
    <phoneticPr fontId="1" type="noConversion"/>
  </si>
  <si>
    <t>beats</t>
    <phoneticPr fontId="1" type="noConversion"/>
  </si>
  <si>
    <t>bedroom</t>
    <phoneticPr fontId="1" type="noConversion"/>
  </si>
  <si>
    <t>bedsit</t>
    <phoneticPr fontId="1" type="noConversion"/>
  </si>
  <si>
    <t>behaviors</t>
    <phoneticPr fontId="1" type="noConversion"/>
  </si>
  <si>
    <t>belt</t>
    <phoneticPr fontId="1" type="noConversion"/>
  </si>
  <si>
    <t>benefit</t>
    <phoneticPr fontId="1" type="noConversion"/>
  </si>
  <si>
    <t>beverage</t>
    <phoneticPr fontId="1" type="noConversion"/>
  </si>
  <si>
    <t>bibliography</t>
    <phoneticPr fontId="1" type="noConversion"/>
  </si>
  <si>
    <t>bicycle</t>
    <phoneticPr fontId="1" type="noConversion"/>
  </si>
  <si>
    <t>bill</t>
    <phoneticPr fontId="1" type="noConversion"/>
  </si>
  <si>
    <t>bird</t>
    <phoneticPr fontId="1" type="noConversion"/>
  </si>
  <si>
    <t>birth</t>
    <phoneticPr fontId="1" type="noConversion"/>
  </si>
  <si>
    <t>blanket</t>
    <phoneticPr fontId="1" type="noConversion"/>
  </si>
  <si>
    <t>blast</t>
    <phoneticPr fontId="1" type="noConversion"/>
  </si>
  <si>
    <t>block</t>
    <phoneticPr fontId="1" type="noConversion"/>
  </si>
  <si>
    <t>bloth</t>
    <phoneticPr fontId="1" type="noConversion"/>
  </si>
  <si>
    <t>board</t>
    <phoneticPr fontId="1" type="noConversion"/>
  </si>
  <si>
    <t>boarder</t>
    <phoneticPr fontId="1" type="noConversion"/>
  </si>
  <si>
    <t>boat</t>
    <phoneticPr fontId="1" type="noConversion"/>
  </si>
  <si>
    <t>born</t>
    <phoneticPr fontId="1" type="noConversion"/>
  </si>
  <si>
    <t>bowl</t>
    <phoneticPr fontId="1" type="noConversion"/>
  </si>
  <si>
    <t>bowling</t>
    <phoneticPr fontId="1" type="noConversion"/>
  </si>
  <si>
    <t>branch</t>
    <phoneticPr fontId="1" type="noConversion"/>
  </si>
  <si>
    <t>breakfast</t>
    <phoneticPr fontId="1" type="noConversion"/>
  </si>
  <si>
    <t>bridge</t>
    <phoneticPr fontId="1" type="noConversion"/>
  </si>
  <si>
    <t>brochures</t>
    <phoneticPr fontId="1" type="noConversion"/>
  </si>
  <si>
    <t>building</t>
    <phoneticPr fontId="1" type="noConversion"/>
  </si>
  <si>
    <t>break</t>
    <phoneticPr fontId="1" type="noConversion"/>
  </si>
  <si>
    <t>bungalow</t>
    <phoneticPr fontId="1" type="noConversion"/>
  </si>
  <si>
    <t>burger</t>
    <phoneticPr fontId="1" type="noConversion"/>
  </si>
  <si>
    <t>burgalar</t>
    <phoneticPr fontId="1" type="noConversion"/>
  </si>
  <si>
    <t>bus</t>
    <phoneticPr fontId="1" type="noConversion"/>
  </si>
  <si>
    <t>cab</t>
    <phoneticPr fontId="1" type="noConversion"/>
  </si>
  <si>
    <t>aim</t>
    <phoneticPr fontId="1" type="noConversion"/>
  </si>
  <si>
    <t>aid</t>
    <phoneticPr fontId="1" type="noConversion"/>
  </si>
  <si>
    <t>analysis</t>
    <phoneticPr fontId="1" type="noConversion"/>
  </si>
  <si>
    <t>analyst</t>
    <phoneticPr fontId="1" type="noConversion"/>
  </si>
  <si>
    <t>assignment</t>
    <phoneticPr fontId="1" type="noConversion"/>
  </si>
  <si>
    <t>audience</t>
    <phoneticPr fontId="1" type="noConversion"/>
  </si>
  <si>
    <t>author</t>
    <phoneticPr fontId="1" type="noConversion"/>
  </si>
  <si>
    <t>authority</t>
    <phoneticPr fontId="1" type="noConversion"/>
  </si>
  <si>
    <t>badge</t>
    <phoneticPr fontId="1" type="noConversion"/>
  </si>
  <si>
    <t>backpack</t>
    <phoneticPr fontId="1" type="noConversion"/>
  </si>
  <si>
    <t>bands</t>
    <phoneticPr fontId="1" type="noConversion"/>
  </si>
  <si>
    <t>base</t>
    <phoneticPr fontId="1" type="noConversion"/>
  </si>
  <si>
    <t>bath</t>
    <phoneticPr fontId="1" type="noConversion"/>
  </si>
  <si>
    <t>bases</t>
    <phoneticPr fontId="1" type="noConversion"/>
  </si>
  <si>
    <t>batteries</t>
    <phoneticPr fontId="1" type="noConversion"/>
  </si>
  <si>
    <t>battery</t>
    <phoneticPr fontId="1" type="noConversion"/>
  </si>
  <si>
    <t>beauty</t>
    <phoneticPr fontId="1" type="noConversion"/>
  </si>
  <si>
    <t>bedsheet</t>
    <phoneticPr fontId="1" type="noConversion"/>
  </si>
  <si>
    <t>biologist</t>
    <phoneticPr fontId="1" type="noConversion"/>
  </si>
  <si>
    <t>advertisements</t>
    <phoneticPr fontId="1" type="noConversion"/>
  </si>
  <si>
    <t>Antarctica</t>
    <phoneticPr fontId="1" type="noConversion"/>
  </si>
  <si>
    <t>aristocrat</t>
    <phoneticPr fontId="1" type="noConversion"/>
  </si>
  <si>
    <t>atlas</t>
    <phoneticPr fontId="1" type="noConversion"/>
  </si>
  <si>
    <t>auditorium</t>
    <phoneticPr fontId="1" type="noConversion"/>
  </si>
  <si>
    <t>banquet</t>
    <phoneticPr fontId="1" type="noConversion"/>
  </si>
  <si>
    <t>blouse</t>
    <phoneticPr fontId="1" type="noConversion"/>
  </si>
  <si>
    <t>bone</t>
    <phoneticPr fontId="1" type="noConversion"/>
  </si>
  <si>
    <t>burglar</t>
    <phoneticPr fontId="1" type="noConversion"/>
  </si>
  <si>
    <t>brick</t>
    <phoneticPr fontId="1" type="noConversion"/>
  </si>
  <si>
    <t xml:space="preserve">     </t>
    <phoneticPr fontId="1" type="noConversion"/>
  </si>
  <si>
    <t>正确率</t>
    <phoneticPr fontId="1" type="noConversion"/>
  </si>
  <si>
    <t>interest</t>
    <phoneticPr fontId="1" type="noConversion"/>
  </si>
  <si>
    <t>tragedy</t>
    <phoneticPr fontId="1" type="noConversion"/>
  </si>
  <si>
    <t>Trinity</t>
    <phoneticPr fontId="1" type="noConversion"/>
  </si>
  <si>
    <t>正确率x1</t>
    <phoneticPr fontId="1" type="noConversion"/>
  </si>
  <si>
    <t>正确率x2</t>
    <phoneticPr fontId="1" type="noConversion"/>
  </si>
  <si>
    <t xml:space="preserve"> </t>
    <phoneticPr fontId="1" type="noConversion"/>
  </si>
  <si>
    <t>chandelier</t>
    <phoneticPr fontId="1" type="noConversion"/>
  </si>
  <si>
    <t>bananas</t>
    <phoneticPr fontId="1" type="noConversion"/>
  </si>
  <si>
    <t>insurance</t>
    <phoneticPr fontId="1" type="noConversion"/>
  </si>
  <si>
    <t>town</t>
    <phoneticPr fontId="1" type="noConversion"/>
  </si>
  <si>
    <t>hostel</t>
    <phoneticPr fontId="1" type="noConversion"/>
  </si>
  <si>
    <t>qualifications</t>
    <phoneticPr fontId="1" type="noConversion"/>
  </si>
  <si>
    <t>accommondation</t>
    <phoneticPr fontId="1" type="noConversion"/>
  </si>
  <si>
    <t>photograph</t>
    <phoneticPr fontId="1" type="noConversion"/>
  </si>
  <si>
    <t>venue</t>
    <phoneticPr fontId="1" type="noConversion"/>
  </si>
  <si>
    <t>website</t>
    <phoneticPr fontId="1" type="noConversion"/>
  </si>
  <si>
    <t>statistics</t>
    <phoneticPr fontId="1" type="noConversion"/>
  </si>
  <si>
    <t>metallurgy</t>
    <phoneticPr fontId="1" type="noConversion"/>
  </si>
  <si>
    <t>photography</t>
    <phoneticPr fontId="1" type="noConversion"/>
  </si>
  <si>
    <t>tutorial</t>
    <phoneticPr fontId="1" type="noConversion"/>
  </si>
  <si>
    <t>citizens</t>
    <phoneticPr fontId="1" type="noConversion"/>
  </si>
  <si>
    <t>rubbish</t>
    <phoneticPr fontId="1" type="noConversion"/>
  </si>
  <si>
    <t>drawbacks</t>
    <phoneticPr fontId="1" type="noConversion"/>
  </si>
  <si>
    <t>stress</t>
    <phoneticPr fontId="1" type="noConversion"/>
  </si>
  <si>
    <t>diving</t>
    <phoneticPr fontId="1" type="noConversion"/>
  </si>
  <si>
    <t>organization</t>
    <phoneticPr fontId="1" type="noConversion"/>
  </si>
  <si>
    <t>proposal</t>
    <phoneticPr fontId="1" type="noConversion"/>
  </si>
  <si>
    <t>performance</t>
    <phoneticPr fontId="1" type="noConversion"/>
  </si>
  <si>
    <t>fair</t>
    <phoneticPr fontId="1" type="noConversion"/>
  </si>
  <si>
    <t>diploma</t>
    <phoneticPr fontId="1" type="noConversion"/>
  </si>
  <si>
    <t>biology</t>
    <phoneticPr fontId="1" type="noConversion"/>
  </si>
  <si>
    <t>operation</t>
    <phoneticPr fontId="1" type="noConversion"/>
  </si>
  <si>
    <t>reputation</t>
    <phoneticPr fontId="1" type="noConversion"/>
  </si>
  <si>
    <t>approach</t>
    <phoneticPr fontId="1" type="noConversion"/>
  </si>
  <si>
    <t>dismissal</t>
    <phoneticPr fontId="1" type="noConversion"/>
  </si>
  <si>
    <t>manipulation</t>
    <phoneticPr fontId="1" type="noConversion"/>
  </si>
  <si>
    <t>gear</t>
    <phoneticPr fontId="1" type="noConversion"/>
  </si>
  <si>
    <t>licence</t>
    <phoneticPr fontId="1" type="noConversion"/>
  </si>
  <si>
    <t>pasture</t>
    <phoneticPr fontId="1" type="noConversion"/>
  </si>
  <si>
    <t>woodland</t>
    <phoneticPr fontId="1" type="noConversion"/>
  </si>
  <si>
    <t>comparison</t>
    <phoneticPr fontId="1" type="noConversion"/>
  </si>
  <si>
    <t>software</t>
    <phoneticPr fontId="1" type="noConversion"/>
  </si>
  <si>
    <t>microscope</t>
    <phoneticPr fontId="1" type="noConversion"/>
  </si>
  <si>
    <t>butterfly</t>
    <phoneticPr fontId="1" type="noConversion"/>
  </si>
  <si>
    <t>species</t>
    <phoneticPr fontId="1" type="noConversion"/>
  </si>
  <si>
    <t>contract</t>
    <phoneticPr fontId="1" type="noConversion"/>
  </si>
  <si>
    <t>contact</t>
    <phoneticPr fontId="1" type="noConversion"/>
  </si>
  <si>
    <t>definition</t>
    <phoneticPr fontId="1" type="noConversion"/>
  </si>
  <si>
    <t>peers</t>
    <phoneticPr fontId="1" type="noConversion"/>
  </si>
  <si>
    <t>professionals</t>
    <phoneticPr fontId="1" type="noConversion"/>
  </si>
  <si>
    <t>vision</t>
    <phoneticPr fontId="1" type="noConversion"/>
  </si>
  <si>
    <t>security</t>
    <phoneticPr fontId="1" type="noConversion"/>
  </si>
  <si>
    <t>community</t>
    <phoneticPr fontId="1" type="noConversion"/>
  </si>
  <si>
    <t>observer</t>
    <phoneticPr fontId="1" type="noConversion"/>
  </si>
  <si>
    <t>accident</t>
    <phoneticPr fontId="1" type="noConversion"/>
  </si>
  <si>
    <t>testimony</t>
    <phoneticPr fontId="1" type="noConversion"/>
  </si>
  <si>
    <t>consequence</t>
    <phoneticPr fontId="1" type="noConversion"/>
  </si>
  <si>
    <t>cellulose</t>
    <phoneticPr fontId="1" type="noConversion"/>
  </si>
  <si>
    <t>fabric</t>
    <phoneticPr fontId="1" type="noConversion"/>
  </si>
  <si>
    <t>inventor</t>
    <phoneticPr fontId="1" type="noConversion"/>
  </si>
  <si>
    <t>chandelier</t>
    <phoneticPr fontId="1" type="noConversion"/>
  </si>
  <si>
    <t>administration</t>
    <phoneticPr fontId="1" type="noConversion"/>
  </si>
  <si>
    <t>waterfall</t>
    <phoneticPr fontId="1" type="noConversion"/>
  </si>
  <si>
    <t>bladders</t>
    <phoneticPr fontId="1" type="noConversion"/>
  </si>
  <si>
    <t>antenna</t>
    <phoneticPr fontId="1" type="noConversion"/>
  </si>
  <si>
    <t>layout</t>
    <phoneticPr fontId="1" type="noConversion"/>
  </si>
  <si>
    <t>surface</t>
    <phoneticPr fontId="1" type="noConversion"/>
  </si>
  <si>
    <t>technician</t>
    <phoneticPr fontId="1" type="noConversion"/>
  </si>
  <si>
    <t>tent</t>
    <phoneticPr fontId="1" type="noConversion"/>
  </si>
  <si>
    <t>request</t>
    <phoneticPr fontId="1" type="noConversion"/>
  </si>
  <si>
    <t>validity</t>
    <phoneticPr fontId="1" type="noConversion"/>
  </si>
  <si>
    <t>initials</t>
    <phoneticPr fontId="1" type="noConversion"/>
  </si>
  <si>
    <t>refreshments</t>
    <phoneticPr fontId="1" type="noConversion"/>
  </si>
  <si>
    <t>innovation</t>
    <phoneticPr fontId="1" type="noConversion"/>
  </si>
  <si>
    <t>term</t>
    <phoneticPr fontId="1" type="noConversion"/>
  </si>
  <si>
    <t>toads</t>
    <phoneticPr fontId="1" type="noConversion"/>
  </si>
  <si>
    <t>womb</t>
    <phoneticPr fontId="1" type="noConversion"/>
  </si>
  <si>
    <t>flesh</t>
    <phoneticPr fontId="1" type="noConversion"/>
  </si>
  <si>
    <t>pond</t>
    <phoneticPr fontId="1" type="noConversion"/>
  </si>
  <si>
    <t>habitat</t>
    <phoneticPr fontId="1" type="noConversion"/>
  </si>
  <si>
    <t>driller</t>
    <phoneticPr fontId="1" type="noConversion"/>
  </si>
  <si>
    <t>farmland</t>
    <phoneticPr fontId="1" type="noConversion"/>
  </si>
  <si>
    <t>leaflet</t>
    <phoneticPr fontId="1" type="noConversion"/>
  </si>
  <si>
    <t>fuel</t>
    <phoneticPr fontId="1" type="noConversion"/>
  </si>
  <si>
    <t>predator</t>
    <phoneticPr fontId="1" type="noConversion"/>
  </si>
  <si>
    <t>maximum</t>
    <phoneticPr fontId="1" type="noConversion"/>
  </si>
  <si>
    <t>calculation</t>
    <phoneticPr fontId="1" type="noConversion"/>
  </si>
  <si>
    <t>indication</t>
    <phoneticPr fontId="1" type="noConversion"/>
  </si>
  <si>
    <t>sperm</t>
    <phoneticPr fontId="1" type="noConversion"/>
  </si>
  <si>
    <t>dishwasher</t>
    <phoneticPr fontId="1" type="noConversion"/>
  </si>
  <si>
    <t>variables</t>
    <phoneticPr fontId="1" type="noConversion"/>
  </si>
  <si>
    <t>jungle</t>
    <phoneticPr fontId="1" type="noConversion"/>
  </si>
  <si>
    <t>observation</t>
    <phoneticPr fontId="1" type="noConversion"/>
  </si>
  <si>
    <t>insect</t>
    <phoneticPr fontId="1" type="noConversion"/>
  </si>
  <si>
    <t>prospect</t>
    <phoneticPr fontId="1" type="noConversion"/>
  </si>
  <si>
    <t>permission</t>
    <phoneticPr fontId="1" type="noConversion"/>
  </si>
  <si>
    <t>grammar</t>
    <phoneticPr fontId="1" type="noConversion"/>
  </si>
  <si>
    <t>interruption</t>
    <phoneticPr fontId="1" type="noConversion"/>
  </si>
  <si>
    <t>property</t>
    <phoneticPr fontId="1" type="noConversion"/>
  </si>
  <si>
    <t>realism</t>
    <phoneticPr fontId="1" type="noConversion"/>
  </si>
  <si>
    <t>frustration</t>
    <phoneticPr fontId="1" type="noConversion"/>
  </si>
  <si>
    <t>friendship</t>
    <phoneticPr fontId="1" type="noConversion"/>
  </si>
  <si>
    <t>concentration</t>
    <phoneticPr fontId="1" type="noConversion"/>
  </si>
  <si>
    <t>textile</t>
    <phoneticPr fontId="1" type="noConversion"/>
  </si>
  <si>
    <t>joke</t>
    <phoneticPr fontId="1" type="noConversion"/>
  </si>
  <si>
    <t>orientation</t>
    <phoneticPr fontId="1" type="noConversion"/>
  </si>
  <si>
    <t>umbrella</t>
    <phoneticPr fontId="1" type="noConversion"/>
  </si>
  <si>
    <t>landscape</t>
    <phoneticPr fontId="1" type="noConversion"/>
  </si>
  <si>
    <t>ash</t>
    <phoneticPr fontId="1" type="noConversion"/>
  </si>
  <si>
    <t>concrete</t>
    <phoneticPr fontId="1" type="noConversion"/>
  </si>
  <si>
    <t>exterior</t>
    <phoneticPr fontId="1" type="noConversion"/>
  </si>
  <si>
    <t>fountain</t>
    <phoneticPr fontId="1" type="noConversion"/>
  </si>
  <si>
    <t>engineering</t>
    <phoneticPr fontId="1" type="noConversion"/>
  </si>
  <si>
    <t>documentation</t>
    <phoneticPr fontId="1" type="noConversion"/>
  </si>
  <si>
    <t>journalism</t>
    <phoneticPr fontId="1" type="noConversion"/>
  </si>
  <si>
    <t>theme</t>
    <phoneticPr fontId="1" type="noConversion"/>
  </si>
  <si>
    <t>teenagers</t>
    <phoneticPr fontId="1" type="noConversion"/>
  </si>
  <si>
    <t>spar</t>
    <phoneticPr fontId="1" type="noConversion"/>
  </si>
  <si>
    <t>hairdresser</t>
    <phoneticPr fontId="1" type="noConversion"/>
  </si>
  <si>
    <t>ingredients</t>
    <phoneticPr fontId="1" type="noConversion"/>
  </si>
  <si>
    <t>car</t>
    <phoneticPr fontId="1" type="noConversion"/>
  </si>
  <si>
    <t>juniors</t>
    <phoneticPr fontId="1" type="noConversion"/>
  </si>
  <si>
    <t>digestive</t>
    <phoneticPr fontId="1" type="noConversion"/>
  </si>
  <si>
    <t>massage</t>
    <phoneticPr fontId="1" type="noConversion"/>
  </si>
  <si>
    <t>ancestor</t>
    <phoneticPr fontId="1" type="noConversion"/>
  </si>
  <si>
    <t>ratio</t>
    <phoneticPr fontId="1" type="noConversion"/>
  </si>
  <si>
    <t>cord</t>
    <phoneticPr fontId="1" type="noConversion"/>
  </si>
  <si>
    <t>bark</t>
    <phoneticPr fontId="1" type="noConversion"/>
  </si>
  <si>
    <t>temperature</t>
    <phoneticPr fontId="1" type="noConversion"/>
  </si>
  <si>
    <t>concern</t>
    <phoneticPr fontId="1" type="noConversion"/>
  </si>
  <si>
    <t>entertainment</t>
    <phoneticPr fontId="1" type="noConversion"/>
  </si>
  <si>
    <t>passion</t>
    <phoneticPr fontId="1" type="noConversion"/>
  </si>
  <si>
    <t>geographers</t>
    <phoneticPr fontId="1" type="noConversion"/>
  </si>
  <si>
    <t>parachute</t>
    <phoneticPr fontId="1" type="noConversion"/>
  </si>
  <si>
    <t>valve</t>
    <phoneticPr fontId="1" type="noConversion"/>
  </si>
  <si>
    <t>oxygen</t>
    <phoneticPr fontId="1" type="noConversion"/>
  </si>
  <si>
    <t>discussion</t>
    <phoneticPr fontId="1" type="noConversion"/>
  </si>
  <si>
    <t>meetings</t>
    <phoneticPr fontId="1" type="noConversion"/>
  </si>
  <si>
    <t>admission</t>
    <phoneticPr fontId="1" type="noConversion"/>
  </si>
  <si>
    <t>bookshop</t>
    <phoneticPr fontId="1" type="noConversion"/>
  </si>
  <si>
    <t>chimpanzees</t>
    <phoneticPr fontId="1" type="noConversion"/>
  </si>
  <si>
    <t>behaviour</t>
    <phoneticPr fontId="1" type="noConversion"/>
  </si>
  <si>
    <t>dominance</t>
    <phoneticPr fontId="1" type="noConversion"/>
  </si>
  <si>
    <t>nutshell</t>
    <phoneticPr fontId="1" type="noConversion"/>
  </si>
  <si>
    <t>binaculars</t>
    <phoneticPr fontId="1" type="noConversion"/>
  </si>
  <si>
    <t>escomal</t>
    <phoneticPr fontId="1" type="noConversion"/>
  </si>
  <si>
    <t>still</t>
    <phoneticPr fontId="1" type="noConversion"/>
  </si>
  <si>
    <t>athlete</t>
    <phoneticPr fontId="1" type="noConversion"/>
  </si>
  <si>
    <t>bulb</t>
    <phoneticPr fontId="1" type="noConversion"/>
  </si>
  <si>
    <t>mode</t>
    <phoneticPr fontId="1" type="noConversion"/>
  </si>
  <si>
    <t>waitress</t>
    <phoneticPr fontId="1" type="noConversion"/>
  </si>
  <si>
    <t>proof</t>
    <phoneticPr fontId="1" type="noConversion"/>
  </si>
  <si>
    <t>reservior</t>
    <phoneticPr fontId="1" type="noConversion"/>
  </si>
  <si>
    <t>participation</t>
    <phoneticPr fontId="1" type="noConversion"/>
  </si>
  <si>
    <t>partner</t>
    <phoneticPr fontId="1" type="noConversion"/>
  </si>
  <si>
    <t>proofreading</t>
    <phoneticPr fontId="1" type="noConversion"/>
  </si>
  <si>
    <t>vibraen</t>
    <phoneticPr fontId="1" type="noConversion"/>
  </si>
  <si>
    <t>ditch</t>
    <phoneticPr fontId="1" type="noConversion"/>
  </si>
  <si>
    <t>protechion</t>
    <phoneticPr fontId="1" type="noConversion"/>
  </si>
  <si>
    <t>peace</t>
    <phoneticPr fontId="1" type="noConversion"/>
  </si>
  <si>
    <t>certiliser</t>
    <phoneticPr fontId="1" type="noConversion"/>
  </si>
  <si>
    <t>parsling</t>
    <phoneticPr fontId="1" type="noConversion"/>
  </si>
  <si>
    <t>cattle</t>
    <phoneticPr fontId="1" type="noConversion"/>
  </si>
  <si>
    <t>cropse</t>
    <phoneticPr fontId="1" type="noConversion"/>
  </si>
  <si>
    <t>production</t>
    <phoneticPr fontId="1" type="noConversion"/>
  </si>
  <si>
    <t>plough</t>
    <phoneticPr fontId="1" type="noConversion"/>
  </si>
  <si>
    <t>function</t>
    <phoneticPr fontId="1" type="noConversion"/>
  </si>
  <si>
    <t>windmills</t>
    <phoneticPr fontId="1" type="noConversion"/>
  </si>
  <si>
    <t>labour</t>
    <phoneticPr fontId="1" type="noConversion"/>
  </si>
  <si>
    <t>gym</t>
    <phoneticPr fontId="1" type="noConversion"/>
  </si>
  <si>
    <t>judo</t>
    <phoneticPr fontId="1" type="noConversion"/>
  </si>
  <si>
    <t>contribution</t>
    <phoneticPr fontId="1" type="noConversion"/>
  </si>
  <si>
    <t>feusel</t>
    <phoneticPr fontId="1" type="noConversion"/>
  </si>
  <si>
    <t>representative</t>
    <phoneticPr fontId="1" type="noConversion"/>
  </si>
  <si>
    <t>piano</t>
    <phoneticPr fontId="1" type="noConversion"/>
  </si>
  <si>
    <t>logo</t>
    <phoneticPr fontId="1" type="noConversion"/>
  </si>
  <si>
    <t>reconstruction</t>
    <phoneticPr fontId="1" type="noConversion"/>
  </si>
  <si>
    <t>voicemail</t>
    <phoneticPr fontId="1" type="noConversion"/>
  </si>
  <si>
    <t>strip</t>
    <phoneticPr fontId="1" type="noConversion"/>
  </si>
  <si>
    <t>warmings</t>
    <phoneticPr fontId="1" type="noConversion"/>
  </si>
  <si>
    <t>Mars</t>
    <phoneticPr fontId="1" type="noConversion"/>
  </si>
  <si>
    <t>balcony</t>
    <phoneticPr fontId="1" type="noConversion"/>
  </si>
  <si>
    <t>squiral</t>
    <phoneticPr fontId="1" type="noConversion"/>
  </si>
  <si>
    <t>restriction</t>
    <phoneticPr fontId="1" type="noConversion"/>
  </si>
  <si>
    <t>comp</t>
    <phoneticPr fontId="1" type="noConversion"/>
  </si>
  <si>
    <t>tonaration</t>
    <phoneticPr fontId="1" type="noConversion"/>
  </si>
  <si>
    <t>hackrts</t>
    <phoneticPr fontId="1" type="noConversion"/>
  </si>
  <si>
    <t>kangaroo</t>
    <phoneticPr fontId="1" type="noConversion"/>
  </si>
  <si>
    <t>laundry</t>
    <phoneticPr fontId="1" type="noConversion"/>
  </si>
  <si>
    <t>rubber</t>
    <phoneticPr fontId="1" type="noConversion"/>
  </si>
  <si>
    <t>champion</t>
    <phoneticPr fontId="1" type="noConversion"/>
  </si>
  <si>
    <t>textbook</t>
    <phoneticPr fontId="1" type="noConversion"/>
  </si>
  <si>
    <t>grammars</t>
    <phoneticPr fontId="1" type="noConversion"/>
  </si>
  <si>
    <t>preservation</t>
    <phoneticPr fontId="1" type="noConversion"/>
  </si>
  <si>
    <t>disorders</t>
    <phoneticPr fontId="1" type="noConversion"/>
  </si>
  <si>
    <t>cosmetics</t>
    <phoneticPr fontId="1" type="noConversion"/>
  </si>
  <si>
    <t>message</t>
    <phoneticPr fontId="1" type="noConversion"/>
  </si>
  <si>
    <t>refrigriter</t>
    <phoneticPr fontId="1" type="noConversion"/>
  </si>
  <si>
    <t>domenstration</t>
    <phoneticPr fontId="1" type="noConversion"/>
  </si>
  <si>
    <t>hallway</t>
    <phoneticPr fontId="1" type="noConversion"/>
  </si>
  <si>
    <t>might</t>
    <phoneticPr fontId="1" type="noConversion"/>
  </si>
  <si>
    <t>hive</t>
    <phoneticPr fontId="1" type="noConversion"/>
  </si>
  <si>
    <t>various</t>
    <phoneticPr fontId="1" type="noConversion"/>
  </si>
  <si>
    <t>found</t>
    <phoneticPr fontId="1" type="noConversion"/>
  </si>
  <si>
    <t>personnel</t>
    <phoneticPr fontId="1" type="noConversion"/>
  </si>
  <si>
    <t>nerve</t>
    <phoneticPr fontId="1" type="noConversion"/>
  </si>
  <si>
    <t>studio</t>
    <phoneticPr fontId="1" type="noConversion"/>
  </si>
  <si>
    <t>motivation</t>
    <phoneticPr fontId="1" type="noConversion"/>
  </si>
  <si>
    <t>part</t>
    <phoneticPr fontId="1" type="noConversion"/>
  </si>
  <si>
    <t>teenagers</t>
    <phoneticPr fontId="1" type="noConversion"/>
  </si>
  <si>
    <t>diet</t>
    <phoneticPr fontId="1" type="noConversion"/>
  </si>
  <si>
    <t>limitation</t>
    <phoneticPr fontId="1" type="noConversion"/>
  </si>
  <si>
    <t>binority</t>
    <phoneticPr fontId="1" type="noConversion"/>
  </si>
  <si>
    <t>relationship</t>
    <phoneticPr fontId="1" type="noConversion"/>
  </si>
  <si>
    <t>sightseeing</t>
    <phoneticPr fontId="1" type="noConversion"/>
  </si>
  <si>
    <t>composers</t>
    <phoneticPr fontId="1" type="noConversion"/>
  </si>
  <si>
    <t>canada</t>
    <phoneticPr fontId="1" type="noConversion"/>
  </si>
  <si>
    <t>teapot</t>
    <phoneticPr fontId="1" type="noConversion"/>
  </si>
  <si>
    <t>gardening</t>
    <phoneticPr fontId="1" type="noConversion"/>
  </si>
  <si>
    <t>glose</t>
    <phoneticPr fontId="1" type="noConversion"/>
  </si>
  <si>
    <t>necklace</t>
    <phoneticPr fontId="1" type="noConversion"/>
  </si>
  <si>
    <t>ni</t>
    <phoneticPr fontId="1" type="noConversion"/>
  </si>
  <si>
    <t>footwear</t>
    <phoneticPr fontId="1" type="noConversion"/>
  </si>
  <si>
    <t>compion</t>
    <phoneticPr fontId="1" type="noConversion"/>
  </si>
  <si>
    <t>fought</t>
    <phoneticPr fontId="1" type="noConversion"/>
  </si>
  <si>
    <t>warms</t>
    <phoneticPr fontId="1" type="noConversion"/>
  </si>
  <si>
    <t>snails</t>
    <phoneticPr fontId="1" type="noConversion"/>
  </si>
  <si>
    <t>habitat</t>
    <phoneticPr fontId="1" type="noConversion"/>
  </si>
  <si>
    <t>indicator</t>
    <phoneticPr fontId="1" type="noConversion"/>
  </si>
  <si>
    <t>speech</t>
    <phoneticPr fontId="1" type="noConversion"/>
  </si>
  <si>
    <t>fishery</t>
    <phoneticPr fontId="1" type="noConversion"/>
  </si>
  <si>
    <t>grape</t>
    <phoneticPr fontId="1" type="noConversion"/>
  </si>
  <si>
    <t>density</t>
    <phoneticPr fontId="1" type="noConversion"/>
  </si>
  <si>
    <t>exposure</t>
    <phoneticPr fontId="1" type="noConversion"/>
  </si>
  <si>
    <t>carbon</t>
    <phoneticPr fontId="1" type="noConversion"/>
  </si>
  <si>
    <t>trees</t>
    <phoneticPr fontId="1" type="noConversion"/>
  </si>
  <si>
    <t>isolation</t>
    <phoneticPr fontId="1" type="noConversion"/>
  </si>
  <si>
    <t>staff</t>
    <phoneticPr fontId="1" type="noConversion"/>
  </si>
  <si>
    <t>aprion</t>
    <phoneticPr fontId="1" type="noConversion"/>
  </si>
  <si>
    <t>sunglasses</t>
    <phoneticPr fontId="1" type="noConversion"/>
  </si>
  <si>
    <t>suncream</t>
    <phoneticPr fontId="1" type="noConversion"/>
  </si>
  <si>
    <t>parimede</t>
    <phoneticPr fontId="1" type="noConversion"/>
  </si>
  <si>
    <t>dolphin</t>
    <phoneticPr fontId="1" type="noConversion"/>
  </si>
  <si>
    <t>payment</t>
    <phoneticPr fontId="1" type="noConversion"/>
  </si>
  <si>
    <t>sheeping</t>
    <phoneticPr fontId="1" type="noConversion"/>
  </si>
  <si>
    <t>bathing</t>
    <phoneticPr fontId="1" type="noConversion"/>
  </si>
  <si>
    <t>whales</t>
    <phoneticPr fontId="1" type="noConversion"/>
  </si>
  <si>
    <t>nationality</t>
    <phoneticPr fontId="1" type="noConversion"/>
  </si>
  <si>
    <t>absence</t>
    <phoneticPr fontId="1" type="noConversion"/>
  </si>
  <si>
    <t>factors</t>
    <phoneticPr fontId="1" type="noConversion"/>
  </si>
  <si>
    <t>outcomes</t>
    <phoneticPr fontId="1" type="noConversion"/>
  </si>
  <si>
    <t>welforce</t>
    <phoneticPr fontId="1" type="noConversion"/>
  </si>
  <si>
    <t>cobord</t>
    <phoneticPr fontId="1" type="noConversion"/>
  </si>
  <si>
    <t>generalization</t>
    <phoneticPr fontId="1" type="noConversion"/>
  </si>
  <si>
    <t>document</t>
    <phoneticPr fontId="1" type="noConversion"/>
  </si>
  <si>
    <t>vegetation</t>
    <phoneticPr fontId="1" type="noConversion"/>
  </si>
  <si>
    <t>exhbition</t>
    <phoneticPr fontId="1" type="noConversion"/>
  </si>
  <si>
    <t>footing</t>
    <phoneticPr fontId="1" type="noConversion"/>
  </si>
  <si>
    <t>dialogue</t>
    <phoneticPr fontId="1" type="noConversion"/>
  </si>
  <si>
    <t>regulation</t>
    <phoneticPr fontId="1" type="noConversion"/>
  </si>
  <si>
    <t>hammer</t>
    <phoneticPr fontId="1" type="noConversion"/>
  </si>
  <si>
    <t>incubator</t>
    <phoneticPr fontId="1" type="noConversion"/>
  </si>
  <si>
    <t>regulator</t>
    <phoneticPr fontId="1" type="noConversion"/>
  </si>
  <si>
    <t>manpower</t>
    <phoneticPr fontId="1" type="noConversion"/>
  </si>
  <si>
    <t>extinction</t>
    <phoneticPr fontId="1" type="noConversion"/>
  </si>
  <si>
    <t>ecosystem</t>
    <phoneticPr fontId="1" type="noConversion"/>
  </si>
  <si>
    <t>radio</t>
    <phoneticPr fontId="1" type="noConversion"/>
  </si>
  <si>
    <t>jump</t>
    <phoneticPr fontId="1" type="noConversion"/>
  </si>
  <si>
    <t>candle</t>
    <phoneticPr fontId="1" type="noConversion"/>
  </si>
  <si>
    <t>shampoo</t>
    <phoneticPr fontId="1" type="noConversion"/>
  </si>
  <si>
    <t>congestion</t>
    <phoneticPr fontId="1" type="noConversion"/>
  </si>
  <si>
    <t>twinlight</t>
    <phoneticPr fontId="1" type="noConversion"/>
  </si>
  <si>
    <t>farmhouse</t>
    <phoneticPr fontId="1" type="noConversion"/>
  </si>
  <si>
    <t>passport</t>
    <phoneticPr fontId="1" type="noConversion"/>
  </si>
  <si>
    <t>windsurfing</t>
    <phoneticPr fontId="1" type="noConversion"/>
  </si>
  <si>
    <t>qualification</t>
    <phoneticPr fontId="1" type="noConversion"/>
  </si>
  <si>
    <t>responsibility</t>
    <phoneticPr fontId="1" type="noConversion"/>
  </si>
  <si>
    <t>authority</t>
    <phoneticPr fontId="1" type="noConversion"/>
  </si>
  <si>
    <t>competitors</t>
    <phoneticPr fontId="1" type="noConversion"/>
  </si>
  <si>
    <t>determination</t>
    <phoneticPr fontId="1" type="noConversion"/>
  </si>
  <si>
    <t>cammel</t>
    <phoneticPr fontId="1" type="noConversion"/>
  </si>
  <si>
    <t>label</t>
    <phoneticPr fontId="1" type="noConversion"/>
  </si>
  <si>
    <t>spring</t>
    <phoneticPr fontId="1" type="noConversion"/>
  </si>
  <si>
    <t>critc</t>
    <phoneticPr fontId="1" type="noConversion"/>
  </si>
  <si>
    <t>biography</t>
    <phoneticPr fontId="1" type="noConversion"/>
  </si>
  <si>
    <t>lighting</t>
    <phoneticPr fontId="1" type="noConversion"/>
  </si>
  <si>
    <t>stagesite</t>
    <phoneticPr fontId="1" type="noConversion"/>
  </si>
  <si>
    <t>storage</t>
    <phoneticPr fontId="1" type="noConversion"/>
  </si>
  <si>
    <t>beans</t>
    <phoneticPr fontId="1" type="noConversion"/>
  </si>
  <si>
    <t>wedding</t>
    <phoneticPr fontId="1" type="noConversion"/>
  </si>
  <si>
    <t>sola</t>
    <phoneticPr fontId="1" type="noConversion"/>
  </si>
  <si>
    <t>documentary</t>
    <phoneticPr fontId="1" type="noConversion"/>
  </si>
  <si>
    <t>helmet</t>
    <phoneticPr fontId="1" type="noConversion"/>
  </si>
  <si>
    <t>facilities</t>
    <phoneticPr fontId="1" type="noConversion"/>
  </si>
  <si>
    <t>callery</t>
    <phoneticPr fontId="1" type="noConversion"/>
  </si>
  <si>
    <t>dinasour</t>
    <phoneticPr fontId="1" type="noConversion"/>
  </si>
  <si>
    <t>extinct</t>
    <phoneticPr fontId="1" type="noConversion"/>
  </si>
  <si>
    <t>fossils</t>
    <phoneticPr fontId="1" type="noConversion"/>
  </si>
  <si>
    <t>reckgy</t>
    <phoneticPr fontId="1" type="noConversion"/>
  </si>
  <si>
    <t>investment</t>
    <phoneticPr fontId="1" type="noConversion"/>
  </si>
  <si>
    <t>roof</t>
    <phoneticPr fontId="1" type="noConversion"/>
  </si>
  <si>
    <t>certificate</t>
    <phoneticPr fontId="1" type="noConversion"/>
  </si>
  <si>
    <t>interpretor</t>
    <phoneticPr fontId="1" type="noConversion"/>
  </si>
  <si>
    <t>purchase</t>
    <phoneticPr fontId="1" type="noConversion"/>
  </si>
  <si>
    <t>literature</t>
    <phoneticPr fontId="1" type="noConversion"/>
  </si>
  <si>
    <t>irrigation</t>
    <phoneticPr fontId="1" type="noConversion"/>
  </si>
  <si>
    <t>nutrient</t>
    <phoneticPr fontId="1" type="noConversion"/>
  </si>
  <si>
    <t>humidity</t>
    <phoneticPr fontId="1" type="noConversion"/>
  </si>
  <si>
    <t>contaminent</t>
    <phoneticPr fontId="1" type="noConversion"/>
  </si>
  <si>
    <t>innocence</t>
    <phoneticPr fontId="1" type="noConversion"/>
  </si>
  <si>
    <t>freedom</t>
    <phoneticPr fontId="1" type="noConversion"/>
  </si>
  <si>
    <t>supervision</t>
    <phoneticPr fontId="1" type="noConversion"/>
  </si>
  <si>
    <t>draft</t>
    <phoneticPr fontId="1" type="noConversion"/>
  </si>
  <si>
    <t>content</t>
    <phoneticPr fontId="1" type="noConversion"/>
  </si>
  <si>
    <t>dictation</t>
    <phoneticPr fontId="1" type="noConversion"/>
  </si>
  <si>
    <t>subtitles</t>
    <phoneticPr fontId="1" type="noConversion"/>
  </si>
  <si>
    <t>amber</t>
    <phoneticPr fontId="1" type="noConversion"/>
  </si>
  <si>
    <t>resing</t>
    <phoneticPr fontId="1" type="noConversion"/>
  </si>
  <si>
    <t>f</t>
    <phoneticPr fontId="1" type="noConversion"/>
  </si>
  <si>
    <t>sunlight</t>
    <phoneticPr fontId="1" type="noConversion"/>
  </si>
  <si>
    <t>bridge</t>
    <phoneticPr fontId="1" type="noConversion"/>
  </si>
  <si>
    <t>concrete</t>
    <phoneticPr fontId="1" type="noConversion"/>
  </si>
  <si>
    <t>degredation</t>
    <phoneticPr fontId="1" type="noConversion"/>
  </si>
  <si>
    <t>forestry</t>
    <phoneticPr fontId="1" type="noConversion"/>
  </si>
  <si>
    <t>canteens</t>
    <phoneticPr fontId="1" type="noConversion"/>
  </si>
  <si>
    <t>toltr</t>
    <phoneticPr fontId="1" type="noConversion"/>
  </si>
  <si>
    <t>attitude</t>
    <phoneticPr fontId="1" type="noConversion"/>
  </si>
  <si>
    <t>moles</t>
    <phoneticPr fontId="1" type="noConversion"/>
  </si>
  <si>
    <t>bones</t>
    <phoneticPr fontId="1" type="noConversion"/>
  </si>
  <si>
    <t>steaks</t>
    <phoneticPr fontId="1" type="noConversion"/>
  </si>
  <si>
    <t>aspirin</t>
    <phoneticPr fontId="1" type="noConversion"/>
  </si>
  <si>
    <t>wane</t>
    <phoneticPr fontId="1" type="noConversion"/>
  </si>
  <si>
    <t>categories</t>
    <phoneticPr fontId="1" type="noConversion"/>
  </si>
  <si>
    <t>obesity</t>
    <phoneticPr fontId="1" type="noConversion"/>
  </si>
  <si>
    <t>rivals</t>
    <phoneticPr fontId="1" type="noConversion"/>
  </si>
  <si>
    <t>quantity</t>
    <phoneticPr fontId="1" type="noConversion"/>
  </si>
  <si>
    <t>genders</t>
    <phoneticPr fontId="1" type="noConversion"/>
  </si>
  <si>
    <t>comedy</t>
    <phoneticPr fontId="1" type="noConversion"/>
  </si>
  <si>
    <t>soldiers</t>
    <phoneticPr fontId="1" type="noConversion"/>
  </si>
  <si>
    <t>celebrations</t>
    <phoneticPr fontId="1" type="noConversion"/>
  </si>
  <si>
    <t>friction</t>
    <phoneticPr fontId="1" type="noConversion"/>
  </si>
  <si>
    <t>controlization</t>
    <phoneticPr fontId="1" type="noConversion"/>
  </si>
  <si>
    <t>jwellry</t>
    <phoneticPr fontId="1" type="noConversion"/>
  </si>
  <si>
    <t>deposit</t>
    <phoneticPr fontId="1" type="noConversion"/>
  </si>
  <si>
    <t>battle</t>
    <phoneticPr fontId="1" type="noConversion"/>
  </si>
  <si>
    <t>erosion</t>
    <phoneticPr fontId="1" type="noConversion"/>
  </si>
  <si>
    <t>chemision</t>
    <phoneticPr fontId="1" type="noConversion"/>
  </si>
  <si>
    <t>volunteers</t>
    <phoneticPr fontId="1" type="noConversion"/>
  </si>
  <si>
    <t>acknowledgment</t>
    <phoneticPr fontId="1" type="noConversion"/>
  </si>
  <si>
    <t>restroom</t>
    <phoneticPr fontId="1" type="noConversion"/>
  </si>
  <si>
    <t>duration</t>
    <phoneticPr fontId="1" type="noConversion"/>
  </si>
  <si>
    <t>accommodation</t>
    <phoneticPr fontId="1" type="noConversion"/>
  </si>
  <si>
    <t>dweller</t>
    <phoneticPr fontId="1" type="noConversion"/>
  </si>
  <si>
    <t>poverty</t>
    <phoneticPr fontId="1" type="noConversion"/>
  </si>
  <si>
    <t>spa</t>
    <phoneticPr fontId="1" type="noConversion"/>
  </si>
  <si>
    <t>core</t>
    <phoneticPr fontId="1" type="noConversion"/>
  </si>
  <si>
    <t>binoculars</t>
    <phoneticPr fontId="1" type="noConversion"/>
  </si>
  <si>
    <t>Eskimo</t>
    <phoneticPr fontId="1" type="noConversion"/>
  </si>
  <si>
    <t>steel</t>
    <phoneticPr fontId="1" type="noConversion"/>
  </si>
  <si>
    <t>vibration</t>
    <phoneticPr fontId="1" type="noConversion"/>
  </si>
  <si>
    <t>mud</t>
    <phoneticPr fontId="1" type="noConversion"/>
  </si>
  <si>
    <t>reservoir</t>
    <phoneticPr fontId="1" type="noConversion"/>
  </si>
  <si>
    <t>librarian</t>
    <phoneticPr fontId="1" type="noConversion"/>
  </si>
  <si>
    <t>protection</t>
    <phoneticPr fontId="1" type="noConversion"/>
  </si>
  <si>
    <t>peas</t>
    <phoneticPr fontId="1" type="noConversion"/>
  </si>
  <si>
    <t>fertilizer</t>
    <phoneticPr fontId="1" type="noConversion"/>
  </si>
  <si>
    <t>porcelain</t>
    <phoneticPr fontId="1" type="noConversion"/>
  </si>
  <si>
    <t>crops</t>
    <phoneticPr fontId="1" type="noConversion"/>
  </si>
  <si>
    <t>fiancee</t>
    <phoneticPr fontId="1" type="noConversion"/>
  </si>
  <si>
    <t>acknowledgement</t>
    <phoneticPr fontId="1" type="noConversion"/>
  </si>
  <si>
    <t>bookshelf</t>
    <phoneticPr fontId="1" type="noConversion"/>
  </si>
  <si>
    <t>failure</t>
    <phoneticPr fontId="1" type="noConversion"/>
  </si>
  <si>
    <t>stripe</t>
    <phoneticPr fontId="1" type="noConversion"/>
  </si>
  <si>
    <t>warnings</t>
    <phoneticPr fontId="1" type="noConversion"/>
  </si>
  <si>
    <t>chess</t>
    <phoneticPr fontId="1" type="noConversion"/>
  </si>
  <si>
    <t>squirrel</t>
    <phoneticPr fontId="1" type="noConversion"/>
  </si>
  <si>
    <t>invasion</t>
    <phoneticPr fontId="1" type="noConversion"/>
  </si>
  <si>
    <t>competition</t>
    <phoneticPr fontId="1" type="noConversion"/>
  </si>
  <si>
    <t>toleration</t>
    <phoneticPr fontId="1" type="noConversion"/>
  </si>
  <si>
    <t>polytechnic</t>
    <phoneticPr fontId="1" type="noConversion"/>
  </si>
  <si>
    <t>hectares</t>
    <phoneticPr fontId="1" type="noConversion"/>
  </si>
  <si>
    <t>grams</t>
    <phoneticPr fontId="1" type="noConversion"/>
  </si>
  <si>
    <t>refrigerator</t>
    <phoneticPr fontId="1" type="noConversion"/>
  </si>
  <si>
    <t>demonstration</t>
    <phoneticPr fontId="1" type="noConversion"/>
  </si>
  <si>
    <t>mite</t>
    <phoneticPr fontId="1" type="noConversion"/>
  </si>
  <si>
    <t>virus</t>
    <phoneticPr fontId="1" type="noConversion"/>
  </si>
  <si>
    <t>fund</t>
    <phoneticPr fontId="1" type="noConversion"/>
  </si>
  <si>
    <t>pot</t>
    <phoneticPr fontId="1" type="noConversion"/>
  </si>
  <si>
    <t>jewelry</t>
    <phoneticPr fontId="1" type="noConversion"/>
  </si>
  <si>
    <t>minority</t>
    <phoneticPr fontId="1" type="noConversion"/>
  </si>
  <si>
    <t>cabin</t>
    <phoneticPr fontId="1" type="noConversion"/>
  </si>
  <si>
    <t>calendar</t>
    <phoneticPr fontId="1" type="noConversion"/>
  </si>
  <si>
    <t>gloves</t>
    <phoneticPr fontId="1" type="noConversion"/>
  </si>
  <si>
    <t>niece</t>
    <phoneticPr fontId="1" type="noConversion"/>
  </si>
  <si>
    <t>campaign</t>
    <phoneticPr fontId="1" type="noConversion"/>
  </si>
  <si>
    <t>fault</t>
    <phoneticPr fontId="1" type="noConversion"/>
  </si>
  <si>
    <t>centralization</t>
    <phoneticPr fontId="1" type="noConversion"/>
  </si>
  <si>
    <t>slug</t>
    <phoneticPr fontId="1" type="noConversion"/>
  </si>
  <si>
    <t>worms</t>
    <phoneticPr fontId="1" type="noConversion"/>
  </si>
  <si>
    <t>insulation</t>
    <phoneticPr fontId="1" type="noConversion"/>
  </si>
  <si>
    <t>trays</t>
    <phoneticPr fontId="1" type="noConversion"/>
  </si>
  <si>
    <t>stuff</t>
    <phoneticPr fontId="1" type="noConversion"/>
  </si>
  <si>
    <t>apron</t>
    <phoneticPr fontId="1" type="noConversion"/>
  </si>
  <si>
    <t>pyramid</t>
    <phoneticPr fontId="1" type="noConversion"/>
  </si>
  <si>
    <t>shipping</t>
    <phoneticPr fontId="1" type="noConversion"/>
  </si>
  <si>
    <t>commodity</t>
    <phoneticPr fontId="1" type="noConversion"/>
  </si>
  <si>
    <t>basin</t>
    <phoneticPr fontId="1" type="noConversion"/>
  </si>
  <si>
    <t>workforce</t>
    <phoneticPr fontId="1" type="noConversion"/>
  </si>
  <si>
    <t>cupboard</t>
    <phoneticPr fontId="1" type="noConversion"/>
  </si>
  <si>
    <t>documents</t>
    <phoneticPr fontId="1" type="noConversion"/>
  </si>
  <si>
    <t>voting</t>
    <phoneticPr fontId="1" type="noConversion"/>
  </si>
  <si>
    <t>jam</t>
    <phoneticPr fontId="1" type="noConversion"/>
  </si>
  <si>
    <t>twilight</t>
    <phoneticPr fontId="1" type="noConversion"/>
  </si>
  <si>
    <t>van</t>
    <phoneticPr fontId="1" type="noConversion"/>
  </si>
  <si>
    <t>camel</t>
    <phoneticPr fontId="1" type="noConversion"/>
  </si>
  <si>
    <t>sprain</t>
    <phoneticPr fontId="1" type="noConversion"/>
  </si>
  <si>
    <t>stage-set</t>
    <phoneticPr fontId="1" type="noConversion"/>
  </si>
  <si>
    <t>graffiti</t>
    <phoneticPr fontId="1" type="noConversion"/>
  </si>
  <si>
    <t>sticks</t>
    <phoneticPr fontId="1" type="noConversion"/>
  </si>
  <si>
    <t>bins</t>
    <phoneticPr fontId="1" type="noConversion"/>
  </si>
  <si>
    <t>sauna</t>
    <phoneticPr fontId="1" type="noConversion"/>
  </si>
  <si>
    <t>bronze</t>
    <phoneticPr fontId="1" type="noConversion"/>
  </si>
  <si>
    <t>calorie</t>
    <phoneticPr fontId="1" type="noConversion"/>
  </si>
  <si>
    <t>wallet</t>
    <phoneticPr fontId="1" type="noConversion"/>
  </si>
  <si>
    <t>dinosaur</t>
    <phoneticPr fontId="1" type="noConversion"/>
  </si>
  <si>
    <t>moa</t>
    <phoneticPr fontId="1" type="noConversion"/>
  </si>
  <si>
    <t>wreckage</t>
    <phoneticPr fontId="1" type="noConversion"/>
  </si>
  <si>
    <t>tortoise</t>
    <phoneticPr fontId="1" type="noConversion"/>
  </si>
  <si>
    <t>Cantonese</t>
    <phoneticPr fontId="1" type="noConversion"/>
  </si>
  <si>
    <t>interpreter</t>
    <phoneticPr fontId="1" type="noConversion"/>
  </si>
  <si>
    <t>degradation</t>
    <phoneticPr fontId="1" type="noConversion"/>
  </si>
  <si>
    <t>contaminants</t>
    <phoneticPr fontId="1" type="noConversion"/>
  </si>
  <si>
    <t>resin</t>
    <phoneticPr fontId="1" type="noConversion"/>
  </si>
  <si>
    <t>fungi</t>
    <phoneticPr fontId="1" type="noConversion"/>
  </si>
  <si>
    <t>cabinet</t>
    <phoneticPr fontId="1" type="noConversion"/>
  </si>
  <si>
    <t>cable</t>
    <phoneticPr fontId="1" type="noConversion"/>
  </si>
  <si>
    <t>café</t>
    <phoneticPr fontId="1" type="noConversion"/>
  </si>
  <si>
    <t>cafeteria</t>
    <phoneticPr fontId="1" type="noConversion"/>
  </si>
  <si>
    <t>cage</t>
    <phoneticPr fontId="1" type="noConversion"/>
  </si>
  <si>
    <t>camel</t>
    <phoneticPr fontId="1" type="noConversion"/>
  </si>
  <si>
    <t>camera</t>
    <phoneticPr fontId="1" type="noConversion"/>
  </si>
  <si>
    <t>Cambridge</t>
    <phoneticPr fontId="1" type="noConversion"/>
  </si>
  <si>
    <t>campus</t>
    <phoneticPr fontId="1" type="noConversion"/>
  </si>
  <si>
    <t>candidate</t>
    <phoneticPr fontId="1" type="noConversion"/>
  </si>
  <si>
    <t>candle</t>
    <phoneticPr fontId="1" type="noConversion"/>
  </si>
  <si>
    <t>canteen</t>
    <phoneticPr fontId="1" type="noConversion"/>
  </si>
  <si>
    <t>capital</t>
    <phoneticPr fontId="1" type="noConversion"/>
  </si>
  <si>
    <t>capsule</t>
    <phoneticPr fontId="1" type="noConversion"/>
  </si>
  <si>
    <t>carbon</t>
    <phoneticPr fontId="1" type="noConversion"/>
  </si>
  <si>
    <t>care</t>
    <phoneticPr fontId="1" type="noConversion"/>
  </si>
  <si>
    <t>career</t>
    <phoneticPr fontId="1" type="noConversion"/>
  </si>
  <si>
    <t>cupboard</t>
    <phoneticPr fontId="1" type="noConversion"/>
  </si>
  <si>
    <t>carving</t>
    <phoneticPr fontId="1" type="noConversion"/>
  </si>
  <si>
    <t>cashier</t>
    <phoneticPr fontId="1" type="noConversion"/>
  </si>
  <si>
    <t>castle</t>
    <phoneticPr fontId="1" type="noConversion"/>
  </si>
  <si>
    <t>category</t>
    <phoneticPr fontId="1" type="noConversion"/>
  </si>
  <si>
    <t>cathedral</t>
    <phoneticPr fontId="1" type="noConversion"/>
  </si>
  <si>
    <t>cave</t>
    <phoneticPr fontId="1" type="noConversion"/>
  </si>
  <si>
    <t>cents</t>
    <phoneticPr fontId="1" type="noConversion"/>
  </si>
  <si>
    <t>century</t>
    <phoneticPr fontId="1" type="noConversion"/>
  </si>
  <si>
    <t>certificate</t>
    <phoneticPr fontId="1" type="noConversion"/>
  </si>
  <si>
    <t>cause</t>
    <phoneticPr fontId="1" type="noConversion"/>
  </si>
  <si>
    <t>cheer</t>
    <phoneticPr fontId="1" type="noConversion"/>
  </si>
  <si>
    <t>chance</t>
    <phoneticPr fontId="1" type="noConversion"/>
  </si>
  <si>
    <t xml:space="preserve">camp </t>
    <phoneticPr fontId="1" type="noConversion"/>
  </si>
  <si>
    <t>chancellor</t>
    <phoneticPr fontId="1" type="noConversion"/>
  </si>
  <si>
    <t>channel</t>
    <phoneticPr fontId="1" type="noConversion"/>
  </si>
  <si>
    <t>chapter</t>
    <phoneticPr fontId="1" type="noConversion"/>
  </si>
  <si>
    <t>charge</t>
    <phoneticPr fontId="1" type="noConversion"/>
  </si>
  <si>
    <t>charity</t>
    <phoneticPr fontId="1" type="noConversion"/>
  </si>
  <si>
    <t>chat</t>
    <phoneticPr fontId="1" type="noConversion"/>
  </si>
  <si>
    <t>charts</t>
    <phoneticPr fontId="1" type="noConversion"/>
  </si>
  <si>
    <t>checklist</t>
    <phoneticPr fontId="1" type="noConversion"/>
  </si>
  <si>
    <t>checks</t>
    <phoneticPr fontId="1" type="noConversion"/>
  </si>
  <si>
    <t>cheese</t>
    <phoneticPr fontId="1" type="noConversion"/>
  </si>
  <si>
    <t>chemist's</t>
    <phoneticPr fontId="1" type="noConversion"/>
  </si>
  <si>
    <t>chest</t>
    <phoneticPr fontId="1" type="noConversion"/>
  </si>
  <si>
    <t>chick</t>
    <phoneticPr fontId="1" type="noConversion"/>
  </si>
  <si>
    <t>chicken</t>
    <phoneticPr fontId="1" type="noConversion"/>
  </si>
  <si>
    <t>child</t>
    <phoneticPr fontId="1" type="noConversion"/>
  </si>
  <si>
    <t>chin</t>
    <phoneticPr fontId="1" type="noConversion"/>
  </si>
  <si>
    <t>chocolate</t>
    <phoneticPr fontId="1" type="noConversion"/>
  </si>
  <si>
    <t>choice</t>
    <phoneticPr fontId="1" type="noConversion"/>
  </si>
  <si>
    <t>church</t>
    <phoneticPr fontId="1" type="noConversion"/>
  </si>
  <si>
    <t>cinema</t>
    <phoneticPr fontId="1" type="noConversion"/>
  </si>
  <si>
    <t>city</t>
    <phoneticPr fontId="1" type="noConversion"/>
  </si>
  <si>
    <t>clarity</t>
    <phoneticPr fontId="1" type="noConversion"/>
  </si>
  <si>
    <t>circle</t>
    <phoneticPr fontId="1" type="noConversion"/>
  </si>
  <si>
    <t>cleaner</t>
    <phoneticPr fontId="1" type="noConversion"/>
  </si>
  <si>
    <t>cleaning</t>
    <phoneticPr fontId="1" type="noConversion"/>
  </si>
  <si>
    <t>clients</t>
    <phoneticPr fontId="1" type="noConversion"/>
  </si>
  <si>
    <t>cliffs</t>
    <phoneticPr fontId="1" type="noConversion"/>
  </si>
  <si>
    <t>climates</t>
    <phoneticPr fontId="1" type="noConversion"/>
  </si>
  <si>
    <t>clock</t>
    <phoneticPr fontId="1" type="noConversion"/>
  </si>
  <si>
    <t>clough</t>
    <phoneticPr fontId="1" type="noConversion"/>
  </si>
  <si>
    <t>clothing</t>
    <phoneticPr fontId="1" type="noConversion"/>
  </si>
  <si>
    <t>club</t>
    <phoneticPr fontId="1" type="noConversion"/>
  </si>
  <si>
    <t>coach</t>
    <phoneticPr fontId="1" type="noConversion"/>
  </si>
  <si>
    <t>coast</t>
    <phoneticPr fontId="1" type="noConversion"/>
  </si>
  <si>
    <t>code</t>
    <phoneticPr fontId="1" type="noConversion"/>
  </si>
  <si>
    <t>coak</t>
    <phoneticPr fontId="1" type="noConversion"/>
  </si>
  <si>
    <t>cola</t>
    <phoneticPr fontId="1" type="noConversion"/>
  </si>
  <si>
    <t>colleague</t>
    <phoneticPr fontId="1" type="noConversion"/>
  </si>
  <si>
    <t>college</t>
    <phoneticPr fontId="1" type="noConversion"/>
  </si>
  <si>
    <t>comedy</t>
    <phoneticPr fontId="1" type="noConversion"/>
  </si>
  <si>
    <t>commuter</t>
    <phoneticPr fontId="1" type="noConversion"/>
  </si>
  <si>
    <t>companion</t>
    <phoneticPr fontId="1" type="noConversion"/>
  </si>
  <si>
    <t>company</t>
    <phoneticPr fontId="1" type="noConversion"/>
  </si>
  <si>
    <t>compliant</t>
    <phoneticPr fontId="1" type="noConversion"/>
  </si>
  <si>
    <t>complex</t>
    <phoneticPr fontId="1" type="noConversion"/>
  </si>
  <si>
    <t>computer</t>
    <phoneticPr fontId="1" type="noConversion"/>
  </si>
  <si>
    <t>commercials</t>
    <phoneticPr fontId="1" type="noConversion"/>
  </si>
  <si>
    <t>conclusion</t>
    <phoneticPr fontId="1" type="noConversion"/>
  </si>
  <si>
    <t>condition</t>
    <phoneticPr fontId="1" type="noConversion"/>
  </si>
  <si>
    <t>conferences</t>
    <phoneticPr fontId="1" type="noConversion"/>
  </si>
  <si>
    <t>confidence</t>
    <phoneticPr fontId="1" type="noConversion"/>
  </si>
  <si>
    <t>conquest</t>
    <phoneticPr fontId="1" type="noConversion"/>
  </si>
  <si>
    <t>congestion</t>
    <phoneticPr fontId="1" type="noConversion"/>
  </si>
  <si>
    <t>conqueror</t>
    <phoneticPr fontId="1" type="noConversion"/>
  </si>
  <si>
    <t>conservation</t>
    <phoneticPr fontId="1" type="noConversion"/>
  </si>
  <si>
    <t>construction</t>
    <phoneticPr fontId="1" type="noConversion"/>
  </si>
  <si>
    <t>consultant</t>
    <phoneticPr fontId="1" type="noConversion"/>
  </si>
  <si>
    <t>conversation</t>
    <phoneticPr fontId="1" type="noConversion"/>
  </si>
  <si>
    <t>contact</t>
    <phoneticPr fontId="1" type="noConversion"/>
  </si>
  <si>
    <t>container</t>
    <phoneticPr fontId="1" type="noConversion"/>
  </si>
  <si>
    <t>consumption</t>
    <phoneticPr fontId="1" type="noConversion"/>
  </si>
  <si>
    <t>contaminants</t>
    <phoneticPr fontId="1" type="noConversion"/>
  </si>
  <si>
    <t>content</t>
    <phoneticPr fontId="1" type="noConversion"/>
  </si>
  <si>
    <t>continent</t>
    <phoneticPr fontId="1" type="noConversion"/>
  </si>
  <si>
    <t>contract</t>
    <phoneticPr fontId="1" type="noConversion"/>
  </si>
  <si>
    <t>contracts</t>
    <phoneticPr fontId="1" type="noConversion"/>
  </si>
  <si>
    <t>controversy</t>
    <phoneticPr fontId="1" type="noConversion"/>
  </si>
  <si>
    <t>convinent</t>
    <phoneticPr fontId="1" type="noConversion"/>
  </si>
  <si>
    <t>cop</t>
    <phoneticPr fontId="1" type="noConversion"/>
  </si>
  <si>
    <t>corpse</t>
    <phoneticPr fontId="1" type="noConversion"/>
  </si>
  <si>
    <t>cost</t>
    <phoneticPr fontId="1" type="noConversion"/>
  </si>
  <si>
    <t>costume</t>
    <phoneticPr fontId="1" type="noConversion"/>
  </si>
  <si>
    <t>cot</t>
    <phoneticPr fontId="1" type="noConversion"/>
  </si>
  <si>
    <t>cottage</t>
    <phoneticPr fontId="1" type="noConversion"/>
  </si>
  <si>
    <t>cough</t>
    <phoneticPr fontId="1" type="noConversion"/>
  </si>
  <si>
    <t>concil</t>
    <phoneticPr fontId="1" type="noConversion"/>
  </si>
  <si>
    <t>country</t>
    <phoneticPr fontId="1" type="noConversion"/>
  </si>
  <si>
    <t>course</t>
    <phoneticPr fontId="1" type="noConversion"/>
  </si>
  <si>
    <t>crack</t>
    <phoneticPr fontId="1" type="noConversion"/>
  </si>
  <si>
    <t>craft</t>
    <phoneticPr fontId="1" type="noConversion"/>
  </si>
  <si>
    <t>cream</t>
    <phoneticPr fontId="1" type="noConversion"/>
  </si>
  <si>
    <t>credit</t>
    <phoneticPr fontId="1" type="noConversion"/>
  </si>
  <si>
    <t>creek</t>
    <phoneticPr fontId="1" type="noConversion"/>
  </si>
  <si>
    <t>crime</t>
    <phoneticPr fontId="1" type="noConversion"/>
  </si>
  <si>
    <t>crisis</t>
    <phoneticPr fontId="1" type="noConversion"/>
  </si>
  <si>
    <t>crocodile</t>
    <phoneticPr fontId="1" type="noConversion"/>
  </si>
  <si>
    <t>crop</t>
    <phoneticPr fontId="1" type="noConversion"/>
  </si>
  <si>
    <t>cultivation</t>
    <phoneticPr fontId="1" type="noConversion"/>
  </si>
  <si>
    <t>culture</t>
    <phoneticPr fontId="1" type="noConversion"/>
  </si>
  <si>
    <t>cup</t>
    <phoneticPr fontId="1" type="noConversion"/>
  </si>
  <si>
    <t>curton</t>
    <phoneticPr fontId="1" type="noConversion"/>
  </si>
  <si>
    <t>customer</t>
    <phoneticPr fontId="1" type="noConversion"/>
  </si>
  <si>
    <t>cutlery</t>
    <phoneticPr fontId="1" type="noConversion"/>
  </si>
  <si>
    <t>cycle</t>
    <phoneticPr fontId="1" type="noConversion"/>
  </si>
  <si>
    <t>cycling</t>
    <phoneticPr fontId="1" type="noConversion"/>
  </si>
  <si>
    <t>damage</t>
    <phoneticPr fontId="1" type="noConversion"/>
  </si>
  <si>
    <t>danger</t>
    <phoneticPr fontId="1" type="noConversion"/>
  </si>
  <si>
    <t>data</t>
    <phoneticPr fontId="1" type="noConversion"/>
  </si>
  <si>
    <t>date</t>
    <phoneticPr fontId="1" type="noConversion"/>
  </si>
  <si>
    <t>day</t>
    <phoneticPr fontId="1" type="noConversion"/>
  </si>
  <si>
    <t>deadline</t>
    <phoneticPr fontId="1" type="noConversion"/>
  </si>
  <si>
    <t>debt</t>
    <phoneticPr fontId="1" type="noConversion"/>
  </si>
  <si>
    <t>corporations</t>
    <phoneticPr fontId="1" type="noConversion"/>
  </si>
  <si>
    <t>correspandence</t>
    <phoneticPr fontId="1" type="noConversion"/>
  </si>
  <si>
    <t>cooperation</t>
    <phoneticPr fontId="1" type="noConversion"/>
  </si>
  <si>
    <t>contamination</t>
    <phoneticPr fontId="1" type="noConversion"/>
  </si>
  <si>
    <t>confirmation</t>
    <phoneticPr fontId="1" type="noConversion"/>
  </si>
  <si>
    <t>clinic</t>
    <phoneticPr fontId="1" type="noConversion"/>
  </si>
  <si>
    <t>carpet</t>
    <phoneticPr fontId="1" type="noConversion"/>
  </si>
  <si>
    <t>character</t>
    <phoneticPr fontId="1" type="noConversion"/>
  </si>
  <si>
    <t>chair</t>
    <phoneticPr fontId="1" type="noConversion"/>
  </si>
  <si>
    <t>chart</t>
    <phoneticPr fontId="1" type="noConversion"/>
  </si>
  <si>
    <t>client</t>
    <phoneticPr fontId="1" type="noConversion"/>
  </si>
  <si>
    <t>climate</t>
    <phoneticPr fontId="1" type="noConversion"/>
  </si>
  <si>
    <t>cloth</t>
    <phoneticPr fontId="1" type="noConversion"/>
  </si>
  <si>
    <t>coke</t>
    <phoneticPr fontId="1" type="noConversion"/>
  </si>
  <si>
    <t>complaint</t>
    <phoneticPr fontId="1" type="noConversion"/>
  </si>
  <si>
    <t>concert</t>
    <phoneticPr fontId="1" type="noConversion"/>
  </si>
  <si>
    <t>cooperations</t>
    <phoneticPr fontId="1" type="noConversion"/>
  </si>
  <si>
    <t>corporation</t>
    <phoneticPr fontId="1" type="noConversion"/>
  </si>
  <si>
    <t>correspondence</t>
    <phoneticPr fontId="1" type="noConversion"/>
  </si>
  <si>
    <t>council</t>
    <phoneticPr fontId="1" type="noConversion"/>
  </si>
  <si>
    <t>curtain</t>
    <phoneticPr fontId="1" type="noConversion"/>
  </si>
  <si>
    <t>debate</t>
    <phoneticPr fontId="1" type="noConversion"/>
  </si>
  <si>
    <t>decade</t>
    <phoneticPr fontId="1" type="noConversion"/>
  </si>
  <si>
    <t>decision</t>
    <phoneticPr fontId="1" type="noConversion"/>
  </si>
  <si>
    <t>decline</t>
    <phoneticPr fontId="1" type="noConversion"/>
  </si>
  <si>
    <t>decorations</t>
    <phoneticPr fontId="1" type="noConversion"/>
  </si>
  <si>
    <t>delay</t>
    <phoneticPr fontId="1" type="noConversion"/>
  </si>
  <si>
    <t>delegate</t>
    <phoneticPr fontId="1" type="noConversion"/>
  </si>
  <si>
    <t>delight</t>
    <phoneticPr fontId="1" type="noConversion"/>
  </si>
  <si>
    <t>delivery</t>
    <phoneticPr fontId="1" type="noConversion"/>
  </si>
  <si>
    <t>demonstration</t>
    <phoneticPr fontId="1" type="noConversion"/>
  </si>
  <si>
    <t>dentist</t>
    <phoneticPr fontId="1" type="noConversion"/>
  </si>
  <si>
    <t>department</t>
    <phoneticPr fontId="1" type="noConversion"/>
  </si>
  <si>
    <t>deposit</t>
    <phoneticPr fontId="1" type="noConversion"/>
  </si>
  <si>
    <t>depth</t>
    <phoneticPr fontId="1" type="noConversion"/>
  </si>
  <si>
    <t>description</t>
    <phoneticPr fontId="1" type="noConversion"/>
  </si>
  <si>
    <t>desert</t>
    <phoneticPr fontId="1" type="noConversion"/>
  </si>
  <si>
    <t>design</t>
    <phoneticPr fontId="1" type="noConversion"/>
  </si>
  <si>
    <t>designer</t>
    <phoneticPr fontId="1" type="noConversion"/>
  </si>
  <si>
    <t>desire</t>
    <phoneticPr fontId="1" type="noConversion"/>
  </si>
  <si>
    <t>desks</t>
    <phoneticPr fontId="1" type="noConversion"/>
  </si>
  <si>
    <t>detail</t>
    <phoneticPr fontId="1" type="noConversion"/>
  </si>
  <si>
    <t>diary</t>
    <phoneticPr fontId="1" type="noConversion"/>
  </si>
  <si>
    <t>dictation</t>
    <phoneticPr fontId="1" type="noConversion"/>
  </si>
  <si>
    <t>diet</t>
    <phoneticPr fontId="1" type="noConversion"/>
  </si>
  <si>
    <t>dinners</t>
    <phoneticPr fontId="1" type="noConversion"/>
  </si>
  <si>
    <t>dioxide</t>
    <phoneticPr fontId="1" type="noConversion"/>
  </si>
  <si>
    <t>direction</t>
    <phoneticPr fontId="1" type="noConversion"/>
  </si>
  <si>
    <t>director</t>
    <phoneticPr fontId="1" type="noConversion"/>
  </si>
  <si>
    <t>disagreement</t>
    <phoneticPr fontId="1" type="noConversion"/>
  </si>
  <si>
    <t>disaster</t>
    <phoneticPr fontId="1" type="noConversion"/>
  </si>
  <si>
    <t>dicipline</t>
    <phoneticPr fontId="1" type="noConversion"/>
  </si>
  <si>
    <t>disco</t>
    <phoneticPr fontId="1" type="noConversion"/>
  </si>
  <si>
    <t>discomfort</t>
    <phoneticPr fontId="1" type="noConversion"/>
  </si>
  <si>
    <t>discos</t>
    <phoneticPr fontId="1" type="noConversion"/>
  </si>
  <si>
    <t>discount</t>
    <phoneticPr fontId="1" type="noConversion"/>
  </si>
  <si>
    <t>discovery</t>
    <phoneticPr fontId="1" type="noConversion"/>
  </si>
  <si>
    <t>disease</t>
    <phoneticPr fontId="1" type="noConversion"/>
  </si>
  <si>
    <t>dish</t>
    <phoneticPr fontId="1" type="noConversion"/>
  </si>
  <si>
    <t>disposal</t>
    <phoneticPr fontId="1" type="noConversion"/>
  </si>
  <si>
    <t>dispute</t>
    <phoneticPr fontId="1" type="noConversion"/>
  </si>
  <si>
    <t>distance</t>
    <phoneticPr fontId="1" type="noConversion"/>
  </si>
  <si>
    <t>divorce</t>
    <phoneticPr fontId="1" type="noConversion"/>
  </si>
  <si>
    <t>document</t>
    <phoneticPr fontId="1" type="noConversion"/>
  </si>
  <si>
    <t>documentary</t>
    <phoneticPr fontId="1" type="noConversion"/>
  </si>
  <si>
    <t>donation</t>
    <phoneticPr fontId="1" type="noConversion"/>
  </si>
  <si>
    <t>donkey</t>
    <phoneticPr fontId="1" type="noConversion"/>
  </si>
  <si>
    <t>drama</t>
    <phoneticPr fontId="1" type="noConversion"/>
  </si>
  <si>
    <t>draw</t>
    <phoneticPr fontId="1" type="noConversion"/>
  </si>
  <si>
    <t>drawer</t>
    <phoneticPr fontId="1" type="noConversion"/>
  </si>
  <si>
    <t>drink</t>
    <phoneticPr fontId="1" type="noConversion"/>
  </si>
  <si>
    <t>draft</t>
    <phoneticPr fontId="1" type="noConversion"/>
  </si>
  <si>
    <t>driking</t>
    <phoneticPr fontId="1" type="noConversion"/>
  </si>
  <si>
    <t>driver</t>
    <phoneticPr fontId="1" type="noConversion"/>
  </si>
  <si>
    <t>driving</t>
    <phoneticPr fontId="1" type="noConversion"/>
  </si>
  <si>
    <t>drag</t>
    <phoneticPr fontId="1" type="noConversion"/>
  </si>
  <si>
    <t>drum</t>
    <phoneticPr fontId="1" type="noConversion"/>
  </si>
  <si>
    <t>due</t>
    <phoneticPr fontId="1" type="noConversion"/>
  </si>
  <si>
    <t>duration</t>
    <phoneticPr fontId="1" type="noConversion"/>
  </si>
  <si>
    <t>dust</t>
    <phoneticPr fontId="1" type="noConversion"/>
  </si>
  <si>
    <t>duty</t>
    <phoneticPr fontId="1" type="noConversion"/>
  </si>
  <si>
    <t>eagle</t>
    <phoneticPr fontId="1" type="noConversion"/>
  </si>
  <si>
    <t>ear</t>
    <phoneticPr fontId="1" type="noConversion"/>
  </si>
  <si>
    <t>east</t>
    <phoneticPr fontId="1" type="noConversion"/>
  </si>
  <si>
    <t>eating</t>
    <phoneticPr fontId="1" type="noConversion"/>
  </si>
  <si>
    <t>economy</t>
    <phoneticPr fontId="1" type="noConversion"/>
  </si>
  <si>
    <t>editor</t>
    <phoneticPr fontId="1" type="noConversion"/>
  </si>
  <si>
    <t>education</t>
    <phoneticPr fontId="1" type="noConversion"/>
  </si>
  <si>
    <t>elbow</t>
    <phoneticPr fontId="1" type="noConversion"/>
  </si>
  <si>
    <t>elder</t>
    <phoneticPr fontId="1" type="noConversion"/>
  </si>
  <si>
    <t>electricity</t>
    <phoneticPr fontId="1" type="noConversion"/>
  </si>
  <si>
    <t>elements</t>
    <phoneticPr fontId="1" type="noConversion"/>
  </si>
  <si>
    <t>elevator</t>
    <phoneticPr fontId="1" type="noConversion"/>
  </si>
  <si>
    <t>emotion</t>
    <phoneticPr fontId="1" type="noConversion"/>
  </si>
  <si>
    <t>emperor</t>
    <phoneticPr fontId="1" type="noConversion"/>
  </si>
  <si>
    <t>employee</t>
    <phoneticPr fontId="1" type="noConversion"/>
  </si>
  <si>
    <t>employer</t>
    <phoneticPr fontId="1" type="noConversion"/>
  </si>
  <si>
    <t>encycopedia</t>
    <phoneticPr fontId="1" type="noConversion"/>
  </si>
  <si>
    <t>ending</t>
    <phoneticPr fontId="1" type="noConversion"/>
  </si>
  <si>
    <t>energies</t>
    <phoneticPr fontId="1" type="noConversion"/>
  </si>
  <si>
    <t>engine</t>
    <phoneticPr fontId="1" type="noConversion"/>
  </si>
  <si>
    <t>engineer</t>
    <phoneticPr fontId="1" type="noConversion"/>
  </si>
  <si>
    <t>entrance</t>
    <phoneticPr fontId="1" type="noConversion"/>
  </si>
  <si>
    <t>epidemic</t>
    <phoneticPr fontId="1" type="noConversion"/>
  </si>
  <si>
    <t>equipment</t>
    <phoneticPr fontId="1" type="noConversion"/>
  </si>
  <si>
    <t>ethic</t>
    <phoneticPr fontId="1" type="noConversion"/>
  </si>
  <si>
    <t>evening</t>
    <phoneticPr fontId="1" type="noConversion"/>
  </si>
  <si>
    <t>event</t>
    <phoneticPr fontId="1" type="noConversion"/>
  </si>
  <si>
    <t>evidence</t>
    <phoneticPr fontId="1" type="noConversion"/>
  </si>
  <si>
    <t>examination</t>
    <phoneticPr fontId="1" type="noConversion"/>
  </si>
  <si>
    <t>example</t>
    <phoneticPr fontId="1" type="noConversion"/>
  </si>
  <si>
    <t>exception</t>
    <phoneticPr fontId="1" type="noConversion"/>
  </si>
  <si>
    <t>exchange</t>
    <phoneticPr fontId="1" type="noConversion"/>
  </si>
  <si>
    <t>excitement</t>
    <phoneticPr fontId="1" type="noConversion"/>
  </si>
  <si>
    <t>excursion</t>
    <phoneticPr fontId="1" type="noConversion"/>
  </si>
  <si>
    <t>excuse</t>
    <phoneticPr fontId="1" type="noConversion"/>
  </si>
  <si>
    <t>exercises</t>
    <phoneticPr fontId="1" type="noConversion"/>
  </si>
  <si>
    <t>exhibition</t>
    <phoneticPr fontId="1" type="noConversion"/>
  </si>
  <si>
    <t>existance</t>
    <phoneticPr fontId="1" type="noConversion"/>
  </si>
  <si>
    <t>existing</t>
    <phoneticPr fontId="1" type="noConversion"/>
  </si>
  <si>
    <t>expansion</t>
    <phoneticPr fontId="1" type="noConversion"/>
  </si>
  <si>
    <t>expense</t>
    <phoneticPr fontId="1" type="noConversion"/>
  </si>
  <si>
    <t>experiment</t>
    <phoneticPr fontId="1" type="noConversion"/>
  </si>
  <si>
    <t>expert</t>
    <phoneticPr fontId="1" type="noConversion"/>
  </si>
  <si>
    <t>explanation</t>
    <phoneticPr fontId="1" type="noConversion"/>
  </si>
  <si>
    <t>explosion</t>
    <phoneticPr fontId="1" type="noConversion"/>
  </si>
  <si>
    <t>exposition</t>
    <phoneticPr fontId="1" type="noConversion"/>
  </si>
  <si>
    <t>exposure</t>
    <phoneticPr fontId="1" type="noConversion"/>
  </si>
  <si>
    <t>facility</t>
    <phoneticPr fontId="1" type="noConversion"/>
  </si>
  <si>
    <t>factor</t>
    <phoneticPr fontId="1" type="noConversion"/>
  </si>
  <si>
    <t>extension</t>
    <phoneticPr fontId="1" type="noConversion"/>
  </si>
  <si>
    <t>factory</t>
    <phoneticPr fontId="1" type="noConversion"/>
  </si>
  <si>
    <t>destination</t>
    <phoneticPr fontId="1" type="noConversion"/>
  </si>
  <si>
    <t>dining</t>
    <phoneticPr fontId="1" type="noConversion"/>
  </si>
  <si>
    <t>dinner</t>
    <phoneticPr fontId="1" type="noConversion"/>
  </si>
  <si>
    <t>discipline</t>
    <phoneticPr fontId="1" type="noConversion"/>
  </si>
  <si>
    <t>drug</t>
    <phoneticPr fontId="1" type="noConversion"/>
  </si>
  <si>
    <t>encyclopedia</t>
    <phoneticPr fontId="1" type="noConversion"/>
  </si>
  <si>
    <t>ethic</t>
    <phoneticPr fontId="1" type="noConversion"/>
  </si>
  <si>
    <t>existence</t>
    <phoneticPr fontId="1" type="noConversion"/>
  </si>
  <si>
    <t>faculty</t>
    <phoneticPr fontId="1" type="noConversion"/>
  </si>
  <si>
    <t>failure</t>
    <phoneticPr fontId="1" type="noConversion"/>
  </si>
  <si>
    <t>falcon</t>
    <phoneticPr fontId="1" type="noConversion"/>
  </si>
  <si>
    <t>fan</t>
    <phoneticPr fontId="1" type="noConversion"/>
  </si>
  <si>
    <t>fare</t>
    <phoneticPr fontId="1" type="noConversion"/>
  </si>
  <si>
    <t>farm</t>
    <phoneticPr fontId="1" type="noConversion"/>
  </si>
  <si>
    <t>farmer</t>
    <phoneticPr fontId="1" type="noConversion"/>
  </si>
  <si>
    <t>farming</t>
    <phoneticPr fontId="1" type="noConversion"/>
  </si>
  <si>
    <t>fashion</t>
    <phoneticPr fontId="1" type="noConversion"/>
  </si>
  <si>
    <t>fat</t>
    <phoneticPr fontId="1" type="noConversion"/>
  </si>
  <si>
    <t>speed</t>
    <phoneticPr fontId="1" type="noConversion"/>
  </si>
  <si>
    <t>feather</t>
    <phoneticPr fontId="1" type="noConversion"/>
  </si>
  <si>
    <t>feast</t>
    <phoneticPr fontId="1" type="noConversion"/>
  </si>
  <si>
    <t>feature</t>
    <phoneticPr fontId="1" type="noConversion"/>
  </si>
  <si>
    <t>feedbacks</t>
    <phoneticPr fontId="1" type="noConversion"/>
  </si>
  <si>
    <t>fellowship</t>
    <phoneticPr fontId="1" type="noConversion"/>
  </si>
  <si>
    <t>female</t>
    <phoneticPr fontId="1" type="noConversion"/>
  </si>
  <si>
    <t>ferries</t>
    <phoneticPr fontId="1" type="noConversion"/>
  </si>
  <si>
    <t>festival</t>
    <phoneticPr fontId="1" type="noConversion"/>
  </si>
  <si>
    <t>figure</t>
    <phoneticPr fontId="1" type="noConversion"/>
  </si>
  <si>
    <t>film</t>
    <phoneticPr fontId="1" type="noConversion"/>
  </si>
  <si>
    <t>finding</t>
    <phoneticPr fontId="1" type="noConversion"/>
  </si>
  <si>
    <t>finger</t>
    <phoneticPr fontId="1" type="noConversion"/>
  </si>
  <si>
    <t>field</t>
    <phoneticPr fontId="1" type="noConversion"/>
  </si>
  <si>
    <t>firms</t>
    <phoneticPr fontId="1" type="noConversion"/>
  </si>
  <si>
    <t>fish</t>
    <phoneticPr fontId="1" type="noConversion"/>
  </si>
  <si>
    <t>fishing</t>
    <phoneticPr fontId="1" type="noConversion"/>
  </si>
  <si>
    <t>flag</t>
    <phoneticPr fontId="1" type="noConversion"/>
  </si>
  <si>
    <t>flash</t>
    <phoneticPr fontId="1" type="noConversion"/>
  </si>
  <si>
    <t>flat</t>
    <phoneticPr fontId="1" type="noConversion"/>
  </si>
  <si>
    <t>flight</t>
    <phoneticPr fontId="1" type="noConversion"/>
  </si>
  <si>
    <t>flood</t>
    <phoneticPr fontId="1" type="noConversion"/>
  </si>
  <si>
    <t>flooding</t>
    <phoneticPr fontId="1" type="noConversion"/>
  </si>
  <si>
    <t>flower</t>
    <phoneticPr fontId="1" type="noConversion"/>
  </si>
  <si>
    <t>flurish</t>
    <phoneticPr fontId="1" type="noConversion"/>
  </si>
  <si>
    <t xml:space="preserve">flow </t>
    <phoneticPr fontId="1" type="noConversion"/>
  </si>
  <si>
    <t>flue</t>
    <phoneticPr fontId="1" type="noConversion"/>
  </si>
  <si>
    <t>fly</t>
    <phoneticPr fontId="1" type="noConversion"/>
  </si>
  <si>
    <t>forest</t>
    <phoneticPr fontId="1" type="noConversion"/>
  </si>
  <si>
    <t>forestry</t>
    <phoneticPr fontId="1" type="noConversion"/>
  </si>
  <si>
    <t>form</t>
    <phoneticPr fontId="1" type="noConversion"/>
  </si>
  <si>
    <t>fortnight</t>
    <phoneticPr fontId="1" type="noConversion"/>
  </si>
  <si>
    <t>formula</t>
    <phoneticPr fontId="1" type="noConversion"/>
  </si>
  <si>
    <t>foyer</t>
    <phoneticPr fontId="1" type="noConversion"/>
  </si>
  <si>
    <t>freezer</t>
    <phoneticPr fontId="1" type="noConversion"/>
  </si>
  <si>
    <t>freshmen</t>
    <phoneticPr fontId="1" type="noConversion"/>
  </si>
  <si>
    <t>fruit</t>
    <phoneticPr fontId="1" type="noConversion"/>
  </si>
  <si>
    <t>fur</t>
    <phoneticPr fontId="1" type="noConversion"/>
  </si>
  <si>
    <t>freedom</t>
    <phoneticPr fontId="1" type="noConversion"/>
  </si>
  <si>
    <t>furniture</t>
    <phoneticPr fontId="1" type="noConversion"/>
  </si>
  <si>
    <t>future</t>
    <phoneticPr fontId="1" type="noConversion"/>
  </si>
  <si>
    <t>gallery</t>
    <phoneticPr fontId="1" type="noConversion"/>
  </si>
  <si>
    <t>gap</t>
    <phoneticPr fontId="1" type="noConversion"/>
  </si>
  <si>
    <t>garage</t>
    <phoneticPr fontId="1" type="noConversion"/>
  </si>
  <si>
    <t>garbage</t>
    <phoneticPr fontId="1" type="noConversion"/>
  </si>
  <si>
    <t>garden</t>
    <phoneticPr fontId="1" type="noConversion"/>
  </si>
  <si>
    <t>gasoline</t>
    <phoneticPr fontId="1" type="noConversion"/>
  </si>
  <si>
    <t>gender</t>
    <phoneticPr fontId="1" type="noConversion"/>
  </si>
  <si>
    <t>germ</t>
    <phoneticPr fontId="1" type="noConversion"/>
  </si>
  <si>
    <t>gesture</t>
    <phoneticPr fontId="1" type="noConversion"/>
  </si>
  <si>
    <t>glass</t>
    <phoneticPr fontId="1" type="noConversion"/>
  </si>
  <si>
    <t>goal</t>
    <phoneticPr fontId="1" type="noConversion"/>
  </si>
  <si>
    <t>gold</t>
    <phoneticPr fontId="1" type="noConversion"/>
  </si>
  <si>
    <t>goals</t>
    <phoneticPr fontId="1" type="noConversion"/>
  </si>
  <si>
    <t>grade</t>
    <phoneticPr fontId="1" type="noConversion"/>
  </si>
  <si>
    <t>graduate</t>
    <phoneticPr fontId="1" type="noConversion"/>
  </si>
  <si>
    <t>graduates</t>
    <phoneticPr fontId="1" type="noConversion"/>
  </si>
  <si>
    <t>grain</t>
    <phoneticPr fontId="1" type="noConversion"/>
  </si>
  <si>
    <t>gross</t>
    <phoneticPr fontId="1" type="noConversion"/>
  </si>
  <si>
    <t>ground</t>
    <phoneticPr fontId="1" type="noConversion"/>
  </si>
  <si>
    <t>group</t>
    <phoneticPr fontId="1" type="noConversion"/>
  </si>
  <si>
    <t>growth</t>
    <phoneticPr fontId="1" type="noConversion"/>
  </si>
  <si>
    <t>guest</t>
    <phoneticPr fontId="1" type="noConversion"/>
  </si>
  <si>
    <t>guide</t>
    <phoneticPr fontId="1" type="noConversion"/>
  </si>
  <si>
    <t>golfs</t>
    <phoneticPr fontId="1" type="noConversion"/>
  </si>
  <si>
    <t>guy</t>
    <phoneticPr fontId="1" type="noConversion"/>
  </si>
  <si>
    <t>habits</t>
    <phoneticPr fontId="1" type="noConversion"/>
  </si>
  <si>
    <t>hand</t>
    <phoneticPr fontId="1" type="noConversion"/>
  </si>
  <si>
    <t>handball</t>
    <phoneticPr fontId="1" type="noConversion"/>
  </si>
  <si>
    <t>handbooks</t>
    <phoneticPr fontId="1" type="noConversion"/>
  </si>
  <si>
    <t>handling</t>
    <phoneticPr fontId="1" type="noConversion"/>
  </si>
  <si>
    <t>handout</t>
    <phoneticPr fontId="1" type="noConversion"/>
  </si>
  <si>
    <t>grades</t>
    <phoneticPr fontId="1" type="noConversion"/>
  </si>
  <si>
    <t>green</t>
    <phoneticPr fontId="1" type="noConversion"/>
  </si>
  <si>
    <t>gene</t>
    <phoneticPr fontId="1" type="noConversion"/>
  </si>
  <si>
    <t>headache</t>
    <phoneticPr fontId="1" type="noConversion"/>
  </si>
  <si>
    <t>heading</t>
    <phoneticPr fontId="1" type="noConversion"/>
  </si>
  <si>
    <t>health</t>
    <phoneticPr fontId="1" type="noConversion"/>
  </si>
  <si>
    <t>hearing</t>
    <phoneticPr fontId="1" type="noConversion"/>
  </si>
  <si>
    <t>heart</t>
    <phoneticPr fontId="1" type="noConversion"/>
  </si>
  <si>
    <t>heating</t>
    <phoneticPr fontId="1" type="noConversion"/>
  </si>
  <si>
    <t>hen</t>
    <phoneticPr fontId="1" type="noConversion"/>
  </si>
  <si>
    <t>herb</t>
    <phoneticPr fontId="1" type="noConversion"/>
  </si>
  <si>
    <t>hero</t>
    <phoneticPr fontId="1" type="noConversion"/>
  </si>
  <si>
    <t>heros</t>
    <phoneticPr fontId="1" type="noConversion"/>
  </si>
  <si>
    <t>heroine</t>
    <phoneticPr fontId="1" type="noConversion"/>
  </si>
  <si>
    <t>hike</t>
    <phoneticPr fontId="1" type="noConversion"/>
  </si>
  <si>
    <t>hiking</t>
    <phoneticPr fontId="1" type="noConversion"/>
  </si>
  <si>
    <t>hint</t>
    <phoneticPr fontId="1" type="noConversion"/>
  </si>
  <si>
    <t>hints</t>
    <phoneticPr fontId="1" type="noConversion"/>
  </si>
  <si>
    <t>historian</t>
    <phoneticPr fontId="1" type="noConversion"/>
  </si>
  <si>
    <t>hit</t>
    <phoneticPr fontId="1" type="noConversion"/>
  </si>
  <si>
    <t>hits</t>
    <phoneticPr fontId="1" type="noConversion"/>
  </si>
  <si>
    <t>hobby</t>
    <phoneticPr fontId="1" type="noConversion"/>
  </si>
  <si>
    <t>holiday</t>
    <phoneticPr fontId="1" type="noConversion"/>
  </si>
  <si>
    <t>horse</t>
    <phoneticPr fontId="1" type="noConversion"/>
  </si>
  <si>
    <t>hospital</t>
    <phoneticPr fontId="1" type="noConversion"/>
  </si>
  <si>
    <t>housework</t>
    <phoneticPr fontId="1" type="noConversion"/>
  </si>
  <si>
    <t>housing</t>
    <phoneticPr fontId="1" type="noConversion"/>
  </si>
  <si>
    <t>hour</t>
    <phoneticPr fontId="1" type="noConversion"/>
  </si>
  <si>
    <t>household</t>
    <phoneticPr fontId="1" type="noConversion"/>
  </si>
  <si>
    <t>feedback</t>
    <phoneticPr fontId="1" type="noConversion"/>
  </si>
  <si>
    <t>flour</t>
    <phoneticPr fontId="1" type="noConversion"/>
  </si>
  <si>
    <t>flourish</t>
    <phoneticPr fontId="1" type="noConversion"/>
  </si>
  <si>
    <t>flu</t>
    <phoneticPr fontId="1" type="noConversion"/>
  </si>
  <si>
    <t>fortune</t>
    <phoneticPr fontId="1" type="noConversion"/>
  </si>
  <si>
    <t>golf</t>
    <phoneticPr fontId="1" type="noConversion"/>
  </si>
  <si>
    <t>gulf</t>
    <phoneticPr fontId="1" type="noConversion"/>
  </si>
  <si>
    <t>gym</t>
    <phoneticPr fontId="1" type="noConversion"/>
  </si>
  <si>
    <t>habit</t>
    <phoneticPr fontId="1" type="noConversion"/>
  </si>
  <si>
    <t>hat</t>
    <phoneticPr fontId="1" type="noConversion"/>
  </si>
  <si>
    <t>heroes</t>
    <phoneticPr fontId="1" type="noConversion"/>
  </si>
  <si>
    <t>households</t>
    <phoneticPr fontId="1" type="noConversion"/>
  </si>
  <si>
    <t>hotel</t>
    <phoneticPr fontId="1" type="noConversion"/>
  </si>
  <si>
    <t>hotline</t>
    <phoneticPr fontId="1" type="noConversion"/>
  </si>
  <si>
    <t>hunt</t>
    <phoneticPr fontId="1" type="noConversion"/>
  </si>
  <si>
    <t>hunting</t>
    <phoneticPr fontId="1" type="noConversion"/>
  </si>
  <si>
    <t>idea</t>
    <phoneticPr fontId="1" type="noConversion"/>
  </si>
  <si>
    <t>identification</t>
    <phoneticPr fontId="1" type="noConversion"/>
  </si>
  <si>
    <t>identity</t>
    <phoneticPr fontId="1" type="noConversion"/>
  </si>
  <si>
    <t>image</t>
    <phoneticPr fontId="1" type="noConversion"/>
  </si>
  <si>
    <t>impacts</t>
    <phoneticPr fontId="1" type="noConversion"/>
  </si>
  <si>
    <t>imports</t>
    <phoneticPr fontId="1" type="noConversion"/>
  </si>
  <si>
    <t>inability</t>
    <phoneticPr fontId="1" type="noConversion"/>
  </si>
  <si>
    <t>incoming</t>
    <phoneticPr fontId="1" type="noConversion"/>
  </si>
  <si>
    <t>index</t>
    <phoneticPr fontId="1" type="noConversion"/>
  </si>
  <si>
    <t>industry</t>
    <phoneticPr fontId="1" type="noConversion"/>
  </si>
  <si>
    <t>infection</t>
    <phoneticPr fontId="1" type="noConversion"/>
  </si>
  <si>
    <t>influence</t>
    <phoneticPr fontId="1" type="noConversion"/>
  </si>
  <si>
    <t>information</t>
    <phoneticPr fontId="1" type="noConversion"/>
  </si>
  <si>
    <t>injection</t>
    <phoneticPr fontId="1" type="noConversion"/>
  </si>
  <si>
    <t>injury</t>
    <phoneticPr fontId="1" type="noConversion"/>
  </si>
  <si>
    <t>inland</t>
    <phoneticPr fontId="1" type="noConversion"/>
  </si>
  <si>
    <t>insect</t>
    <phoneticPr fontId="1" type="noConversion"/>
  </si>
  <si>
    <t>insomnia</t>
    <phoneticPr fontId="1" type="noConversion"/>
  </si>
  <si>
    <t>institute</t>
    <phoneticPr fontId="1" type="noConversion"/>
  </si>
  <si>
    <t>institution</t>
    <phoneticPr fontId="1" type="noConversion"/>
  </si>
  <si>
    <t>instruction</t>
    <phoneticPr fontId="1" type="noConversion"/>
  </si>
  <si>
    <t>instructor</t>
    <phoneticPr fontId="1" type="noConversion"/>
  </si>
  <si>
    <t>instrument</t>
    <phoneticPr fontId="1" type="noConversion"/>
  </si>
  <si>
    <t>interest</t>
    <phoneticPr fontId="1" type="noConversion"/>
  </si>
  <si>
    <t>internet</t>
    <phoneticPr fontId="1" type="noConversion"/>
  </si>
  <si>
    <t>interviwer</t>
    <phoneticPr fontId="1" type="noConversion"/>
  </si>
  <si>
    <t>introduction</t>
    <phoneticPr fontId="1" type="noConversion"/>
  </si>
  <si>
    <t>investigator</t>
    <phoneticPr fontId="1" type="noConversion"/>
  </si>
  <si>
    <t>investment</t>
    <phoneticPr fontId="1" type="noConversion"/>
  </si>
  <si>
    <t>island</t>
    <phoneticPr fontId="1" type="noConversion"/>
  </si>
  <si>
    <t>isolation</t>
    <phoneticPr fontId="1" type="noConversion"/>
  </si>
  <si>
    <t>item</t>
    <phoneticPr fontId="1" type="noConversion"/>
  </si>
  <si>
    <t>jacket</t>
    <phoneticPr fontId="1" type="noConversion"/>
  </si>
  <si>
    <t>jam</t>
    <phoneticPr fontId="1" type="noConversion"/>
  </si>
  <si>
    <t>jaw</t>
    <phoneticPr fontId="1" type="noConversion"/>
  </si>
  <si>
    <t>jeans</t>
    <phoneticPr fontId="1" type="noConversion"/>
  </si>
  <si>
    <t>journal</t>
    <phoneticPr fontId="1" type="noConversion"/>
  </si>
  <si>
    <t>judge</t>
    <phoneticPr fontId="1" type="noConversion"/>
  </si>
  <si>
    <t>juice</t>
    <phoneticPr fontId="1" type="noConversion"/>
  </si>
  <si>
    <t>junction</t>
    <phoneticPr fontId="1" type="noConversion"/>
  </si>
  <si>
    <t>junior</t>
    <phoneticPr fontId="1" type="noConversion"/>
  </si>
  <si>
    <t>keeper</t>
    <phoneticPr fontId="1" type="noConversion"/>
  </si>
  <si>
    <t>kelp</t>
    <phoneticPr fontId="1" type="noConversion"/>
  </si>
  <si>
    <t>keyword</t>
    <phoneticPr fontId="1" type="noConversion"/>
  </si>
  <si>
    <t>kid</t>
    <phoneticPr fontId="1" type="noConversion"/>
  </si>
  <si>
    <t>king</t>
    <phoneticPr fontId="1" type="noConversion"/>
  </si>
  <si>
    <t>kiosk</t>
    <phoneticPr fontId="1" type="noConversion"/>
  </si>
  <si>
    <t>kit</t>
    <phoneticPr fontId="1" type="noConversion"/>
  </si>
  <si>
    <t>kitchen</t>
    <phoneticPr fontId="1" type="noConversion"/>
  </si>
  <si>
    <t>kits</t>
    <phoneticPr fontId="1" type="noConversion"/>
  </si>
  <si>
    <t>knife</t>
    <phoneticPr fontId="1" type="noConversion"/>
  </si>
  <si>
    <t>knowledge</t>
    <phoneticPr fontId="1" type="noConversion"/>
  </si>
  <si>
    <t>koala</t>
    <phoneticPr fontId="1" type="noConversion"/>
  </si>
  <si>
    <t>lab</t>
    <phoneticPr fontId="1" type="noConversion"/>
  </si>
  <si>
    <t>lake</t>
    <phoneticPr fontId="1" type="noConversion"/>
  </si>
  <si>
    <t>lamp</t>
    <phoneticPr fontId="1" type="noConversion"/>
  </si>
  <si>
    <t>land</t>
    <phoneticPr fontId="1" type="noConversion"/>
  </si>
  <si>
    <t>landmark</t>
    <phoneticPr fontId="1" type="noConversion"/>
  </si>
  <si>
    <t>landscape</t>
    <phoneticPr fontId="1" type="noConversion"/>
  </si>
  <si>
    <t>language</t>
    <phoneticPr fontId="1" type="noConversion"/>
  </si>
  <si>
    <t>laptop</t>
    <phoneticPr fontId="1" type="noConversion"/>
  </si>
  <si>
    <t>laser</t>
    <phoneticPr fontId="1" type="noConversion"/>
  </si>
  <si>
    <t>lava</t>
    <phoneticPr fontId="1" type="noConversion"/>
  </si>
  <si>
    <t>lawyer</t>
    <phoneticPr fontId="1" type="noConversion"/>
  </si>
  <si>
    <t>layer</t>
    <phoneticPr fontId="1" type="noConversion"/>
  </si>
  <si>
    <t>lecture</t>
    <phoneticPr fontId="1" type="noConversion"/>
  </si>
  <si>
    <t>lecturer</t>
    <phoneticPr fontId="1" type="noConversion"/>
  </si>
  <si>
    <t>leisure</t>
    <phoneticPr fontId="1" type="noConversion"/>
  </si>
  <si>
    <t>lemon</t>
    <phoneticPr fontId="1" type="noConversion"/>
  </si>
  <si>
    <t>lender</t>
    <phoneticPr fontId="1" type="noConversion"/>
  </si>
  <si>
    <t>lenks</t>
    <phoneticPr fontId="1" type="noConversion"/>
  </si>
  <si>
    <t>lesson</t>
    <phoneticPr fontId="1" type="noConversion"/>
  </si>
  <si>
    <t>later</t>
    <phoneticPr fontId="1" type="noConversion"/>
  </si>
  <si>
    <t>level</t>
    <phoneticPr fontId="1" type="noConversion"/>
  </si>
  <si>
    <t>library</t>
    <phoneticPr fontId="1" type="noConversion"/>
  </si>
  <si>
    <t>list</t>
    <phoneticPr fontId="1" type="noConversion"/>
  </si>
  <si>
    <t>light</t>
    <phoneticPr fontId="1" type="noConversion"/>
  </si>
  <si>
    <t>lion</t>
    <phoneticPr fontId="1" type="noConversion"/>
  </si>
  <si>
    <t>line</t>
    <phoneticPr fontId="1" type="noConversion"/>
  </si>
  <si>
    <t>lists</t>
    <phoneticPr fontId="1" type="noConversion"/>
  </si>
  <si>
    <t>loan</t>
    <phoneticPr fontId="1" type="noConversion"/>
  </si>
  <si>
    <t>location</t>
    <phoneticPr fontId="1" type="noConversion"/>
  </si>
  <si>
    <t>lock</t>
    <phoneticPr fontId="1" type="noConversion"/>
  </si>
  <si>
    <t>loss</t>
    <phoneticPr fontId="1" type="noConversion"/>
  </si>
  <si>
    <t>lounge</t>
    <phoneticPr fontId="1" type="noConversion"/>
  </si>
  <si>
    <t>loyalty</t>
    <phoneticPr fontId="1" type="noConversion"/>
  </si>
  <si>
    <t>luck</t>
    <phoneticPr fontId="1" type="noConversion"/>
  </si>
  <si>
    <t>lunch</t>
    <phoneticPr fontId="1" type="noConversion"/>
  </si>
  <si>
    <t>lung</t>
    <phoneticPr fontId="1" type="noConversion"/>
  </si>
  <si>
    <t>machine</t>
    <phoneticPr fontId="1" type="noConversion"/>
  </si>
  <si>
    <t>magazine</t>
    <phoneticPr fontId="1" type="noConversion"/>
  </si>
  <si>
    <t>maid</t>
    <phoneticPr fontId="1" type="noConversion"/>
  </si>
  <si>
    <t>male</t>
    <phoneticPr fontId="1" type="noConversion"/>
  </si>
  <si>
    <t>majority</t>
    <phoneticPr fontId="1" type="noConversion"/>
  </si>
  <si>
    <t>making</t>
    <phoneticPr fontId="1" type="noConversion"/>
  </si>
  <si>
    <t>manager</t>
    <phoneticPr fontId="1" type="noConversion"/>
  </si>
  <si>
    <t>mane</t>
    <phoneticPr fontId="1" type="noConversion"/>
  </si>
  <si>
    <t>manufacture</t>
    <phoneticPr fontId="1" type="noConversion"/>
  </si>
  <si>
    <t>map</t>
    <phoneticPr fontId="1" type="noConversion"/>
  </si>
  <si>
    <t>margion</t>
    <phoneticPr fontId="1" type="noConversion"/>
  </si>
  <si>
    <t>mark</t>
    <phoneticPr fontId="1" type="noConversion"/>
  </si>
  <si>
    <t>market</t>
    <phoneticPr fontId="1" type="noConversion"/>
  </si>
  <si>
    <t>marketing</t>
    <phoneticPr fontId="1" type="noConversion"/>
  </si>
  <si>
    <t>marsh</t>
    <phoneticPr fontId="1" type="noConversion"/>
  </si>
  <si>
    <t>master</t>
    <phoneticPr fontId="1" type="noConversion"/>
  </si>
  <si>
    <t>material</t>
    <phoneticPr fontId="1" type="noConversion"/>
  </si>
  <si>
    <t>maturity</t>
    <phoneticPr fontId="1" type="noConversion"/>
  </si>
  <si>
    <t>maximum</t>
    <phoneticPr fontId="1" type="noConversion"/>
  </si>
  <si>
    <t>meal</t>
    <phoneticPr fontId="1" type="noConversion"/>
  </si>
  <si>
    <t>measure</t>
    <phoneticPr fontId="1" type="noConversion"/>
  </si>
  <si>
    <t>measurement</t>
    <phoneticPr fontId="1" type="noConversion"/>
  </si>
  <si>
    <t>meat</t>
    <phoneticPr fontId="1" type="noConversion"/>
  </si>
  <si>
    <t>media</t>
    <phoneticPr fontId="1" type="noConversion"/>
  </si>
  <si>
    <t>medication</t>
    <phoneticPr fontId="1" type="noConversion"/>
  </si>
  <si>
    <t>medicine</t>
    <phoneticPr fontId="1" type="noConversion"/>
  </si>
  <si>
    <t>medium</t>
    <phoneticPr fontId="1" type="noConversion"/>
  </si>
  <si>
    <t>microphone</t>
    <phoneticPr fontId="1" type="noConversion"/>
  </si>
  <si>
    <t>migration</t>
    <phoneticPr fontId="1" type="noConversion"/>
  </si>
  <si>
    <t>mile</t>
    <phoneticPr fontId="1" type="noConversion"/>
  </si>
  <si>
    <t>mileage</t>
    <phoneticPr fontId="1" type="noConversion"/>
  </si>
  <si>
    <t>milk</t>
    <phoneticPr fontId="1" type="noConversion"/>
  </si>
  <si>
    <t>method</t>
    <phoneticPr fontId="1" type="noConversion"/>
  </si>
  <si>
    <t>mine</t>
    <phoneticPr fontId="1" type="noConversion"/>
  </si>
  <si>
    <t>mineral</t>
    <phoneticPr fontId="1" type="noConversion"/>
  </si>
  <si>
    <t>mill</t>
    <phoneticPr fontId="1" type="noConversion"/>
  </si>
  <si>
    <t>minimum</t>
    <phoneticPr fontId="1" type="noConversion"/>
  </si>
  <si>
    <t>minute</t>
    <phoneticPr fontId="1" type="noConversion"/>
  </si>
  <si>
    <t>mixture</t>
    <phoneticPr fontId="1" type="noConversion"/>
  </si>
  <si>
    <t>model</t>
    <phoneticPr fontId="1" type="noConversion"/>
  </si>
  <si>
    <t>money</t>
    <phoneticPr fontId="1" type="noConversion"/>
  </si>
  <si>
    <t>month</t>
    <phoneticPr fontId="1" type="noConversion"/>
  </si>
  <si>
    <t>monopoly</t>
    <phoneticPr fontId="1" type="noConversion"/>
  </si>
  <si>
    <t>mood</t>
    <phoneticPr fontId="1" type="noConversion"/>
  </si>
  <si>
    <t>morality</t>
    <phoneticPr fontId="1" type="noConversion"/>
  </si>
  <si>
    <t>mosquito</t>
    <phoneticPr fontId="1" type="noConversion"/>
  </si>
  <si>
    <t>motel</t>
    <phoneticPr fontId="1" type="noConversion"/>
  </si>
  <si>
    <t>mountain</t>
    <phoneticPr fontId="1" type="noConversion"/>
  </si>
  <si>
    <t>lone</t>
    <phoneticPr fontId="1" type="noConversion"/>
  </si>
  <si>
    <t>,</t>
    <phoneticPr fontId="1" type="noConversion"/>
  </si>
  <si>
    <t>matching</t>
    <phoneticPr fontId="1" type="noConversion"/>
  </si>
  <si>
    <t>impact</t>
    <phoneticPr fontId="1" type="noConversion"/>
  </si>
  <si>
    <t>length</t>
    <phoneticPr fontId="1" type="noConversion"/>
  </si>
  <si>
    <t>letter</t>
    <phoneticPr fontId="1" type="noConversion"/>
  </si>
  <si>
    <t>mail</t>
    <phoneticPr fontId="1" type="noConversion"/>
  </si>
  <si>
    <t>mat</t>
    <phoneticPr fontId="1" type="noConversion"/>
  </si>
  <si>
    <t>moustache</t>
    <phoneticPr fontId="1" type="noConversion"/>
  </si>
  <si>
    <t>mouth</t>
    <phoneticPr fontId="1" type="noConversion"/>
  </si>
  <si>
    <t>movie</t>
    <phoneticPr fontId="1" type="noConversion"/>
  </si>
  <si>
    <t>muscle</t>
    <phoneticPr fontId="1" type="noConversion"/>
  </si>
  <si>
    <t>museum</t>
    <phoneticPr fontId="1" type="noConversion"/>
  </si>
  <si>
    <t>music</t>
    <phoneticPr fontId="1" type="noConversion"/>
  </si>
  <si>
    <t>musical</t>
    <phoneticPr fontId="1" type="noConversion"/>
  </si>
  <si>
    <t>musician</t>
    <phoneticPr fontId="1" type="noConversion"/>
  </si>
  <si>
    <t>nap</t>
    <phoneticPr fontId="1" type="noConversion"/>
  </si>
  <si>
    <t>nature</t>
    <phoneticPr fontId="1" type="noConversion"/>
  </si>
  <si>
    <t>neck</t>
    <phoneticPr fontId="1" type="noConversion"/>
  </si>
  <si>
    <t>naught</t>
    <phoneticPr fontId="1" type="noConversion"/>
  </si>
  <si>
    <t>net</t>
    <phoneticPr fontId="1" type="noConversion"/>
  </si>
  <si>
    <t>newspaper</t>
    <phoneticPr fontId="1" type="noConversion"/>
  </si>
  <si>
    <t>night</t>
    <phoneticPr fontId="1" type="noConversion"/>
  </si>
  <si>
    <t>noise</t>
    <phoneticPr fontId="1" type="noConversion"/>
  </si>
  <si>
    <t>north</t>
    <phoneticPr fontId="1" type="noConversion"/>
  </si>
  <si>
    <t>northeast</t>
    <phoneticPr fontId="1" type="noConversion"/>
  </si>
  <si>
    <t>northwest</t>
    <phoneticPr fontId="1" type="noConversion"/>
  </si>
  <si>
    <t>nose</t>
    <phoneticPr fontId="1" type="noConversion"/>
  </si>
  <si>
    <t>note</t>
    <phoneticPr fontId="1" type="noConversion"/>
  </si>
  <si>
    <t>..</t>
    <phoneticPr fontId="1" type="noConversion"/>
  </si>
  <si>
    <t>notice</t>
    <phoneticPr fontId="1" type="noConversion"/>
  </si>
  <si>
    <t>nurse</t>
    <phoneticPr fontId="1" type="noConversion"/>
  </si>
  <si>
    <t>nursery</t>
    <phoneticPr fontId="1" type="noConversion"/>
  </si>
  <si>
    <t>nursing</t>
    <phoneticPr fontId="1" type="noConversion"/>
  </si>
  <si>
    <t>nut</t>
    <phoneticPr fontId="1" type="noConversion"/>
  </si>
  <si>
    <t>nutrition</t>
    <phoneticPr fontId="1" type="noConversion"/>
  </si>
  <si>
    <t>objective</t>
    <phoneticPr fontId="1" type="noConversion"/>
  </si>
  <si>
    <t>occasion</t>
    <phoneticPr fontId="1" type="noConversion"/>
  </si>
  <si>
    <t>occupant</t>
    <phoneticPr fontId="1" type="noConversion"/>
  </si>
  <si>
    <t>oceaon</t>
    <phoneticPr fontId="1" type="noConversion"/>
  </si>
  <si>
    <t>oculist</t>
    <phoneticPr fontId="1" type="noConversion"/>
  </si>
  <si>
    <t>ointment</t>
    <phoneticPr fontId="1" type="noConversion"/>
  </si>
  <si>
    <t>option</t>
    <phoneticPr fontId="1" type="noConversion"/>
  </si>
  <si>
    <t>order</t>
    <phoneticPr fontId="1" type="noConversion"/>
  </si>
  <si>
    <t>ordinary</t>
    <phoneticPr fontId="1" type="noConversion"/>
  </si>
  <si>
    <t>organizer</t>
    <phoneticPr fontId="1" type="noConversion"/>
  </si>
  <si>
    <t>original</t>
    <phoneticPr fontId="1" type="noConversion"/>
  </si>
  <si>
    <t>outline</t>
    <phoneticPr fontId="1" type="noConversion"/>
  </si>
  <si>
    <t>overdraft</t>
    <phoneticPr fontId="1" type="noConversion"/>
  </si>
  <si>
    <t>ownership</t>
    <phoneticPr fontId="1" type="noConversion"/>
  </si>
  <si>
    <t>Oxford</t>
    <phoneticPr fontId="1" type="noConversion"/>
  </si>
  <si>
    <t>package</t>
    <phoneticPr fontId="1" type="noConversion"/>
  </si>
  <si>
    <t>page</t>
    <phoneticPr fontId="1" type="noConversion"/>
  </si>
  <si>
    <t>paint</t>
    <phoneticPr fontId="1" type="noConversion"/>
  </si>
  <si>
    <t>painting</t>
    <phoneticPr fontId="1" type="noConversion"/>
  </si>
  <si>
    <t>pair</t>
    <phoneticPr fontId="1" type="noConversion"/>
  </si>
  <si>
    <t>pal</t>
    <phoneticPr fontId="1" type="noConversion"/>
  </si>
  <si>
    <t>palace</t>
    <phoneticPr fontId="1" type="noConversion"/>
  </si>
  <si>
    <t>panic</t>
    <phoneticPr fontId="1" type="noConversion"/>
  </si>
  <si>
    <t>paper</t>
    <phoneticPr fontId="1" type="noConversion"/>
  </si>
  <si>
    <t>parcel</t>
    <phoneticPr fontId="1" type="noConversion"/>
  </si>
  <si>
    <t>parent</t>
    <phoneticPr fontId="1" type="noConversion"/>
  </si>
  <si>
    <t>park</t>
    <phoneticPr fontId="1" type="noConversion"/>
  </si>
  <si>
    <t>parking</t>
    <phoneticPr fontId="1" type="noConversion"/>
  </si>
  <si>
    <t>participant</t>
    <phoneticPr fontId="1" type="noConversion"/>
  </si>
  <si>
    <t>passengers</t>
    <phoneticPr fontId="1" type="noConversion"/>
  </si>
  <si>
    <t>pastime</t>
    <phoneticPr fontId="1" type="noConversion"/>
  </si>
  <si>
    <t>patient</t>
    <phoneticPr fontId="1" type="noConversion"/>
  </si>
  <si>
    <t>payment</t>
    <phoneticPr fontId="1" type="noConversion"/>
  </si>
  <si>
    <t>pedestrain</t>
    <phoneticPr fontId="1" type="noConversion"/>
  </si>
  <si>
    <t>passenger</t>
    <phoneticPr fontId="1" type="noConversion"/>
  </si>
  <si>
    <t>pension</t>
    <phoneticPr fontId="1" type="noConversion"/>
  </si>
  <si>
    <t>pensioners</t>
    <phoneticPr fontId="1" type="noConversion"/>
  </si>
  <si>
    <t>percent</t>
    <phoneticPr fontId="1" type="noConversion"/>
  </si>
  <si>
    <t>performer</t>
    <phoneticPr fontId="1" type="noConversion"/>
  </si>
  <si>
    <t>perfume</t>
    <phoneticPr fontId="1" type="noConversion"/>
  </si>
  <si>
    <t>period</t>
    <phoneticPr fontId="1" type="noConversion"/>
  </si>
  <si>
    <t>periodical</t>
    <phoneticPr fontId="1" type="noConversion"/>
  </si>
  <si>
    <t>perk</t>
    <phoneticPr fontId="1" type="noConversion"/>
  </si>
  <si>
    <t>permit</t>
    <phoneticPr fontId="1" type="noConversion"/>
  </si>
  <si>
    <t>person</t>
    <phoneticPr fontId="1" type="noConversion"/>
  </si>
  <si>
    <t>personality</t>
    <phoneticPr fontId="1" type="noConversion"/>
  </si>
  <si>
    <t>pet</t>
    <phoneticPr fontId="1" type="noConversion"/>
  </si>
  <si>
    <t>petrol</t>
    <phoneticPr fontId="1" type="noConversion"/>
  </si>
  <si>
    <t>petroleum</t>
    <phoneticPr fontId="1" type="noConversion"/>
  </si>
  <si>
    <t>philosopher</t>
    <phoneticPr fontId="1" type="noConversion"/>
  </si>
  <si>
    <t>photo</t>
    <phoneticPr fontId="1" type="noConversion"/>
  </si>
  <si>
    <t>photograph</t>
    <phoneticPr fontId="1" type="noConversion"/>
  </si>
  <si>
    <t>physician</t>
    <phoneticPr fontId="1" type="noConversion"/>
  </si>
  <si>
    <t>physics</t>
    <phoneticPr fontId="1" type="noConversion"/>
  </si>
  <si>
    <t>paino</t>
    <phoneticPr fontId="1" type="noConversion"/>
  </si>
  <si>
    <t>picnic</t>
    <phoneticPr fontId="1" type="noConversion"/>
  </si>
  <si>
    <t>painist</t>
    <phoneticPr fontId="1" type="noConversion"/>
  </si>
  <si>
    <t>picture</t>
    <phoneticPr fontId="1" type="noConversion"/>
  </si>
  <si>
    <t>pie</t>
    <phoneticPr fontId="1" type="noConversion"/>
  </si>
  <si>
    <t>pink</t>
    <phoneticPr fontId="1" type="noConversion"/>
  </si>
  <si>
    <t>place</t>
    <phoneticPr fontId="1" type="noConversion"/>
  </si>
  <si>
    <t>pill</t>
    <phoneticPr fontId="1" type="noConversion"/>
  </si>
  <si>
    <t>ocean</t>
    <phoneticPr fontId="1" type="noConversion"/>
  </si>
  <si>
    <t xml:space="preserve">owner </t>
    <phoneticPr fontId="1" type="noConversion"/>
  </si>
  <si>
    <t>passages</t>
    <phoneticPr fontId="1" type="noConversion"/>
  </si>
  <si>
    <t>pianist</t>
    <phoneticPr fontId="1" type="noConversion"/>
  </si>
  <si>
    <t>piano</t>
    <phoneticPr fontId="1" type="noConversion"/>
  </si>
  <si>
    <t>placement</t>
    <phoneticPr fontId="1" type="noConversion"/>
  </si>
  <si>
    <t>plan</t>
    <phoneticPr fontId="1" type="noConversion"/>
  </si>
  <si>
    <t>planners</t>
    <phoneticPr fontId="1" type="noConversion"/>
  </si>
  <si>
    <t>plans</t>
    <phoneticPr fontId="1" type="noConversion"/>
  </si>
  <si>
    <t>plant</t>
    <phoneticPr fontId="1" type="noConversion"/>
  </si>
  <si>
    <t>planting</t>
    <phoneticPr fontId="1" type="noConversion"/>
  </si>
  <si>
    <t>plastic</t>
    <phoneticPr fontId="1" type="noConversion"/>
  </si>
  <si>
    <t>plate</t>
    <phoneticPr fontId="1" type="noConversion"/>
  </si>
  <si>
    <t>player</t>
    <phoneticPr fontId="1" type="noConversion"/>
  </si>
  <si>
    <t>playground</t>
    <phoneticPr fontId="1" type="noConversion"/>
  </si>
  <si>
    <t>pleasure</t>
    <phoneticPr fontId="1" type="noConversion"/>
  </si>
  <si>
    <t>point</t>
    <phoneticPr fontId="1" type="noConversion"/>
  </si>
  <si>
    <t>police</t>
    <phoneticPr fontId="1" type="noConversion"/>
  </si>
  <si>
    <t>pool</t>
    <phoneticPr fontId="1" type="noConversion"/>
  </si>
  <si>
    <t>pollutant</t>
    <phoneticPr fontId="1" type="noConversion"/>
  </si>
  <si>
    <t>pollute</t>
    <phoneticPr fontId="1" type="noConversion"/>
  </si>
  <si>
    <t>pollution</t>
    <phoneticPr fontId="1" type="noConversion"/>
  </si>
  <si>
    <t>port</t>
    <phoneticPr fontId="1" type="noConversion"/>
  </si>
  <si>
    <t>position</t>
    <phoneticPr fontId="1" type="noConversion"/>
  </si>
  <si>
    <t>post</t>
    <phoneticPr fontId="1" type="noConversion"/>
  </si>
  <si>
    <t>postgraduate</t>
    <phoneticPr fontId="1" type="noConversion"/>
  </si>
  <si>
    <t>particulars</t>
    <phoneticPr fontId="1" type="noConversion"/>
  </si>
  <si>
    <t>pocket</t>
    <phoneticPr fontId="1" type="noConversion"/>
  </si>
  <si>
    <t>poll</t>
    <phoneticPr fontId="1" type="noConversion"/>
  </si>
  <si>
    <t>potteries</t>
    <phoneticPr fontId="1" type="noConversion"/>
  </si>
  <si>
    <t>power</t>
    <phoneticPr fontId="1" type="noConversion"/>
  </si>
  <si>
    <t>powerpoint</t>
    <phoneticPr fontId="1" type="noConversion"/>
  </si>
  <si>
    <t>precaution</t>
    <phoneticPr fontId="1" type="noConversion"/>
  </si>
  <si>
    <t>precision</t>
    <phoneticPr fontId="1" type="noConversion"/>
  </si>
  <si>
    <t>preference</t>
    <phoneticPr fontId="1" type="noConversion"/>
  </si>
  <si>
    <t>preposition</t>
    <phoneticPr fontId="1" type="noConversion"/>
  </si>
  <si>
    <t>prescription</t>
    <phoneticPr fontId="1" type="noConversion"/>
  </si>
  <si>
    <t>presentation</t>
    <phoneticPr fontId="1" type="noConversion"/>
  </si>
  <si>
    <t>preservation</t>
    <phoneticPr fontId="1" type="noConversion"/>
  </si>
  <si>
    <t>president</t>
    <phoneticPr fontId="1" type="noConversion"/>
  </si>
  <si>
    <t>prenting</t>
    <phoneticPr fontId="1" type="noConversion"/>
  </si>
  <si>
    <t>priority</t>
    <phoneticPr fontId="1" type="noConversion"/>
  </si>
  <si>
    <t>prevention</t>
    <phoneticPr fontId="1" type="noConversion"/>
  </si>
  <si>
    <t>privacy</t>
    <phoneticPr fontId="1" type="noConversion"/>
  </si>
  <si>
    <t>problem</t>
    <phoneticPr fontId="1" type="noConversion"/>
  </si>
  <si>
    <t>product</t>
    <phoneticPr fontId="1" type="noConversion"/>
  </si>
  <si>
    <t>production</t>
    <phoneticPr fontId="1" type="noConversion"/>
  </si>
  <si>
    <t>professors</t>
    <phoneticPr fontId="1" type="noConversion"/>
  </si>
  <si>
    <t>profit</t>
    <phoneticPr fontId="1" type="noConversion"/>
  </si>
  <si>
    <t>project</t>
    <phoneticPr fontId="1" type="noConversion"/>
  </si>
  <si>
    <t>promotion</t>
    <phoneticPr fontId="1" type="noConversion"/>
  </si>
  <si>
    <t>prone</t>
    <phoneticPr fontId="1" type="noConversion"/>
  </si>
  <si>
    <t>property</t>
    <phoneticPr fontId="1" type="noConversion"/>
  </si>
  <si>
    <t>prospect</t>
    <phoneticPr fontId="1" type="noConversion"/>
  </si>
  <si>
    <t>protein</t>
    <phoneticPr fontId="1" type="noConversion"/>
  </si>
  <si>
    <t>psychiatrist</t>
    <phoneticPr fontId="1" type="noConversion"/>
  </si>
  <si>
    <t>psychologist</t>
    <phoneticPr fontId="1" type="noConversion"/>
  </si>
  <si>
    <t>psychotherapy</t>
    <phoneticPr fontId="1" type="noConversion"/>
  </si>
  <si>
    <t>publication</t>
    <phoneticPr fontId="1" type="noConversion"/>
  </si>
  <si>
    <t>purpose</t>
    <phoneticPr fontId="1" type="noConversion"/>
  </si>
  <si>
    <t>purse</t>
    <phoneticPr fontId="1" type="noConversion"/>
  </si>
  <si>
    <t>quality</t>
    <phoneticPr fontId="1" type="noConversion"/>
  </si>
  <si>
    <t>prove</t>
    <phoneticPr fontId="1" type="noConversion"/>
  </si>
  <si>
    <t>pump</t>
    <phoneticPr fontId="1" type="noConversion"/>
  </si>
  <si>
    <t>quantity</t>
    <phoneticPr fontId="1" type="noConversion"/>
  </si>
  <si>
    <t>question</t>
    <phoneticPr fontId="1" type="noConversion"/>
  </si>
  <si>
    <t>radar</t>
    <phoneticPr fontId="1" type="noConversion"/>
  </si>
  <si>
    <t>radiator</t>
    <phoneticPr fontId="1" type="noConversion"/>
  </si>
  <si>
    <t>radio</t>
    <phoneticPr fontId="1" type="noConversion"/>
  </si>
  <si>
    <t>railway</t>
    <phoneticPr fontId="1" type="noConversion"/>
  </si>
  <si>
    <t>rain</t>
    <phoneticPr fontId="1" type="noConversion"/>
  </si>
  <si>
    <t>rainfall</t>
    <phoneticPr fontId="1" type="noConversion"/>
  </si>
  <si>
    <t>range</t>
    <phoneticPr fontId="1" type="noConversion"/>
  </si>
  <si>
    <t>rank</t>
    <phoneticPr fontId="1" type="noConversion"/>
  </si>
  <si>
    <t>rack</t>
    <phoneticPr fontId="1" type="noConversion"/>
  </si>
  <si>
    <t>rate</t>
    <phoneticPr fontId="1" type="noConversion"/>
  </si>
  <si>
    <t>rats</t>
    <phoneticPr fontId="1" type="noConversion"/>
  </si>
  <si>
    <t>raw</t>
    <phoneticPr fontId="1" type="noConversion"/>
  </si>
  <si>
    <t>reading</t>
    <phoneticPr fontId="1" type="noConversion"/>
  </si>
  <si>
    <t>reason</t>
    <phoneticPr fontId="1" type="noConversion"/>
  </si>
  <si>
    <t>reception</t>
    <phoneticPr fontId="1" type="noConversion"/>
  </si>
  <si>
    <t>reader</t>
    <phoneticPr fontId="1" type="noConversion"/>
  </si>
  <si>
    <t>recorder</t>
    <phoneticPr fontId="1" type="noConversion"/>
  </si>
  <si>
    <t>recording</t>
    <phoneticPr fontId="1" type="noConversion"/>
  </si>
  <si>
    <t>recreation</t>
    <phoneticPr fontId="1" type="noConversion"/>
  </si>
  <si>
    <t>recruit</t>
    <phoneticPr fontId="1" type="noConversion"/>
  </si>
  <si>
    <t>recycling</t>
    <phoneticPr fontId="1" type="noConversion"/>
  </si>
  <si>
    <t>referee</t>
    <phoneticPr fontId="1" type="noConversion"/>
  </si>
  <si>
    <t>reference</t>
    <phoneticPr fontId="1" type="noConversion"/>
  </si>
  <si>
    <t>reflectence</t>
    <phoneticPr fontId="1" type="noConversion"/>
  </si>
  <si>
    <t>reform</t>
    <phoneticPr fontId="1" type="noConversion"/>
  </si>
  <si>
    <t>refuge</t>
    <phoneticPr fontId="1" type="noConversion"/>
  </si>
  <si>
    <t>region</t>
    <phoneticPr fontId="1" type="noConversion"/>
  </si>
  <si>
    <t>regulation</t>
    <phoneticPr fontId="1" type="noConversion"/>
  </si>
  <si>
    <t>relation</t>
    <phoneticPr fontId="1" type="noConversion"/>
  </si>
  <si>
    <t>relationship</t>
    <phoneticPr fontId="1" type="noConversion"/>
  </si>
  <si>
    <t>relaxation</t>
    <phoneticPr fontId="1" type="noConversion"/>
  </si>
  <si>
    <t>release</t>
    <phoneticPr fontId="1" type="noConversion"/>
  </si>
  <si>
    <t>religion</t>
    <phoneticPr fontId="1" type="noConversion"/>
  </si>
  <si>
    <t>remark</t>
    <phoneticPr fontId="1" type="noConversion"/>
  </si>
  <si>
    <t>removal</t>
    <phoneticPr fontId="1" type="noConversion"/>
  </si>
  <si>
    <t>renewal</t>
    <phoneticPr fontId="1" type="noConversion"/>
  </si>
  <si>
    <t>rent</t>
    <phoneticPr fontId="1" type="noConversion"/>
  </si>
  <si>
    <t>rental</t>
    <phoneticPr fontId="1" type="noConversion"/>
  </si>
  <si>
    <t>reputation</t>
    <phoneticPr fontId="1" type="noConversion"/>
  </si>
  <si>
    <t>replacement</t>
    <phoneticPr fontId="1" type="noConversion"/>
  </si>
  <si>
    <t>report</t>
    <phoneticPr fontId="1" type="noConversion"/>
  </si>
  <si>
    <t>research</t>
    <phoneticPr fontId="1" type="noConversion"/>
  </si>
  <si>
    <t>reproduce</t>
    <phoneticPr fontId="1" type="noConversion"/>
  </si>
  <si>
    <t>reservation</t>
    <phoneticPr fontId="1" type="noConversion"/>
  </si>
  <si>
    <t>reserve</t>
    <phoneticPr fontId="1" type="noConversion"/>
  </si>
  <si>
    <t>residence</t>
    <phoneticPr fontId="1" type="noConversion"/>
  </si>
  <si>
    <t>resident</t>
    <phoneticPr fontId="1" type="noConversion"/>
  </si>
  <si>
    <t>resource</t>
    <phoneticPr fontId="1" type="noConversion"/>
  </si>
  <si>
    <t>respondent</t>
    <phoneticPr fontId="1" type="noConversion"/>
  </si>
  <si>
    <t>response</t>
    <phoneticPr fontId="1" type="noConversion"/>
  </si>
  <si>
    <t>result</t>
    <phoneticPr fontId="1" type="noConversion"/>
  </si>
  <si>
    <t>retirement</t>
    <phoneticPr fontId="1" type="noConversion"/>
  </si>
  <si>
    <t>return</t>
    <phoneticPr fontId="1" type="noConversion"/>
  </si>
  <si>
    <t>review</t>
    <phoneticPr fontId="1" type="noConversion"/>
  </si>
  <si>
    <t>revision</t>
    <phoneticPr fontId="1" type="noConversion"/>
  </si>
  <si>
    <t>rice</t>
    <phoneticPr fontId="1" type="noConversion"/>
  </si>
  <si>
    <t>rider</t>
    <phoneticPr fontId="1" type="noConversion"/>
  </si>
  <si>
    <t>riders</t>
    <phoneticPr fontId="1" type="noConversion"/>
  </si>
  <si>
    <t>risk</t>
    <phoneticPr fontId="1" type="noConversion"/>
  </si>
  <si>
    <t>river</t>
    <phoneticPr fontId="1" type="noConversion"/>
  </si>
  <si>
    <t>restaurant</t>
    <phoneticPr fontId="1" type="noConversion"/>
  </si>
  <si>
    <t>robot</t>
    <phoneticPr fontId="1" type="noConversion"/>
  </si>
  <si>
    <t>rock</t>
    <phoneticPr fontId="1" type="noConversion"/>
  </si>
  <si>
    <t>rocket</t>
    <phoneticPr fontId="1" type="noConversion"/>
  </si>
  <si>
    <t>role</t>
    <phoneticPr fontId="1" type="noConversion"/>
  </si>
  <si>
    <t>recipe</t>
    <phoneticPr fontId="1" type="noConversion"/>
  </si>
  <si>
    <t>quartar</t>
    <phoneticPr fontId="1" type="noConversion"/>
  </si>
  <si>
    <t>printing</t>
    <phoneticPr fontId="1" type="noConversion"/>
  </si>
  <si>
    <t>prize</t>
    <phoneticPr fontId="1" type="noConversion"/>
  </si>
  <si>
    <t>prospectus</t>
    <phoneticPr fontId="1" type="noConversion"/>
  </si>
  <si>
    <t>quarter</t>
    <phoneticPr fontId="1" type="noConversion"/>
  </si>
  <si>
    <t>rat</t>
    <phoneticPr fontId="1" type="noConversion"/>
  </si>
  <si>
    <t>ray</t>
    <phoneticPr fontId="1" type="noConversion"/>
  </si>
  <si>
    <t>reflectance</t>
    <phoneticPr fontId="1" type="noConversion"/>
  </si>
  <si>
    <t>relief</t>
    <phoneticPr fontId="1" type="noConversion"/>
  </si>
  <si>
    <t>repetition</t>
    <phoneticPr fontId="1" type="noConversion"/>
  </si>
  <si>
    <t>roommate</t>
    <phoneticPr fontId="1" type="noConversion"/>
  </si>
  <si>
    <t>route</t>
    <phoneticPr fontId="1" type="noConversion"/>
  </si>
  <si>
    <t>rule</t>
    <phoneticPr fontId="1" type="noConversion"/>
  </si>
  <si>
    <t>safari</t>
    <phoneticPr fontId="1" type="noConversion"/>
  </si>
  <si>
    <t>safety</t>
    <phoneticPr fontId="1" type="noConversion"/>
  </si>
  <si>
    <t>sale</t>
    <phoneticPr fontId="1" type="noConversion"/>
  </si>
  <si>
    <t>sailing</t>
    <phoneticPr fontId="1" type="noConversion"/>
  </si>
  <si>
    <t>salad</t>
    <phoneticPr fontId="1" type="noConversion"/>
  </si>
  <si>
    <t>salads</t>
    <phoneticPr fontId="1" type="noConversion"/>
  </si>
  <si>
    <t>salary</t>
    <phoneticPr fontId="1" type="noConversion"/>
  </si>
  <si>
    <t>sail</t>
    <phoneticPr fontId="1" type="noConversion"/>
  </si>
  <si>
    <t>sauce</t>
    <phoneticPr fontId="1" type="noConversion"/>
  </si>
  <si>
    <t>sample</t>
    <phoneticPr fontId="1" type="noConversion"/>
  </si>
  <si>
    <t>sable</t>
    <phoneticPr fontId="1" type="noConversion"/>
  </si>
  <si>
    <t>saving</t>
    <phoneticPr fontId="1" type="noConversion"/>
  </si>
  <si>
    <t>scale</t>
    <phoneticPr fontId="1" type="noConversion"/>
  </si>
  <si>
    <t>scandal</t>
    <phoneticPr fontId="1" type="noConversion"/>
  </si>
  <si>
    <t>scandals</t>
    <phoneticPr fontId="1" type="noConversion"/>
  </si>
  <si>
    <t>scar</t>
    <phoneticPr fontId="1" type="noConversion"/>
  </si>
  <si>
    <t>scent</t>
    <phoneticPr fontId="1" type="noConversion"/>
  </si>
  <si>
    <t>schedule</t>
    <phoneticPr fontId="1" type="noConversion"/>
  </si>
  <si>
    <t>scheme</t>
    <phoneticPr fontId="1" type="noConversion"/>
  </si>
  <si>
    <t>starlight</t>
    <phoneticPr fontId="1" type="noConversion"/>
  </si>
  <si>
    <t>scholar</t>
    <phoneticPr fontId="1" type="noConversion"/>
  </si>
  <si>
    <t>scholarship</t>
    <phoneticPr fontId="1" type="noConversion"/>
  </si>
  <si>
    <t>science</t>
    <phoneticPr fontId="1" type="noConversion"/>
  </si>
  <si>
    <t>scientist</t>
    <phoneticPr fontId="1" type="noConversion"/>
  </si>
  <si>
    <t>score</t>
    <phoneticPr fontId="1" type="noConversion"/>
  </si>
  <si>
    <t>script</t>
    <phoneticPr fontId="1" type="noConversion"/>
  </si>
  <si>
    <t>sculpture</t>
    <phoneticPr fontId="1" type="noConversion"/>
  </si>
  <si>
    <t>sea</t>
    <phoneticPr fontId="1" type="noConversion"/>
  </si>
  <si>
    <t>season</t>
    <phoneticPr fontId="1" type="noConversion"/>
  </si>
  <si>
    <t>seat</t>
    <phoneticPr fontId="1" type="noConversion"/>
  </si>
  <si>
    <t>second</t>
    <phoneticPr fontId="1" type="noConversion"/>
  </si>
  <si>
    <t>secretary</t>
    <phoneticPr fontId="1" type="noConversion"/>
  </si>
  <si>
    <t>section</t>
    <phoneticPr fontId="1" type="noConversion"/>
  </si>
  <si>
    <t>sector</t>
    <phoneticPr fontId="1" type="noConversion"/>
  </si>
  <si>
    <t>selection</t>
    <phoneticPr fontId="1" type="noConversion"/>
  </si>
  <si>
    <t>selections</t>
    <phoneticPr fontId="1" type="noConversion"/>
  </si>
  <si>
    <t>seminar</t>
    <phoneticPr fontId="1" type="noConversion"/>
  </si>
  <si>
    <t>sense</t>
    <phoneticPr fontId="1" type="noConversion"/>
  </si>
  <si>
    <t>servant</t>
    <phoneticPr fontId="1" type="noConversion"/>
  </si>
  <si>
    <t>service</t>
    <phoneticPr fontId="1" type="noConversion"/>
  </si>
  <si>
    <t>sentence</t>
    <phoneticPr fontId="1" type="noConversion"/>
  </si>
  <si>
    <t>sewer</t>
    <phoneticPr fontId="1" type="noConversion"/>
  </si>
  <si>
    <t>sex</t>
    <phoneticPr fontId="1" type="noConversion"/>
  </si>
  <si>
    <t>shade</t>
    <phoneticPr fontId="1" type="noConversion"/>
  </si>
  <si>
    <t>sheet</t>
    <phoneticPr fontId="1" type="noConversion"/>
  </si>
  <si>
    <t>sewige</t>
    <phoneticPr fontId="1" type="noConversion"/>
  </si>
  <si>
    <t>…</t>
    <phoneticPr fontId="1" type="noConversion"/>
  </si>
  <si>
    <t>sheep</t>
    <phoneticPr fontId="1" type="noConversion"/>
  </si>
  <si>
    <t>sh</t>
    <phoneticPr fontId="1" type="noConversion"/>
  </si>
  <si>
    <t>shelter</t>
    <phoneticPr fontId="1" type="noConversion"/>
  </si>
  <si>
    <t>shoplifters</t>
    <phoneticPr fontId="1" type="noConversion"/>
  </si>
  <si>
    <t>shortage</t>
    <phoneticPr fontId="1" type="noConversion"/>
  </si>
  <si>
    <t>shopper</t>
    <phoneticPr fontId="1" type="noConversion"/>
  </si>
  <si>
    <t>shower</t>
    <phoneticPr fontId="1" type="noConversion"/>
  </si>
  <si>
    <t>side</t>
    <phoneticPr fontId="1" type="noConversion"/>
  </si>
  <si>
    <t>site</t>
    <phoneticPr fontId="1" type="noConversion"/>
  </si>
  <si>
    <t>sign</t>
    <phoneticPr fontId="1" type="noConversion"/>
  </si>
  <si>
    <t>silence</t>
    <phoneticPr fontId="1" type="noConversion"/>
  </si>
  <si>
    <t>simulation</t>
    <phoneticPr fontId="1" type="noConversion"/>
  </si>
  <si>
    <t>single</t>
    <phoneticPr fontId="1" type="noConversion"/>
  </si>
  <si>
    <t>signature</t>
    <phoneticPr fontId="1" type="noConversion"/>
  </si>
  <si>
    <t>size</t>
    <phoneticPr fontId="1" type="noConversion"/>
  </si>
  <si>
    <t>skeleton</t>
    <phoneticPr fontId="1" type="noConversion"/>
  </si>
  <si>
    <t>skill</t>
    <phoneticPr fontId="1" type="noConversion"/>
  </si>
  <si>
    <t>skin</t>
    <phoneticPr fontId="1" type="noConversion"/>
  </si>
  <si>
    <t>skirt</t>
    <phoneticPr fontId="1" type="noConversion"/>
  </si>
  <si>
    <t>slang</t>
    <phoneticPr fontId="1" type="noConversion"/>
  </si>
  <si>
    <t>slave</t>
    <phoneticPr fontId="1" type="noConversion"/>
  </si>
  <si>
    <t>sleep</t>
    <phoneticPr fontId="1" type="noConversion"/>
  </si>
  <si>
    <t>sleeping</t>
    <phoneticPr fontId="1" type="noConversion"/>
  </si>
  <si>
    <t>slip</t>
    <phoneticPr fontId="1" type="noConversion"/>
  </si>
  <si>
    <t>smile</t>
    <phoneticPr fontId="1" type="noConversion"/>
  </si>
  <si>
    <t>smoke</t>
    <phoneticPr fontId="1" type="noConversion"/>
  </si>
  <si>
    <t>smoking</t>
    <phoneticPr fontId="1" type="noConversion"/>
  </si>
  <si>
    <t>snack</t>
    <phoneticPr fontId="1" type="noConversion"/>
  </si>
  <si>
    <t>soil</t>
    <phoneticPr fontId="1" type="noConversion"/>
  </si>
  <si>
    <t>solution</t>
    <phoneticPr fontId="1" type="noConversion"/>
  </si>
  <si>
    <t>sound</t>
    <phoneticPr fontId="1" type="noConversion"/>
  </si>
  <si>
    <t>source</t>
    <phoneticPr fontId="1" type="noConversion"/>
  </si>
  <si>
    <t>southeast</t>
    <phoneticPr fontId="1" type="noConversion"/>
  </si>
  <si>
    <t>southwest</t>
    <phoneticPr fontId="1" type="noConversion"/>
  </si>
  <si>
    <t>space</t>
    <phoneticPr fontId="1" type="noConversion"/>
  </si>
  <si>
    <t>south</t>
    <phoneticPr fontId="1" type="noConversion"/>
  </si>
  <si>
    <t>speaker</t>
    <phoneticPr fontId="1" type="noConversion"/>
  </si>
  <si>
    <t>speaking</t>
    <phoneticPr fontId="1" type="noConversion"/>
  </si>
  <si>
    <t>spending</t>
    <phoneticPr fontId="1" type="noConversion"/>
  </si>
  <si>
    <t>spider</t>
    <phoneticPr fontId="1" type="noConversion"/>
  </si>
  <si>
    <t>sponsor</t>
    <phoneticPr fontId="1" type="noConversion"/>
  </si>
  <si>
    <t>spoons</t>
    <phoneticPr fontId="1" type="noConversion"/>
  </si>
  <si>
    <t>sportsman</t>
    <phoneticPr fontId="1" type="noConversion"/>
  </si>
  <si>
    <t xml:space="preserve">sports </t>
    <phoneticPr fontId="1" type="noConversion"/>
  </si>
  <si>
    <t>stability</t>
    <phoneticPr fontId="1" type="noConversion"/>
  </si>
  <si>
    <t>stack</t>
    <phoneticPr fontId="1" type="noConversion"/>
  </si>
  <si>
    <t>stage</t>
    <phoneticPr fontId="1" type="noConversion"/>
  </si>
  <si>
    <t>stair</t>
    <phoneticPr fontId="1" type="noConversion"/>
  </si>
  <si>
    <t>standard</t>
    <phoneticPr fontId="1" type="noConversion"/>
  </si>
  <si>
    <t xml:space="preserve">star </t>
    <phoneticPr fontId="1" type="noConversion"/>
  </si>
  <si>
    <t>starter</t>
    <phoneticPr fontId="1" type="noConversion"/>
  </si>
  <si>
    <t>starting</t>
    <phoneticPr fontId="1" type="noConversion"/>
  </si>
  <si>
    <t>state</t>
    <phoneticPr fontId="1" type="noConversion"/>
  </si>
  <si>
    <t>statement</t>
    <phoneticPr fontId="1" type="noConversion"/>
  </si>
  <si>
    <t>station</t>
    <phoneticPr fontId="1" type="noConversion"/>
  </si>
  <si>
    <t>status</t>
    <phoneticPr fontId="1" type="noConversion"/>
  </si>
  <si>
    <t>step</t>
    <phoneticPr fontId="1" type="noConversion"/>
  </si>
  <si>
    <t>stem</t>
    <phoneticPr fontId="1" type="noConversion"/>
  </si>
  <si>
    <t>stock</t>
    <phoneticPr fontId="1" type="noConversion"/>
  </si>
  <si>
    <t>stomach</t>
    <phoneticPr fontId="1" type="noConversion"/>
  </si>
  <si>
    <t>stone</t>
    <phoneticPr fontId="1" type="noConversion"/>
  </si>
  <si>
    <t>store</t>
    <phoneticPr fontId="1" type="noConversion"/>
  </si>
  <si>
    <t>story</t>
    <phoneticPr fontId="1" type="noConversion"/>
  </si>
  <si>
    <t>strategy</t>
    <phoneticPr fontId="1" type="noConversion"/>
  </si>
  <si>
    <t>skating</t>
    <phoneticPr fontId="1" type="noConversion"/>
  </si>
  <si>
    <t>stee</t>
    <phoneticPr fontId="1" type="noConversion"/>
  </si>
  <si>
    <t>steak</t>
    <phoneticPr fontId="1" type="noConversion"/>
  </si>
  <si>
    <t>strength</t>
    <phoneticPr fontId="1" type="noConversion"/>
  </si>
  <si>
    <t>strike</t>
    <phoneticPr fontId="1" type="noConversion"/>
  </si>
  <si>
    <t>style</t>
    <phoneticPr fontId="1" type="noConversion"/>
  </si>
  <si>
    <t>subject</t>
    <phoneticPr fontId="1" type="noConversion"/>
  </si>
  <si>
    <t>submit</t>
    <phoneticPr fontId="1" type="noConversion"/>
  </si>
  <si>
    <t>subsidy</t>
    <phoneticPr fontId="1" type="noConversion"/>
  </si>
  <si>
    <t>suburb</t>
    <phoneticPr fontId="1" type="noConversion"/>
  </si>
  <si>
    <t>sugar</t>
    <phoneticPr fontId="1" type="noConversion"/>
  </si>
  <si>
    <t>suit</t>
    <phoneticPr fontId="1" type="noConversion"/>
  </si>
  <si>
    <t>sunshield</t>
    <phoneticPr fontId="1" type="noConversion"/>
  </si>
  <si>
    <t>supervisor</t>
    <phoneticPr fontId="1" type="noConversion"/>
  </si>
  <si>
    <t>supports</t>
    <phoneticPr fontId="1" type="noConversion"/>
  </si>
  <si>
    <t>surface</t>
    <phoneticPr fontId="1" type="noConversion"/>
  </si>
  <si>
    <t>surgeon</t>
    <phoneticPr fontId="1" type="noConversion"/>
  </si>
  <si>
    <t>surname</t>
    <phoneticPr fontId="1" type="noConversion"/>
  </si>
  <si>
    <t>surprise</t>
    <phoneticPr fontId="1" type="noConversion"/>
  </si>
  <si>
    <t>survey</t>
    <phoneticPr fontId="1" type="noConversion"/>
  </si>
  <si>
    <t>survival</t>
    <phoneticPr fontId="1" type="noConversion"/>
  </si>
  <si>
    <t>sweater</t>
    <phoneticPr fontId="1" type="noConversion"/>
  </si>
  <si>
    <t>switch</t>
    <phoneticPr fontId="1" type="noConversion"/>
  </si>
  <si>
    <t>switches</t>
    <phoneticPr fontId="1" type="noConversion"/>
  </si>
  <si>
    <t>symptom</t>
    <phoneticPr fontId="1" type="noConversion"/>
  </si>
  <si>
    <t>syndicate</t>
    <phoneticPr fontId="1" type="noConversion"/>
  </si>
  <si>
    <t>system</t>
    <phoneticPr fontId="1" type="noConversion"/>
  </si>
  <si>
    <t>table</t>
    <phoneticPr fontId="1" type="noConversion"/>
  </si>
  <si>
    <t>tablet</t>
    <phoneticPr fontId="1" type="noConversion"/>
  </si>
  <si>
    <t>tape</t>
    <phoneticPr fontId="1" type="noConversion"/>
  </si>
  <si>
    <t>tags</t>
    <phoneticPr fontId="1" type="noConversion"/>
  </si>
  <si>
    <t>syrup</t>
    <phoneticPr fontId="1" type="noConversion"/>
  </si>
  <si>
    <t>salt</t>
    <phoneticPr fontId="1" type="noConversion"/>
  </si>
  <si>
    <t>shelf</t>
    <phoneticPr fontId="1" type="noConversion"/>
  </si>
  <si>
    <t>shop</t>
    <phoneticPr fontId="1" type="noConversion"/>
  </si>
  <si>
    <t>shoe</t>
    <phoneticPr fontId="1" type="noConversion"/>
  </si>
  <si>
    <t>sandal</t>
    <phoneticPr fontId="1" type="noConversion"/>
  </si>
  <si>
    <t>satellite</t>
    <phoneticPr fontId="1" type="noConversion"/>
  </si>
  <si>
    <t>sewage</t>
    <phoneticPr fontId="1" type="noConversion"/>
  </si>
  <si>
    <t>shell</t>
    <phoneticPr fontId="1" type="noConversion"/>
  </si>
  <si>
    <t>ship</t>
    <phoneticPr fontId="1" type="noConversion"/>
  </si>
  <si>
    <t>sight</t>
    <phoneticPr fontId="1" type="noConversion"/>
  </si>
  <si>
    <t>smell</t>
    <phoneticPr fontId="1" type="noConversion"/>
  </si>
  <si>
    <t>spot</t>
    <phoneticPr fontId="1" type="noConversion"/>
  </si>
  <si>
    <t>steam</t>
    <phoneticPr fontId="1" type="noConversion"/>
  </si>
  <si>
    <t>sting</t>
    <phoneticPr fontId="1" type="noConversion"/>
  </si>
  <si>
    <t>stomachache</t>
    <phoneticPr fontId="1" type="noConversion"/>
  </si>
  <si>
    <t>tax</t>
    <phoneticPr fontId="1" type="noConversion"/>
  </si>
  <si>
    <t>teacher</t>
    <phoneticPr fontId="1" type="noConversion"/>
  </si>
  <si>
    <t>thief</t>
    <phoneticPr fontId="1" type="noConversion"/>
  </si>
  <si>
    <t>taxi</t>
    <phoneticPr fontId="1" type="noConversion"/>
  </si>
  <si>
    <t>tea</t>
    <phoneticPr fontId="1" type="noConversion"/>
  </si>
  <si>
    <t>teacher</t>
    <phoneticPr fontId="1" type="noConversion"/>
  </si>
  <si>
    <t>teaching</t>
    <phoneticPr fontId="1" type="noConversion"/>
  </si>
  <si>
    <t>team</t>
    <phoneticPr fontId="1" type="noConversion"/>
  </si>
  <si>
    <t>jargon</t>
    <phoneticPr fontId="1" type="noConversion"/>
  </si>
  <si>
    <t>term</t>
    <phoneticPr fontId="1" type="noConversion"/>
  </si>
  <si>
    <t>technology</t>
    <phoneticPr fontId="1" type="noConversion"/>
  </si>
  <si>
    <t>teeth</t>
    <phoneticPr fontId="1" type="noConversion"/>
  </si>
  <si>
    <t>telephone</t>
    <phoneticPr fontId="1" type="noConversion"/>
  </si>
  <si>
    <t>telescope</t>
    <phoneticPr fontId="1" type="noConversion"/>
  </si>
  <si>
    <t>television</t>
    <phoneticPr fontId="1" type="noConversion"/>
  </si>
  <si>
    <t>temper</t>
    <phoneticPr fontId="1" type="noConversion"/>
  </si>
  <si>
    <t>temple</t>
    <phoneticPr fontId="1" type="noConversion"/>
  </si>
  <si>
    <t>text</t>
    <phoneticPr fontId="1" type="noConversion"/>
  </si>
  <si>
    <t>texture</t>
    <phoneticPr fontId="1" type="noConversion"/>
  </si>
  <si>
    <t>galaxy</t>
    <phoneticPr fontId="1" type="noConversion"/>
  </si>
  <si>
    <t>theory</t>
    <phoneticPr fontId="1" type="noConversion"/>
  </si>
  <si>
    <t>thest</t>
    <phoneticPr fontId="1" type="noConversion"/>
  </si>
  <si>
    <t>therapist</t>
    <phoneticPr fontId="1" type="noConversion"/>
  </si>
  <si>
    <t>therapy</t>
    <phoneticPr fontId="1" type="noConversion"/>
  </si>
  <si>
    <t>thesis</t>
    <phoneticPr fontId="1" type="noConversion"/>
  </si>
  <si>
    <t>theif</t>
    <phoneticPr fontId="1" type="noConversion"/>
  </si>
  <si>
    <t>theives</t>
    <phoneticPr fontId="1" type="noConversion"/>
  </si>
  <si>
    <t>thinking</t>
    <phoneticPr fontId="1" type="noConversion"/>
  </si>
  <si>
    <t>third</t>
    <phoneticPr fontId="1" type="noConversion"/>
  </si>
  <si>
    <t>thoughts</t>
    <phoneticPr fontId="1" type="noConversion"/>
  </si>
  <si>
    <t>thrit</t>
    <phoneticPr fontId="1" type="noConversion"/>
  </si>
  <si>
    <t>thriller</t>
    <phoneticPr fontId="1" type="noConversion"/>
  </si>
  <si>
    <t>ticket</t>
    <phoneticPr fontId="1" type="noConversion"/>
  </si>
  <si>
    <t>tides</t>
    <phoneticPr fontId="1" type="noConversion"/>
  </si>
  <si>
    <t xml:space="preserve">tide </t>
    <phoneticPr fontId="1" type="noConversion"/>
  </si>
  <si>
    <t>tile</t>
    <phoneticPr fontId="1" type="noConversion"/>
  </si>
  <si>
    <t>timber</t>
    <phoneticPr fontId="1" type="noConversion"/>
  </si>
  <si>
    <t>time</t>
    <phoneticPr fontId="1" type="noConversion"/>
  </si>
  <si>
    <t>title</t>
    <phoneticPr fontId="1" type="noConversion"/>
  </si>
  <si>
    <t>toaster</t>
    <phoneticPr fontId="1" type="noConversion"/>
  </si>
  <si>
    <t>toilet</t>
    <phoneticPr fontId="1" type="noConversion"/>
  </si>
  <si>
    <t>tomato</t>
    <phoneticPr fontId="1" type="noConversion"/>
  </si>
  <si>
    <t>tone</t>
    <phoneticPr fontId="1" type="noConversion"/>
  </si>
  <si>
    <t>tool</t>
    <phoneticPr fontId="1" type="noConversion"/>
  </si>
  <si>
    <t>top</t>
    <phoneticPr fontId="1" type="noConversion"/>
  </si>
  <si>
    <t>topic</t>
    <phoneticPr fontId="1" type="noConversion"/>
  </si>
  <si>
    <t>total</t>
    <phoneticPr fontId="1" type="noConversion"/>
  </si>
  <si>
    <t>touching</t>
    <phoneticPr fontId="1" type="noConversion"/>
  </si>
  <si>
    <t>tour</t>
    <phoneticPr fontId="1" type="noConversion"/>
  </si>
  <si>
    <t>touring</t>
    <phoneticPr fontId="1" type="noConversion"/>
  </si>
  <si>
    <t>tourist</t>
    <phoneticPr fontId="1" type="noConversion"/>
  </si>
  <si>
    <t>tourism</t>
    <phoneticPr fontId="1" type="noConversion"/>
  </si>
  <si>
    <t>towel</t>
    <phoneticPr fontId="1" type="noConversion"/>
  </si>
  <si>
    <t>tower</t>
    <phoneticPr fontId="1" type="noConversion"/>
  </si>
  <si>
    <t>town</t>
    <phoneticPr fontId="1" type="noConversion"/>
  </si>
  <si>
    <t>track</t>
    <phoneticPr fontId="1" type="noConversion"/>
  </si>
  <si>
    <t>tracter</t>
    <phoneticPr fontId="1" type="noConversion"/>
  </si>
  <si>
    <t>trade</t>
    <phoneticPr fontId="1" type="noConversion"/>
  </si>
  <si>
    <t>tram</t>
    <phoneticPr fontId="1" type="noConversion"/>
  </si>
  <si>
    <t>tragedy</t>
    <phoneticPr fontId="1" type="noConversion"/>
  </si>
  <si>
    <t>trainer</t>
    <phoneticPr fontId="1" type="noConversion"/>
  </si>
  <si>
    <t>training</t>
    <phoneticPr fontId="1" type="noConversion"/>
  </si>
  <si>
    <t>trend</t>
    <phoneticPr fontId="1" type="noConversion"/>
  </si>
  <si>
    <t>travel</t>
    <phoneticPr fontId="1" type="noConversion"/>
  </si>
  <si>
    <t>traveler</t>
    <phoneticPr fontId="1" type="noConversion"/>
  </si>
  <si>
    <t>treatment</t>
    <phoneticPr fontId="1" type="noConversion"/>
  </si>
  <si>
    <t>trip</t>
    <phoneticPr fontId="1" type="noConversion"/>
  </si>
  <si>
    <t>tribe</t>
    <phoneticPr fontId="1" type="noConversion"/>
  </si>
  <si>
    <t>tribute</t>
    <phoneticPr fontId="1" type="noConversion"/>
  </si>
  <si>
    <t>tributes</t>
    <phoneticPr fontId="1" type="noConversion"/>
  </si>
  <si>
    <t>Trinaty</t>
    <phoneticPr fontId="1" type="noConversion"/>
  </si>
  <si>
    <t>trilley</t>
    <phoneticPr fontId="1" type="noConversion"/>
  </si>
  <si>
    <t>trouble</t>
    <phoneticPr fontId="1" type="noConversion"/>
  </si>
  <si>
    <t>tube</t>
    <phoneticPr fontId="1" type="noConversion"/>
  </si>
  <si>
    <t>tunnels</t>
    <phoneticPr fontId="1" type="noConversion"/>
  </si>
  <si>
    <t>tuition</t>
    <phoneticPr fontId="1" type="noConversion"/>
  </si>
  <si>
    <t>tuee</t>
    <phoneticPr fontId="1" type="noConversion"/>
  </si>
  <si>
    <t>tuins</t>
    <phoneticPr fontId="1" type="noConversion"/>
  </si>
  <si>
    <t>tutor</t>
    <phoneticPr fontId="1" type="noConversion"/>
  </si>
  <si>
    <t>tape</t>
    <phoneticPr fontId="1" type="noConversion"/>
  </si>
  <si>
    <t>umpire</t>
    <phoneticPr fontId="1" type="noConversion"/>
  </si>
  <si>
    <t>understanding</t>
    <phoneticPr fontId="1" type="noConversion"/>
  </si>
  <si>
    <t>utensil</t>
    <phoneticPr fontId="1" type="noConversion"/>
  </si>
  <si>
    <t>uniform</t>
    <phoneticPr fontId="1" type="noConversion"/>
  </si>
  <si>
    <t>union</t>
    <phoneticPr fontId="1" type="noConversion"/>
  </si>
  <si>
    <t>university</t>
    <phoneticPr fontId="1" type="noConversion"/>
  </si>
  <si>
    <t>usage</t>
    <phoneticPr fontId="1" type="noConversion"/>
  </si>
  <si>
    <t>vacation</t>
    <phoneticPr fontId="1" type="noConversion"/>
  </si>
  <si>
    <t>vacancy</t>
    <phoneticPr fontId="1" type="noConversion"/>
  </si>
  <si>
    <t>value</t>
    <phoneticPr fontId="1" type="noConversion"/>
  </si>
  <si>
    <t>viralty</t>
    <phoneticPr fontId="1" type="noConversion"/>
  </si>
  <si>
    <t>vegetable</t>
    <phoneticPr fontId="1" type="noConversion"/>
  </si>
  <si>
    <t>vevlet</t>
    <phoneticPr fontId="1" type="noConversion"/>
  </si>
  <si>
    <t>vet</t>
    <phoneticPr fontId="1" type="noConversion"/>
  </si>
  <si>
    <t>vedio</t>
    <phoneticPr fontId="1" type="noConversion"/>
  </si>
  <si>
    <t>view</t>
    <phoneticPr fontId="1" type="noConversion"/>
  </si>
  <si>
    <t>village</t>
    <phoneticPr fontId="1" type="noConversion"/>
  </si>
  <si>
    <t>vili gae</t>
    <phoneticPr fontId="1" type="noConversion"/>
  </si>
  <si>
    <t>visa</t>
    <phoneticPr fontId="1" type="noConversion"/>
  </si>
  <si>
    <t>visitor</t>
    <phoneticPr fontId="1" type="noConversion"/>
  </si>
  <si>
    <t>vitamin</t>
    <phoneticPr fontId="1" type="noConversion"/>
  </si>
  <si>
    <t>vocation</t>
    <phoneticPr fontId="1" type="noConversion"/>
  </si>
  <si>
    <t>volunteer</t>
    <phoneticPr fontId="1" type="noConversion"/>
  </si>
  <si>
    <t>volunteers</t>
    <phoneticPr fontId="1" type="noConversion"/>
  </si>
  <si>
    <t>waist</t>
    <phoneticPr fontId="1" type="noConversion"/>
  </si>
  <si>
    <t>waiter</t>
    <phoneticPr fontId="1" type="noConversion"/>
  </si>
  <si>
    <t>walk</t>
    <phoneticPr fontId="1" type="noConversion"/>
  </si>
  <si>
    <t>walking</t>
    <phoneticPr fontId="1" type="noConversion"/>
  </si>
  <si>
    <t>war</t>
    <phoneticPr fontId="1" type="noConversion"/>
  </si>
  <si>
    <t>world</t>
    <phoneticPr fontId="1" type="noConversion"/>
  </si>
  <si>
    <t>warming</t>
    <phoneticPr fontId="1" type="noConversion"/>
  </si>
  <si>
    <t>washing</t>
    <phoneticPr fontId="1" type="noConversion"/>
  </si>
  <si>
    <t>wasp</t>
    <phoneticPr fontId="1" type="noConversion"/>
  </si>
  <si>
    <t>westland</t>
    <phoneticPr fontId="1" type="noConversion"/>
  </si>
  <si>
    <t>water</t>
    <phoneticPr fontId="1" type="noConversion"/>
  </si>
  <si>
    <t>westland</t>
    <phoneticPr fontId="1" type="noConversion"/>
  </si>
  <si>
    <t xml:space="preserve">west </t>
    <phoneticPr fontId="1" type="noConversion"/>
  </si>
  <si>
    <t>wave</t>
    <phoneticPr fontId="1" type="noConversion"/>
  </si>
  <si>
    <t>wax</t>
    <phoneticPr fontId="1" type="noConversion"/>
  </si>
  <si>
    <t>wealth</t>
    <phoneticPr fontId="1" type="noConversion"/>
  </si>
  <si>
    <t>weather</t>
    <phoneticPr fontId="1" type="noConversion"/>
  </si>
  <si>
    <t>weeds</t>
    <phoneticPr fontId="1" type="noConversion"/>
  </si>
  <si>
    <t>week</t>
    <phoneticPr fontId="1" type="noConversion"/>
  </si>
  <si>
    <t>weekday</t>
    <phoneticPr fontId="1" type="noConversion"/>
  </si>
  <si>
    <t>weekend</t>
    <phoneticPr fontId="1" type="noConversion"/>
  </si>
  <si>
    <t>welfare</t>
    <phoneticPr fontId="1" type="noConversion"/>
  </si>
  <si>
    <t>west</t>
    <phoneticPr fontId="1" type="noConversion"/>
  </si>
  <si>
    <t>wetland</t>
    <phoneticPr fontId="1" type="noConversion"/>
  </si>
  <si>
    <t>willows</t>
    <phoneticPr fontId="1" type="noConversion"/>
  </si>
  <si>
    <t>wind</t>
    <phoneticPr fontId="1" type="noConversion"/>
  </si>
  <si>
    <t xml:space="preserve">win </t>
    <phoneticPr fontId="1" type="noConversion"/>
  </si>
  <si>
    <t>workforce</t>
    <phoneticPr fontId="1" type="noConversion"/>
  </si>
  <si>
    <t>working</t>
    <phoneticPr fontId="1" type="noConversion"/>
  </si>
  <si>
    <t>wound</t>
    <phoneticPr fontId="1" type="noConversion"/>
  </si>
  <si>
    <t>writing</t>
    <phoneticPr fontId="1" type="noConversion"/>
  </si>
  <si>
    <t>year</t>
    <phoneticPr fontId="1" type="noConversion"/>
  </si>
  <si>
    <t>yoga</t>
    <phoneticPr fontId="1" type="noConversion"/>
  </si>
  <si>
    <t>youth</t>
    <phoneticPr fontId="1" type="noConversion"/>
  </si>
  <si>
    <t>zero</t>
    <phoneticPr fontId="1" type="noConversion"/>
  </si>
  <si>
    <t>width</t>
    <phoneticPr fontId="1" type="noConversion"/>
  </si>
  <si>
    <t>whale</t>
    <phoneticPr fontId="1" type="noConversion"/>
  </si>
  <si>
    <t>wheel</t>
    <phoneticPr fontId="1" type="noConversion"/>
  </si>
  <si>
    <t>weight</t>
    <phoneticPr fontId="1" type="noConversion"/>
  </si>
  <si>
    <t>weaden</t>
    <phoneticPr fontId="1" type="noConversion"/>
  </si>
  <si>
    <t>theft</t>
    <phoneticPr fontId="1" type="noConversion"/>
  </si>
  <si>
    <t>thief</t>
    <phoneticPr fontId="1" type="noConversion"/>
  </si>
  <si>
    <t>thieves</t>
    <phoneticPr fontId="1" type="noConversion"/>
  </si>
  <si>
    <t>thought</t>
    <phoneticPr fontId="1" type="noConversion"/>
  </si>
  <si>
    <t>threat</t>
    <phoneticPr fontId="1" type="noConversion"/>
  </si>
  <si>
    <t>tractor</t>
    <phoneticPr fontId="1" type="noConversion"/>
  </si>
  <si>
    <t>Trinity</t>
    <phoneticPr fontId="1" type="noConversion"/>
  </si>
  <si>
    <t>trolley</t>
    <phoneticPr fontId="1" type="noConversion"/>
  </si>
  <si>
    <t>tune</t>
    <phoneticPr fontId="1" type="noConversion"/>
  </si>
  <si>
    <t>tunes</t>
    <phoneticPr fontId="1" type="noConversion"/>
  </si>
  <si>
    <t>variety</t>
    <phoneticPr fontId="1" type="noConversion"/>
  </si>
  <si>
    <t>velvet</t>
    <phoneticPr fontId="1" type="noConversion"/>
  </si>
  <si>
    <t>vinegar</t>
    <phoneticPr fontId="1" type="noConversion"/>
  </si>
  <si>
    <t>wall</t>
    <phoneticPr fontId="1" type="noConversion"/>
  </si>
  <si>
    <t>waste</t>
    <phoneticPr fontId="1" type="noConversion"/>
  </si>
  <si>
    <t>wasteland</t>
    <phoneticPr fontId="1" type="noConversion"/>
  </si>
  <si>
    <t>weapon</t>
    <phoneticPr fontId="1" type="noConversion"/>
  </si>
  <si>
    <t>wing</t>
    <phoneticPr fontId="1" type="noConversion"/>
  </si>
  <si>
    <t>word</t>
    <phoneticPr fontId="1" type="noConversion"/>
  </si>
  <si>
    <t>正确率x3</t>
    <phoneticPr fontId="1" type="noConversion"/>
  </si>
  <si>
    <t>taxi</t>
    <phoneticPr fontId="1" type="noConversion"/>
  </si>
  <si>
    <t>tea</t>
    <phoneticPr fontId="1" type="noConversion"/>
  </si>
  <si>
    <t>teacher</t>
    <phoneticPr fontId="1" type="noConversion"/>
  </si>
  <si>
    <t>teaching</t>
    <phoneticPr fontId="1" type="noConversion"/>
  </si>
  <si>
    <t>team</t>
    <phoneticPr fontId="1" type="noConversion"/>
  </si>
  <si>
    <t>jargon</t>
    <phoneticPr fontId="1" type="noConversion"/>
  </si>
  <si>
    <t>term</t>
    <phoneticPr fontId="1" type="noConversion"/>
  </si>
  <si>
    <t>technology</t>
    <phoneticPr fontId="1" type="noConversion"/>
  </si>
  <si>
    <t>teeth</t>
    <phoneticPr fontId="1" type="noConversion"/>
  </si>
  <si>
    <t>telephone</t>
    <phoneticPr fontId="1" type="noConversion"/>
  </si>
  <si>
    <t>telescope</t>
    <phoneticPr fontId="1" type="noConversion"/>
  </si>
  <si>
    <t>television</t>
    <phoneticPr fontId="1" type="noConversion"/>
  </si>
  <si>
    <t>temper</t>
    <phoneticPr fontId="1" type="noConversion"/>
  </si>
  <si>
    <t>temple</t>
    <phoneticPr fontId="1" type="noConversion"/>
  </si>
  <si>
    <t>text</t>
    <phoneticPr fontId="1" type="noConversion"/>
  </si>
  <si>
    <t>texture</t>
    <phoneticPr fontId="1" type="noConversion"/>
  </si>
  <si>
    <t>galaxy</t>
    <phoneticPr fontId="1" type="noConversion"/>
  </si>
  <si>
    <t>theft</t>
    <phoneticPr fontId="1" type="noConversion"/>
  </si>
  <si>
    <t>theory</t>
    <phoneticPr fontId="1" type="noConversion"/>
  </si>
  <si>
    <t>therapist</t>
    <phoneticPr fontId="1" type="noConversion"/>
  </si>
  <si>
    <t>therapy</t>
    <phoneticPr fontId="1" type="noConversion"/>
  </si>
  <si>
    <t>thesis</t>
    <phoneticPr fontId="1" type="noConversion"/>
  </si>
  <si>
    <t>thief</t>
    <phoneticPr fontId="1" type="noConversion"/>
  </si>
  <si>
    <t>thieves</t>
    <phoneticPr fontId="1" type="noConversion"/>
  </si>
  <si>
    <t>thinking</t>
    <phoneticPr fontId="1" type="noConversion"/>
  </si>
  <si>
    <t>third</t>
    <phoneticPr fontId="1" type="noConversion"/>
  </si>
  <si>
    <t>throat</t>
    <phoneticPr fontId="1" type="noConversion"/>
  </si>
  <si>
    <t>threat</t>
    <phoneticPr fontId="1" type="noConversion"/>
  </si>
  <si>
    <t>thriller</t>
    <phoneticPr fontId="1" type="noConversion"/>
  </si>
  <si>
    <t>ticket</t>
    <phoneticPr fontId="1" type="noConversion"/>
  </si>
  <si>
    <t>tide</t>
    <phoneticPr fontId="1" type="noConversion"/>
  </si>
  <si>
    <t>tides</t>
    <phoneticPr fontId="1" type="noConversion"/>
  </si>
  <si>
    <t>tile</t>
    <phoneticPr fontId="1" type="noConversion"/>
  </si>
  <si>
    <t>timber</t>
    <phoneticPr fontId="1" type="noConversion"/>
  </si>
  <si>
    <t>time</t>
    <phoneticPr fontId="1" type="noConversion"/>
  </si>
  <si>
    <t>title</t>
    <phoneticPr fontId="1" type="noConversion"/>
  </si>
  <si>
    <t>toaster</t>
    <phoneticPr fontId="1" type="noConversion"/>
  </si>
  <si>
    <t>toilet</t>
    <phoneticPr fontId="1" type="noConversion"/>
  </si>
  <si>
    <t>tomato</t>
    <phoneticPr fontId="1" type="noConversion"/>
  </si>
  <si>
    <t>tune</t>
    <phoneticPr fontId="1" type="noConversion"/>
  </si>
  <si>
    <t>tool</t>
    <phoneticPr fontId="1" type="noConversion"/>
  </si>
  <si>
    <t>tone</t>
    <phoneticPr fontId="1" type="noConversion"/>
  </si>
  <si>
    <t>top</t>
    <phoneticPr fontId="1" type="noConversion"/>
  </si>
  <si>
    <t>topic</t>
    <phoneticPr fontId="1" type="noConversion"/>
  </si>
  <si>
    <t>total</t>
    <phoneticPr fontId="1" type="noConversion"/>
  </si>
  <si>
    <t>touching</t>
    <phoneticPr fontId="1" type="noConversion"/>
  </si>
  <si>
    <t>tour</t>
    <phoneticPr fontId="1" type="noConversion"/>
  </si>
  <si>
    <t>touring</t>
    <phoneticPr fontId="1" type="noConversion"/>
  </si>
  <si>
    <t>tourism</t>
    <phoneticPr fontId="1" type="noConversion"/>
  </si>
  <si>
    <t>tourist</t>
    <phoneticPr fontId="1" type="noConversion"/>
  </si>
  <si>
    <t>towel</t>
    <phoneticPr fontId="1" type="noConversion"/>
  </si>
  <si>
    <t>tower</t>
    <phoneticPr fontId="1" type="noConversion"/>
  </si>
  <si>
    <t>town</t>
    <phoneticPr fontId="1" type="noConversion"/>
  </si>
  <si>
    <t>track</t>
    <phoneticPr fontId="1" type="noConversion"/>
  </si>
  <si>
    <t>tractor</t>
    <phoneticPr fontId="1" type="noConversion"/>
  </si>
  <si>
    <t>trade</t>
    <phoneticPr fontId="1" type="noConversion"/>
  </si>
  <si>
    <t>tram</t>
    <phoneticPr fontId="1" type="noConversion"/>
  </si>
  <si>
    <t>tragedy</t>
    <phoneticPr fontId="1" type="noConversion"/>
  </si>
  <si>
    <t>trainer</t>
    <phoneticPr fontId="1" type="noConversion"/>
  </si>
  <si>
    <t>trained</t>
    <phoneticPr fontId="1" type="noConversion"/>
  </si>
  <si>
    <t>training</t>
    <phoneticPr fontId="1" type="noConversion"/>
  </si>
  <si>
    <t>travel</t>
    <phoneticPr fontId="1" type="noConversion"/>
  </si>
  <si>
    <t>traveler</t>
    <phoneticPr fontId="1" type="noConversion"/>
  </si>
  <si>
    <t>treatment</t>
    <phoneticPr fontId="1" type="noConversion"/>
  </si>
  <si>
    <t>trip</t>
    <phoneticPr fontId="1" type="noConversion"/>
  </si>
  <si>
    <t>tribe</t>
    <phoneticPr fontId="1" type="noConversion"/>
  </si>
  <si>
    <t>tribute</t>
    <phoneticPr fontId="1" type="noConversion"/>
  </si>
  <si>
    <t>tributes</t>
    <phoneticPr fontId="1" type="noConversion"/>
  </si>
  <si>
    <t>trinity</t>
    <phoneticPr fontId="1" type="noConversion"/>
  </si>
  <si>
    <t>trolley</t>
    <phoneticPr fontId="1" type="noConversion"/>
  </si>
  <si>
    <t>trouble</t>
    <phoneticPr fontId="1" type="noConversion"/>
  </si>
  <si>
    <t>tube</t>
    <phoneticPr fontId="1" type="noConversion"/>
  </si>
  <si>
    <t>tunnels</t>
    <phoneticPr fontId="1" type="noConversion"/>
  </si>
  <si>
    <t>tuition</t>
    <phoneticPr fontId="1" type="noConversion"/>
  </si>
  <si>
    <t>tutor</t>
    <phoneticPr fontId="1" type="noConversion"/>
  </si>
  <si>
    <t>type</t>
    <phoneticPr fontId="1" type="noConversion"/>
  </si>
  <si>
    <t>umpire</t>
    <phoneticPr fontId="1" type="noConversion"/>
  </si>
  <si>
    <t>understanding</t>
    <phoneticPr fontId="1" type="noConversion"/>
  </si>
  <si>
    <t>utensils</t>
    <phoneticPr fontId="1" type="noConversion"/>
  </si>
  <si>
    <t>uniform</t>
    <phoneticPr fontId="1" type="noConversion"/>
  </si>
  <si>
    <t>union</t>
    <phoneticPr fontId="1" type="noConversion"/>
  </si>
  <si>
    <t>university</t>
    <phoneticPr fontId="1" type="noConversion"/>
  </si>
  <si>
    <t>usage</t>
    <phoneticPr fontId="1" type="noConversion"/>
  </si>
  <si>
    <t>vacancy</t>
    <phoneticPr fontId="1" type="noConversion"/>
  </si>
  <si>
    <t>vacation</t>
    <phoneticPr fontId="1" type="noConversion"/>
  </si>
  <si>
    <t>value</t>
    <phoneticPr fontId="1" type="noConversion"/>
  </si>
  <si>
    <t>particulars</t>
    <phoneticPr fontId="1" type="noConversion"/>
  </si>
  <si>
    <t>variety</t>
    <phoneticPr fontId="1" type="noConversion"/>
  </si>
  <si>
    <t>vegetable</t>
    <phoneticPr fontId="1" type="noConversion"/>
  </si>
  <si>
    <t>velvet</t>
    <phoneticPr fontId="1" type="noConversion"/>
  </si>
  <si>
    <t>vet</t>
    <phoneticPr fontId="1" type="noConversion"/>
  </si>
  <si>
    <t>video</t>
    <phoneticPr fontId="1" type="noConversion"/>
  </si>
  <si>
    <t>view</t>
    <phoneticPr fontId="1" type="noConversion"/>
  </si>
  <si>
    <t>village</t>
    <phoneticPr fontId="1" type="noConversion"/>
  </si>
  <si>
    <t>vinegar</t>
    <phoneticPr fontId="1" type="noConversion"/>
  </si>
  <si>
    <t>visa</t>
    <phoneticPr fontId="1" type="noConversion"/>
  </si>
  <si>
    <t>visitor</t>
    <phoneticPr fontId="1" type="noConversion"/>
  </si>
  <si>
    <t>vitamin</t>
    <phoneticPr fontId="1" type="noConversion"/>
  </si>
  <si>
    <t>vocation</t>
    <phoneticPr fontId="1" type="noConversion"/>
  </si>
  <si>
    <t>volunteer</t>
    <phoneticPr fontId="1" type="noConversion"/>
  </si>
  <si>
    <t>volunteers</t>
    <phoneticPr fontId="1" type="noConversion"/>
  </si>
  <si>
    <t>walk</t>
    <phoneticPr fontId="1" type="noConversion"/>
  </si>
  <si>
    <t>walking</t>
    <phoneticPr fontId="1" type="noConversion"/>
  </si>
  <si>
    <t>wall</t>
    <phoneticPr fontId="1" type="noConversion"/>
  </si>
  <si>
    <t>waiter</t>
    <phoneticPr fontId="1" type="noConversion"/>
  </si>
  <si>
    <t>world</t>
    <phoneticPr fontId="1" type="noConversion"/>
  </si>
  <si>
    <t>warming</t>
    <phoneticPr fontId="1" type="noConversion"/>
  </si>
  <si>
    <t>washing</t>
    <phoneticPr fontId="1" type="noConversion"/>
  </si>
  <si>
    <t>wasp</t>
    <phoneticPr fontId="1" type="noConversion"/>
  </si>
  <si>
    <t>west</t>
    <phoneticPr fontId="1" type="noConversion"/>
  </si>
  <si>
    <t>wasteland</t>
    <phoneticPr fontId="1" type="noConversion"/>
  </si>
  <si>
    <t>water</t>
    <phoneticPr fontId="1" type="noConversion"/>
  </si>
  <si>
    <t>wave</t>
    <phoneticPr fontId="1" type="noConversion"/>
  </si>
  <si>
    <t>wax</t>
    <phoneticPr fontId="1" type="noConversion"/>
  </si>
  <si>
    <t>waist</t>
    <phoneticPr fontId="1" type="noConversion"/>
  </si>
  <si>
    <t>wealth</t>
    <phoneticPr fontId="1" type="noConversion"/>
  </si>
  <si>
    <t>weapon</t>
    <phoneticPr fontId="1" type="noConversion"/>
  </si>
  <si>
    <t>weather</t>
    <phoneticPr fontId="1" type="noConversion"/>
  </si>
  <si>
    <t>week</t>
    <phoneticPr fontId="1" type="noConversion"/>
  </si>
  <si>
    <t>weekday</t>
    <phoneticPr fontId="1" type="noConversion"/>
  </si>
  <si>
    <t>weekend</t>
    <phoneticPr fontId="1" type="noConversion"/>
  </si>
  <si>
    <t>wet</t>
    <phoneticPr fontId="1" type="noConversion"/>
  </si>
  <si>
    <t>welfare</t>
    <phoneticPr fontId="1" type="noConversion"/>
  </si>
  <si>
    <t>westland</t>
    <phoneticPr fontId="1" type="noConversion"/>
  </si>
  <si>
    <t>wheel</t>
    <phoneticPr fontId="1" type="noConversion"/>
  </si>
  <si>
    <t>whale</t>
    <phoneticPr fontId="1" type="noConversion"/>
  </si>
  <si>
    <t>width</t>
    <phoneticPr fontId="1" type="noConversion"/>
  </si>
  <si>
    <t>willow</t>
    <phoneticPr fontId="1" type="noConversion"/>
  </si>
  <si>
    <t>wind</t>
    <phoneticPr fontId="1" type="noConversion"/>
  </si>
  <si>
    <t>wing</t>
    <phoneticPr fontId="1" type="noConversion"/>
  </si>
  <si>
    <t>word</t>
    <phoneticPr fontId="1" type="noConversion"/>
  </si>
  <si>
    <t>workforce</t>
    <phoneticPr fontId="1" type="noConversion"/>
  </si>
  <si>
    <t>working</t>
    <phoneticPr fontId="1" type="noConversion"/>
  </si>
  <si>
    <t>wound</t>
    <phoneticPr fontId="1" type="noConversion"/>
  </si>
  <si>
    <t>writing</t>
    <phoneticPr fontId="1" type="noConversion"/>
  </si>
  <si>
    <t>year</t>
    <phoneticPr fontId="1" type="noConversion"/>
  </si>
  <si>
    <t>yoga</t>
    <phoneticPr fontId="1" type="noConversion"/>
  </si>
  <si>
    <t>youth</t>
    <phoneticPr fontId="1" type="noConversion"/>
  </si>
  <si>
    <t>zero</t>
    <phoneticPr fontId="1" type="noConversion"/>
  </si>
  <si>
    <t>waste</t>
    <phoneticPr fontId="1" type="noConversion"/>
  </si>
  <si>
    <t>tunes</t>
    <phoneticPr fontId="1" type="noConversion"/>
  </si>
  <si>
    <t>thought</t>
    <phoneticPr fontId="1" type="noConversion"/>
  </si>
  <si>
    <t>trend</t>
    <phoneticPr fontId="1" type="noConversion"/>
  </si>
  <si>
    <t>utensil</t>
    <phoneticPr fontId="1" type="noConversion"/>
  </si>
  <si>
    <t>weeds</t>
    <phoneticPr fontId="1" type="noConversion"/>
  </si>
  <si>
    <t>weight</t>
    <phoneticPr fontId="1" type="noConversion"/>
  </si>
  <si>
    <t>willows</t>
    <phoneticPr fontId="1" type="noConversion"/>
  </si>
  <si>
    <t>roommate</t>
    <phoneticPr fontId="1" type="noConversion"/>
  </si>
  <si>
    <t>route</t>
    <phoneticPr fontId="1" type="noConversion"/>
  </si>
  <si>
    <t>role</t>
    <phoneticPr fontId="1" type="noConversion"/>
  </si>
  <si>
    <t>safari</t>
    <phoneticPr fontId="1" type="noConversion"/>
  </si>
  <si>
    <t>safety</t>
    <phoneticPr fontId="1" type="noConversion"/>
  </si>
  <si>
    <t>sail</t>
    <phoneticPr fontId="1" type="noConversion"/>
  </si>
  <si>
    <t>sailing</t>
    <phoneticPr fontId="1" type="noConversion"/>
  </si>
  <si>
    <t>salad</t>
    <phoneticPr fontId="1" type="noConversion"/>
  </si>
  <si>
    <t>salads</t>
    <phoneticPr fontId="1" type="noConversion"/>
  </si>
  <si>
    <t>salary</t>
    <phoneticPr fontId="1" type="noConversion"/>
  </si>
  <si>
    <t>sale</t>
    <phoneticPr fontId="1" type="noConversion"/>
  </si>
  <si>
    <t>saok</t>
    <phoneticPr fontId="1" type="noConversion"/>
  </si>
  <si>
    <t>sample</t>
    <phoneticPr fontId="1" type="noConversion"/>
  </si>
  <si>
    <t>sauce</t>
    <phoneticPr fontId="1" type="noConversion"/>
  </si>
  <si>
    <t>sandal</t>
    <phoneticPr fontId="1" type="noConversion"/>
  </si>
  <si>
    <t>satellite</t>
    <phoneticPr fontId="1" type="noConversion"/>
  </si>
  <si>
    <t>saving</t>
    <phoneticPr fontId="1" type="noConversion"/>
  </si>
  <si>
    <t>scale</t>
    <phoneticPr fontId="1" type="noConversion"/>
  </si>
  <si>
    <t>scandal</t>
    <phoneticPr fontId="1" type="noConversion"/>
  </si>
  <si>
    <t>scandals</t>
    <phoneticPr fontId="1" type="noConversion"/>
  </si>
  <si>
    <t>scar</t>
    <phoneticPr fontId="1" type="noConversion"/>
  </si>
  <si>
    <t>scent</t>
    <phoneticPr fontId="1" type="noConversion"/>
  </si>
  <si>
    <t>schedule</t>
    <phoneticPr fontId="1" type="noConversion"/>
  </si>
  <si>
    <t>scheme</t>
    <phoneticPr fontId="1" type="noConversion"/>
  </si>
  <si>
    <t>scholar</t>
    <phoneticPr fontId="1" type="noConversion"/>
  </si>
  <si>
    <t>scholarship</t>
    <phoneticPr fontId="1" type="noConversion"/>
  </si>
  <si>
    <t>science</t>
    <phoneticPr fontId="1" type="noConversion"/>
  </si>
  <si>
    <t>scientist</t>
    <phoneticPr fontId="1" type="noConversion"/>
  </si>
  <si>
    <t>score</t>
    <phoneticPr fontId="1" type="noConversion"/>
  </si>
  <si>
    <t>script</t>
    <phoneticPr fontId="1" type="noConversion"/>
  </si>
  <si>
    <t>sculpture</t>
    <phoneticPr fontId="1" type="noConversion"/>
  </si>
  <si>
    <t>sea</t>
    <phoneticPr fontId="1" type="noConversion"/>
  </si>
  <si>
    <t>season</t>
    <phoneticPr fontId="1" type="noConversion"/>
  </si>
  <si>
    <t>seat</t>
    <phoneticPr fontId="1" type="noConversion"/>
  </si>
  <si>
    <t>second</t>
    <phoneticPr fontId="1" type="noConversion"/>
  </si>
  <si>
    <t>secretary</t>
    <phoneticPr fontId="1" type="noConversion"/>
  </si>
  <si>
    <t>section</t>
    <phoneticPr fontId="1" type="noConversion"/>
  </si>
  <si>
    <t>sector</t>
    <phoneticPr fontId="1" type="noConversion"/>
  </si>
  <si>
    <t>selection</t>
    <phoneticPr fontId="1" type="noConversion"/>
  </si>
  <si>
    <t>selections</t>
    <phoneticPr fontId="1" type="noConversion"/>
  </si>
  <si>
    <t>seminar</t>
    <phoneticPr fontId="1" type="noConversion"/>
  </si>
  <si>
    <t>sent</t>
    <phoneticPr fontId="1" type="noConversion"/>
  </si>
  <si>
    <t>sentence</t>
    <phoneticPr fontId="1" type="noConversion"/>
  </si>
  <si>
    <t>servant</t>
    <phoneticPr fontId="1" type="noConversion"/>
  </si>
  <si>
    <t>service</t>
    <phoneticPr fontId="1" type="noConversion"/>
  </si>
  <si>
    <t>sewage</t>
    <phoneticPr fontId="1" type="noConversion"/>
  </si>
  <si>
    <t>sewer</t>
    <phoneticPr fontId="1" type="noConversion"/>
  </si>
  <si>
    <t>sex</t>
    <phoneticPr fontId="1" type="noConversion"/>
  </si>
  <si>
    <t>shade</t>
    <phoneticPr fontId="1" type="noConversion"/>
  </si>
  <si>
    <t>ship</t>
    <phoneticPr fontId="1" type="noConversion"/>
  </si>
  <si>
    <t>sheet</t>
    <phoneticPr fontId="1" type="noConversion"/>
  </si>
  <si>
    <t>shelf</t>
    <phoneticPr fontId="1" type="noConversion"/>
  </si>
  <si>
    <t>shell</t>
    <phoneticPr fontId="1" type="noConversion"/>
  </si>
  <si>
    <t>shelter</t>
    <phoneticPr fontId="1" type="noConversion"/>
  </si>
  <si>
    <t>sheep</t>
    <phoneticPr fontId="1" type="noConversion"/>
  </si>
  <si>
    <t>shoe</t>
    <phoneticPr fontId="1" type="noConversion"/>
  </si>
  <si>
    <t>shoplifters</t>
    <phoneticPr fontId="1" type="noConversion"/>
  </si>
  <si>
    <t>shopper</t>
    <phoneticPr fontId="1" type="noConversion"/>
  </si>
  <si>
    <t>shortage</t>
    <phoneticPr fontId="1" type="noConversion"/>
  </si>
  <si>
    <t>shower</t>
    <phoneticPr fontId="1" type="noConversion"/>
  </si>
  <si>
    <t>side</t>
    <phoneticPr fontId="1" type="noConversion"/>
  </si>
  <si>
    <t>sight</t>
    <phoneticPr fontId="1" type="noConversion"/>
  </si>
  <si>
    <t>sign</t>
    <phoneticPr fontId="1" type="noConversion"/>
  </si>
  <si>
    <t>signature</t>
    <phoneticPr fontId="1" type="noConversion"/>
  </si>
  <si>
    <t>silence</t>
    <phoneticPr fontId="1" type="noConversion"/>
  </si>
  <si>
    <t>simulation</t>
    <phoneticPr fontId="1" type="noConversion"/>
  </si>
  <si>
    <t>single</t>
    <phoneticPr fontId="1" type="noConversion"/>
  </si>
  <si>
    <t>site</t>
    <phoneticPr fontId="1" type="noConversion"/>
  </si>
  <si>
    <t>size</t>
    <phoneticPr fontId="1" type="noConversion"/>
  </si>
  <si>
    <t>skating</t>
    <phoneticPr fontId="1" type="noConversion"/>
  </si>
  <si>
    <t>skill</t>
    <phoneticPr fontId="1" type="noConversion"/>
  </si>
  <si>
    <t>skin</t>
    <phoneticPr fontId="1" type="noConversion"/>
  </si>
  <si>
    <t>skirt</t>
    <phoneticPr fontId="1" type="noConversion"/>
  </si>
  <si>
    <t>skeleton</t>
    <phoneticPr fontId="1" type="noConversion"/>
  </si>
  <si>
    <t>slang</t>
    <phoneticPr fontId="1" type="noConversion"/>
  </si>
  <si>
    <t>slave</t>
    <phoneticPr fontId="1" type="noConversion"/>
  </si>
  <si>
    <t>sleep</t>
    <phoneticPr fontId="1" type="noConversion"/>
  </si>
  <si>
    <t>sleeping</t>
    <phoneticPr fontId="1" type="noConversion"/>
  </si>
  <si>
    <t>slip</t>
    <phoneticPr fontId="1" type="noConversion"/>
  </si>
  <si>
    <t>smell</t>
    <phoneticPr fontId="1" type="noConversion"/>
  </si>
  <si>
    <t>smoke</t>
    <phoneticPr fontId="1" type="noConversion"/>
  </si>
  <si>
    <t>smoking</t>
    <phoneticPr fontId="1" type="noConversion"/>
  </si>
  <si>
    <t>snack</t>
    <phoneticPr fontId="1" type="noConversion"/>
  </si>
  <si>
    <t>solution</t>
    <phoneticPr fontId="1" type="noConversion"/>
  </si>
  <si>
    <t>soil</t>
    <phoneticPr fontId="1" type="noConversion"/>
  </si>
  <si>
    <t>sound</t>
    <phoneticPr fontId="1" type="noConversion"/>
  </si>
  <si>
    <t>source</t>
    <phoneticPr fontId="1" type="noConversion"/>
  </si>
  <si>
    <t>south</t>
    <phoneticPr fontId="1" type="noConversion"/>
  </si>
  <si>
    <t>southeast</t>
    <phoneticPr fontId="1" type="noConversion"/>
  </si>
  <si>
    <t>southwest</t>
    <phoneticPr fontId="1" type="noConversion"/>
  </si>
  <si>
    <t>space</t>
    <phoneticPr fontId="1" type="noConversion"/>
  </si>
  <si>
    <t>speaker</t>
    <phoneticPr fontId="1" type="noConversion"/>
  </si>
  <si>
    <t>speaking</t>
    <phoneticPr fontId="1" type="noConversion"/>
  </si>
  <si>
    <t>speed</t>
    <phoneticPr fontId="1" type="noConversion"/>
  </si>
  <si>
    <t>spending</t>
    <phoneticPr fontId="1" type="noConversion"/>
  </si>
  <si>
    <t>spider</t>
    <phoneticPr fontId="1" type="noConversion"/>
  </si>
  <si>
    <t>sponsor</t>
    <phoneticPr fontId="1" type="noConversion"/>
  </si>
  <si>
    <t>spoons</t>
    <phoneticPr fontId="1" type="noConversion"/>
  </si>
  <si>
    <t>sportsman</t>
    <phoneticPr fontId="1" type="noConversion"/>
  </si>
  <si>
    <t>spot</t>
    <phoneticPr fontId="1" type="noConversion"/>
  </si>
  <si>
    <t>stability</t>
    <phoneticPr fontId="1" type="noConversion"/>
  </si>
  <si>
    <t>stock</t>
    <phoneticPr fontId="1" type="noConversion"/>
  </si>
  <si>
    <t>stage</t>
    <phoneticPr fontId="1" type="noConversion"/>
  </si>
  <si>
    <t>stake</t>
    <phoneticPr fontId="1" type="noConversion"/>
  </si>
  <si>
    <t>stair</t>
    <phoneticPr fontId="1" type="noConversion"/>
  </si>
  <si>
    <t>standard</t>
    <phoneticPr fontId="1" type="noConversion"/>
  </si>
  <si>
    <t>star</t>
    <phoneticPr fontId="1" type="noConversion"/>
  </si>
  <si>
    <t>starter</t>
    <phoneticPr fontId="1" type="noConversion"/>
  </si>
  <si>
    <t>starting</t>
    <phoneticPr fontId="1" type="noConversion"/>
  </si>
  <si>
    <t>state</t>
    <phoneticPr fontId="1" type="noConversion"/>
  </si>
  <si>
    <t>statement</t>
    <phoneticPr fontId="1" type="noConversion"/>
  </si>
  <si>
    <t>station</t>
    <phoneticPr fontId="1" type="noConversion"/>
  </si>
  <si>
    <t>status</t>
    <phoneticPr fontId="1" type="noConversion"/>
  </si>
  <si>
    <t>steam</t>
    <phoneticPr fontId="1" type="noConversion"/>
  </si>
  <si>
    <t>steak</t>
    <phoneticPr fontId="1" type="noConversion"/>
  </si>
  <si>
    <t>step</t>
    <phoneticPr fontId="1" type="noConversion"/>
  </si>
  <si>
    <t>sting</t>
    <phoneticPr fontId="1" type="noConversion"/>
  </si>
  <si>
    <t>stomach</t>
    <phoneticPr fontId="1" type="noConversion"/>
  </si>
  <si>
    <t>stomachache</t>
    <phoneticPr fontId="1" type="noConversion"/>
  </si>
  <si>
    <t>stone</t>
    <phoneticPr fontId="1" type="noConversion"/>
  </si>
  <si>
    <t>store</t>
    <phoneticPr fontId="1" type="noConversion"/>
  </si>
  <si>
    <t>story</t>
    <phoneticPr fontId="1" type="noConversion"/>
  </si>
  <si>
    <t>strategy</t>
    <phoneticPr fontId="1" type="noConversion"/>
  </si>
  <si>
    <t>strains</t>
    <phoneticPr fontId="1" type="noConversion"/>
  </si>
  <si>
    <t>style</t>
    <phoneticPr fontId="1" type="noConversion"/>
  </si>
  <si>
    <t>subject</t>
    <phoneticPr fontId="1" type="noConversion"/>
  </si>
  <si>
    <t>submit</t>
    <phoneticPr fontId="1" type="noConversion"/>
  </si>
  <si>
    <t>subsidy</t>
    <phoneticPr fontId="1" type="noConversion"/>
  </si>
  <si>
    <t>suburb</t>
    <phoneticPr fontId="1" type="noConversion"/>
  </si>
  <si>
    <t>sugar</t>
    <phoneticPr fontId="1" type="noConversion"/>
  </si>
  <si>
    <t>suite</t>
    <phoneticPr fontId="1" type="noConversion"/>
  </si>
  <si>
    <t>sunshield</t>
    <phoneticPr fontId="1" type="noConversion"/>
  </si>
  <si>
    <t>supervisor</t>
    <phoneticPr fontId="1" type="noConversion"/>
  </si>
  <si>
    <t>supports</t>
    <phoneticPr fontId="1" type="noConversion"/>
  </si>
  <si>
    <t>surface</t>
    <phoneticPr fontId="1" type="noConversion"/>
  </si>
  <si>
    <t>surgeon</t>
    <phoneticPr fontId="1" type="noConversion"/>
  </si>
  <si>
    <t>surname</t>
    <phoneticPr fontId="1" type="noConversion"/>
  </si>
  <si>
    <t>surprise</t>
    <phoneticPr fontId="1" type="noConversion"/>
  </si>
  <si>
    <t>survey</t>
    <phoneticPr fontId="1" type="noConversion"/>
  </si>
  <si>
    <t>survival</t>
    <phoneticPr fontId="1" type="noConversion"/>
  </si>
  <si>
    <t>sweater</t>
    <phoneticPr fontId="1" type="noConversion"/>
  </si>
  <si>
    <t>switch</t>
    <phoneticPr fontId="1" type="noConversion"/>
  </si>
  <si>
    <t>switches</t>
    <phoneticPr fontId="1" type="noConversion"/>
  </si>
  <si>
    <t>symptom</t>
    <phoneticPr fontId="1" type="noConversion"/>
  </si>
  <si>
    <t>syndicate</t>
    <phoneticPr fontId="1" type="noConversion"/>
  </si>
  <si>
    <t>syrup</t>
    <phoneticPr fontId="1" type="noConversion"/>
  </si>
  <si>
    <t>system</t>
    <phoneticPr fontId="1" type="noConversion"/>
  </si>
  <si>
    <t>table</t>
    <phoneticPr fontId="1" type="noConversion"/>
  </si>
  <si>
    <t>tablet</t>
    <phoneticPr fontId="1" type="noConversion"/>
  </si>
  <si>
    <t>tape</t>
    <phoneticPr fontId="1" type="noConversion"/>
  </si>
  <si>
    <t>tax</t>
    <phoneticPr fontId="1" type="noConversion"/>
  </si>
  <si>
    <t>strinks</t>
    <phoneticPr fontId="1" type="noConversion"/>
  </si>
  <si>
    <t>rule</t>
    <phoneticPr fontId="1" type="noConversion"/>
  </si>
  <si>
    <t>salt</t>
    <phoneticPr fontId="1" type="noConversion"/>
  </si>
  <si>
    <t>sense</t>
    <phoneticPr fontId="1" type="noConversion"/>
  </si>
  <si>
    <t>sheep</t>
    <phoneticPr fontId="1" type="noConversion"/>
  </si>
  <si>
    <t>ship</t>
    <phoneticPr fontId="1" type="noConversion"/>
  </si>
  <si>
    <t>stack</t>
    <phoneticPr fontId="1" type="noConversion"/>
  </si>
  <si>
    <t>strength</t>
    <phoneticPr fontId="1" type="noConversion"/>
  </si>
  <si>
    <t>strike</t>
    <phoneticPr fontId="1" type="noConversion"/>
  </si>
  <si>
    <t>potteries</t>
    <phoneticPr fontId="1" type="noConversion"/>
  </si>
  <si>
    <t>power</t>
    <phoneticPr fontId="1" type="noConversion"/>
  </si>
  <si>
    <t>precaution</t>
    <phoneticPr fontId="1" type="noConversion"/>
  </si>
  <si>
    <t>powerpoint</t>
    <phoneticPr fontId="1" type="noConversion"/>
  </si>
  <si>
    <t>precision</t>
    <phoneticPr fontId="1" type="noConversion"/>
  </si>
  <si>
    <t>preference</t>
    <phoneticPr fontId="1" type="noConversion"/>
  </si>
  <si>
    <t>preposition</t>
    <phoneticPr fontId="1" type="noConversion"/>
  </si>
  <si>
    <t>prescription</t>
    <phoneticPr fontId="1" type="noConversion"/>
  </si>
  <si>
    <t>presentation</t>
    <phoneticPr fontId="1" type="noConversion"/>
  </si>
  <si>
    <t>preservation</t>
    <phoneticPr fontId="1" type="noConversion"/>
  </si>
  <si>
    <t>president</t>
    <phoneticPr fontId="1" type="noConversion"/>
  </si>
  <si>
    <t>printing</t>
    <phoneticPr fontId="1" type="noConversion"/>
  </si>
  <si>
    <t>prority</t>
    <phoneticPr fontId="1" type="noConversion"/>
  </si>
  <si>
    <t>privacy</t>
    <phoneticPr fontId="1" type="noConversion"/>
  </si>
  <si>
    <t>prize</t>
    <phoneticPr fontId="1" type="noConversion"/>
  </si>
  <si>
    <t>problem</t>
    <phoneticPr fontId="1" type="noConversion"/>
  </si>
  <si>
    <t>prevention</t>
    <phoneticPr fontId="1" type="noConversion"/>
  </si>
  <si>
    <t>product</t>
    <phoneticPr fontId="1" type="noConversion"/>
  </si>
  <si>
    <t>production</t>
    <phoneticPr fontId="1" type="noConversion"/>
  </si>
  <si>
    <t>professors</t>
    <phoneticPr fontId="1" type="noConversion"/>
  </si>
  <si>
    <t>profit</t>
    <phoneticPr fontId="1" type="noConversion"/>
  </si>
  <si>
    <t>project</t>
    <phoneticPr fontId="1" type="noConversion"/>
  </si>
  <si>
    <t>promotion</t>
    <phoneticPr fontId="1" type="noConversion"/>
  </si>
  <si>
    <t>prone</t>
    <phoneticPr fontId="1" type="noConversion"/>
  </si>
  <si>
    <t>property</t>
    <phoneticPr fontId="1" type="noConversion"/>
  </si>
  <si>
    <t>prospectus</t>
    <phoneticPr fontId="1" type="noConversion"/>
  </si>
  <si>
    <t>protein</t>
    <phoneticPr fontId="1" type="noConversion"/>
  </si>
  <si>
    <t>psychiatric</t>
    <phoneticPr fontId="1" type="noConversion"/>
  </si>
  <si>
    <t>psychologist</t>
    <phoneticPr fontId="1" type="noConversion"/>
  </si>
  <si>
    <t>psychotherapy</t>
    <phoneticPr fontId="1" type="noConversion"/>
  </si>
  <si>
    <t>publication</t>
    <phoneticPr fontId="1" type="noConversion"/>
  </si>
  <si>
    <t>pumlp</t>
    <phoneticPr fontId="1" type="noConversion"/>
  </si>
  <si>
    <t>purpose</t>
    <phoneticPr fontId="1" type="noConversion"/>
  </si>
  <si>
    <t>purse</t>
    <phoneticPr fontId="1" type="noConversion"/>
  </si>
  <si>
    <t>quality</t>
    <phoneticPr fontId="1" type="noConversion"/>
  </si>
  <si>
    <t>quantity</t>
    <phoneticPr fontId="1" type="noConversion"/>
  </si>
  <si>
    <t>quarter</t>
    <phoneticPr fontId="1" type="noConversion"/>
  </si>
  <si>
    <t>question</t>
    <phoneticPr fontId="1" type="noConversion"/>
  </si>
  <si>
    <t>radar</t>
    <phoneticPr fontId="1" type="noConversion"/>
  </si>
  <si>
    <t>radiator</t>
    <phoneticPr fontId="1" type="noConversion"/>
  </si>
  <si>
    <t>radio</t>
    <phoneticPr fontId="1" type="noConversion"/>
  </si>
  <si>
    <t>railway</t>
    <phoneticPr fontId="1" type="noConversion"/>
  </si>
  <si>
    <t>ray</t>
    <phoneticPr fontId="1" type="noConversion"/>
  </si>
  <si>
    <t>rainfall</t>
    <phoneticPr fontId="1" type="noConversion"/>
  </si>
  <si>
    <t>rank</t>
    <phoneticPr fontId="1" type="noConversion"/>
  </si>
  <si>
    <t>rate</t>
    <phoneticPr fontId="1" type="noConversion"/>
  </si>
  <si>
    <t>reader</t>
    <phoneticPr fontId="1" type="noConversion"/>
  </si>
  <si>
    <t>reading</t>
    <phoneticPr fontId="1" type="noConversion"/>
  </si>
  <si>
    <t>reason</t>
    <phoneticPr fontId="1" type="noConversion"/>
  </si>
  <si>
    <t>recipe</t>
    <phoneticPr fontId="1" type="noConversion"/>
  </si>
  <si>
    <t>recorder</t>
    <phoneticPr fontId="1" type="noConversion"/>
  </si>
  <si>
    <t>receiption</t>
    <phoneticPr fontId="1" type="noConversion"/>
  </si>
  <si>
    <t>recording</t>
    <phoneticPr fontId="1" type="noConversion"/>
  </si>
  <si>
    <t>recreation</t>
    <phoneticPr fontId="1" type="noConversion"/>
  </si>
  <si>
    <t>recruit</t>
    <phoneticPr fontId="1" type="noConversion"/>
  </si>
  <si>
    <t>recycling</t>
    <phoneticPr fontId="1" type="noConversion"/>
  </si>
  <si>
    <t>referee</t>
    <phoneticPr fontId="1" type="noConversion"/>
  </si>
  <si>
    <t>reference</t>
    <phoneticPr fontId="1" type="noConversion"/>
  </si>
  <si>
    <t>reflectent</t>
    <phoneticPr fontId="1" type="noConversion"/>
  </si>
  <si>
    <t>reform</t>
    <phoneticPr fontId="1" type="noConversion"/>
  </si>
  <si>
    <t>refuge</t>
    <phoneticPr fontId="1" type="noConversion"/>
  </si>
  <si>
    <t>region</t>
    <phoneticPr fontId="1" type="noConversion"/>
  </si>
  <si>
    <t>regulation</t>
    <phoneticPr fontId="1" type="noConversion"/>
  </si>
  <si>
    <t>relation</t>
    <phoneticPr fontId="1" type="noConversion"/>
  </si>
  <si>
    <t>relationship</t>
    <phoneticPr fontId="1" type="noConversion"/>
  </si>
  <si>
    <t>rain</t>
    <phoneticPr fontId="1" type="noConversion"/>
  </si>
  <si>
    <t>range</t>
    <phoneticPr fontId="1" type="noConversion"/>
  </si>
  <si>
    <t>rat</t>
    <phoneticPr fontId="1" type="noConversion"/>
  </si>
  <si>
    <t>rats</t>
    <phoneticPr fontId="1" type="noConversion"/>
  </si>
  <si>
    <t>relief</t>
    <phoneticPr fontId="1" type="noConversion"/>
  </si>
  <si>
    <t>religion</t>
    <phoneticPr fontId="1" type="noConversion"/>
  </si>
  <si>
    <t>relaxation</t>
    <phoneticPr fontId="1" type="noConversion"/>
  </si>
  <si>
    <t>remark</t>
    <phoneticPr fontId="1" type="noConversion"/>
  </si>
  <si>
    <t>removal</t>
    <phoneticPr fontId="1" type="noConversion"/>
  </si>
  <si>
    <t>renewal</t>
    <phoneticPr fontId="1" type="noConversion"/>
  </si>
  <si>
    <t>rent</t>
    <phoneticPr fontId="1" type="noConversion"/>
  </si>
  <si>
    <t>rental</t>
    <phoneticPr fontId="1" type="noConversion"/>
  </si>
  <si>
    <t>repetition</t>
    <phoneticPr fontId="1" type="noConversion"/>
  </si>
  <si>
    <t>replacement</t>
    <phoneticPr fontId="1" type="noConversion"/>
  </si>
  <si>
    <t>report</t>
    <phoneticPr fontId="1" type="noConversion"/>
  </si>
  <si>
    <t>research</t>
    <phoneticPr fontId="1" type="noConversion"/>
  </si>
  <si>
    <t>reservation</t>
    <phoneticPr fontId="1" type="noConversion"/>
  </si>
  <si>
    <t>reserve</t>
    <phoneticPr fontId="1" type="noConversion"/>
  </si>
  <si>
    <t>resident</t>
    <phoneticPr fontId="1" type="noConversion"/>
  </si>
  <si>
    <t>residents</t>
    <phoneticPr fontId="1" type="noConversion"/>
  </si>
  <si>
    <t>resource</t>
    <phoneticPr fontId="1" type="noConversion"/>
  </si>
  <si>
    <t>respondent</t>
    <phoneticPr fontId="1" type="noConversion"/>
  </si>
  <si>
    <t>response</t>
    <phoneticPr fontId="1" type="noConversion"/>
  </si>
  <si>
    <t>restaurant</t>
    <phoneticPr fontId="1" type="noConversion"/>
  </si>
  <si>
    <t>result</t>
    <phoneticPr fontId="1" type="noConversion"/>
  </si>
  <si>
    <t>retirement</t>
    <phoneticPr fontId="1" type="noConversion"/>
  </si>
  <si>
    <t>return</t>
    <phoneticPr fontId="1" type="noConversion"/>
  </si>
  <si>
    <t>review</t>
    <phoneticPr fontId="1" type="noConversion"/>
  </si>
  <si>
    <t>rice</t>
    <phoneticPr fontId="1" type="noConversion"/>
  </si>
  <si>
    <t>rider</t>
    <phoneticPr fontId="1" type="noConversion"/>
  </si>
  <si>
    <t>riders</t>
    <phoneticPr fontId="1" type="noConversion"/>
  </si>
  <si>
    <t>risk</t>
    <phoneticPr fontId="1" type="noConversion"/>
  </si>
  <si>
    <t>river</t>
    <phoneticPr fontId="1" type="noConversion"/>
  </si>
  <si>
    <t>revision</t>
    <phoneticPr fontId="1" type="noConversion"/>
  </si>
  <si>
    <t>robot</t>
    <phoneticPr fontId="1" type="noConversion"/>
  </si>
  <si>
    <t>rock</t>
    <phoneticPr fontId="1" type="noConversion"/>
  </si>
  <si>
    <t>rocket</t>
    <phoneticPr fontId="1" type="noConversion"/>
  </si>
  <si>
    <t>role</t>
    <phoneticPr fontId="1" type="noConversion"/>
  </si>
  <si>
    <t>reproduce</t>
    <phoneticPr fontId="1" type="noConversion"/>
  </si>
  <si>
    <t>psychiatrist</t>
    <phoneticPr fontId="1" type="noConversion"/>
  </si>
  <si>
    <t>pump</t>
    <phoneticPr fontId="1" type="noConversion"/>
  </si>
  <si>
    <t>reflectance</t>
    <phoneticPr fontId="1" type="noConversion"/>
  </si>
  <si>
    <t>residence</t>
    <phoneticPr fontId="1" type="noConversion"/>
  </si>
  <si>
    <t>moustache</t>
    <phoneticPr fontId="1" type="noConversion"/>
  </si>
  <si>
    <t>mouse</t>
    <phoneticPr fontId="1" type="noConversion"/>
  </si>
  <si>
    <t>movie</t>
    <phoneticPr fontId="1" type="noConversion"/>
  </si>
  <si>
    <t>muscle</t>
    <phoneticPr fontId="1" type="noConversion"/>
  </si>
  <si>
    <t>museum</t>
    <phoneticPr fontId="1" type="noConversion"/>
  </si>
  <si>
    <t>music</t>
    <phoneticPr fontId="1" type="noConversion"/>
  </si>
  <si>
    <t>musician</t>
    <phoneticPr fontId="1" type="noConversion"/>
  </si>
  <si>
    <t>nature</t>
    <phoneticPr fontId="1" type="noConversion"/>
  </si>
  <si>
    <t>nap</t>
    <phoneticPr fontId="1" type="noConversion"/>
  </si>
  <si>
    <t>musicals</t>
    <phoneticPr fontId="1" type="noConversion"/>
  </si>
  <si>
    <t>neck</t>
    <phoneticPr fontId="1" type="noConversion"/>
  </si>
  <si>
    <t>newspaper</t>
    <phoneticPr fontId="1" type="noConversion"/>
  </si>
  <si>
    <t>nike</t>
    <phoneticPr fontId="1" type="noConversion"/>
  </si>
  <si>
    <t>noise</t>
    <phoneticPr fontId="1" type="noConversion"/>
  </si>
  <si>
    <t>north</t>
    <phoneticPr fontId="1" type="noConversion"/>
  </si>
  <si>
    <t>naught</t>
    <phoneticPr fontId="1" type="noConversion"/>
  </si>
  <si>
    <t>net</t>
    <phoneticPr fontId="1" type="noConversion"/>
  </si>
  <si>
    <t>northeast</t>
    <phoneticPr fontId="1" type="noConversion"/>
  </si>
  <si>
    <t>northwest</t>
    <phoneticPr fontId="1" type="noConversion"/>
  </si>
  <si>
    <t>nose</t>
    <phoneticPr fontId="1" type="noConversion"/>
  </si>
  <si>
    <t>note</t>
    <phoneticPr fontId="1" type="noConversion"/>
  </si>
  <si>
    <t>notice</t>
    <phoneticPr fontId="1" type="noConversion"/>
  </si>
  <si>
    <t>nurse</t>
    <phoneticPr fontId="1" type="noConversion"/>
  </si>
  <si>
    <t>nursery</t>
    <phoneticPr fontId="1" type="noConversion"/>
  </si>
  <si>
    <t>nursing</t>
    <phoneticPr fontId="1" type="noConversion"/>
  </si>
  <si>
    <t>nut</t>
    <phoneticPr fontId="1" type="noConversion"/>
  </si>
  <si>
    <t>nutrition</t>
    <phoneticPr fontId="1" type="noConversion"/>
  </si>
  <si>
    <t>objective</t>
    <phoneticPr fontId="1" type="noConversion"/>
  </si>
  <si>
    <t>occasion</t>
    <phoneticPr fontId="1" type="noConversion"/>
  </si>
  <si>
    <t>occupant</t>
    <phoneticPr fontId="1" type="noConversion"/>
  </si>
  <si>
    <t>ocean</t>
    <phoneticPr fontId="1" type="noConversion"/>
  </si>
  <si>
    <t>oculist</t>
    <phoneticPr fontId="1" type="noConversion"/>
  </si>
  <si>
    <t>ointment</t>
    <phoneticPr fontId="1" type="noConversion"/>
  </si>
  <si>
    <t>option</t>
    <phoneticPr fontId="1" type="noConversion"/>
  </si>
  <si>
    <t>order</t>
    <phoneticPr fontId="1" type="noConversion"/>
  </si>
  <si>
    <t>ordinary</t>
    <phoneticPr fontId="1" type="noConversion"/>
  </si>
  <si>
    <t>organiser</t>
    <phoneticPr fontId="1" type="noConversion"/>
  </si>
  <si>
    <t>original</t>
    <phoneticPr fontId="1" type="noConversion"/>
  </si>
  <si>
    <t>outline</t>
    <phoneticPr fontId="1" type="noConversion"/>
  </si>
  <si>
    <t>overdraft</t>
    <phoneticPr fontId="1" type="noConversion"/>
  </si>
  <si>
    <t>owner</t>
    <phoneticPr fontId="1" type="noConversion"/>
  </si>
  <si>
    <t>ownership</t>
    <phoneticPr fontId="1" type="noConversion"/>
  </si>
  <si>
    <t>Oxford</t>
    <phoneticPr fontId="1" type="noConversion"/>
  </si>
  <si>
    <t>package</t>
    <phoneticPr fontId="1" type="noConversion"/>
  </si>
  <si>
    <t>page</t>
    <phoneticPr fontId="1" type="noConversion"/>
  </si>
  <si>
    <t>paint</t>
    <phoneticPr fontId="1" type="noConversion"/>
  </si>
  <si>
    <t>painting</t>
    <phoneticPr fontId="1" type="noConversion"/>
  </si>
  <si>
    <t>pair</t>
    <phoneticPr fontId="1" type="noConversion"/>
  </si>
  <si>
    <t>pal</t>
    <phoneticPr fontId="1" type="noConversion"/>
  </si>
  <si>
    <t>panic</t>
    <phoneticPr fontId="1" type="noConversion"/>
  </si>
  <si>
    <t>paper</t>
    <phoneticPr fontId="1" type="noConversion"/>
  </si>
  <si>
    <t>palace</t>
    <phoneticPr fontId="1" type="noConversion"/>
  </si>
  <si>
    <t>parcel</t>
    <phoneticPr fontId="1" type="noConversion"/>
  </si>
  <si>
    <t>parent</t>
    <phoneticPr fontId="1" type="noConversion"/>
  </si>
  <si>
    <t>park</t>
    <phoneticPr fontId="1" type="noConversion"/>
  </si>
  <si>
    <t>parking</t>
    <phoneticPr fontId="1" type="noConversion"/>
  </si>
  <si>
    <t>participant</t>
    <phoneticPr fontId="1" type="noConversion"/>
  </si>
  <si>
    <t>passengers</t>
    <phoneticPr fontId="1" type="noConversion"/>
  </si>
  <si>
    <t xml:space="preserve">passenger </t>
    <phoneticPr fontId="1" type="noConversion"/>
  </si>
  <si>
    <t>patient</t>
    <phoneticPr fontId="1" type="noConversion"/>
  </si>
  <si>
    <t>payment</t>
    <phoneticPr fontId="1" type="noConversion"/>
  </si>
  <si>
    <t>pastime</t>
    <phoneticPr fontId="1" type="noConversion"/>
  </si>
  <si>
    <t>pedestrain</t>
    <phoneticPr fontId="1" type="noConversion"/>
  </si>
  <si>
    <t>pension</t>
    <phoneticPr fontId="1" type="noConversion"/>
  </si>
  <si>
    <t>pensioners</t>
    <phoneticPr fontId="1" type="noConversion"/>
  </si>
  <si>
    <t>percent</t>
    <phoneticPr fontId="1" type="noConversion"/>
  </si>
  <si>
    <t>performer</t>
    <phoneticPr fontId="1" type="noConversion"/>
  </si>
  <si>
    <t>perfume</t>
    <phoneticPr fontId="1" type="noConversion"/>
  </si>
  <si>
    <t>periodical</t>
    <phoneticPr fontId="1" type="noConversion"/>
  </si>
  <si>
    <t>perk</t>
    <phoneticPr fontId="1" type="noConversion"/>
  </si>
  <si>
    <t>permit</t>
    <phoneticPr fontId="1" type="noConversion"/>
  </si>
  <si>
    <t>person</t>
    <phoneticPr fontId="1" type="noConversion"/>
  </si>
  <si>
    <t>personality</t>
    <phoneticPr fontId="1" type="noConversion"/>
  </si>
  <si>
    <t>petrol</t>
    <phoneticPr fontId="1" type="noConversion"/>
  </si>
  <si>
    <t>petroleum</t>
    <phoneticPr fontId="1" type="noConversion"/>
  </si>
  <si>
    <t>photograph</t>
    <phoneticPr fontId="1" type="noConversion"/>
  </si>
  <si>
    <t>physician</t>
    <phoneticPr fontId="1" type="noConversion"/>
  </si>
  <si>
    <t xml:space="preserve">period </t>
    <phoneticPr fontId="1" type="noConversion"/>
  </si>
  <si>
    <t>photo</t>
    <phoneticPr fontId="1" type="noConversion"/>
  </si>
  <si>
    <t>pet</t>
    <phoneticPr fontId="1" type="noConversion"/>
  </si>
  <si>
    <t>philosopher</t>
    <phoneticPr fontId="1" type="noConversion"/>
  </si>
  <si>
    <t>physics</t>
    <phoneticPr fontId="1" type="noConversion"/>
  </si>
  <si>
    <t>pianist</t>
    <phoneticPr fontId="1" type="noConversion"/>
  </si>
  <si>
    <t>piano</t>
    <phoneticPr fontId="1" type="noConversion"/>
  </si>
  <si>
    <t>picnic</t>
    <phoneticPr fontId="1" type="noConversion"/>
  </si>
  <si>
    <t>picture</t>
    <phoneticPr fontId="1" type="noConversion"/>
  </si>
  <si>
    <t>pie</t>
    <phoneticPr fontId="1" type="noConversion"/>
  </si>
  <si>
    <t>pill</t>
    <phoneticPr fontId="1" type="noConversion"/>
  </si>
  <si>
    <t>pink</t>
    <phoneticPr fontId="1" type="noConversion"/>
  </si>
  <si>
    <t>place</t>
    <phoneticPr fontId="1" type="noConversion"/>
  </si>
  <si>
    <t>placement</t>
    <phoneticPr fontId="1" type="noConversion"/>
  </si>
  <si>
    <t>plan</t>
    <phoneticPr fontId="1" type="noConversion"/>
  </si>
  <si>
    <t>planners</t>
    <phoneticPr fontId="1" type="noConversion"/>
  </si>
  <si>
    <t>plans</t>
    <phoneticPr fontId="1" type="noConversion"/>
  </si>
  <si>
    <t>plant</t>
    <phoneticPr fontId="1" type="noConversion"/>
  </si>
  <si>
    <t>planting</t>
    <phoneticPr fontId="1" type="noConversion"/>
  </si>
  <si>
    <t>plastic</t>
    <phoneticPr fontId="1" type="noConversion"/>
  </si>
  <si>
    <t>plate</t>
    <phoneticPr fontId="1" type="noConversion"/>
  </si>
  <si>
    <t>player</t>
    <phoneticPr fontId="1" type="noConversion"/>
  </si>
  <si>
    <t>playground</t>
    <phoneticPr fontId="1" type="noConversion"/>
  </si>
  <si>
    <t>point</t>
    <phoneticPr fontId="1" type="noConversion"/>
  </si>
  <si>
    <t>police</t>
    <phoneticPr fontId="1" type="noConversion"/>
  </si>
  <si>
    <t>pocket</t>
    <phoneticPr fontId="1" type="noConversion"/>
  </si>
  <si>
    <t>poll</t>
    <phoneticPr fontId="1" type="noConversion"/>
  </si>
  <si>
    <t>pollutant</t>
    <phoneticPr fontId="1" type="noConversion"/>
  </si>
  <si>
    <t>pollute</t>
    <phoneticPr fontId="1" type="noConversion"/>
  </si>
  <si>
    <t>pollution</t>
    <phoneticPr fontId="1" type="noConversion"/>
  </si>
  <si>
    <t>port</t>
    <phoneticPr fontId="1" type="noConversion"/>
  </si>
  <si>
    <t>position</t>
    <phoneticPr fontId="1" type="noConversion"/>
  </si>
  <si>
    <t>post</t>
    <phoneticPr fontId="1" type="noConversion"/>
  </si>
  <si>
    <t>postgraduate</t>
    <phoneticPr fontId="1" type="noConversion"/>
  </si>
  <si>
    <t>particulars</t>
    <phoneticPr fontId="1" type="noConversion"/>
  </si>
  <si>
    <t>pleasure</t>
    <phoneticPr fontId="1" type="noConversion"/>
  </si>
  <si>
    <t>mouth</t>
    <phoneticPr fontId="1" type="noConversion"/>
  </si>
  <si>
    <t>night</t>
    <phoneticPr fontId="1" type="noConversion"/>
  </si>
  <si>
    <t>passages</t>
    <phoneticPr fontId="1" type="noConversion"/>
  </si>
  <si>
    <t>hotel</t>
    <phoneticPr fontId="1" type="noConversion"/>
  </si>
  <si>
    <t>hotline</t>
    <phoneticPr fontId="1" type="noConversion"/>
  </si>
  <si>
    <t>hunt</t>
    <phoneticPr fontId="1" type="noConversion"/>
  </si>
  <si>
    <t>hunting</t>
    <phoneticPr fontId="1" type="noConversion"/>
  </si>
  <si>
    <t>idea</t>
    <phoneticPr fontId="1" type="noConversion"/>
  </si>
  <si>
    <t>identification</t>
    <phoneticPr fontId="1" type="noConversion"/>
  </si>
  <si>
    <t>identity</t>
    <phoneticPr fontId="1" type="noConversion"/>
  </si>
  <si>
    <t>image</t>
    <phoneticPr fontId="1" type="noConversion"/>
  </si>
  <si>
    <t>impact</t>
    <phoneticPr fontId="1" type="noConversion"/>
  </si>
  <si>
    <t>import</t>
    <phoneticPr fontId="1" type="noConversion"/>
  </si>
  <si>
    <t>inability</t>
    <phoneticPr fontId="1" type="noConversion"/>
  </si>
  <si>
    <t>incoming</t>
    <phoneticPr fontId="1" type="noConversion"/>
  </si>
  <si>
    <t>index</t>
    <phoneticPr fontId="1" type="noConversion"/>
  </si>
  <si>
    <t>industry</t>
    <phoneticPr fontId="1" type="noConversion"/>
  </si>
  <si>
    <t>infection</t>
    <phoneticPr fontId="1" type="noConversion"/>
  </si>
  <si>
    <t>influence</t>
    <phoneticPr fontId="1" type="noConversion"/>
  </si>
  <si>
    <t>information</t>
    <phoneticPr fontId="1" type="noConversion"/>
  </si>
  <si>
    <t>injection</t>
    <phoneticPr fontId="1" type="noConversion"/>
  </si>
  <si>
    <t>injury</t>
    <phoneticPr fontId="1" type="noConversion"/>
  </si>
  <si>
    <t>inland</t>
    <phoneticPr fontId="1" type="noConversion"/>
  </si>
  <si>
    <t>insect</t>
    <phoneticPr fontId="1" type="noConversion"/>
  </si>
  <si>
    <t>insomnia</t>
    <phoneticPr fontId="1" type="noConversion"/>
  </si>
  <si>
    <t>institute</t>
    <phoneticPr fontId="1" type="noConversion"/>
  </si>
  <si>
    <t>institution</t>
    <phoneticPr fontId="1" type="noConversion"/>
  </si>
  <si>
    <t>instruction</t>
    <phoneticPr fontId="1" type="noConversion"/>
  </si>
  <si>
    <t>instructor</t>
    <phoneticPr fontId="1" type="noConversion"/>
  </si>
  <si>
    <t>instrument</t>
    <phoneticPr fontId="1" type="noConversion"/>
  </si>
  <si>
    <t>internet</t>
    <phoneticPr fontId="1" type="noConversion"/>
  </si>
  <si>
    <t>interviewer</t>
    <phoneticPr fontId="1" type="noConversion"/>
  </si>
  <si>
    <t>introduction</t>
    <phoneticPr fontId="1" type="noConversion"/>
  </si>
  <si>
    <t>interest</t>
    <phoneticPr fontId="1" type="noConversion"/>
  </si>
  <si>
    <t>investigator</t>
    <phoneticPr fontId="1" type="noConversion"/>
  </si>
  <si>
    <t>investment</t>
    <phoneticPr fontId="1" type="noConversion"/>
  </si>
  <si>
    <t>irrigation</t>
    <phoneticPr fontId="1" type="noConversion"/>
  </si>
  <si>
    <t>island</t>
    <phoneticPr fontId="1" type="noConversion"/>
  </si>
  <si>
    <t>isolation</t>
    <phoneticPr fontId="1" type="noConversion"/>
  </si>
  <si>
    <t>item</t>
    <phoneticPr fontId="1" type="noConversion"/>
  </si>
  <si>
    <t>jacket</t>
    <phoneticPr fontId="1" type="noConversion"/>
  </si>
  <si>
    <t>jam</t>
    <phoneticPr fontId="1" type="noConversion"/>
  </si>
  <si>
    <t>jaw</t>
    <phoneticPr fontId="1" type="noConversion"/>
  </si>
  <si>
    <t>jeans</t>
    <phoneticPr fontId="1" type="noConversion"/>
  </si>
  <si>
    <t>journal</t>
    <phoneticPr fontId="1" type="noConversion"/>
  </si>
  <si>
    <t>judge</t>
    <phoneticPr fontId="1" type="noConversion"/>
  </si>
  <si>
    <t>juice</t>
    <phoneticPr fontId="1" type="noConversion"/>
  </si>
  <si>
    <t>junction</t>
    <phoneticPr fontId="1" type="noConversion"/>
  </si>
  <si>
    <t>junior</t>
    <phoneticPr fontId="1" type="noConversion"/>
  </si>
  <si>
    <t>keeper</t>
    <phoneticPr fontId="1" type="noConversion"/>
  </si>
  <si>
    <t>kelp</t>
    <phoneticPr fontId="1" type="noConversion"/>
  </si>
  <si>
    <t>keyword</t>
    <phoneticPr fontId="1" type="noConversion"/>
  </si>
  <si>
    <t>kid</t>
    <phoneticPr fontId="1" type="noConversion"/>
  </si>
  <si>
    <t>king</t>
    <phoneticPr fontId="1" type="noConversion"/>
  </si>
  <si>
    <t>kiosk</t>
    <phoneticPr fontId="1" type="noConversion"/>
  </si>
  <si>
    <t>kit</t>
    <phoneticPr fontId="1" type="noConversion"/>
  </si>
  <si>
    <t>kitchen</t>
    <phoneticPr fontId="1" type="noConversion"/>
  </si>
  <si>
    <t>kits</t>
    <phoneticPr fontId="1" type="noConversion"/>
  </si>
  <si>
    <t>knife</t>
    <phoneticPr fontId="1" type="noConversion"/>
  </si>
  <si>
    <t>knowledge</t>
    <phoneticPr fontId="1" type="noConversion"/>
  </si>
  <si>
    <t>koala</t>
    <phoneticPr fontId="1" type="noConversion"/>
  </si>
  <si>
    <t>lab</t>
    <phoneticPr fontId="1" type="noConversion"/>
  </si>
  <si>
    <t>lake</t>
    <phoneticPr fontId="1" type="noConversion"/>
  </si>
  <si>
    <t>lamp</t>
    <phoneticPr fontId="1" type="noConversion"/>
  </si>
  <si>
    <t>land</t>
    <phoneticPr fontId="1" type="noConversion"/>
  </si>
  <si>
    <t>landmark</t>
    <phoneticPr fontId="1" type="noConversion"/>
  </si>
  <si>
    <t>landscape</t>
    <phoneticPr fontId="1" type="noConversion"/>
  </si>
  <si>
    <t>language</t>
    <phoneticPr fontId="1" type="noConversion"/>
  </si>
  <si>
    <t>laptop</t>
    <phoneticPr fontId="1" type="noConversion"/>
  </si>
  <si>
    <t>leaser</t>
    <phoneticPr fontId="1" type="noConversion"/>
  </si>
  <si>
    <t>lava</t>
    <phoneticPr fontId="1" type="noConversion"/>
  </si>
  <si>
    <t>lawyer</t>
    <phoneticPr fontId="1" type="noConversion"/>
  </si>
  <si>
    <t>layer</t>
    <phoneticPr fontId="1" type="noConversion"/>
  </si>
  <si>
    <t>lecture</t>
    <phoneticPr fontId="1" type="noConversion"/>
  </si>
  <si>
    <t>lecturer</t>
    <phoneticPr fontId="1" type="noConversion"/>
  </si>
  <si>
    <t>leisure</t>
    <phoneticPr fontId="1" type="noConversion"/>
  </si>
  <si>
    <t>lemon</t>
    <phoneticPr fontId="1" type="noConversion"/>
  </si>
  <si>
    <t>lender</t>
    <phoneticPr fontId="1" type="noConversion"/>
  </si>
  <si>
    <t>lesson</t>
    <phoneticPr fontId="1" type="noConversion"/>
  </si>
  <si>
    <t>letter</t>
    <phoneticPr fontId="1" type="noConversion"/>
  </si>
  <si>
    <t>level</t>
    <phoneticPr fontId="1" type="noConversion"/>
  </si>
  <si>
    <t>library</t>
    <phoneticPr fontId="1" type="noConversion"/>
  </si>
  <si>
    <t>list</t>
    <phoneticPr fontId="1" type="noConversion"/>
  </si>
  <si>
    <t>light</t>
    <phoneticPr fontId="1" type="noConversion"/>
  </si>
  <si>
    <t>line</t>
    <phoneticPr fontId="1" type="noConversion"/>
  </si>
  <si>
    <t>lion</t>
    <phoneticPr fontId="1" type="noConversion"/>
  </si>
  <si>
    <t>least</t>
    <phoneticPr fontId="1" type="noConversion"/>
  </si>
  <si>
    <t>loan</t>
    <phoneticPr fontId="1" type="noConversion"/>
  </si>
  <si>
    <t>location</t>
    <phoneticPr fontId="1" type="noConversion"/>
  </si>
  <si>
    <t>lock</t>
    <phoneticPr fontId="1" type="noConversion"/>
  </si>
  <si>
    <t>loss</t>
    <phoneticPr fontId="1" type="noConversion"/>
  </si>
  <si>
    <t>lounge</t>
    <phoneticPr fontId="1" type="noConversion"/>
  </si>
  <si>
    <t>loyalty</t>
    <phoneticPr fontId="1" type="noConversion"/>
  </si>
  <si>
    <t>luck</t>
    <phoneticPr fontId="1" type="noConversion"/>
  </si>
  <si>
    <t>lunch</t>
    <phoneticPr fontId="1" type="noConversion"/>
  </si>
  <si>
    <t>long</t>
    <phoneticPr fontId="1" type="noConversion"/>
  </si>
  <si>
    <t>machine</t>
    <phoneticPr fontId="1" type="noConversion"/>
  </si>
  <si>
    <t>magazine</t>
    <phoneticPr fontId="1" type="noConversion"/>
  </si>
  <si>
    <t>maid</t>
    <phoneticPr fontId="1" type="noConversion"/>
  </si>
  <si>
    <t>mail</t>
    <phoneticPr fontId="1" type="noConversion"/>
  </si>
  <si>
    <t>majority</t>
    <phoneticPr fontId="1" type="noConversion"/>
  </si>
  <si>
    <t>making</t>
    <phoneticPr fontId="1" type="noConversion"/>
  </si>
  <si>
    <t>male</t>
    <phoneticPr fontId="1" type="noConversion"/>
  </si>
  <si>
    <t>manager</t>
    <phoneticPr fontId="1" type="noConversion"/>
  </si>
  <si>
    <t>manufacture</t>
    <phoneticPr fontId="1" type="noConversion"/>
  </si>
  <si>
    <t>map</t>
    <phoneticPr fontId="1" type="noConversion"/>
  </si>
  <si>
    <t>mane</t>
    <phoneticPr fontId="1" type="noConversion"/>
  </si>
  <si>
    <t>margion</t>
    <phoneticPr fontId="1" type="noConversion"/>
  </si>
  <si>
    <t>mark</t>
    <phoneticPr fontId="1" type="noConversion"/>
  </si>
  <si>
    <t>market</t>
    <phoneticPr fontId="1" type="noConversion"/>
  </si>
  <si>
    <t>marketing</t>
    <phoneticPr fontId="1" type="noConversion"/>
  </si>
  <si>
    <t>marsh</t>
    <phoneticPr fontId="1" type="noConversion"/>
  </si>
  <si>
    <t>master</t>
    <phoneticPr fontId="1" type="noConversion"/>
  </si>
  <si>
    <t>mat</t>
    <phoneticPr fontId="1" type="noConversion"/>
  </si>
  <si>
    <t>matching</t>
    <phoneticPr fontId="1" type="noConversion"/>
  </si>
  <si>
    <t>material</t>
    <phoneticPr fontId="1" type="noConversion"/>
  </si>
  <si>
    <t>maturity</t>
    <phoneticPr fontId="1" type="noConversion"/>
  </si>
  <si>
    <t>maximum</t>
    <phoneticPr fontId="1" type="noConversion"/>
  </si>
  <si>
    <t>measure</t>
    <phoneticPr fontId="1" type="noConversion"/>
  </si>
  <si>
    <t>measurement</t>
    <phoneticPr fontId="1" type="noConversion"/>
  </si>
  <si>
    <t>meat</t>
    <phoneticPr fontId="1" type="noConversion"/>
  </si>
  <si>
    <t>media</t>
    <phoneticPr fontId="1" type="noConversion"/>
  </si>
  <si>
    <t>medication</t>
    <phoneticPr fontId="1" type="noConversion"/>
  </si>
  <si>
    <t>medicine</t>
    <phoneticPr fontId="1" type="noConversion"/>
  </si>
  <si>
    <t>medium</t>
    <phoneticPr fontId="1" type="noConversion"/>
  </si>
  <si>
    <t>method</t>
    <phoneticPr fontId="1" type="noConversion"/>
  </si>
  <si>
    <t>microphone</t>
    <phoneticPr fontId="1" type="noConversion"/>
  </si>
  <si>
    <t>migration</t>
    <phoneticPr fontId="1" type="noConversion"/>
  </si>
  <si>
    <t>mile</t>
    <phoneticPr fontId="1" type="noConversion"/>
  </si>
  <si>
    <t>meal</t>
    <phoneticPr fontId="1" type="noConversion"/>
  </si>
  <si>
    <t>mileage</t>
    <phoneticPr fontId="1" type="noConversion"/>
  </si>
  <si>
    <t>milk</t>
    <phoneticPr fontId="1" type="noConversion"/>
  </si>
  <si>
    <t>mine</t>
    <phoneticPr fontId="1" type="noConversion"/>
  </si>
  <si>
    <t>mineral</t>
    <phoneticPr fontId="1" type="noConversion"/>
  </si>
  <si>
    <t>mill</t>
    <phoneticPr fontId="1" type="noConversion"/>
  </si>
  <si>
    <t>minimum</t>
    <phoneticPr fontId="1" type="noConversion"/>
  </si>
  <si>
    <t>mixture</t>
    <phoneticPr fontId="1" type="noConversion"/>
  </si>
  <si>
    <t>model</t>
    <phoneticPr fontId="1" type="noConversion"/>
  </si>
  <si>
    <t>money</t>
    <phoneticPr fontId="1" type="noConversion"/>
  </si>
  <si>
    <t>monopoly</t>
    <phoneticPr fontId="1" type="noConversion"/>
  </si>
  <si>
    <t>month</t>
    <phoneticPr fontId="1" type="noConversion"/>
  </si>
  <si>
    <t>morality</t>
    <phoneticPr fontId="1" type="noConversion"/>
  </si>
  <si>
    <t>mosquito</t>
    <phoneticPr fontId="1" type="noConversion"/>
  </si>
  <si>
    <t>motel</t>
    <phoneticPr fontId="1" type="noConversion"/>
  </si>
  <si>
    <t>mountain</t>
    <phoneticPr fontId="1" type="noConversion"/>
  </si>
  <si>
    <t>length</t>
    <phoneticPr fontId="1" type="noConversion"/>
  </si>
  <si>
    <t>minics</t>
    <phoneticPr fontId="1" type="noConversion"/>
  </si>
  <si>
    <t>mood</t>
    <phoneticPr fontId="1" type="noConversion"/>
  </si>
  <si>
    <t>imports</t>
    <phoneticPr fontId="1" type="noConversion"/>
  </si>
  <si>
    <t>laser</t>
    <phoneticPr fontId="1" type="noConversion"/>
  </si>
  <si>
    <t>lists</t>
    <phoneticPr fontId="1" type="noConversion"/>
  </si>
  <si>
    <t>minute</t>
    <phoneticPr fontId="1" type="noConversion"/>
  </si>
  <si>
    <t>faculty</t>
    <phoneticPr fontId="1" type="noConversion"/>
  </si>
  <si>
    <t>failure</t>
    <phoneticPr fontId="1" type="noConversion"/>
  </si>
  <si>
    <t>falcon</t>
    <phoneticPr fontId="1" type="noConversion"/>
  </si>
  <si>
    <t>fan</t>
    <phoneticPr fontId="1" type="noConversion"/>
  </si>
  <si>
    <t>fare</t>
    <phoneticPr fontId="1" type="noConversion"/>
  </si>
  <si>
    <t>farm</t>
    <phoneticPr fontId="1" type="noConversion"/>
  </si>
  <si>
    <t>farmer</t>
    <phoneticPr fontId="1" type="noConversion"/>
  </si>
  <si>
    <t>farming</t>
    <phoneticPr fontId="1" type="noConversion"/>
  </si>
  <si>
    <t>fashion</t>
    <phoneticPr fontId="1" type="noConversion"/>
  </si>
  <si>
    <t>fat</t>
    <phoneticPr fontId="1" type="noConversion"/>
  </si>
  <si>
    <t>feast</t>
    <phoneticPr fontId="1" type="noConversion"/>
  </si>
  <si>
    <t>feather</t>
    <phoneticPr fontId="1" type="noConversion"/>
  </si>
  <si>
    <t>feature</t>
    <phoneticPr fontId="1" type="noConversion"/>
  </si>
  <si>
    <t>feedback</t>
    <phoneticPr fontId="1" type="noConversion"/>
  </si>
  <si>
    <t>fellowship</t>
    <phoneticPr fontId="1" type="noConversion"/>
  </si>
  <si>
    <t>female</t>
    <phoneticPr fontId="1" type="noConversion"/>
  </si>
  <si>
    <t>ferries</t>
    <phoneticPr fontId="1" type="noConversion"/>
  </si>
  <si>
    <t>festival</t>
    <phoneticPr fontId="1" type="noConversion"/>
  </si>
  <si>
    <t>film</t>
    <phoneticPr fontId="1" type="noConversion"/>
  </si>
  <si>
    <t>finding</t>
    <phoneticPr fontId="1" type="noConversion"/>
  </si>
  <si>
    <t>finger</t>
    <phoneticPr fontId="1" type="noConversion"/>
  </si>
  <si>
    <t>firm</t>
    <phoneticPr fontId="1" type="noConversion"/>
  </si>
  <si>
    <t>figure</t>
    <phoneticPr fontId="1" type="noConversion"/>
  </si>
  <si>
    <t>field</t>
    <phoneticPr fontId="1" type="noConversion"/>
  </si>
  <si>
    <t>fish</t>
    <phoneticPr fontId="1" type="noConversion"/>
  </si>
  <si>
    <t>fishing</t>
    <phoneticPr fontId="1" type="noConversion"/>
  </si>
  <si>
    <t>flag</t>
    <phoneticPr fontId="1" type="noConversion"/>
  </si>
  <si>
    <t>flash</t>
    <phoneticPr fontId="1" type="noConversion"/>
  </si>
  <si>
    <t>flat</t>
    <phoneticPr fontId="1" type="noConversion"/>
  </si>
  <si>
    <t>flight</t>
    <phoneticPr fontId="1" type="noConversion"/>
  </si>
  <si>
    <t>flood</t>
    <phoneticPr fontId="1" type="noConversion"/>
  </si>
  <si>
    <t>flooding</t>
    <phoneticPr fontId="1" type="noConversion"/>
  </si>
  <si>
    <t>flour</t>
    <phoneticPr fontId="1" type="noConversion"/>
  </si>
  <si>
    <t>flourish</t>
    <phoneticPr fontId="1" type="noConversion"/>
  </si>
  <si>
    <t>flow</t>
    <phoneticPr fontId="1" type="noConversion"/>
  </si>
  <si>
    <t>flu</t>
    <phoneticPr fontId="1" type="noConversion"/>
  </si>
  <si>
    <t>fly</t>
    <phoneticPr fontId="1" type="noConversion"/>
  </si>
  <si>
    <t>forest</t>
    <phoneticPr fontId="1" type="noConversion"/>
  </si>
  <si>
    <t>forestry</t>
    <phoneticPr fontId="1" type="noConversion"/>
  </si>
  <si>
    <t>form</t>
    <phoneticPr fontId="1" type="noConversion"/>
  </si>
  <si>
    <t>formula</t>
    <phoneticPr fontId="1" type="noConversion"/>
  </si>
  <si>
    <t>fortnight</t>
    <phoneticPr fontId="1" type="noConversion"/>
  </si>
  <si>
    <t>fortune</t>
    <phoneticPr fontId="1" type="noConversion"/>
  </si>
  <si>
    <t>foyer</t>
    <phoneticPr fontId="1" type="noConversion"/>
  </si>
  <si>
    <t>freedom</t>
    <phoneticPr fontId="1" type="noConversion"/>
  </si>
  <si>
    <t>freezer</t>
    <phoneticPr fontId="1" type="noConversion"/>
  </si>
  <si>
    <t>freshman</t>
    <phoneticPr fontId="1" type="noConversion"/>
  </si>
  <si>
    <t>fruit</t>
    <phoneticPr fontId="1" type="noConversion"/>
  </si>
  <si>
    <t>fur</t>
    <phoneticPr fontId="1" type="noConversion"/>
  </si>
  <si>
    <t>furniture</t>
    <phoneticPr fontId="1" type="noConversion"/>
  </si>
  <si>
    <t>future</t>
    <phoneticPr fontId="1" type="noConversion"/>
  </si>
  <si>
    <t>gallery</t>
    <phoneticPr fontId="1" type="noConversion"/>
  </si>
  <si>
    <t>gap</t>
    <phoneticPr fontId="1" type="noConversion"/>
  </si>
  <si>
    <t>garage</t>
    <phoneticPr fontId="1" type="noConversion"/>
  </si>
  <si>
    <t>garbage</t>
    <phoneticPr fontId="1" type="noConversion"/>
  </si>
  <si>
    <t>garden</t>
    <phoneticPr fontId="1" type="noConversion"/>
  </si>
  <si>
    <t>gasoline</t>
    <phoneticPr fontId="1" type="noConversion"/>
  </si>
  <si>
    <t>gender</t>
    <phoneticPr fontId="1" type="noConversion"/>
  </si>
  <si>
    <t>germ</t>
    <phoneticPr fontId="1" type="noConversion"/>
  </si>
  <si>
    <t>gesture</t>
    <phoneticPr fontId="1" type="noConversion"/>
  </si>
  <si>
    <t>glass</t>
    <phoneticPr fontId="1" type="noConversion"/>
  </si>
  <si>
    <t>gold</t>
    <phoneticPr fontId="1" type="noConversion"/>
  </si>
  <si>
    <t>gulf</t>
    <phoneticPr fontId="1" type="noConversion"/>
  </si>
  <si>
    <t>grade</t>
    <phoneticPr fontId="1" type="noConversion"/>
  </si>
  <si>
    <t>goal</t>
    <phoneticPr fontId="1" type="noConversion"/>
  </si>
  <si>
    <t>grades</t>
    <phoneticPr fontId="1" type="noConversion"/>
  </si>
  <si>
    <t>graduate</t>
    <phoneticPr fontId="1" type="noConversion"/>
  </si>
  <si>
    <t>graduates</t>
    <phoneticPr fontId="1" type="noConversion"/>
  </si>
  <si>
    <t>grain</t>
    <phoneticPr fontId="1" type="noConversion"/>
  </si>
  <si>
    <t>grass</t>
    <phoneticPr fontId="1" type="noConversion"/>
  </si>
  <si>
    <t>green</t>
    <phoneticPr fontId="1" type="noConversion"/>
  </si>
  <si>
    <t>ground</t>
    <phoneticPr fontId="1" type="noConversion"/>
  </si>
  <si>
    <t>group</t>
    <phoneticPr fontId="1" type="noConversion"/>
  </si>
  <si>
    <t>gross</t>
    <phoneticPr fontId="1" type="noConversion"/>
  </si>
  <si>
    <t>guest</t>
    <phoneticPr fontId="1" type="noConversion"/>
  </si>
  <si>
    <t>guide</t>
    <phoneticPr fontId="1" type="noConversion"/>
  </si>
  <si>
    <t>guy</t>
    <phoneticPr fontId="1" type="noConversion"/>
  </si>
  <si>
    <t>gym</t>
    <phoneticPr fontId="1" type="noConversion"/>
  </si>
  <si>
    <t>golf</t>
    <phoneticPr fontId="1" type="noConversion"/>
  </si>
  <si>
    <t>habit</t>
    <phoneticPr fontId="1" type="noConversion"/>
  </si>
  <si>
    <t>hand</t>
    <phoneticPr fontId="1" type="noConversion"/>
  </si>
  <si>
    <t>handball</t>
    <phoneticPr fontId="1" type="noConversion"/>
  </si>
  <si>
    <t>handbooks</t>
    <phoneticPr fontId="1" type="noConversion"/>
  </si>
  <si>
    <t>handling</t>
    <phoneticPr fontId="1" type="noConversion"/>
  </si>
  <si>
    <t>handout</t>
    <phoneticPr fontId="1" type="noConversion"/>
  </si>
  <si>
    <t>headache</t>
    <phoneticPr fontId="1" type="noConversion"/>
  </si>
  <si>
    <t>heading</t>
    <phoneticPr fontId="1" type="noConversion"/>
  </si>
  <si>
    <t>health</t>
    <phoneticPr fontId="1" type="noConversion"/>
  </si>
  <si>
    <t>hearing</t>
    <phoneticPr fontId="1" type="noConversion"/>
  </si>
  <si>
    <t>heart</t>
    <phoneticPr fontId="1" type="noConversion"/>
  </si>
  <si>
    <t>heating</t>
    <phoneticPr fontId="1" type="noConversion"/>
  </si>
  <si>
    <t>hen</t>
    <phoneticPr fontId="1" type="noConversion"/>
  </si>
  <si>
    <t>hat</t>
    <phoneticPr fontId="1" type="noConversion"/>
  </si>
  <si>
    <t>herb</t>
    <phoneticPr fontId="1" type="noConversion"/>
  </si>
  <si>
    <t>hero</t>
    <phoneticPr fontId="1" type="noConversion"/>
  </si>
  <si>
    <t>heroes</t>
    <phoneticPr fontId="1" type="noConversion"/>
  </si>
  <si>
    <t>heroine</t>
    <phoneticPr fontId="1" type="noConversion"/>
  </si>
  <si>
    <t>hike</t>
    <phoneticPr fontId="1" type="noConversion"/>
  </si>
  <si>
    <t>hiking</t>
    <phoneticPr fontId="1" type="noConversion"/>
  </si>
  <si>
    <t>hint</t>
    <phoneticPr fontId="1" type="noConversion"/>
  </si>
  <si>
    <t>hints</t>
    <phoneticPr fontId="1" type="noConversion"/>
  </si>
  <si>
    <t>hit</t>
    <phoneticPr fontId="1" type="noConversion"/>
  </si>
  <si>
    <t>historian</t>
    <phoneticPr fontId="1" type="noConversion"/>
  </si>
  <si>
    <t>hits</t>
    <phoneticPr fontId="1" type="noConversion"/>
  </si>
  <si>
    <t>hobby</t>
    <phoneticPr fontId="1" type="noConversion"/>
  </si>
  <si>
    <t>holiday</t>
    <phoneticPr fontId="1" type="noConversion"/>
  </si>
  <si>
    <t>horse</t>
    <phoneticPr fontId="1" type="noConversion"/>
  </si>
  <si>
    <t>hospital</t>
    <phoneticPr fontId="1" type="noConversion"/>
  </si>
  <si>
    <t>households</t>
    <phoneticPr fontId="1" type="noConversion"/>
  </si>
  <si>
    <t>hour</t>
    <phoneticPr fontId="1" type="noConversion"/>
  </si>
  <si>
    <t>housework</t>
    <phoneticPr fontId="1" type="noConversion"/>
  </si>
  <si>
    <t>housing</t>
    <phoneticPr fontId="1" type="noConversion"/>
  </si>
  <si>
    <t>firms</t>
    <phoneticPr fontId="1" type="noConversion"/>
  </si>
  <si>
    <t>growth</t>
    <phoneticPr fontId="1" type="noConversion"/>
  </si>
  <si>
    <t>debt</t>
    <phoneticPr fontId="1" type="noConversion"/>
  </si>
  <si>
    <t>decade</t>
    <phoneticPr fontId="1" type="noConversion"/>
  </si>
  <si>
    <t>decision</t>
    <phoneticPr fontId="1" type="noConversion"/>
  </si>
  <si>
    <t>decline</t>
    <phoneticPr fontId="1" type="noConversion"/>
  </si>
  <si>
    <t>decorations</t>
    <phoneticPr fontId="1" type="noConversion"/>
  </si>
  <si>
    <t>delay</t>
    <phoneticPr fontId="1" type="noConversion"/>
  </si>
  <si>
    <t>delegate</t>
    <phoneticPr fontId="1" type="noConversion"/>
  </si>
  <si>
    <t>delight</t>
    <phoneticPr fontId="1" type="noConversion"/>
  </si>
  <si>
    <t>delivery</t>
    <phoneticPr fontId="1" type="noConversion"/>
  </si>
  <si>
    <t>demonstration</t>
    <phoneticPr fontId="1" type="noConversion"/>
  </si>
  <si>
    <t>dentist</t>
    <phoneticPr fontId="1" type="noConversion"/>
  </si>
  <si>
    <t>department</t>
    <phoneticPr fontId="1" type="noConversion"/>
  </si>
  <si>
    <t>deposit</t>
    <phoneticPr fontId="1" type="noConversion"/>
  </si>
  <si>
    <t>depth</t>
    <phoneticPr fontId="1" type="noConversion"/>
  </si>
  <si>
    <t>description</t>
    <phoneticPr fontId="1" type="noConversion"/>
  </si>
  <si>
    <t>desert</t>
    <phoneticPr fontId="1" type="noConversion"/>
  </si>
  <si>
    <t>design</t>
    <phoneticPr fontId="1" type="noConversion"/>
  </si>
  <si>
    <t>designer</t>
    <phoneticPr fontId="1" type="noConversion"/>
  </si>
  <si>
    <t>desire</t>
    <phoneticPr fontId="1" type="noConversion"/>
  </si>
  <si>
    <t>desk</t>
    <phoneticPr fontId="1" type="noConversion"/>
  </si>
  <si>
    <t>destination</t>
    <phoneticPr fontId="1" type="noConversion"/>
  </si>
  <si>
    <t>detail</t>
    <phoneticPr fontId="1" type="noConversion"/>
  </si>
  <si>
    <t>diary</t>
    <phoneticPr fontId="1" type="noConversion"/>
  </si>
  <si>
    <t>dictation</t>
    <phoneticPr fontId="1" type="noConversion"/>
  </si>
  <si>
    <t>diet</t>
    <phoneticPr fontId="1" type="noConversion"/>
  </si>
  <si>
    <t>dining</t>
    <phoneticPr fontId="1" type="noConversion"/>
  </si>
  <si>
    <t>dinner</t>
    <phoneticPr fontId="1" type="noConversion"/>
  </si>
  <si>
    <t>dioxide</t>
    <phoneticPr fontId="1" type="noConversion"/>
  </si>
  <si>
    <t>d</t>
    <phoneticPr fontId="1" type="noConversion"/>
  </si>
  <si>
    <t>director</t>
    <phoneticPr fontId="1" type="noConversion"/>
  </si>
  <si>
    <t>disagreement</t>
    <phoneticPr fontId="1" type="noConversion"/>
  </si>
  <si>
    <t>disaster</t>
    <phoneticPr fontId="1" type="noConversion"/>
  </si>
  <si>
    <t>discipline</t>
    <phoneticPr fontId="1" type="noConversion"/>
  </si>
  <si>
    <t>disco</t>
    <phoneticPr fontId="1" type="noConversion"/>
  </si>
  <si>
    <t>discomfort</t>
    <phoneticPr fontId="1" type="noConversion"/>
  </si>
  <si>
    <t>discos</t>
    <phoneticPr fontId="1" type="noConversion"/>
  </si>
  <si>
    <t>discount</t>
    <phoneticPr fontId="1" type="noConversion"/>
  </si>
  <si>
    <t>discovery</t>
    <phoneticPr fontId="1" type="noConversion"/>
  </si>
  <si>
    <t>disease</t>
    <phoneticPr fontId="1" type="noConversion"/>
  </si>
  <si>
    <t>dish</t>
    <phoneticPr fontId="1" type="noConversion"/>
  </si>
  <si>
    <t>disposal</t>
    <phoneticPr fontId="1" type="noConversion"/>
  </si>
  <si>
    <t>dispute</t>
    <phoneticPr fontId="1" type="noConversion"/>
  </si>
  <si>
    <t>distance</t>
    <phoneticPr fontId="1" type="noConversion"/>
  </si>
  <si>
    <t>divorce</t>
    <phoneticPr fontId="1" type="noConversion"/>
  </si>
  <si>
    <t>document</t>
    <phoneticPr fontId="1" type="noConversion"/>
  </si>
  <si>
    <t>documentary</t>
    <phoneticPr fontId="1" type="noConversion"/>
  </si>
  <si>
    <t>donation</t>
    <phoneticPr fontId="1" type="noConversion"/>
  </si>
  <si>
    <t>donkey</t>
    <phoneticPr fontId="1" type="noConversion"/>
  </si>
  <si>
    <t>draft</t>
    <phoneticPr fontId="1" type="noConversion"/>
  </si>
  <si>
    <t>drama</t>
    <phoneticPr fontId="1" type="noConversion"/>
  </si>
  <si>
    <t>draw</t>
    <phoneticPr fontId="1" type="noConversion"/>
  </si>
  <si>
    <t>drawer</t>
    <phoneticPr fontId="1" type="noConversion"/>
  </si>
  <si>
    <t>drink</t>
    <phoneticPr fontId="1" type="noConversion"/>
  </si>
  <si>
    <t>drinking</t>
    <phoneticPr fontId="1" type="noConversion"/>
  </si>
  <si>
    <t>driver</t>
    <phoneticPr fontId="1" type="noConversion"/>
  </si>
  <si>
    <t>driving</t>
    <phoneticPr fontId="1" type="noConversion"/>
  </si>
  <si>
    <t>drug</t>
    <phoneticPr fontId="1" type="noConversion"/>
  </si>
  <si>
    <t>drum</t>
    <phoneticPr fontId="1" type="noConversion"/>
  </si>
  <si>
    <t>due</t>
    <phoneticPr fontId="1" type="noConversion"/>
  </si>
  <si>
    <t>duration</t>
    <phoneticPr fontId="1" type="noConversion"/>
  </si>
  <si>
    <t>dust</t>
    <phoneticPr fontId="1" type="noConversion"/>
  </si>
  <si>
    <t>duty</t>
    <phoneticPr fontId="1" type="noConversion"/>
  </si>
  <si>
    <t>eagle</t>
    <phoneticPr fontId="1" type="noConversion"/>
  </si>
  <si>
    <t>ear</t>
    <phoneticPr fontId="1" type="noConversion"/>
  </si>
  <si>
    <t>east</t>
    <phoneticPr fontId="1" type="noConversion"/>
  </si>
  <si>
    <t>eating</t>
    <phoneticPr fontId="1" type="noConversion"/>
  </si>
  <si>
    <t>economy</t>
    <phoneticPr fontId="1" type="noConversion"/>
  </si>
  <si>
    <t>editor</t>
    <phoneticPr fontId="1" type="noConversion"/>
  </si>
  <si>
    <t>education</t>
    <phoneticPr fontId="1" type="noConversion"/>
  </si>
  <si>
    <t>elbow</t>
    <phoneticPr fontId="1" type="noConversion"/>
  </si>
  <si>
    <t>elder</t>
    <phoneticPr fontId="1" type="noConversion"/>
  </si>
  <si>
    <t>electricity</t>
    <phoneticPr fontId="1" type="noConversion"/>
  </si>
  <si>
    <t>elements</t>
    <phoneticPr fontId="1" type="noConversion"/>
  </si>
  <si>
    <t>elevator</t>
    <phoneticPr fontId="1" type="noConversion"/>
  </si>
  <si>
    <t>emotion</t>
    <phoneticPr fontId="1" type="noConversion"/>
  </si>
  <si>
    <t>emperor</t>
    <phoneticPr fontId="1" type="noConversion"/>
  </si>
  <si>
    <t>employee</t>
    <phoneticPr fontId="1" type="noConversion"/>
  </si>
  <si>
    <t>employer</t>
    <phoneticPr fontId="1" type="noConversion"/>
  </si>
  <si>
    <t>encyclopedia</t>
    <phoneticPr fontId="1" type="noConversion"/>
  </si>
  <si>
    <t>ending</t>
    <phoneticPr fontId="1" type="noConversion"/>
  </si>
  <si>
    <t>energies</t>
    <phoneticPr fontId="1" type="noConversion"/>
  </si>
  <si>
    <t>engine</t>
    <phoneticPr fontId="1" type="noConversion"/>
  </si>
  <si>
    <t>engnieer</t>
    <phoneticPr fontId="1" type="noConversion"/>
  </si>
  <si>
    <t>entrance</t>
    <phoneticPr fontId="1" type="noConversion"/>
  </si>
  <si>
    <t>epidemic</t>
    <phoneticPr fontId="1" type="noConversion"/>
  </si>
  <si>
    <t>equipment</t>
    <phoneticPr fontId="1" type="noConversion"/>
  </si>
  <si>
    <t>ethic</t>
    <phoneticPr fontId="1" type="noConversion"/>
  </si>
  <si>
    <t>evening</t>
    <phoneticPr fontId="1" type="noConversion"/>
  </si>
  <si>
    <t>event</t>
    <phoneticPr fontId="1" type="noConversion"/>
  </si>
  <si>
    <t>evidence</t>
    <phoneticPr fontId="1" type="noConversion"/>
  </si>
  <si>
    <t>example</t>
    <phoneticPr fontId="1" type="noConversion"/>
  </si>
  <si>
    <t>exception</t>
    <phoneticPr fontId="1" type="noConversion"/>
  </si>
  <si>
    <t>exchange</t>
    <phoneticPr fontId="1" type="noConversion"/>
  </si>
  <si>
    <t>excitement</t>
    <phoneticPr fontId="1" type="noConversion"/>
  </si>
  <si>
    <t>excursion</t>
    <phoneticPr fontId="1" type="noConversion"/>
  </si>
  <si>
    <t>examination</t>
    <phoneticPr fontId="1" type="noConversion"/>
  </si>
  <si>
    <t>excuse</t>
    <phoneticPr fontId="1" type="noConversion"/>
  </si>
  <si>
    <t>exercises</t>
    <phoneticPr fontId="1" type="noConversion"/>
  </si>
  <si>
    <t>exhibition</t>
    <phoneticPr fontId="1" type="noConversion"/>
  </si>
  <si>
    <t>existence</t>
    <phoneticPr fontId="1" type="noConversion"/>
  </si>
  <si>
    <t>existing</t>
    <phoneticPr fontId="1" type="noConversion"/>
  </si>
  <si>
    <t>expansion</t>
    <phoneticPr fontId="1" type="noConversion"/>
  </si>
  <si>
    <t>experiment</t>
    <phoneticPr fontId="1" type="noConversion"/>
  </si>
  <si>
    <t>expert</t>
    <phoneticPr fontId="1" type="noConversion"/>
  </si>
  <si>
    <t>expense</t>
    <phoneticPr fontId="1" type="noConversion"/>
  </si>
  <si>
    <t>explosion</t>
    <phoneticPr fontId="1" type="noConversion"/>
  </si>
  <si>
    <t>explanation</t>
    <phoneticPr fontId="1" type="noConversion"/>
  </si>
  <si>
    <t>exposure</t>
    <phoneticPr fontId="1" type="noConversion"/>
  </si>
  <si>
    <t>extension</t>
    <phoneticPr fontId="1" type="noConversion"/>
  </si>
  <si>
    <t>facility</t>
    <phoneticPr fontId="1" type="noConversion"/>
  </si>
  <si>
    <t>factor</t>
    <phoneticPr fontId="1" type="noConversion"/>
  </si>
  <si>
    <t>factory</t>
    <phoneticPr fontId="1" type="noConversion"/>
  </si>
  <si>
    <t>exposition</t>
    <phoneticPr fontId="1" type="noConversion"/>
  </si>
  <si>
    <t>desks</t>
    <phoneticPr fontId="1" type="noConversion"/>
  </si>
  <si>
    <t>direction</t>
    <phoneticPr fontId="1" type="noConversion"/>
  </si>
  <si>
    <t>engineer</t>
    <phoneticPr fontId="1" type="noConversion"/>
  </si>
  <si>
    <t>cabinet</t>
    <phoneticPr fontId="1" type="noConversion"/>
  </si>
  <si>
    <t>cable</t>
    <phoneticPr fontId="1" type="noConversion"/>
  </si>
  <si>
    <t>café</t>
    <phoneticPr fontId="1" type="noConversion"/>
  </si>
  <si>
    <t>cafeteria</t>
    <phoneticPr fontId="1" type="noConversion"/>
  </si>
  <si>
    <t>cage</t>
    <phoneticPr fontId="1" type="noConversion"/>
  </si>
  <si>
    <t>Cambridge</t>
    <phoneticPr fontId="1" type="noConversion"/>
  </si>
  <si>
    <t>camel</t>
    <phoneticPr fontId="1" type="noConversion"/>
  </si>
  <si>
    <t>camera</t>
    <phoneticPr fontId="1" type="noConversion"/>
  </si>
  <si>
    <t>camp</t>
    <phoneticPr fontId="1" type="noConversion"/>
  </si>
  <si>
    <t>campus</t>
    <phoneticPr fontId="1" type="noConversion"/>
  </si>
  <si>
    <t>candidate</t>
    <phoneticPr fontId="1" type="noConversion"/>
  </si>
  <si>
    <t>candle</t>
    <phoneticPr fontId="1" type="noConversion"/>
  </si>
  <si>
    <t>canteen</t>
    <phoneticPr fontId="1" type="noConversion"/>
  </si>
  <si>
    <t>capital</t>
    <phoneticPr fontId="1" type="noConversion"/>
  </si>
  <si>
    <t>capsule</t>
    <phoneticPr fontId="1" type="noConversion"/>
  </si>
  <si>
    <t>carbon</t>
    <phoneticPr fontId="1" type="noConversion"/>
  </si>
  <si>
    <t>care</t>
    <phoneticPr fontId="1" type="noConversion"/>
  </si>
  <si>
    <t>career</t>
    <phoneticPr fontId="1" type="noConversion"/>
  </si>
  <si>
    <t>carpet</t>
    <phoneticPr fontId="1" type="noConversion"/>
  </si>
  <si>
    <t>caving</t>
    <phoneticPr fontId="1" type="noConversion"/>
  </si>
  <si>
    <t>cashier</t>
    <phoneticPr fontId="1" type="noConversion"/>
  </si>
  <si>
    <t>castle</t>
    <phoneticPr fontId="1" type="noConversion"/>
  </si>
  <si>
    <t>category</t>
    <phoneticPr fontId="1" type="noConversion"/>
  </si>
  <si>
    <t>cathedral</t>
    <phoneticPr fontId="1" type="noConversion"/>
  </si>
  <si>
    <t>cause</t>
    <phoneticPr fontId="1" type="noConversion"/>
  </si>
  <si>
    <t>cave</t>
    <phoneticPr fontId="1" type="noConversion"/>
  </si>
  <si>
    <t>cents</t>
    <phoneticPr fontId="1" type="noConversion"/>
  </si>
  <si>
    <t>century</t>
    <phoneticPr fontId="1" type="noConversion"/>
  </si>
  <si>
    <t>certificate</t>
    <phoneticPr fontId="1" type="noConversion"/>
  </si>
  <si>
    <t>chair</t>
    <phoneticPr fontId="1" type="noConversion"/>
  </si>
  <si>
    <t>chance</t>
    <phoneticPr fontId="1" type="noConversion"/>
  </si>
  <si>
    <t>chancellor</t>
    <phoneticPr fontId="1" type="noConversion"/>
  </si>
  <si>
    <t>channel</t>
    <phoneticPr fontId="1" type="noConversion"/>
  </si>
  <si>
    <t>chapter</t>
    <phoneticPr fontId="1" type="noConversion"/>
  </si>
  <si>
    <t>character</t>
    <phoneticPr fontId="1" type="noConversion"/>
  </si>
  <si>
    <t>charge</t>
    <phoneticPr fontId="1" type="noConversion"/>
  </si>
  <si>
    <t>charity</t>
    <phoneticPr fontId="1" type="noConversion"/>
  </si>
  <si>
    <t>chat</t>
    <phoneticPr fontId="1" type="noConversion"/>
  </si>
  <si>
    <t>checklist</t>
    <phoneticPr fontId="1" type="noConversion"/>
  </si>
  <si>
    <t>checks</t>
    <phoneticPr fontId="1" type="noConversion"/>
  </si>
  <si>
    <t>cheese</t>
    <phoneticPr fontId="1" type="noConversion"/>
  </si>
  <si>
    <t>chart</t>
    <phoneticPr fontId="1" type="noConversion"/>
  </si>
  <si>
    <t>chemist's</t>
    <phoneticPr fontId="1" type="noConversion"/>
  </si>
  <si>
    <t>chest</t>
    <phoneticPr fontId="1" type="noConversion"/>
  </si>
  <si>
    <t>chicken</t>
    <phoneticPr fontId="1" type="noConversion"/>
  </si>
  <si>
    <t>child</t>
    <phoneticPr fontId="1" type="noConversion"/>
  </si>
  <si>
    <t>chin</t>
    <phoneticPr fontId="1" type="noConversion"/>
  </si>
  <si>
    <t>chocolate</t>
    <phoneticPr fontId="1" type="noConversion"/>
  </si>
  <si>
    <t>choice</t>
    <phoneticPr fontId="1" type="noConversion"/>
  </si>
  <si>
    <t xml:space="preserve">chick </t>
    <phoneticPr fontId="1" type="noConversion"/>
  </si>
  <si>
    <t>church</t>
    <phoneticPr fontId="1" type="noConversion"/>
  </si>
  <si>
    <t>cinema</t>
    <phoneticPr fontId="1" type="noConversion"/>
  </si>
  <si>
    <t>circle</t>
    <phoneticPr fontId="1" type="noConversion"/>
  </si>
  <si>
    <t>city</t>
    <phoneticPr fontId="1" type="noConversion"/>
  </si>
  <si>
    <t>clarity</t>
    <phoneticPr fontId="1" type="noConversion"/>
  </si>
  <si>
    <t>cleaner</t>
    <phoneticPr fontId="1" type="noConversion"/>
  </si>
  <si>
    <t>cleaning</t>
    <phoneticPr fontId="1" type="noConversion"/>
  </si>
  <si>
    <t>cliffs</t>
    <phoneticPr fontId="1" type="noConversion"/>
  </si>
  <si>
    <t>climate</t>
    <phoneticPr fontId="1" type="noConversion"/>
  </si>
  <si>
    <t>client</t>
    <phoneticPr fontId="1" type="noConversion"/>
  </si>
  <si>
    <t>clinic</t>
    <phoneticPr fontId="1" type="noConversion"/>
  </si>
  <si>
    <t>clock</t>
    <phoneticPr fontId="1" type="noConversion"/>
  </si>
  <si>
    <t>closing</t>
    <phoneticPr fontId="1" type="noConversion"/>
  </si>
  <si>
    <t>cloff</t>
    <phoneticPr fontId="1" type="noConversion"/>
  </si>
  <si>
    <t>club</t>
    <phoneticPr fontId="1" type="noConversion"/>
  </si>
  <si>
    <t>couch</t>
    <phoneticPr fontId="1" type="noConversion"/>
  </si>
  <si>
    <t>coast</t>
    <phoneticPr fontId="1" type="noConversion"/>
  </si>
  <si>
    <t>code</t>
    <phoneticPr fontId="1" type="noConversion"/>
  </si>
  <si>
    <t>coke</t>
    <phoneticPr fontId="1" type="noConversion"/>
  </si>
  <si>
    <t>cola</t>
    <phoneticPr fontId="1" type="noConversion"/>
  </si>
  <si>
    <t>colleague</t>
    <phoneticPr fontId="1" type="noConversion"/>
  </si>
  <si>
    <t>college</t>
    <phoneticPr fontId="1" type="noConversion"/>
  </si>
  <si>
    <t>comedy</t>
    <phoneticPr fontId="1" type="noConversion"/>
  </si>
  <si>
    <t>commercials</t>
    <phoneticPr fontId="1" type="noConversion"/>
  </si>
  <si>
    <t>commuter</t>
    <phoneticPr fontId="1" type="noConversion"/>
  </si>
  <si>
    <t>companion</t>
    <phoneticPr fontId="1" type="noConversion"/>
  </si>
  <si>
    <t>company</t>
    <phoneticPr fontId="1" type="noConversion"/>
  </si>
  <si>
    <t>complaint</t>
    <phoneticPr fontId="1" type="noConversion"/>
  </si>
  <si>
    <t>complex</t>
    <phoneticPr fontId="1" type="noConversion"/>
  </si>
  <si>
    <t>computer</t>
    <phoneticPr fontId="1" type="noConversion"/>
  </si>
  <si>
    <t>concert</t>
    <phoneticPr fontId="1" type="noConversion"/>
  </si>
  <si>
    <t>conclusion</t>
    <phoneticPr fontId="1" type="noConversion"/>
  </si>
  <si>
    <t>condition</t>
    <phoneticPr fontId="1" type="noConversion"/>
  </si>
  <si>
    <t>conferences</t>
    <phoneticPr fontId="1" type="noConversion"/>
  </si>
  <si>
    <t>confidence</t>
    <phoneticPr fontId="1" type="noConversion"/>
  </si>
  <si>
    <t>confirmation</t>
    <phoneticPr fontId="1" type="noConversion"/>
  </si>
  <si>
    <t>congestion</t>
    <phoneticPr fontId="1" type="noConversion"/>
  </si>
  <si>
    <t>conqueror</t>
    <phoneticPr fontId="1" type="noConversion"/>
  </si>
  <si>
    <t>conquest</t>
    <phoneticPr fontId="1" type="noConversion"/>
  </si>
  <si>
    <t>conservation</t>
    <phoneticPr fontId="1" type="noConversion"/>
  </si>
  <si>
    <t>conversition</t>
    <phoneticPr fontId="1" type="noConversion"/>
  </si>
  <si>
    <t>construction</t>
    <phoneticPr fontId="1" type="noConversion"/>
  </si>
  <si>
    <t>consultant</t>
    <phoneticPr fontId="1" type="noConversion"/>
  </si>
  <si>
    <t>consumption</t>
    <phoneticPr fontId="1" type="noConversion"/>
  </si>
  <si>
    <t>contact</t>
    <phoneticPr fontId="1" type="noConversion"/>
  </si>
  <si>
    <t>container</t>
    <phoneticPr fontId="1" type="noConversion"/>
  </si>
  <si>
    <t>contaminants</t>
    <phoneticPr fontId="1" type="noConversion"/>
  </si>
  <si>
    <t>contamination</t>
    <phoneticPr fontId="1" type="noConversion"/>
  </si>
  <si>
    <t>content</t>
    <phoneticPr fontId="1" type="noConversion"/>
  </si>
  <si>
    <t>continent</t>
    <phoneticPr fontId="1" type="noConversion"/>
  </si>
  <si>
    <t>contract</t>
    <phoneticPr fontId="1" type="noConversion"/>
  </si>
  <si>
    <t>contracts</t>
    <phoneticPr fontId="1" type="noConversion"/>
  </si>
  <si>
    <t>controversy</t>
    <phoneticPr fontId="1" type="noConversion"/>
  </si>
  <si>
    <t>convenience</t>
    <phoneticPr fontId="1" type="noConversion"/>
  </si>
  <si>
    <t>cooperations</t>
    <phoneticPr fontId="1" type="noConversion"/>
  </si>
  <si>
    <t>cop</t>
    <phoneticPr fontId="1" type="noConversion"/>
  </si>
  <si>
    <t>copy</t>
    <phoneticPr fontId="1" type="noConversion"/>
  </si>
  <si>
    <t>corporation</t>
    <phoneticPr fontId="1" type="noConversion"/>
  </si>
  <si>
    <t>corpse</t>
    <phoneticPr fontId="1" type="noConversion"/>
  </si>
  <si>
    <t>correspondence</t>
    <phoneticPr fontId="1" type="noConversion"/>
  </si>
  <si>
    <t>cost</t>
    <phoneticPr fontId="1" type="noConversion"/>
  </si>
  <si>
    <t>costume</t>
    <phoneticPr fontId="1" type="noConversion"/>
  </si>
  <si>
    <t>cot</t>
    <phoneticPr fontId="1" type="noConversion"/>
  </si>
  <si>
    <t>cottage</t>
    <phoneticPr fontId="1" type="noConversion"/>
  </si>
  <si>
    <t>cough</t>
    <phoneticPr fontId="1" type="noConversion"/>
  </si>
  <si>
    <t>council</t>
    <phoneticPr fontId="1" type="noConversion"/>
  </si>
  <si>
    <t>country</t>
    <phoneticPr fontId="1" type="noConversion"/>
  </si>
  <si>
    <t>course</t>
    <phoneticPr fontId="1" type="noConversion"/>
  </si>
  <si>
    <t>crack</t>
    <phoneticPr fontId="1" type="noConversion"/>
  </si>
  <si>
    <t>craft</t>
    <phoneticPr fontId="1" type="noConversion"/>
  </si>
  <si>
    <t>cream</t>
    <phoneticPr fontId="1" type="noConversion"/>
  </si>
  <si>
    <t>credit</t>
    <phoneticPr fontId="1" type="noConversion"/>
  </si>
  <si>
    <t>crime</t>
    <phoneticPr fontId="1" type="noConversion"/>
  </si>
  <si>
    <t>crisis</t>
    <phoneticPr fontId="1" type="noConversion"/>
  </si>
  <si>
    <t>crocodile</t>
    <phoneticPr fontId="1" type="noConversion"/>
  </si>
  <si>
    <t>crop</t>
    <phoneticPr fontId="1" type="noConversion"/>
  </si>
  <si>
    <t>cultivation</t>
    <phoneticPr fontId="1" type="noConversion"/>
  </si>
  <si>
    <t>culture</t>
    <phoneticPr fontId="1" type="noConversion"/>
  </si>
  <si>
    <t>cup</t>
    <phoneticPr fontId="1" type="noConversion"/>
  </si>
  <si>
    <t>cupboard</t>
    <phoneticPr fontId="1" type="noConversion"/>
  </si>
  <si>
    <t>curtain</t>
    <phoneticPr fontId="1" type="noConversion"/>
  </si>
  <si>
    <t>customer</t>
    <phoneticPr fontId="1" type="noConversion"/>
  </si>
  <si>
    <t>cutlery</t>
    <phoneticPr fontId="1" type="noConversion"/>
  </si>
  <si>
    <t>cycle</t>
    <phoneticPr fontId="1" type="noConversion"/>
  </si>
  <si>
    <t>cycling</t>
    <phoneticPr fontId="1" type="noConversion"/>
  </si>
  <si>
    <t>damage</t>
    <phoneticPr fontId="1" type="noConversion"/>
  </si>
  <si>
    <t>danger</t>
    <phoneticPr fontId="1" type="noConversion"/>
  </si>
  <si>
    <t>data</t>
    <phoneticPr fontId="1" type="noConversion"/>
  </si>
  <si>
    <t>date</t>
    <phoneticPr fontId="1" type="noConversion"/>
  </si>
  <si>
    <t>day</t>
    <phoneticPr fontId="1" type="noConversion"/>
  </si>
  <si>
    <t>deadline</t>
    <phoneticPr fontId="1" type="noConversion"/>
  </si>
  <si>
    <t>debate</t>
    <phoneticPr fontId="1" type="noConversion"/>
  </si>
  <si>
    <t>creke</t>
    <phoneticPr fontId="1" type="noConversion"/>
  </si>
  <si>
    <t>carving</t>
    <phoneticPr fontId="1" type="noConversion"/>
  </si>
  <si>
    <t>cloth</t>
    <phoneticPr fontId="1" type="noConversion"/>
  </si>
  <si>
    <t>clothing</t>
    <phoneticPr fontId="1" type="noConversion"/>
  </si>
  <si>
    <t>coach</t>
    <phoneticPr fontId="1" type="noConversion"/>
  </si>
  <si>
    <t>conversation</t>
    <phoneticPr fontId="1" type="noConversion"/>
  </si>
  <si>
    <t>creek</t>
    <phoneticPr fontId="1" type="noConversion"/>
  </si>
  <si>
    <t>ability</t>
    <phoneticPr fontId="1" type="noConversion"/>
  </si>
  <si>
    <t>abstract</t>
    <phoneticPr fontId="1" type="noConversion"/>
  </si>
  <si>
    <t>accountant</t>
    <phoneticPr fontId="1" type="noConversion"/>
  </si>
  <si>
    <t>accuracy</t>
    <phoneticPr fontId="1" type="noConversion"/>
  </si>
  <si>
    <t>acid</t>
    <phoneticPr fontId="1" type="noConversion"/>
  </si>
  <si>
    <t>action</t>
    <phoneticPr fontId="1" type="noConversion"/>
  </si>
  <si>
    <t>activity</t>
    <phoneticPr fontId="1" type="noConversion"/>
  </si>
  <si>
    <t>actor</t>
    <phoneticPr fontId="1" type="noConversion"/>
  </si>
  <si>
    <t>adult</t>
    <phoneticPr fontId="1" type="noConversion"/>
  </si>
  <si>
    <t>adventure</t>
    <phoneticPr fontId="1" type="noConversion"/>
  </si>
  <si>
    <t>advertisements</t>
    <phoneticPr fontId="1" type="noConversion"/>
  </si>
  <si>
    <t>advertising</t>
    <phoneticPr fontId="1" type="noConversion"/>
  </si>
  <si>
    <t>age</t>
    <phoneticPr fontId="1" type="noConversion"/>
  </si>
  <si>
    <t>agency</t>
    <phoneticPr fontId="1" type="noConversion"/>
  </si>
  <si>
    <t>agreement</t>
    <phoneticPr fontId="1" type="noConversion"/>
  </si>
  <si>
    <t>agriculture</t>
    <phoneticPr fontId="1" type="noConversion"/>
  </si>
  <si>
    <t>aid</t>
    <phoneticPr fontId="1" type="noConversion"/>
  </si>
  <si>
    <t>aim</t>
    <phoneticPr fontId="1" type="noConversion"/>
  </si>
  <si>
    <t>air</t>
    <phoneticPr fontId="1" type="noConversion"/>
  </si>
  <si>
    <t>allergy</t>
    <phoneticPr fontId="1" type="noConversion"/>
  </si>
  <si>
    <t>adivce</t>
    <phoneticPr fontId="1" type="noConversion"/>
  </si>
  <si>
    <t>alley</t>
    <phoneticPr fontId="1" type="noConversion"/>
  </si>
  <si>
    <t>allowance</t>
    <phoneticPr fontId="1" type="noConversion"/>
  </si>
  <si>
    <t>alternation</t>
    <phoneticPr fontId="1" type="noConversion"/>
  </si>
  <si>
    <t>altitude</t>
    <phoneticPr fontId="1" type="noConversion"/>
  </si>
  <si>
    <t>ambition</t>
    <phoneticPr fontId="1" type="noConversion"/>
  </si>
  <si>
    <t>ambulance</t>
    <phoneticPr fontId="1" type="noConversion"/>
  </si>
  <si>
    <t>amount</t>
    <phoneticPr fontId="1" type="noConversion"/>
  </si>
  <si>
    <t>analysis</t>
    <phoneticPr fontId="1" type="noConversion"/>
  </si>
  <si>
    <t>analyst</t>
    <phoneticPr fontId="1" type="noConversion"/>
  </si>
  <si>
    <t>anger</t>
    <phoneticPr fontId="1" type="noConversion"/>
  </si>
  <si>
    <t>animal</t>
    <phoneticPr fontId="1" type="noConversion"/>
  </si>
  <si>
    <t>ankle</t>
    <phoneticPr fontId="1" type="noConversion"/>
  </si>
  <si>
    <t>answer</t>
    <phoneticPr fontId="1" type="noConversion"/>
  </si>
  <si>
    <t>ape</t>
    <phoneticPr fontId="1" type="noConversion"/>
  </si>
  <si>
    <t>Antarctica</t>
    <phoneticPr fontId="1" type="noConversion"/>
  </si>
  <si>
    <t>appearance</t>
    <phoneticPr fontId="1" type="noConversion"/>
  </si>
  <si>
    <t>architect</t>
    <phoneticPr fontId="1" type="noConversion"/>
  </si>
  <si>
    <t>architectures</t>
    <phoneticPr fontId="1" type="noConversion"/>
  </si>
  <si>
    <t>area</t>
    <phoneticPr fontId="1" type="noConversion"/>
  </si>
  <si>
    <t>argument</t>
    <phoneticPr fontId="1" type="noConversion"/>
  </si>
  <si>
    <t>aristocrat</t>
    <phoneticPr fontId="1" type="noConversion"/>
  </si>
  <si>
    <t>army</t>
    <phoneticPr fontId="1" type="noConversion"/>
  </si>
  <si>
    <t>art</t>
    <phoneticPr fontId="1" type="noConversion"/>
  </si>
  <si>
    <t>article</t>
    <phoneticPr fontId="1" type="noConversion"/>
  </si>
  <si>
    <t>aspirin</t>
    <phoneticPr fontId="1" type="noConversion"/>
  </si>
  <si>
    <t>assignment</t>
    <phoneticPr fontId="1" type="noConversion"/>
  </si>
  <si>
    <t>atlas</t>
    <phoneticPr fontId="1" type="noConversion"/>
  </si>
  <si>
    <t>auditorium</t>
    <phoneticPr fontId="1" type="noConversion"/>
  </si>
  <si>
    <t>author</t>
    <phoneticPr fontId="1" type="noConversion"/>
  </si>
  <si>
    <t>authority</t>
    <phoneticPr fontId="1" type="noConversion"/>
  </si>
  <si>
    <t>average</t>
    <phoneticPr fontId="1" type="noConversion"/>
  </si>
  <si>
    <t>award</t>
    <phoneticPr fontId="1" type="noConversion"/>
  </si>
  <si>
    <t>bachelor</t>
    <phoneticPr fontId="1" type="noConversion"/>
  </si>
  <si>
    <t>background</t>
    <phoneticPr fontId="1" type="noConversion"/>
  </si>
  <si>
    <t>bacteria</t>
    <phoneticPr fontId="1" type="noConversion"/>
  </si>
  <si>
    <t>badge</t>
    <phoneticPr fontId="1" type="noConversion"/>
  </si>
  <si>
    <t>badminton</t>
    <phoneticPr fontId="1" type="noConversion"/>
  </si>
  <si>
    <t>backpack</t>
    <phoneticPr fontId="1" type="noConversion"/>
  </si>
  <si>
    <t>baldness</t>
    <phoneticPr fontId="1" type="noConversion"/>
  </si>
  <si>
    <t>band</t>
    <phoneticPr fontId="1" type="noConversion"/>
  </si>
  <si>
    <t>bandage</t>
    <phoneticPr fontId="1" type="noConversion"/>
  </si>
  <si>
    <t>bands</t>
    <phoneticPr fontId="1" type="noConversion"/>
  </si>
  <si>
    <t>bank</t>
    <phoneticPr fontId="1" type="noConversion"/>
  </si>
  <si>
    <t>banquet</t>
    <phoneticPr fontId="1" type="noConversion"/>
  </si>
  <si>
    <t>base</t>
    <phoneticPr fontId="1" type="noConversion"/>
  </si>
  <si>
    <t>basement</t>
    <phoneticPr fontId="1" type="noConversion"/>
  </si>
  <si>
    <t>bases</t>
    <phoneticPr fontId="1" type="noConversion"/>
  </si>
  <si>
    <t>basis</t>
    <phoneticPr fontId="1" type="noConversion"/>
  </si>
  <si>
    <t>bath</t>
    <phoneticPr fontId="1" type="noConversion"/>
  </si>
  <si>
    <t>batteries</t>
    <phoneticPr fontId="1" type="noConversion"/>
  </si>
  <si>
    <t>battery</t>
    <phoneticPr fontId="1" type="noConversion"/>
  </si>
  <si>
    <t>beach</t>
    <phoneticPr fontId="1" type="noConversion"/>
  </si>
  <si>
    <t>beard</t>
    <phoneticPr fontId="1" type="noConversion"/>
  </si>
  <si>
    <t>beats</t>
    <phoneticPr fontId="1" type="noConversion"/>
  </si>
  <si>
    <t>beauty</t>
    <phoneticPr fontId="1" type="noConversion"/>
  </si>
  <si>
    <t>bed</t>
    <phoneticPr fontId="1" type="noConversion"/>
  </si>
  <si>
    <t>bedroom</t>
    <phoneticPr fontId="1" type="noConversion"/>
  </si>
  <si>
    <t>bedsheet</t>
    <phoneticPr fontId="1" type="noConversion"/>
  </si>
  <si>
    <t>bedsit</t>
    <phoneticPr fontId="1" type="noConversion"/>
  </si>
  <si>
    <t>belt</t>
    <phoneticPr fontId="1" type="noConversion"/>
  </si>
  <si>
    <t>behaviours</t>
    <phoneticPr fontId="1" type="noConversion"/>
  </si>
  <si>
    <t>benefit</t>
    <phoneticPr fontId="1" type="noConversion"/>
  </si>
  <si>
    <t>beverage</t>
    <phoneticPr fontId="1" type="noConversion"/>
  </si>
  <si>
    <t>bibliography</t>
    <phoneticPr fontId="1" type="noConversion"/>
  </si>
  <si>
    <t>bicycle</t>
    <phoneticPr fontId="1" type="noConversion"/>
  </si>
  <si>
    <t>bill</t>
    <phoneticPr fontId="1" type="noConversion"/>
  </si>
  <si>
    <t>biologist</t>
    <phoneticPr fontId="1" type="noConversion"/>
  </si>
  <si>
    <t>bird</t>
    <phoneticPr fontId="1" type="noConversion"/>
  </si>
  <si>
    <t>birth</t>
    <phoneticPr fontId="1" type="noConversion"/>
  </si>
  <si>
    <t>blanket</t>
    <phoneticPr fontId="1" type="noConversion"/>
  </si>
  <si>
    <t>blast</t>
    <phoneticPr fontId="1" type="noConversion"/>
  </si>
  <si>
    <t>block</t>
    <phoneticPr fontId="1" type="noConversion"/>
  </si>
  <si>
    <t>blouse</t>
    <phoneticPr fontId="1" type="noConversion"/>
  </si>
  <si>
    <t>board</t>
    <phoneticPr fontId="1" type="noConversion"/>
  </si>
  <si>
    <t>boarder</t>
    <phoneticPr fontId="1" type="noConversion"/>
  </si>
  <si>
    <t>bone</t>
    <phoneticPr fontId="1" type="noConversion"/>
  </si>
  <si>
    <t>bolling</t>
    <phoneticPr fontId="1" type="noConversion"/>
  </si>
  <si>
    <t>branch</t>
    <phoneticPr fontId="1" type="noConversion"/>
  </si>
  <si>
    <t>breakfast</t>
    <phoneticPr fontId="1" type="noConversion"/>
  </si>
  <si>
    <t>brick</t>
    <phoneticPr fontId="1" type="noConversion"/>
  </si>
  <si>
    <t>brochures</t>
    <phoneticPr fontId="1" type="noConversion"/>
  </si>
  <si>
    <t>building</t>
    <phoneticPr fontId="1" type="noConversion"/>
  </si>
  <si>
    <t>bangalow</t>
    <phoneticPr fontId="1" type="noConversion"/>
  </si>
  <si>
    <t>burger</t>
    <phoneticPr fontId="1" type="noConversion"/>
  </si>
  <si>
    <t>bus</t>
    <phoneticPr fontId="1" type="noConversion"/>
  </si>
  <si>
    <t>cab</t>
    <phoneticPr fontId="1" type="noConversion"/>
  </si>
  <si>
    <t>audience</t>
    <phoneticPr fontId="1" type="noConversion"/>
  </si>
  <si>
    <t>boat</t>
    <phoneticPr fontId="1" type="noConversion"/>
  </si>
  <si>
    <t>bowl</t>
    <phoneticPr fontId="1" type="noConversion"/>
  </si>
  <si>
    <t>bridge</t>
    <phoneticPr fontId="1" type="noConversion"/>
  </si>
  <si>
    <t>burglar</t>
    <phoneticPr fontId="1" type="noConversion"/>
  </si>
  <si>
    <t>alteration</t>
    <phoneticPr fontId="1" type="noConversion"/>
  </si>
  <si>
    <t>bananas</t>
    <phoneticPr fontId="1" type="noConversion"/>
  </si>
  <si>
    <t>insurance</t>
    <phoneticPr fontId="1" type="noConversion"/>
  </si>
  <si>
    <t>town</t>
    <phoneticPr fontId="1" type="noConversion"/>
  </si>
  <si>
    <t>hostel</t>
    <phoneticPr fontId="1" type="noConversion"/>
  </si>
  <si>
    <t>qualifications</t>
    <phoneticPr fontId="1" type="noConversion"/>
  </si>
  <si>
    <t>accommodation</t>
    <phoneticPr fontId="1" type="noConversion"/>
  </si>
  <si>
    <t>photography</t>
    <phoneticPr fontId="1" type="noConversion"/>
  </si>
  <si>
    <t xml:space="preserve">photograph </t>
    <phoneticPr fontId="1" type="noConversion"/>
  </si>
  <si>
    <t>venue</t>
    <phoneticPr fontId="1" type="noConversion"/>
  </si>
  <si>
    <t>tutorial</t>
    <phoneticPr fontId="1" type="noConversion"/>
  </si>
  <si>
    <t>website</t>
    <phoneticPr fontId="1" type="noConversion"/>
  </si>
  <si>
    <t>statistics</t>
    <phoneticPr fontId="1" type="noConversion"/>
  </si>
  <si>
    <t>metallurgy</t>
    <phoneticPr fontId="1" type="noConversion"/>
  </si>
  <si>
    <t>citizens</t>
    <phoneticPr fontId="1" type="noConversion"/>
  </si>
  <si>
    <t>rubbish</t>
    <phoneticPr fontId="1" type="noConversion"/>
  </si>
  <si>
    <t>drawbacks</t>
    <phoneticPr fontId="1" type="noConversion"/>
  </si>
  <si>
    <t>stress</t>
    <phoneticPr fontId="1" type="noConversion"/>
  </si>
  <si>
    <t>diving</t>
    <phoneticPr fontId="1" type="noConversion"/>
  </si>
  <si>
    <t>proposal</t>
    <phoneticPr fontId="1" type="noConversion"/>
  </si>
  <si>
    <t>performance</t>
    <phoneticPr fontId="1" type="noConversion"/>
  </si>
  <si>
    <t>fair</t>
    <phoneticPr fontId="1" type="noConversion"/>
  </si>
  <si>
    <t>diploma</t>
    <phoneticPr fontId="1" type="noConversion"/>
  </si>
  <si>
    <t>biology</t>
    <phoneticPr fontId="1" type="noConversion"/>
  </si>
  <si>
    <t>operation</t>
    <phoneticPr fontId="1" type="noConversion"/>
  </si>
  <si>
    <t>reputation</t>
    <phoneticPr fontId="1" type="noConversion"/>
  </si>
  <si>
    <t>approach</t>
    <phoneticPr fontId="1" type="noConversion"/>
  </si>
  <si>
    <t>dismissal</t>
    <phoneticPr fontId="1" type="noConversion"/>
  </si>
  <si>
    <t>manipulation</t>
    <phoneticPr fontId="1" type="noConversion"/>
  </si>
  <si>
    <t>gear</t>
    <phoneticPr fontId="1" type="noConversion"/>
  </si>
  <si>
    <t>licence</t>
    <phoneticPr fontId="1" type="noConversion"/>
  </si>
  <si>
    <t>pasture</t>
    <phoneticPr fontId="1" type="noConversion"/>
  </si>
  <si>
    <t>organisation</t>
    <phoneticPr fontId="1" type="noConversion"/>
  </si>
  <si>
    <t>woodland</t>
    <phoneticPr fontId="1" type="noConversion"/>
  </si>
  <si>
    <t>comparison</t>
    <phoneticPr fontId="1" type="noConversion"/>
  </si>
  <si>
    <t>software</t>
    <phoneticPr fontId="1" type="noConversion"/>
  </si>
  <si>
    <t>microscope</t>
    <phoneticPr fontId="1" type="noConversion"/>
  </si>
  <si>
    <t>butterfly</t>
    <phoneticPr fontId="1" type="noConversion"/>
  </si>
  <si>
    <t>species</t>
    <phoneticPr fontId="1" type="noConversion"/>
  </si>
  <si>
    <t>definition</t>
    <phoneticPr fontId="1" type="noConversion"/>
  </si>
  <si>
    <t>peers</t>
    <phoneticPr fontId="1" type="noConversion"/>
  </si>
  <si>
    <t>professionals</t>
    <phoneticPr fontId="1" type="noConversion"/>
  </si>
  <si>
    <t>vision</t>
    <phoneticPr fontId="1" type="noConversion"/>
  </si>
  <si>
    <t>security</t>
    <phoneticPr fontId="1" type="noConversion"/>
  </si>
  <si>
    <t>community</t>
    <phoneticPr fontId="1" type="noConversion"/>
  </si>
  <si>
    <t>validity</t>
    <phoneticPr fontId="1" type="noConversion"/>
  </si>
  <si>
    <t>observer</t>
    <phoneticPr fontId="1" type="noConversion"/>
  </si>
  <si>
    <t>accident</t>
    <phoneticPr fontId="1" type="noConversion"/>
  </si>
  <si>
    <t>consequence</t>
    <phoneticPr fontId="1" type="noConversion"/>
  </si>
  <si>
    <t>testimony</t>
    <phoneticPr fontId="1" type="noConversion"/>
  </si>
  <si>
    <t>cellulose</t>
    <phoneticPr fontId="1" type="noConversion"/>
  </si>
  <si>
    <t>fabric</t>
    <phoneticPr fontId="1" type="noConversion"/>
  </si>
  <si>
    <t>inventor</t>
    <phoneticPr fontId="1" type="noConversion"/>
  </si>
  <si>
    <t>technician</t>
    <phoneticPr fontId="1" type="noConversion"/>
  </si>
  <si>
    <t>initials</t>
    <phoneticPr fontId="1" type="noConversion"/>
  </si>
  <si>
    <t>administration</t>
    <phoneticPr fontId="1" type="noConversion"/>
  </si>
  <si>
    <t>tent</t>
    <phoneticPr fontId="1" type="noConversion"/>
  </si>
  <si>
    <t>waterfall</t>
    <phoneticPr fontId="1" type="noConversion"/>
  </si>
  <si>
    <t>request</t>
    <phoneticPr fontId="1" type="noConversion"/>
  </si>
  <si>
    <t>refreshments</t>
    <phoneticPr fontId="1" type="noConversion"/>
  </si>
  <si>
    <t>innovation</t>
    <phoneticPr fontId="1" type="noConversion"/>
  </si>
  <si>
    <t>term</t>
    <phoneticPr fontId="1" type="noConversion"/>
  </si>
  <si>
    <t>toads</t>
    <phoneticPr fontId="1" type="noConversion"/>
  </si>
  <si>
    <t>womb</t>
    <phoneticPr fontId="1" type="noConversion"/>
  </si>
  <si>
    <t>pond</t>
    <phoneticPr fontId="1" type="noConversion"/>
  </si>
  <si>
    <t>habitat</t>
    <phoneticPr fontId="1" type="noConversion"/>
  </si>
  <si>
    <t>farmland</t>
    <phoneticPr fontId="1" type="noConversion"/>
  </si>
  <si>
    <t>leaflet</t>
    <phoneticPr fontId="1" type="noConversion"/>
  </si>
  <si>
    <t>fuel</t>
    <phoneticPr fontId="1" type="noConversion"/>
  </si>
  <si>
    <t>predator</t>
    <phoneticPr fontId="1" type="noConversion"/>
  </si>
  <si>
    <t>calculation</t>
    <phoneticPr fontId="1" type="noConversion"/>
  </si>
  <si>
    <t>surface</t>
    <phoneticPr fontId="1" type="noConversion"/>
  </si>
  <si>
    <t>*</t>
    <phoneticPr fontId="1" type="noConversion"/>
  </si>
  <si>
    <t>bluders</t>
    <phoneticPr fontId="1" type="noConversion"/>
  </si>
  <si>
    <t>antener</t>
    <phoneticPr fontId="1" type="noConversion"/>
  </si>
  <si>
    <t>dweller</t>
    <phoneticPr fontId="1" type="noConversion"/>
  </si>
  <si>
    <t>indication</t>
    <phoneticPr fontId="1" type="noConversion"/>
  </si>
  <si>
    <t>sperm</t>
    <phoneticPr fontId="1" type="noConversion"/>
  </si>
  <si>
    <t>variables</t>
    <phoneticPr fontId="1" type="noConversion"/>
  </si>
  <si>
    <t>dishwasher</t>
    <phoneticPr fontId="1" type="noConversion"/>
  </si>
  <si>
    <t>observation</t>
    <phoneticPr fontId="1" type="noConversion"/>
  </si>
  <si>
    <t>prospect</t>
    <phoneticPr fontId="1" type="noConversion"/>
  </si>
  <si>
    <t>permission</t>
    <phoneticPr fontId="1" type="noConversion"/>
  </si>
  <si>
    <t>grammar</t>
    <phoneticPr fontId="1" type="noConversion"/>
  </si>
  <si>
    <t>interruption</t>
    <phoneticPr fontId="1" type="noConversion"/>
  </si>
  <si>
    <t>poverty</t>
    <phoneticPr fontId="1" type="noConversion"/>
  </si>
  <si>
    <t>realism</t>
    <phoneticPr fontId="1" type="noConversion"/>
  </si>
  <si>
    <t>frustration</t>
    <phoneticPr fontId="1" type="noConversion"/>
  </si>
  <si>
    <t>friendship</t>
    <phoneticPr fontId="1" type="noConversion"/>
  </si>
  <si>
    <t>concentration</t>
    <phoneticPr fontId="1" type="noConversion"/>
  </si>
  <si>
    <t>textile</t>
    <phoneticPr fontId="1" type="noConversion"/>
  </si>
  <si>
    <t>joke</t>
    <phoneticPr fontId="1" type="noConversion"/>
  </si>
  <si>
    <t>orientation</t>
    <phoneticPr fontId="1" type="noConversion"/>
  </si>
  <si>
    <t>umbrella</t>
    <phoneticPr fontId="1" type="noConversion"/>
  </si>
  <si>
    <t>ash</t>
    <phoneticPr fontId="1" type="noConversion"/>
  </si>
  <si>
    <t>concrete</t>
    <phoneticPr fontId="1" type="noConversion"/>
  </si>
  <si>
    <t>exterior</t>
    <phoneticPr fontId="1" type="noConversion"/>
  </si>
  <si>
    <t>jungle</t>
    <phoneticPr fontId="1" type="noConversion"/>
  </si>
  <si>
    <t>fountain</t>
    <phoneticPr fontId="1" type="noConversion"/>
  </si>
  <si>
    <t>engineering</t>
    <phoneticPr fontId="1" type="noConversion"/>
  </si>
  <si>
    <t>documentation</t>
    <phoneticPr fontId="1" type="noConversion"/>
  </si>
  <si>
    <t>journalism</t>
    <phoneticPr fontId="1" type="noConversion"/>
  </si>
  <si>
    <t>theme</t>
    <phoneticPr fontId="1" type="noConversion"/>
  </si>
  <si>
    <t>juniors</t>
    <phoneticPr fontId="1" type="noConversion"/>
  </si>
  <si>
    <t>teenagers</t>
    <phoneticPr fontId="1" type="noConversion"/>
  </si>
  <si>
    <t>spa</t>
    <phoneticPr fontId="1" type="noConversion"/>
  </si>
  <si>
    <t>hairdresser</t>
    <phoneticPr fontId="1" type="noConversion"/>
  </si>
  <si>
    <t>ingredients</t>
    <phoneticPr fontId="1" type="noConversion"/>
  </si>
  <si>
    <t>core</t>
    <phoneticPr fontId="1" type="noConversion"/>
  </si>
  <si>
    <t>digestive</t>
    <phoneticPr fontId="1" type="noConversion"/>
  </si>
  <si>
    <t>massage</t>
    <phoneticPr fontId="1" type="noConversion"/>
  </si>
  <si>
    <t>ancestor</t>
    <phoneticPr fontId="1" type="noConversion"/>
  </si>
  <si>
    <t>reshell</t>
    <phoneticPr fontId="1" type="noConversion"/>
  </si>
  <si>
    <t>cord</t>
    <phoneticPr fontId="1" type="noConversion"/>
  </si>
  <si>
    <t>bark</t>
    <phoneticPr fontId="1" type="noConversion"/>
  </si>
  <si>
    <t>temperature</t>
    <phoneticPr fontId="1" type="noConversion"/>
  </si>
  <si>
    <t>concern</t>
    <phoneticPr fontId="1" type="noConversion"/>
  </si>
  <si>
    <t>entertainment</t>
    <phoneticPr fontId="1" type="noConversion"/>
  </si>
  <si>
    <t>passion</t>
    <phoneticPr fontId="1" type="noConversion"/>
  </si>
  <si>
    <t>geographers</t>
    <phoneticPr fontId="1" type="noConversion"/>
  </si>
  <si>
    <t>parachute</t>
    <phoneticPr fontId="1" type="noConversion"/>
  </si>
  <si>
    <t>valve</t>
    <phoneticPr fontId="1" type="noConversion"/>
  </si>
  <si>
    <t>oxygen</t>
    <phoneticPr fontId="1" type="noConversion"/>
  </si>
  <si>
    <t>discussion</t>
    <phoneticPr fontId="1" type="noConversion"/>
  </si>
  <si>
    <t>meetings</t>
    <phoneticPr fontId="1" type="noConversion"/>
  </si>
  <si>
    <t>admission</t>
    <phoneticPr fontId="1" type="noConversion"/>
  </si>
  <si>
    <t>bookshop</t>
    <phoneticPr fontId="1" type="noConversion"/>
  </si>
  <si>
    <t>chimpanzees</t>
    <phoneticPr fontId="1" type="noConversion"/>
  </si>
  <si>
    <t>behaviour</t>
    <phoneticPr fontId="1" type="noConversion"/>
  </si>
  <si>
    <t>dominance</t>
    <phoneticPr fontId="1" type="noConversion"/>
  </si>
  <si>
    <t>nutshell</t>
    <phoneticPr fontId="1" type="noConversion"/>
  </si>
  <si>
    <t>binoculars</t>
    <phoneticPr fontId="1" type="noConversion"/>
  </si>
  <si>
    <t>Eskimo</t>
    <phoneticPr fontId="1" type="noConversion"/>
  </si>
  <si>
    <t>steel</t>
    <phoneticPr fontId="1" type="noConversion"/>
  </si>
  <si>
    <t>athlete</t>
    <phoneticPr fontId="1" type="noConversion"/>
  </si>
  <si>
    <t>vibration</t>
    <phoneticPr fontId="1" type="noConversion"/>
  </si>
  <si>
    <t>bulb</t>
    <phoneticPr fontId="1" type="noConversion"/>
  </si>
  <si>
    <t>mud</t>
    <phoneticPr fontId="1" type="noConversion"/>
  </si>
  <si>
    <t>waitress</t>
    <phoneticPr fontId="1" type="noConversion"/>
  </si>
  <si>
    <t>proof</t>
    <phoneticPr fontId="1" type="noConversion"/>
  </si>
  <si>
    <t>reservoir</t>
    <phoneticPr fontId="1" type="noConversion"/>
  </si>
  <si>
    <t>participation</t>
    <phoneticPr fontId="1" type="noConversion"/>
  </si>
  <si>
    <t>partner</t>
    <phoneticPr fontId="1" type="noConversion"/>
  </si>
  <si>
    <t>proofreading</t>
    <phoneticPr fontId="1" type="noConversion"/>
  </si>
  <si>
    <t xml:space="preserve">viborein </t>
    <phoneticPr fontId="1" type="noConversion"/>
  </si>
  <si>
    <t>ditch</t>
    <phoneticPr fontId="1" type="noConversion"/>
  </si>
  <si>
    <t>protection</t>
    <phoneticPr fontId="1" type="noConversion"/>
  </si>
  <si>
    <t>peas</t>
    <phoneticPr fontId="1" type="noConversion"/>
  </si>
  <si>
    <t>fertilizer</t>
    <phoneticPr fontId="1" type="noConversion"/>
  </si>
  <si>
    <t>porcelain</t>
    <phoneticPr fontId="1" type="noConversion"/>
  </si>
  <si>
    <t>crops</t>
    <phoneticPr fontId="1" type="noConversion"/>
  </si>
  <si>
    <t>carton</t>
    <phoneticPr fontId="1" type="noConversion"/>
  </si>
  <si>
    <t>production</t>
    <phoneticPr fontId="1" type="noConversion"/>
  </si>
  <si>
    <t>plough</t>
    <phoneticPr fontId="1" type="noConversion"/>
  </si>
  <si>
    <t>function</t>
    <phoneticPr fontId="1" type="noConversion"/>
  </si>
  <si>
    <t>windmills</t>
    <phoneticPr fontId="1" type="noConversion"/>
  </si>
  <si>
    <t>labour</t>
    <phoneticPr fontId="1" type="noConversion"/>
  </si>
  <si>
    <t>restroom</t>
    <phoneticPr fontId="1" type="noConversion"/>
  </si>
  <si>
    <t>judo</t>
    <phoneticPr fontId="1" type="noConversion"/>
  </si>
  <si>
    <t>contribution</t>
    <phoneticPr fontId="1" type="noConversion"/>
  </si>
  <si>
    <t>fiancee</t>
    <phoneticPr fontId="1" type="noConversion"/>
  </si>
  <si>
    <t>acknowledgement</t>
    <phoneticPr fontId="1" type="noConversion"/>
  </si>
  <si>
    <t>representative</t>
    <phoneticPr fontId="1" type="noConversion"/>
  </si>
  <si>
    <t>piano</t>
    <phoneticPr fontId="1" type="noConversion"/>
  </si>
  <si>
    <t>bookshelf</t>
    <phoneticPr fontId="1" type="noConversion"/>
  </si>
  <si>
    <t>reconstruction</t>
    <phoneticPr fontId="1" type="noConversion"/>
  </si>
  <si>
    <t>logo</t>
    <phoneticPr fontId="1" type="noConversion"/>
  </si>
  <si>
    <t>volunteers</t>
    <phoneticPr fontId="1" type="noConversion"/>
  </si>
  <si>
    <t>voicemail</t>
    <phoneticPr fontId="1" type="noConversion"/>
  </si>
  <si>
    <t>stripe</t>
    <phoneticPr fontId="1" type="noConversion"/>
  </si>
  <si>
    <t>warnings</t>
    <phoneticPr fontId="1" type="noConversion"/>
  </si>
  <si>
    <t>Mars</t>
    <phoneticPr fontId="1" type="noConversion"/>
  </si>
  <si>
    <t>cheers</t>
    <phoneticPr fontId="1" type="noConversion"/>
  </si>
  <si>
    <t>balcony</t>
    <phoneticPr fontId="1" type="noConversion"/>
  </si>
  <si>
    <t>squirrel</t>
    <phoneticPr fontId="1" type="noConversion"/>
  </si>
  <si>
    <t>invasion</t>
    <phoneticPr fontId="1" type="noConversion"/>
  </si>
  <si>
    <t>restriction</t>
    <phoneticPr fontId="1" type="noConversion"/>
  </si>
  <si>
    <t>competition</t>
    <phoneticPr fontId="1" type="noConversion"/>
  </si>
  <si>
    <t>toleration</t>
    <phoneticPr fontId="1" type="noConversion"/>
  </si>
  <si>
    <t>polytechnic</t>
    <phoneticPr fontId="1" type="noConversion"/>
  </si>
  <si>
    <t>hectares</t>
    <phoneticPr fontId="1" type="noConversion"/>
  </si>
  <si>
    <t>community</t>
    <phoneticPr fontId="1" type="noConversion"/>
  </si>
  <si>
    <t>kangaroo</t>
    <phoneticPr fontId="1" type="noConversion"/>
  </si>
  <si>
    <t>robber</t>
    <phoneticPr fontId="1" type="noConversion"/>
  </si>
  <si>
    <t>champaign</t>
    <phoneticPr fontId="1" type="noConversion"/>
  </si>
  <si>
    <t>laundry</t>
    <phoneticPr fontId="1" type="noConversion"/>
  </si>
  <si>
    <t>textbook</t>
    <phoneticPr fontId="1" type="noConversion"/>
  </si>
  <si>
    <t>battle</t>
    <phoneticPr fontId="1" type="noConversion"/>
  </si>
  <si>
    <t>grams</t>
    <phoneticPr fontId="1" type="noConversion"/>
  </si>
  <si>
    <t>preservation</t>
    <phoneticPr fontId="1" type="noConversion"/>
  </si>
  <si>
    <t>disorders</t>
    <phoneticPr fontId="1" type="noConversion"/>
  </si>
  <si>
    <t>cosmetics</t>
    <phoneticPr fontId="1" type="noConversion"/>
  </si>
  <si>
    <t>message</t>
    <phoneticPr fontId="1" type="noConversion"/>
  </si>
  <si>
    <t>refrigerator</t>
    <phoneticPr fontId="1" type="noConversion"/>
  </si>
  <si>
    <t>demonstration</t>
    <phoneticPr fontId="1" type="noConversion"/>
  </si>
  <si>
    <t>hallway</t>
    <phoneticPr fontId="1" type="noConversion"/>
  </si>
  <si>
    <t>mite</t>
    <phoneticPr fontId="1" type="noConversion"/>
  </si>
  <si>
    <t>hive</t>
    <phoneticPr fontId="1" type="noConversion"/>
  </si>
  <si>
    <t>virus</t>
    <phoneticPr fontId="1" type="noConversion"/>
  </si>
  <si>
    <t>fund</t>
    <phoneticPr fontId="1" type="noConversion"/>
  </si>
  <si>
    <t>personnel</t>
    <phoneticPr fontId="1" type="noConversion"/>
  </si>
  <si>
    <t>reputation</t>
    <phoneticPr fontId="1" type="noConversion"/>
  </si>
  <si>
    <t>nerve</t>
    <phoneticPr fontId="1" type="noConversion"/>
  </si>
  <si>
    <t>studio</t>
    <phoneticPr fontId="1" type="noConversion"/>
  </si>
  <si>
    <t>motivation</t>
    <phoneticPr fontId="1" type="noConversion"/>
  </si>
  <si>
    <t>pots</t>
    <phoneticPr fontId="1" type="noConversion"/>
  </si>
  <si>
    <t>jewelry</t>
    <phoneticPr fontId="1" type="noConversion"/>
  </si>
  <si>
    <t>teenagers</t>
    <phoneticPr fontId="1" type="noConversion"/>
  </si>
  <si>
    <t>limitation</t>
    <phoneticPr fontId="1" type="noConversion"/>
  </si>
  <si>
    <t>binarity</t>
    <phoneticPr fontId="1" type="noConversion"/>
  </si>
  <si>
    <t>relationship</t>
    <phoneticPr fontId="1" type="noConversion"/>
  </si>
  <si>
    <t>sightseeing</t>
    <phoneticPr fontId="1" type="noConversion"/>
  </si>
  <si>
    <t>composers</t>
    <phoneticPr fontId="1" type="noConversion"/>
  </si>
  <si>
    <t>cabin</t>
    <phoneticPr fontId="1" type="noConversion"/>
  </si>
  <si>
    <t>calendar</t>
    <phoneticPr fontId="1" type="noConversion"/>
  </si>
  <si>
    <t>gardening</t>
    <phoneticPr fontId="1" type="noConversion"/>
  </si>
  <si>
    <t>gloves</t>
    <phoneticPr fontId="1" type="noConversion"/>
  </si>
  <si>
    <t>necklace</t>
    <phoneticPr fontId="1" type="noConversion"/>
  </si>
  <si>
    <t>niece</t>
    <phoneticPr fontId="1" type="noConversion"/>
  </si>
  <si>
    <t>footwear</t>
    <phoneticPr fontId="1" type="noConversion"/>
  </si>
  <si>
    <t>compaign</t>
    <phoneticPr fontId="1" type="noConversion"/>
  </si>
  <si>
    <t>fault</t>
    <phoneticPr fontId="1" type="noConversion"/>
  </si>
  <si>
    <t>centralization</t>
    <phoneticPr fontId="1" type="noConversion"/>
  </si>
  <si>
    <t>slog</t>
    <phoneticPr fontId="1" type="noConversion"/>
  </si>
  <si>
    <t>worms</t>
    <phoneticPr fontId="1" type="noConversion"/>
  </si>
  <si>
    <t>snails</t>
    <phoneticPr fontId="1" type="noConversion"/>
  </si>
  <si>
    <t>habitat</t>
    <phoneticPr fontId="1" type="noConversion"/>
  </si>
  <si>
    <t>indicator</t>
    <phoneticPr fontId="1" type="noConversion"/>
  </si>
  <si>
    <t>speech</t>
    <phoneticPr fontId="1" type="noConversion"/>
  </si>
  <si>
    <t>fishery</t>
    <phoneticPr fontId="1" type="noConversion"/>
  </si>
  <si>
    <t>grape</t>
    <phoneticPr fontId="1" type="noConversion"/>
  </si>
  <si>
    <t>density</t>
    <phoneticPr fontId="1" type="noConversion"/>
  </si>
  <si>
    <t>exposure</t>
    <phoneticPr fontId="1" type="noConversion"/>
  </si>
  <si>
    <t>insulation</t>
    <phoneticPr fontId="1" type="noConversion"/>
  </si>
  <si>
    <t>trays</t>
    <phoneticPr fontId="1" type="noConversion"/>
  </si>
  <si>
    <t>friction</t>
    <phoneticPr fontId="1" type="noConversion"/>
  </si>
  <si>
    <t>stuff</t>
    <phoneticPr fontId="1" type="noConversion"/>
  </si>
  <si>
    <t>apron</t>
    <phoneticPr fontId="1" type="noConversion"/>
  </si>
  <si>
    <t>sunglasses</t>
    <phoneticPr fontId="1" type="noConversion"/>
  </si>
  <si>
    <t>suncream</t>
    <phoneticPr fontId="1" type="noConversion"/>
  </si>
  <si>
    <t>celebrations</t>
    <phoneticPr fontId="1" type="noConversion"/>
  </si>
  <si>
    <t>pyramid</t>
    <phoneticPr fontId="1" type="noConversion"/>
  </si>
  <si>
    <t>dolphin</t>
    <phoneticPr fontId="1" type="noConversion"/>
  </si>
  <si>
    <t>payment</t>
    <phoneticPr fontId="1" type="noConversion"/>
  </si>
  <si>
    <t>soldiers</t>
    <phoneticPr fontId="1" type="noConversion"/>
  </si>
  <si>
    <t>shipping</t>
    <phoneticPr fontId="1" type="noConversion"/>
  </si>
  <si>
    <t>basin</t>
    <phoneticPr fontId="1" type="noConversion"/>
  </si>
  <si>
    <t>commodity</t>
    <phoneticPr fontId="1" type="noConversion"/>
  </si>
  <si>
    <t>nationality</t>
    <phoneticPr fontId="1" type="noConversion"/>
  </si>
  <si>
    <t>absence</t>
    <phoneticPr fontId="1" type="noConversion"/>
  </si>
  <si>
    <t>factors</t>
    <phoneticPr fontId="1" type="noConversion"/>
  </si>
  <si>
    <t>whales</t>
    <phoneticPr fontId="1" type="noConversion"/>
  </si>
  <si>
    <t>genders</t>
    <phoneticPr fontId="1" type="noConversion"/>
  </si>
  <si>
    <t>outcomes</t>
    <phoneticPr fontId="1" type="noConversion"/>
  </si>
  <si>
    <t>workforce</t>
    <phoneticPr fontId="1" type="noConversion"/>
  </si>
  <si>
    <t>generalisation</t>
    <phoneticPr fontId="1" type="noConversion"/>
  </si>
  <si>
    <t>documents</t>
    <phoneticPr fontId="1" type="noConversion"/>
  </si>
  <si>
    <t>vegetation</t>
    <phoneticPr fontId="1" type="noConversion"/>
  </si>
  <si>
    <t>exhibition</t>
    <phoneticPr fontId="1" type="noConversion"/>
  </si>
  <si>
    <t>voting</t>
    <phoneticPr fontId="1" type="noConversion"/>
  </si>
  <si>
    <t>dailogue</t>
    <phoneticPr fontId="1" type="noConversion"/>
  </si>
  <si>
    <t>regulator</t>
    <phoneticPr fontId="1" type="noConversion"/>
  </si>
  <si>
    <t>hammer</t>
    <phoneticPr fontId="1" type="noConversion"/>
  </si>
  <si>
    <t>incubator</t>
    <phoneticPr fontId="1" type="noConversion"/>
  </si>
  <si>
    <t>manpower</t>
    <phoneticPr fontId="1" type="noConversion"/>
  </si>
  <si>
    <t>quantity</t>
    <phoneticPr fontId="1" type="noConversion"/>
  </si>
  <si>
    <t>rivals</t>
    <phoneticPr fontId="1" type="noConversion"/>
  </si>
  <si>
    <t>extinction</t>
    <phoneticPr fontId="1" type="noConversion"/>
  </si>
  <si>
    <t>ecosystem</t>
    <phoneticPr fontId="1" type="noConversion"/>
  </si>
  <si>
    <t>radio</t>
    <phoneticPr fontId="1" type="noConversion"/>
  </si>
  <si>
    <t>jarm</t>
    <phoneticPr fontId="1" type="noConversion"/>
  </si>
  <si>
    <t>shampoo</t>
    <phoneticPr fontId="1" type="noConversion"/>
  </si>
  <si>
    <t>obsesity</t>
    <phoneticPr fontId="1" type="noConversion"/>
  </si>
  <si>
    <t>congestion</t>
    <phoneticPr fontId="1" type="noConversion"/>
  </si>
  <si>
    <t>categories</t>
    <phoneticPr fontId="1" type="noConversion"/>
  </si>
  <si>
    <t>twilight</t>
    <phoneticPr fontId="1" type="noConversion"/>
  </si>
  <si>
    <t>farmhouse</t>
    <phoneticPr fontId="1" type="noConversion"/>
  </si>
  <si>
    <t>passport</t>
    <phoneticPr fontId="1" type="noConversion"/>
  </si>
  <si>
    <t>windsurfing</t>
    <phoneticPr fontId="1" type="noConversion"/>
  </si>
  <si>
    <t>qualification</t>
    <phoneticPr fontId="1" type="noConversion"/>
  </si>
  <si>
    <t>van</t>
    <phoneticPr fontId="1" type="noConversion"/>
  </si>
  <si>
    <t>responsibility</t>
    <phoneticPr fontId="1" type="noConversion"/>
  </si>
  <si>
    <t>competitors</t>
    <phoneticPr fontId="1" type="noConversion"/>
  </si>
  <si>
    <t>determination</t>
    <phoneticPr fontId="1" type="noConversion"/>
  </si>
  <si>
    <t>label</t>
    <phoneticPr fontId="1" type="noConversion"/>
  </si>
  <si>
    <t>sprain</t>
    <phoneticPr fontId="1" type="noConversion"/>
  </si>
  <si>
    <t>critic</t>
    <phoneticPr fontId="1" type="noConversion"/>
  </si>
  <si>
    <t>biography</t>
    <phoneticPr fontId="1" type="noConversion"/>
  </si>
  <si>
    <t>lighting</t>
    <phoneticPr fontId="1" type="noConversion"/>
  </si>
  <si>
    <t>stage-set</t>
    <phoneticPr fontId="1" type="noConversion"/>
  </si>
  <si>
    <t>storage</t>
    <phoneticPr fontId="1" type="noConversion"/>
  </si>
  <si>
    <t>regulation</t>
    <phoneticPr fontId="1" type="noConversion"/>
  </si>
  <si>
    <t>sticks</t>
    <phoneticPr fontId="1" type="noConversion"/>
  </si>
  <si>
    <t>bins</t>
    <phoneticPr fontId="1" type="noConversion"/>
  </si>
  <si>
    <t>resting</t>
    <phoneticPr fontId="1" type="noConversion"/>
  </si>
  <si>
    <t>wedding</t>
    <phoneticPr fontId="1" type="noConversion"/>
  </si>
  <si>
    <t>sauna</t>
    <phoneticPr fontId="1" type="noConversion"/>
  </si>
  <si>
    <t>helmet</t>
    <phoneticPr fontId="1" type="noConversion"/>
  </si>
  <si>
    <t>bronze</t>
    <phoneticPr fontId="1" type="noConversion"/>
  </si>
  <si>
    <t>facilities</t>
    <phoneticPr fontId="1" type="noConversion"/>
  </si>
  <si>
    <t>calorie</t>
    <phoneticPr fontId="1" type="noConversion"/>
  </si>
  <si>
    <t>dinosaur</t>
    <phoneticPr fontId="1" type="noConversion"/>
  </si>
  <si>
    <t>extinct</t>
    <phoneticPr fontId="1" type="noConversion"/>
  </si>
  <si>
    <t>fossils</t>
    <phoneticPr fontId="1" type="noConversion"/>
  </si>
  <si>
    <t>moa</t>
    <phoneticPr fontId="1" type="noConversion"/>
  </si>
  <si>
    <t>wreckage</t>
    <phoneticPr fontId="1" type="noConversion"/>
  </si>
  <si>
    <t>investment</t>
    <phoneticPr fontId="1" type="noConversion"/>
  </si>
  <si>
    <t>roof</t>
    <phoneticPr fontId="1" type="noConversion"/>
  </si>
  <si>
    <t>tortoise</t>
    <phoneticPr fontId="1" type="noConversion"/>
  </si>
  <si>
    <t>wallet</t>
    <phoneticPr fontId="1" type="noConversion"/>
  </si>
  <si>
    <t>attitude</t>
    <phoneticPr fontId="1" type="noConversion"/>
  </si>
  <si>
    <t>Cantonese</t>
    <phoneticPr fontId="1" type="noConversion"/>
  </si>
  <si>
    <t>interpretor</t>
    <phoneticPr fontId="1" type="noConversion"/>
  </si>
  <si>
    <t>purchase</t>
    <phoneticPr fontId="1" type="noConversion"/>
  </si>
  <si>
    <t>literature</t>
    <phoneticPr fontId="1" type="noConversion"/>
  </si>
  <si>
    <t>degradation</t>
    <phoneticPr fontId="1" type="noConversion"/>
  </si>
  <si>
    <t>nutrient</t>
    <phoneticPr fontId="1" type="noConversion"/>
  </si>
  <si>
    <t>erosion</t>
    <phoneticPr fontId="1" type="noConversion"/>
  </si>
  <si>
    <t>humandity</t>
    <phoneticPr fontId="1" type="noConversion"/>
  </si>
  <si>
    <t>innocence</t>
    <phoneticPr fontId="1" type="noConversion"/>
  </si>
  <si>
    <t>freedom</t>
    <phoneticPr fontId="1" type="noConversion"/>
  </si>
  <si>
    <t>supervision</t>
    <phoneticPr fontId="1" type="noConversion"/>
  </si>
  <si>
    <t>content</t>
    <phoneticPr fontId="1" type="noConversion"/>
  </si>
  <si>
    <t>dictation</t>
    <phoneticPr fontId="1" type="noConversion"/>
  </si>
  <si>
    <t>subtitles</t>
    <phoneticPr fontId="1" type="noConversion"/>
  </si>
  <si>
    <t>amber</t>
    <phoneticPr fontId="1" type="noConversion"/>
  </si>
  <si>
    <t>sunlight</t>
    <phoneticPr fontId="1" type="noConversion"/>
  </si>
  <si>
    <t>resin</t>
    <phoneticPr fontId="1" type="noConversion"/>
  </si>
  <si>
    <t>fungi</t>
    <phoneticPr fontId="1" type="noConversion"/>
  </si>
  <si>
    <t>cha</t>
    <phoneticPr fontId="1" type="noConversion"/>
  </si>
  <si>
    <t>chandelier</t>
    <phoneticPr fontId="1" type="noConversion"/>
  </si>
  <si>
    <t>bladders</t>
    <phoneticPr fontId="1" type="noConversion"/>
  </si>
  <si>
    <t>antenna</t>
    <phoneticPr fontId="1" type="noConversion"/>
  </si>
  <si>
    <t>layout</t>
    <phoneticPr fontId="1" type="noConversion"/>
  </si>
  <si>
    <t>flesh</t>
    <phoneticPr fontId="1" type="noConversion"/>
  </si>
  <si>
    <t>ratio</t>
    <phoneticPr fontId="1" type="noConversion"/>
  </si>
  <si>
    <t>librarian</t>
    <phoneticPr fontId="1" type="noConversion"/>
  </si>
  <si>
    <t>chess</t>
    <phoneticPr fontId="1" type="noConversion"/>
  </si>
  <si>
    <t>cattle</t>
    <phoneticPr fontId="1" type="noConversion"/>
  </si>
  <si>
    <t>rubber</t>
    <phoneticPr fontId="1" type="noConversion"/>
  </si>
  <si>
    <t>champion</t>
    <phoneticPr fontId="1" type="noConversion"/>
  </si>
  <si>
    <t>pot</t>
    <phoneticPr fontId="1" type="noConversion"/>
  </si>
  <si>
    <t>minority</t>
    <phoneticPr fontId="1" type="noConversion"/>
  </si>
  <si>
    <t>teapot</t>
    <phoneticPr fontId="1" type="noConversion"/>
  </si>
  <si>
    <t>campaign</t>
    <phoneticPr fontId="1" type="noConversion"/>
  </si>
  <si>
    <t>slug</t>
    <phoneticPr fontId="1" type="noConversion"/>
  </si>
  <si>
    <t>dialogue</t>
    <phoneticPr fontId="1" type="noConversion"/>
  </si>
  <si>
    <t>obesity</t>
    <phoneticPr fontId="1" type="noConversion"/>
  </si>
  <si>
    <t>critic</t>
    <phoneticPr fontId="1" type="noConversion"/>
  </si>
  <si>
    <t>graffiti</t>
    <phoneticPr fontId="1" type="noConversion"/>
  </si>
  <si>
    <t>interpreter</t>
    <phoneticPr fontId="1" type="noConversion"/>
  </si>
  <si>
    <t>humidity</t>
    <phoneticPr fontId="1" type="noConversion"/>
  </si>
  <si>
    <t>正确率x4</t>
    <phoneticPr fontId="1" type="noConversion"/>
  </si>
  <si>
    <t>bananas</t>
    <phoneticPr fontId="1" type="noConversion"/>
  </si>
  <si>
    <t>insurance</t>
    <phoneticPr fontId="1" type="noConversion"/>
  </si>
  <si>
    <t>town</t>
    <phoneticPr fontId="1" type="noConversion"/>
  </si>
  <si>
    <t>hostel</t>
    <phoneticPr fontId="1" type="noConversion"/>
  </si>
  <si>
    <t>qualifications</t>
    <phoneticPr fontId="1" type="noConversion"/>
  </si>
  <si>
    <t>accommodation</t>
    <phoneticPr fontId="1" type="noConversion"/>
  </si>
  <si>
    <t>photography</t>
    <phoneticPr fontId="1" type="noConversion"/>
  </si>
  <si>
    <t xml:space="preserve">photograph </t>
    <phoneticPr fontId="1" type="noConversion"/>
  </si>
  <si>
    <t>venue</t>
    <phoneticPr fontId="1" type="noConversion"/>
  </si>
  <si>
    <t>tutorial</t>
    <phoneticPr fontId="1" type="noConversion"/>
  </si>
  <si>
    <t>website</t>
    <phoneticPr fontId="1" type="noConversion"/>
  </si>
  <si>
    <t>statistics</t>
    <phoneticPr fontId="1" type="noConversion"/>
  </si>
  <si>
    <t>matellurgy</t>
    <phoneticPr fontId="1" type="noConversion"/>
  </si>
  <si>
    <t>citizens</t>
    <phoneticPr fontId="1" type="noConversion"/>
  </si>
  <si>
    <t>rubbish</t>
    <phoneticPr fontId="1" type="noConversion"/>
  </si>
  <si>
    <t>drawbacks</t>
    <phoneticPr fontId="1" type="noConversion"/>
  </si>
  <si>
    <t>stress</t>
    <phoneticPr fontId="1" type="noConversion"/>
  </si>
  <si>
    <t>diving</t>
    <phoneticPr fontId="1" type="noConversion"/>
  </si>
  <si>
    <t>organization</t>
    <phoneticPr fontId="1" type="noConversion"/>
  </si>
  <si>
    <t>proposal</t>
    <phoneticPr fontId="1" type="noConversion"/>
  </si>
  <si>
    <t>performance</t>
    <phoneticPr fontId="1" type="noConversion"/>
  </si>
  <si>
    <t>firm</t>
    <phoneticPr fontId="1" type="noConversion"/>
  </si>
  <si>
    <t>diploma</t>
    <phoneticPr fontId="1" type="noConversion"/>
  </si>
  <si>
    <t>biology</t>
    <phoneticPr fontId="1" type="noConversion"/>
  </si>
  <si>
    <t>operation</t>
    <phoneticPr fontId="1" type="noConversion"/>
  </si>
  <si>
    <t>reputation</t>
    <phoneticPr fontId="1" type="noConversion"/>
  </si>
  <si>
    <t>approach</t>
    <phoneticPr fontId="1" type="noConversion"/>
  </si>
  <si>
    <t>dismissal</t>
    <phoneticPr fontId="1" type="noConversion"/>
  </si>
  <si>
    <t>manipulation</t>
    <phoneticPr fontId="1" type="noConversion"/>
  </si>
  <si>
    <t>gear</t>
    <phoneticPr fontId="1" type="noConversion"/>
  </si>
  <si>
    <t>licence</t>
    <phoneticPr fontId="1" type="noConversion"/>
  </si>
  <si>
    <t>pasture</t>
    <phoneticPr fontId="1" type="noConversion"/>
  </si>
  <si>
    <t>woodland</t>
    <phoneticPr fontId="1" type="noConversion"/>
  </si>
  <si>
    <t>comparison</t>
    <phoneticPr fontId="1" type="noConversion"/>
  </si>
  <si>
    <t>software</t>
    <phoneticPr fontId="1" type="noConversion"/>
  </si>
  <si>
    <t>microscope</t>
    <phoneticPr fontId="1" type="noConversion"/>
  </si>
  <si>
    <t>butterfly</t>
    <phoneticPr fontId="1" type="noConversion"/>
  </si>
  <si>
    <t>species</t>
    <phoneticPr fontId="1" type="noConversion"/>
  </si>
  <si>
    <t>contract</t>
    <phoneticPr fontId="1" type="noConversion"/>
  </si>
  <si>
    <t>contact</t>
    <phoneticPr fontId="1" type="noConversion"/>
  </si>
  <si>
    <t>definition</t>
    <phoneticPr fontId="1" type="noConversion"/>
  </si>
  <si>
    <t>peers</t>
    <phoneticPr fontId="1" type="noConversion"/>
  </si>
  <si>
    <t>professionals</t>
    <phoneticPr fontId="1" type="noConversion"/>
  </si>
  <si>
    <t>vision</t>
    <phoneticPr fontId="1" type="noConversion"/>
  </si>
  <si>
    <t>security</t>
    <phoneticPr fontId="1" type="noConversion"/>
  </si>
  <si>
    <t>community</t>
    <phoneticPr fontId="1" type="noConversion"/>
  </si>
  <si>
    <t>validity</t>
    <phoneticPr fontId="1" type="noConversion"/>
  </si>
  <si>
    <t>observer</t>
    <phoneticPr fontId="1" type="noConversion"/>
  </si>
  <si>
    <t>accident</t>
    <phoneticPr fontId="1" type="noConversion"/>
  </si>
  <si>
    <t>testimony</t>
    <phoneticPr fontId="1" type="noConversion"/>
  </si>
  <si>
    <t>consequence</t>
    <phoneticPr fontId="1" type="noConversion"/>
  </si>
  <si>
    <t>fabric</t>
    <phoneticPr fontId="1" type="noConversion"/>
  </si>
  <si>
    <t>cellulose</t>
    <phoneticPr fontId="1" type="noConversion"/>
  </si>
  <si>
    <t>inventor</t>
    <phoneticPr fontId="1" type="noConversion"/>
  </si>
  <si>
    <t>chandelier</t>
    <phoneticPr fontId="1" type="noConversion"/>
  </si>
  <si>
    <t>technician</t>
    <phoneticPr fontId="1" type="noConversion"/>
  </si>
  <si>
    <t>initials</t>
    <phoneticPr fontId="1" type="noConversion"/>
  </si>
  <si>
    <t>administration</t>
    <phoneticPr fontId="1" type="noConversion"/>
  </si>
  <si>
    <t>tent</t>
    <phoneticPr fontId="1" type="noConversion"/>
  </si>
  <si>
    <t>waterfall</t>
    <phoneticPr fontId="1" type="noConversion"/>
  </si>
  <si>
    <t>bladders</t>
    <phoneticPr fontId="1" type="noConversion"/>
  </si>
  <si>
    <t>surface</t>
    <phoneticPr fontId="1" type="noConversion"/>
  </si>
  <si>
    <t>layout</t>
    <phoneticPr fontId="1" type="noConversion"/>
  </si>
  <si>
    <t>antenna</t>
    <phoneticPr fontId="1" type="noConversion"/>
  </si>
  <si>
    <t>request</t>
    <phoneticPr fontId="1" type="noConversion"/>
  </si>
  <si>
    <t>refreshments</t>
    <phoneticPr fontId="1" type="noConversion"/>
  </si>
  <si>
    <t>innovation</t>
    <phoneticPr fontId="1" type="noConversion"/>
  </si>
  <si>
    <t>term</t>
    <phoneticPr fontId="1" type="noConversion"/>
  </si>
  <si>
    <t>toads</t>
    <phoneticPr fontId="1" type="noConversion"/>
  </si>
  <si>
    <t>womb</t>
    <phoneticPr fontId="1" type="noConversion"/>
  </si>
  <si>
    <t>flesh</t>
    <phoneticPr fontId="1" type="noConversion"/>
  </si>
  <si>
    <t>pond</t>
    <phoneticPr fontId="1" type="noConversion"/>
  </si>
  <si>
    <t>habitat</t>
    <phoneticPr fontId="1" type="noConversion"/>
  </si>
  <si>
    <t>dweller</t>
    <phoneticPr fontId="1" type="noConversion"/>
  </si>
  <si>
    <t>farmland</t>
    <phoneticPr fontId="1" type="noConversion"/>
  </si>
  <si>
    <t>leaflet</t>
    <phoneticPr fontId="1" type="noConversion"/>
  </si>
  <si>
    <t>fuel</t>
    <phoneticPr fontId="1" type="noConversion"/>
  </si>
  <si>
    <t>predator</t>
    <phoneticPr fontId="1" type="noConversion"/>
  </si>
  <si>
    <t>maximum</t>
    <phoneticPr fontId="1" type="noConversion"/>
  </si>
  <si>
    <t>calculation</t>
    <phoneticPr fontId="1" type="noConversion"/>
  </si>
  <si>
    <t>indication</t>
    <phoneticPr fontId="1" type="noConversion"/>
  </si>
  <si>
    <t>sperm</t>
    <phoneticPr fontId="1" type="noConversion"/>
  </si>
  <si>
    <t>variables</t>
    <phoneticPr fontId="1" type="noConversion"/>
  </si>
  <si>
    <t>dishwasher</t>
    <phoneticPr fontId="1" type="noConversion"/>
  </si>
  <si>
    <t>jungle</t>
    <phoneticPr fontId="1" type="noConversion"/>
  </si>
  <si>
    <t>observation</t>
    <phoneticPr fontId="1" type="noConversion"/>
  </si>
  <si>
    <t>insect</t>
    <phoneticPr fontId="1" type="noConversion"/>
  </si>
  <si>
    <t>prospect</t>
    <phoneticPr fontId="1" type="noConversion"/>
  </si>
  <si>
    <t>permission</t>
    <phoneticPr fontId="1" type="noConversion"/>
  </si>
  <si>
    <t>grammar</t>
    <phoneticPr fontId="1" type="noConversion"/>
  </si>
  <si>
    <t>interruption</t>
    <phoneticPr fontId="1" type="noConversion"/>
  </si>
  <si>
    <t>poverty</t>
    <phoneticPr fontId="1" type="noConversion"/>
  </si>
  <si>
    <t>realism</t>
    <phoneticPr fontId="1" type="noConversion"/>
  </si>
  <si>
    <t>frustration</t>
    <phoneticPr fontId="1" type="noConversion"/>
  </si>
  <si>
    <t>friendship</t>
    <phoneticPr fontId="1" type="noConversion"/>
  </si>
  <si>
    <t>concentration</t>
    <phoneticPr fontId="1" type="noConversion"/>
  </si>
  <si>
    <t>textile</t>
    <phoneticPr fontId="1" type="noConversion"/>
  </si>
  <si>
    <t>joke</t>
    <phoneticPr fontId="1" type="noConversion"/>
  </si>
  <si>
    <t>orientation</t>
    <phoneticPr fontId="1" type="noConversion"/>
  </si>
  <si>
    <t>umbrella</t>
    <phoneticPr fontId="1" type="noConversion"/>
  </si>
  <si>
    <t>landscape</t>
    <phoneticPr fontId="1" type="noConversion"/>
  </si>
  <si>
    <t>ash</t>
    <phoneticPr fontId="1" type="noConversion"/>
  </si>
  <si>
    <t>concrete</t>
    <phoneticPr fontId="1" type="noConversion"/>
  </si>
  <si>
    <t>exterior</t>
    <phoneticPr fontId="1" type="noConversion"/>
  </si>
  <si>
    <t>fountain</t>
    <phoneticPr fontId="1" type="noConversion"/>
  </si>
  <si>
    <t>engineering</t>
    <phoneticPr fontId="1" type="noConversion"/>
  </si>
  <si>
    <t>documentation</t>
    <phoneticPr fontId="1" type="noConversion"/>
  </si>
  <si>
    <t>journalism</t>
    <phoneticPr fontId="1" type="noConversion"/>
  </si>
  <si>
    <t>theme</t>
    <phoneticPr fontId="1" type="noConversion"/>
  </si>
  <si>
    <t>juniors</t>
    <phoneticPr fontId="1" type="noConversion"/>
  </si>
  <si>
    <t>teenagers</t>
    <phoneticPr fontId="1" type="noConversion"/>
  </si>
  <si>
    <t>spa</t>
    <phoneticPr fontId="1" type="noConversion"/>
  </si>
  <si>
    <t>hairdresser</t>
    <phoneticPr fontId="1" type="noConversion"/>
  </si>
  <si>
    <t>ingredients</t>
    <phoneticPr fontId="1" type="noConversion"/>
  </si>
  <si>
    <t>core</t>
    <phoneticPr fontId="1" type="noConversion"/>
  </si>
  <si>
    <t>digestive</t>
    <phoneticPr fontId="1" type="noConversion"/>
  </si>
  <si>
    <t>massage</t>
    <phoneticPr fontId="1" type="noConversion"/>
  </si>
  <si>
    <t>ratio</t>
    <phoneticPr fontId="1" type="noConversion"/>
  </si>
  <si>
    <t>cord</t>
    <phoneticPr fontId="1" type="noConversion"/>
  </si>
  <si>
    <t>ancestor</t>
    <phoneticPr fontId="1" type="noConversion"/>
  </si>
  <si>
    <t>bark</t>
    <phoneticPr fontId="1" type="noConversion"/>
  </si>
  <si>
    <t>temperature</t>
    <phoneticPr fontId="1" type="noConversion"/>
  </si>
  <si>
    <t>concern</t>
    <phoneticPr fontId="1" type="noConversion"/>
  </si>
  <si>
    <t>entertainment</t>
    <phoneticPr fontId="1" type="noConversion"/>
  </si>
  <si>
    <t>passion</t>
    <phoneticPr fontId="1" type="noConversion"/>
  </si>
  <si>
    <t>geographers</t>
    <phoneticPr fontId="1" type="noConversion"/>
  </si>
  <si>
    <t>parachute</t>
    <phoneticPr fontId="1" type="noConversion"/>
  </si>
  <si>
    <t>valve</t>
    <phoneticPr fontId="1" type="noConversion"/>
  </si>
  <si>
    <t>oxygen</t>
    <phoneticPr fontId="1" type="noConversion"/>
  </si>
  <si>
    <t>discussion</t>
    <phoneticPr fontId="1" type="noConversion"/>
  </si>
  <si>
    <t>meetings</t>
    <phoneticPr fontId="1" type="noConversion"/>
  </si>
  <si>
    <t>admission</t>
    <phoneticPr fontId="1" type="noConversion"/>
  </si>
  <si>
    <t>bookshop</t>
    <phoneticPr fontId="1" type="noConversion"/>
  </si>
  <si>
    <t>chimpanzees</t>
    <phoneticPr fontId="1" type="noConversion"/>
  </si>
  <si>
    <t>behaviour</t>
    <phoneticPr fontId="1" type="noConversion"/>
  </si>
  <si>
    <t>dominance</t>
    <phoneticPr fontId="1" type="noConversion"/>
  </si>
  <si>
    <t>nutshell</t>
    <phoneticPr fontId="1" type="noConversion"/>
  </si>
  <si>
    <t>binoculars</t>
    <phoneticPr fontId="1" type="noConversion"/>
  </si>
  <si>
    <t>Eskimo</t>
    <phoneticPr fontId="1" type="noConversion"/>
  </si>
  <si>
    <t>steel</t>
    <phoneticPr fontId="1" type="noConversion"/>
  </si>
  <si>
    <t>athlete</t>
    <phoneticPr fontId="1" type="noConversion"/>
  </si>
  <si>
    <t>vibration</t>
    <phoneticPr fontId="1" type="noConversion"/>
  </si>
  <si>
    <t>mud</t>
    <phoneticPr fontId="1" type="noConversion"/>
  </si>
  <si>
    <t>bulb</t>
    <phoneticPr fontId="1" type="noConversion"/>
  </si>
  <si>
    <t>waitress</t>
    <phoneticPr fontId="1" type="noConversion"/>
  </si>
  <si>
    <t>proof</t>
    <phoneticPr fontId="1" type="noConversion"/>
  </si>
  <si>
    <t>reservoir</t>
    <phoneticPr fontId="1" type="noConversion"/>
  </si>
  <si>
    <t>participation</t>
    <phoneticPr fontId="1" type="noConversion"/>
  </si>
  <si>
    <t>partner</t>
    <phoneticPr fontId="1" type="noConversion"/>
  </si>
  <si>
    <t>proofreading</t>
    <phoneticPr fontId="1" type="noConversion"/>
  </si>
  <si>
    <t>ditch</t>
    <phoneticPr fontId="1" type="noConversion"/>
  </si>
  <si>
    <t>*</t>
    <phoneticPr fontId="1" type="noConversion"/>
  </si>
  <si>
    <t>protection</t>
    <phoneticPr fontId="1" type="noConversion"/>
  </si>
  <si>
    <t>peas</t>
    <phoneticPr fontId="1" type="noConversion"/>
  </si>
  <si>
    <t>fertilizer</t>
    <phoneticPr fontId="1" type="noConversion"/>
  </si>
  <si>
    <t>porcelain</t>
    <phoneticPr fontId="1" type="noConversion"/>
  </si>
  <si>
    <t>cattle</t>
    <phoneticPr fontId="1" type="noConversion"/>
  </si>
  <si>
    <t>crops</t>
    <phoneticPr fontId="1" type="noConversion"/>
  </si>
  <si>
    <t>production</t>
    <phoneticPr fontId="1" type="noConversion"/>
  </si>
  <si>
    <t>plough</t>
    <phoneticPr fontId="1" type="noConversion"/>
  </si>
  <si>
    <t>function</t>
    <phoneticPr fontId="1" type="noConversion"/>
  </si>
  <si>
    <t>windmills</t>
    <phoneticPr fontId="1" type="noConversion"/>
  </si>
  <si>
    <t>labour</t>
    <phoneticPr fontId="1" type="noConversion"/>
  </si>
  <si>
    <t>duration</t>
    <phoneticPr fontId="1" type="noConversion"/>
  </si>
  <si>
    <t>jam</t>
    <phoneticPr fontId="1" type="noConversion"/>
  </si>
  <si>
    <t>restroom</t>
    <phoneticPr fontId="1" type="noConversion"/>
  </si>
  <si>
    <t>judo</t>
    <phoneticPr fontId="1" type="noConversion"/>
  </si>
  <si>
    <t>contribution</t>
    <phoneticPr fontId="1" type="noConversion"/>
  </si>
  <si>
    <t>fiancee</t>
    <phoneticPr fontId="1" type="noConversion"/>
  </si>
  <si>
    <t>acknowledgement</t>
    <phoneticPr fontId="1" type="noConversion"/>
  </si>
  <si>
    <t>piano</t>
    <phoneticPr fontId="1" type="noConversion"/>
  </si>
  <si>
    <t>representative</t>
    <phoneticPr fontId="1" type="noConversion"/>
  </si>
  <si>
    <t>bookshelf</t>
    <phoneticPr fontId="1" type="noConversion"/>
  </si>
  <si>
    <t>reconstruction</t>
    <phoneticPr fontId="1" type="noConversion"/>
  </si>
  <si>
    <t>logo</t>
    <phoneticPr fontId="1" type="noConversion"/>
  </si>
  <si>
    <t>failure</t>
    <phoneticPr fontId="1" type="noConversion"/>
  </si>
  <si>
    <t>volunteers</t>
    <phoneticPr fontId="1" type="noConversion"/>
  </si>
  <si>
    <t>voicemail</t>
    <phoneticPr fontId="1" type="noConversion"/>
  </si>
  <si>
    <t>stripe</t>
    <phoneticPr fontId="1" type="noConversion"/>
  </si>
  <si>
    <t>warnings</t>
    <phoneticPr fontId="1" type="noConversion"/>
  </si>
  <si>
    <t>Mars</t>
    <phoneticPr fontId="1" type="noConversion"/>
  </si>
  <si>
    <t>chess</t>
    <phoneticPr fontId="1" type="noConversion"/>
  </si>
  <si>
    <t>balcony</t>
    <phoneticPr fontId="1" type="noConversion"/>
  </si>
  <si>
    <t>squirrel</t>
    <phoneticPr fontId="1" type="noConversion"/>
  </si>
  <si>
    <t>invasion</t>
    <phoneticPr fontId="1" type="noConversion"/>
  </si>
  <si>
    <t>restriction</t>
    <phoneticPr fontId="1" type="noConversion"/>
  </si>
  <si>
    <t>competition</t>
    <phoneticPr fontId="1" type="noConversion"/>
  </si>
  <si>
    <t>toleration</t>
    <phoneticPr fontId="1" type="noConversion"/>
  </si>
  <si>
    <t>polytechnic</t>
    <phoneticPr fontId="1" type="noConversion"/>
  </si>
  <si>
    <t>hectares</t>
    <phoneticPr fontId="1" type="noConversion"/>
  </si>
  <si>
    <t>kangaroo</t>
    <phoneticPr fontId="1" type="noConversion"/>
  </si>
  <si>
    <t>laundry</t>
    <phoneticPr fontId="1" type="noConversion"/>
  </si>
  <si>
    <t>rubber</t>
    <phoneticPr fontId="1" type="noConversion"/>
  </si>
  <si>
    <t>champion</t>
    <phoneticPr fontId="1" type="noConversion"/>
  </si>
  <si>
    <t>textbook</t>
    <phoneticPr fontId="1" type="noConversion"/>
  </si>
  <si>
    <t>battle</t>
    <phoneticPr fontId="1" type="noConversion"/>
  </si>
  <si>
    <t>grams</t>
    <phoneticPr fontId="1" type="noConversion"/>
  </si>
  <si>
    <t>preservation</t>
    <phoneticPr fontId="1" type="noConversion"/>
  </si>
  <si>
    <t>disorders</t>
    <phoneticPr fontId="1" type="noConversion"/>
  </si>
  <si>
    <t>cosmetics</t>
    <phoneticPr fontId="1" type="noConversion"/>
  </si>
  <si>
    <t>message</t>
    <phoneticPr fontId="1" type="noConversion"/>
  </si>
  <si>
    <t>refrigerator</t>
    <phoneticPr fontId="1" type="noConversion"/>
  </si>
  <si>
    <t>demonstration</t>
    <phoneticPr fontId="1" type="noConversion"/>
  </si>
  <si>
    <t>hallway</t>
    <phoneticPr fontId="1" type="noConversion"/>
  </si>
  <si>
    <t>mite</t>
    <phoneticPr fontId="1" type="noConversion"/>
  </si>
  <si>
    <t>hive</t>
    <phoneticPr fontId="1" type="noConversion"/>
  </si>
  <si>
    <t>virus</t>
    <phoneticPr fontId="1" type="noConversion"/>
  </si>
  <si>
    <t>fund</t>
    <phoneticPr fontId="1" type="noConversion"/>
  </si>
  <si>
    <t>personnel</t>
    <phoneticPr fontId="1" type="noConversion"/>
  </si>
  <si>
    <t>nerve</t>
    <phoneticPr fontId="1" type="noConversion"/>
  </si>
  <si>
    <t>studio</t>
    <phoneticPr fontId="1" type="noConversion"/>
  </si>
  <si>
    <t>deposit</t>
    <phoneticPr fontId="1" type="noConversion"/>
  </si>
  <si>
    <t>motivation</t>
    <phoneticPr fontId="1" type="noConversion"/>
  </si>
  <si>
    <t>pot</t>
    <phoneticPr fontId="1" type="noConversion"/>
  </si>
  <si>
    <t>jewelry</t>
    <phoneticPr fontId="1" type="noConversion"/>
  </si>
  <si>
    <t>diet</t>
    <phoneticPr fontId="1" type="noConversion"/>
  </si>
  <si>
    <t>limitation</t>
    <phoneticPr fontId="1" type="noConversion"/>
  </si>
  <si>
    <t>minority</t>
    <phoneticPr fontId="1" type="noConversion"/>
  </si>
  <si>
    <t>relationship</t>
    <phoneticPr fontId="1" type="noConversion"/>
  </si>
  <si>
    <t>sightseeing</t>
    <phoneticPr fontId="1" type="noConversion"/>
  </si>
  <si>
    <t>composers</t>
    <phoneticPr fontId="1" type="noConversion"/>
  </si>
  <si>
    <t>cabin</t>
    <phoneticPr fontId="1" type="noConversion"/>
  </si>
  <si>
    <t>calendar</t>
    <phoneticPr fontId="1" type="noConversion"/>
  </si>
  <si>
    <t>teapot</t>
    <phoneticPr fontId="1" type="noConversion"/>
  </si>
  <si>
    <t>gardening</t>
    <phoneticPr fontId="1" type="noConversion"/>
  </si>
  <si>
    <t>gloves</t>
    <phoneticPr fontId="1" type="noConversion"/>
  </si>
  <si>
    <t>necklace</t>
    <phoneticPr fontId="1" type="noConversion"/>
  </si>
  <si>
    <t>niece</t>
    <phoneticPr fontId="1" type="noConversion"/>
  </si>
  <si>
    <t>footwear</t>
    <phoneticPr fontId="1" type="noConversion"/>
  </si>
  <si>
    <t>campaign</t>
    <phoneticPr fontId="1" type="noConversion"/>
  </si>
  <si>
    <t>fault</t>
    <phoneticPr fontId="1" type="noConversion"/>
  </si>
  <si>
    <t>centralization</t>
    <phoneticPr fontId="1" type="noConversion"/>
  </si>
  <si>
    <t>slug</t>
    <phoneticPr fontId="1" type="noConversion"/>
  </si>
  <si>
    <t>worms</t>
    <phoneticPr fontId="1" type="noConversion"/>
  </si>
  <si>
    <t>snails</t>
    <phoneticPr fontId="1" type="noConversion"/>
  </si>
  <si>
    <t>habitat</t>
    <phoneticPr fontId="1" type="noConversion"/>
  </si>
  <si>
    <t>indicator</t>
    <phoneticPr fontId="1" type="noConversion"/>
  </si>
  <si>
    <t>speech</t>
    <phoneticPr fontId="1" type="noConversion"/>
  </si>
  <si>
    <t>fishery</t>
    <phoneticPr fontId="1" type="noConversion"/>
  </si>
  <si>
    <t>grape</t>
    <phoneticPr fontId="1" type="noConversion"/>
  </si>
  <si>
    <t>density</t>
    <phoneticPr fontId="1" type="noConversion"/>
  </si>
  <si>
    <t>exposure</t>
    <phoneticPr fontId="1" type="noConversion"/>
  </si>
  <si>
    <t>insulation</t>
    <phoneticPr fontId="1" type="noConversion"/>
  </si>
  <si>
    <t>trays</t>
    <phoneticPr fontId="1" type="noConversion"/>
  </si>
  <si>
    <t>friction</t>
    <phoneticPr fontId="1" type="noConversion"/>
  </si>
  <si>
    <t>stuff</t>
    <phoneticPr fontId="1" type="noConversion"/>
  </si>
  <si>
    <t>apron</t>
    <phoneticPr fontId="1" type="noConversion"/>
  </si>
  <si>
    <t>sunglasses</t>
    <phoneticPr fontId="1" type="noConversion"/>
  </si>
  <si>
    <t>suncream</t>
    <phoneticPr fontId="1" type="noConversion"/>
  </si>
  <si>
    <t>celebrations</t>
    <phoneticPr fontId="1" type="noConversion"/>
  </si>
  <si>
    <t>pyramid</t>
    <phoneticPr fontId="1" type="noConversion"/>
  </si>
  <si>
    <t>dolphin</t>
    <phoneticPr fontId="1" type="noConversion"/>
  </si>
  <si>
    <t>payment</t>
    <phoneticPr fontId="1" type="noConversion"/>
  </si>
  <si>
    <t>soldiers</t>
    <phoneticPr fontId="1" type="noConversion"/>
  </si>
  <si>
    <t>shipping</t>
    <phoneticPr fontId="1" type="noConversion"/>
  </si>
  <si>
    <t>commodity</t>
    <phoneticPr fontId="1" type="noConversion"/>
  </si>
  <si>
    <t>basin</t>
    <phoneticPr fontId="1" type="noConversion"/>
  </si>
  <si>
    <t>whales</t>
    <phoneticPr fontId="1" type="noConversion"/>
  </si>
  <si>
    <t>nationality</t>
    <phoneticPr fontId="1" type="noConversion"/>
  </si>
  <si>
    <t>absence</t>
    <phoneticPr fontId="1" type="noConversion"/>
  </si>
  <si>
    <t>factors</t>
    <phoneticPr fontId="1" type="noConversion"/>
  </si>
  <si>
    <t>genders</t>
    <phoneticPr fontId="1" type="noConversion"/>
  </si>
  <si>
    <t>outcomes</t>
    <phoneticPr fontId="1" type="noConversion"/>
  </si>
  <si>
    <t>workforce</t>
    <phoneticPr fontId="1" type="noConversion"/>
  </si>
  <si>
    <t>cupboard</t>
    <phoneticPr fontId="1" type="noConversion"/>
  </si>
  <si>
    <t>generalisation</t>
    <phoneticPr fontId="1" type="noConversion"/>
  </si>
  <si>
    <t>document</t>
    <phoneticPr fontId="1" type="noConversion"/>
  </si>
  <si>
    <t>vegetation</t>
    <phoneticPr fontId="1" type="noConversion"/>
  </si>
  <si>
    <t>exhibition</t>
    <phoneticPr fontId="1" type="noConversion"/>
  </si>
  <si>
    <t>voting</t>
    <phoneticPr fontId="1" type="noConversion"/>
  </si>
  <si>
    <t>dialogue</t>
    <phoneticPr fontId="1" type="noConversion"/>
  </si>
  <si>
    <t>regulator</t>
    <phoneticPr fontId="1" type="noConversion"/>
  </si>
  <si>
    <t>hammar</t>
    <phoneticPr fontId="1" type="noConversion"/>
  </si>
  <si>
    <t>incubator</t>
    <phoneticPr fontId="1" type="noConversion"/>
  </si>
  <si>
    <t>quantity</t>
    <phoneticPr fontId="1" type="noConversion"/>
  </si>
  <si>
    <t>manpower</t>
    <phoneticPr fontId="1" type="noConversion"/>
  </si>
  <si>
    <t>rivals</t>
    <phoneticPr fontId="1" type="noConversion"/>
  </si>
  <si>
    <t>extinction</t>
    <phoneticPr fontId="1" type="noConversion"/>
  </si>
  <si>
    <t>ecosystem</t>
    <phoneticPr fontId="1" type="noConversion"/>
  </si>
  <si>
    <t>radio</t>
    <phoneticPr fontId="1" type="noConversion"/>
  </si>
  <si>
    <t>jam</t>
    <phoneticPr fontId="1" type="noConversion"/>
  </si>
  <si>
    <t>candle</t>
    <phoneticPr fontId="1" type="noConversion"/>
  </si>
  <si>
    <t>shampoo</t>
    <phoneticPr fontId="1" type="noConversion"/>
  </si>
  <si>
    <t>obesity</t>
    <phoneticPr fontId="1" type="noConversion"/>
  </si>
  <si>
    <t>congestion</t>
    <phoneticPr fontId="1" type="noConversion"/>
  </si>
  <si>
    <t>categories</t>
    <phoneticPr fontId="1" type="noConversion"/>
  </si>
  <si>
    <t>twilight</t>
    <phoneticPr fontId="1" type="noConversion"/>
  </si>
  <si>
    <t>farmhouse</t>
    <phoneticPr fontId="1" type="noConversion"/>
  </si>
  <si>
    <t>passport</t>
    <phoneticPr fontId="1" type="noConversion"/>
  </si>
  <si>
    <t>windsurfing</t>
    <phoneticPr fontId="1" type="noConversion"/>
  </si>
  <si>
    <t>qualification</t>
    <phoneticPr fontId="1" type="noConversion"/>
  </si>
  <si>
    <t>van</t>
    <phoneticPr fontId="1" type="noConversion"/>
  </si>
  <si>
    <t>responsibility</t>
    <phoneticPr fontId="1" type="noConversion"/>
  </si>
  <si>
    <t>authority</t>
    <phoneticPr fontId="1" type="noConversion"/>
  </si>
  <si>
    <t>competitors</t>
    <phoneticPr fontId="1" type="noConversion"/>
  </si>
  <si>
    <t>determination</t>
    <phoneticPr fontId="1" type="noConversion"/>
  </si>
  <si>
    <t>camel</t>
    <phoneticPr fontId="1" type="noConversion"/>
  </si>
  <si>
    <t>label</t>
    <phoneticPr fontId="1" type="noConversion"/>
  </si>
  <si>
    <t>sprain</t>
    <phoneticPr fontId="1" type="noConversion"/>
  </si>
  <si>
    <t>aspirin</t>
    <phoneticPr fontId="1" type="noConversion"/>
  </si>
  <si>
    <t>critic</t>
    <phoneticPr fontId="1" type="noConversion"/>
  </si>
  <si>
    <t>biography</t>
    <phoneticPr fontId="1" type="noConversion"/>
  </si>
  <si>
    <t>lighting</t>
    <phoneticPr fontId="1" type="noConversion"/>
  </si>
  <si>
    <t>stage-set</t>
    <phoneticPr fontId="1" type="noConversion"/>
  </si>
  <si>
    <t>storage</t>
    <phoneticPr fontId="1" type="noConversion"/>
  </si>
  <si>
    <t>regulation</t>
    <phoneticPr fontId="1" type="noConversion"/>
  </si>
  <si>
    <t>sticks</t>
    <phoneticPr fontId="1" type="noConversion"/>
  </si>
  <si>
    <t>bins</t>
    <phoneticPr fontId="1" type="noConversion"/>
  </si>
  <si>
    <t>wedding</t>
    <phoneticPr fontId="1" type="noConversion"/>
  </si>
  <si>
    <t>sauna</t>
    <phoneticPr fontId="1" type="noConversion"/>
  </si>
  <si>
    <t>documentary</t>
    <phoneticPr fontId="1" type="noConversion"/>
  </si>
  <si>
    <t>helmet</t>
    <phoneticPr fontId="1" type="noConversion"/>
  </si>
  <si>
    <t>bones</t>
    <phoneticPr fontId="1" type="noConversion"/>
  </si>
  <si>
    <t>facilities</t>
    <phoneticPr fontId="1" type="noConversion"/>
  </si>
  <si>
    <t>graffiti</t>
    <phoneticPr fontId="1" type="noConversion"/>
  </si>
  <si>
    <t>carnery</t>
    <phoneticPr fontId="1" type="noConversion"/>
  </si>
  <si>
    <t>dinosaur</t>
    <phoneticPr fontId="1" type="noConversion"/>
  </si>
  <si>
    <t xml:space="preserve">extinct </t>
    <phoneticPr fontId="1" type="noConversion"/>
  </si>
  <si>
    <t>fossils</t>
    <phoneticPr fontId="1" type="noConversion"/>
  </si>
  <si>
    <t>moa</t>
    <phoneticPr fontId="1" type="noConversion"/>
  </si>
  <si>
    <t>attitude</t>
    <phoneticPr fontId="1" type="noConversion"/>
  </si>
  <si>
    <t>wreckage</t>
    <phoneticPr fontId="1" type="noConversion"/>
  </si>
  <si>
    <t>investment</t>
    <phoneticPr fontId="1" type="noConversion"/>
  </si>
  <si>
    <t>roof</t>
    <phoneticPr fontId="1" type="noConversion"/>
  </si>
  <si>
    <t>tortoise</t>
    <phoneticPr fontId="1" type="noConversion"/>
  </si>
  <si>
    <t>voint</t>
    <phoneticPr fontId="1" type="noConversion"/>
  </si>
  <si>
    <t>Cantonese</t>
    <phoneticPr fontId="1" type="noConversion"/>
  </si>
  <si>
    <t>interpreter</t>
    <phoneticPr fontId="1" type="noConversion"/>
  </si>
  <si>
    <t>purchase</t>
    <phoneticPr fontId="1" type="noConversion"/>
  </si>
  <si>
    <t>forestry</t>
    <phoneticPr fontId="1" type="noConversion"/>
  </si>
  <si>
    <t>literature</t>
    <phoneticPr fontId="1" type="noConversion"/>
  </si>
  <si>
    <t>irrigation</t>
    <phoneticPr fontId="1" type="noConversion"/>
  </si>
  <si>
    <t>degradation</t>
    <phoneticPr fontId="1" type="noConversion"/>
  </si>
  <si>
    <t>certificate</t>
    <phoneticPr fontId="1" type="noConversion"/>
  </si>
  <si>
    <t>nutrient</t>
    <phoneticPr fontId="1" type="noConversion"/>
  </si>
  <si>
    <t>erosion</t>
    <phoneticPr fontId="1" type="noConversion"/>
  </si>
  <si>
    <t>humidity</t>
    <phoneticPr fontId="1" type="noConversion"/>
  </si>
  <si>
    <t>fishery</t>
    <phoneticPr fontId="1" type="noConversion"/>
  </si>
  <si>
    <t>contaminants</t>
    <phoneticPr fontId="1" type="noConversion"/>
  </si>
  <si>
    <t>innocence</t>
    <phoneticPr fontId="1" type="noConversion"/>
  </si>
  <si>
    <t>freedom</t>
    <phoneticPr fontId="1" type="noConversion"/>
  </si>
  <si>
    <t>supervision</t>
    <phoneticPr fontId="1" type="noConversion"/>
  </si>
  <si>
    <t>draft</t>
    <phoneticPr fontId="1" type="noConversion"/>
  </si>
  <si>
    <t>content</t>
    <phoneticPr fontId="1" type="noConversion"/>
  </si>
  <si>
    <t>dictation</t>
    <phoneticPr fontId="1" type="noConversion"/>
  </si>
  <si>
    <t>subtitles</t>
    <phoneticPr fontId="1" type="noConversion"/>
  </si>
  <si>
    <t>amber</t>
    <phoneticPr fontId="1" type="noConversion"/>
  </si>
  <si>
    <t>resin</t>
    <phoneticPr fontId="1" type="noConversion"/>
  </si>
  <si>
    <t>fungi</t>
    <phoneticPr fontId="1" type="noConversion"/>
  </si>
  <si>
    <t>sunlight</t>
    <phoneticPr fontId="1" type="noConversion"/>
  </si>
  <si>
    <t>branch</t>
    <phoneticPr fontId="1" type="noConversion"/>
  </si>
  <si>
    <t>metallury</t>
    <phoneticPr fontId="1" type="noConversion"/>
  </si>
  <si>
    <t>fair</t>
    <phoneticPr fontId="1" type="noConversion"/>
  </si>
  <si>
    <t>librarian</t>
    <phoneticPr fontId="1" type="noConversion"/>
  </si>
  <si>
    <t>documents</t>
    <phoneticPr fontId="1" type="noConversion"/>
  </si>
  <si>
    <t>hammer</t>
    <phoneticPr fontId="1" type="noConversion"/>
  </si>
  <si>
    <t>bronze</t>
    <phoneticPr fontId="1" type="noConversion"/>
  </si>
  <si>
    <t>calorie</t>
    <phoneticPr fontId="1" type="noConversion"/>
  </si>
  <si>
    <t>wallet</t>
    <phoneticPr fontId="1" type="noConversion"/>
  </si>
  <si>
    <t>bridge</t>
    <phoneticPr fontId="1" type="noConversion"/>
  </si>
  <si>
    <t>bungalow</t>
    <phoneticPr fontId="1" type="noConversion"/>
  </si>
  <si>
    <t>ability</t>
    <phoneticPr fontId="1" type="noConversion"/>
  </si>
  <si>
    <t>abstract</t>
    <phoneticPr fontId="1" type="noConversion"/>
  </si>
  <si>
    <t>accountant</t>
    <phoneticPr fontId="1" type="noConversion"/>
  </si>
  <si>
    <t>accuracy</t>
    <phoneticPr fontId="1" type="noConversion"/>
  </si>
  <si>
    <t>acid</t>
    <phoneticPr fontId="1" type="noConversion"/>
  </si>
  <si>
    <t>action</t>
    <phoneticPr fontId="1" type="noConversion"/>
  </si>
  <si>
    <t>activity</t>
    <phoneticPr fontId="1" type="noConversion"/>
  </si>
  <si>
    <t>actor</t>
    <phoneticPr fontId="1" type="noConversion"/>
  </si>
  <si>
    <t>adult</t>
    <phoneticPr fontId="1" type="noConversion"/>
  </si>
  <si>
    <t>adventure</t>
    <phoneticPr fontId="1" type="noConversion"/>
  </si>
  <si>
    <t>advertisements</t>
    <phoneticPr fontId="1" type="noConversion"/>
  </si>
  <si>
    <t>advertising</t>
    <phoneticPr fontId="1" type="noConversion"/>
  </si>
  <si>
    <t>advice</t>
    <phoneticPr fontId="1" type="noConversion"/>
  </si>
  <si>
    <t>age</t>
    <phoneticPr fontId="1" type="noConversion"/>
  </si>
  <si>
    <t>agency</t>
    <phoneticPr fontId="1" type="noConversion"/>
  </si>
  <si>
    <t>agreement</t>
    <phoneticPr fontId="1" type="noConversion"/>
  </si>
  <si>
    <t>agriculture</t>
    <phoneticPr fontId="1" type="noConversion"/>
  </si>
  <si>
    <t>aid</t>
    <phoneticPr fontId="1" type="noConversion"/>
  </si>
  <si>
    <t>aim</t>
    <phoneticPr fontId="1" type="noConversion"/>
  </si>
  <si>
    <t>air</t>
    <phoneticPr fontId="1" type="noConversion"/>
  </si>
  <si>
    <t>allergy</t>
    <phoneticPr fontId="1" type="noConversion"/>
  </si>
  <si>
    <t>alley</t>
    <phoneticPr fontId="1" type="noConversion"/>
  </si>
  <si>
    <t>allowance</t>
    <phoneticPr fontId="1" type="noConversion"/>
  </si>
  <si>
    <t>alteration</t>
    <phoneticPr fontId="1" type="noConversion"/>
  </si>
  <si>
    <t>altitude</t>
    <phoneticPr fontId="1" type="noConversion"/>
  </si>
  <si>
    <t>ambition</t>
    <phoneticPr fontId="1" type="noConversion"/>
  </si>
  <si>
    <t>ambulance</t>
    <phoneticPr fontId="1" type="noConversion"/>
  </si>
  <si>
    <t>amount</t>
    <phoneticPr fontId="1" type="noConversion"/>
  </si>
  <si>
    <t>analysis</t>
    <phoneticPr fontId="1" type="noConversion"/>
  </si>
  <si>
    <t>analyst</t>
    <phoneticPr fontId="1" type="noConversion"/>
  </si>
  <si>
    <t>anger</t>
    <phoneticPr fontId="1" type="noConversion"/>
  </si>
  <si>
    <t>animal</t>
    <phoneticPr fontId="1" type="noConversion"/>
  </si>
  <si>
    <t>ankel</t>
    <phoneticPr fontId="1" type="noConversion"/>
  </si>
  <si>
    <t>answer</t>
    <phoneticPr fontId="1" type="noConversion"/>
  </si>
  <si>
    <t>Antarctica</t>
    <phoneticPr fontId="1" type="noConversion"/>
  </si>
  <si>
    <t>ape</t>
    <phoneticPr fontId="1" type="noConversion"/>
  </si>
  <si>
    <t>appearance</t>
    <phoneticPr fontId="1" type="noConversion"/>
  </si>
  <si>
    <t>architect</t>
    <phoneticPr fontId="1" type="noConversion"/>
  </si>
  <si>
    <t>architectures</t>
    <phoneticPr fontId="1" type="noConversion"/>
  </si>
  <si>
    <t>area</t>
    <phoneticPr fontId="1" type="noConversion"/>
  </si>
  <si>
    <t>argument</t>
    <phoneticPr fontId="1" type="noConversion"/>
  </si>
  <si>
    <t>aristocrat</t>
    <phoneticPr fontId="1" type="noConversion"/>
  </si>
  <si>
    <t>army</t>
    <phoneticPr fontId="1" type="noConversion"/>
  </si>
  <si>
    <t>art</t>
    <phoneticPr fontId="1" type="noConversion"/>
  </si>
  <si>
    <t>article</t>
    <phoneticPr fontId="1" type="noConversion"/>
  </si>
  <si>
    <t>aspirin</t>
    <phoneticPr fontId="1" type="noConversion"/>
  </si>
  <si>
    <t>assignment</t>
    <phoneticPr fontId="1" type="noConversion"/>
  </si>
  <si>
    <t>atlas</t>
    <phoneticPr fontId="1" type="noConversion"/>
  </si>
  <si>
    <t>audience</t>
    <phoneticPr fontId="1" type="noConversion"/>
  </si>
  <si>
    <t>auditorium</t>
    <phoneticPr fontId="1" type="noConversion"/>
  </si>
  <si>
    <t>author</t>
    <phoneticPr fontId="1" type="noConversion"/>
  </si>
  <si>
    <t>authority</t>
    <phoneticPr fontId="1" type="noConversion"/>
  </si>
  <si>
    <t>average</t>
    <phoneticPr fontId="1" type="noConversion"/>
  </si>
  <si>
    <t>award</t>
    <phoneticPr fontId="1" type="noConversion"/>
  </si>
  <si>
    <t>bachelor</t>
    <phoneticPr fontId="1" type="noConversion"/>
  </si>
  <si>
    <t>background</t>
    <phoneticPr fontId="1" type="noConversion"/>
  </si>
  <si>
    <t>bacteria</t>
    <phoneticPr fontId="1" type="noConversion"/>
  </si>
  <si>
    <t>badge</t>
    <phoneticPr fontId="1" type="noConversion"/>
  </si>
  <si>
    <t>badminton</t>
    <phoneticPr fontId="1" type="noConversion"/>
  </si>
  <si>
    <t>backpack</t>
    <phoneticPr fontId="1" type="noConversion"/>
  </si>
  <si>
    <t>baldness</t>
    <phoneticPr fontId="1" type="noConversion"/>
  </si>
  <si>
    <t>band</t>
    <phoneticPr fontId="1" type="noConversion"/>
  </si>
  <si>
    <t>bandage</t>
    <phoneticPr fontId="1" type="noConversion"/>
  </si>
  <si>
    <t>bands</t>
    <phoneticPr fontId="1" type="noConversion"/>
  </si>
  <si>
    <t>bank</t>
    <phoneticPr fontId="1" type="noConversion"/>
  </si>
  <si>
    <t>banquet</t>
    <phoneticPr fontId="1" type="noConversion"/>
  </si>
  <si>
    <t>base</t>
    <phoneticPr fontId="1" type="noConversion"/>
  </si>
  <si>
    <t>basement</t>
    <phoneticPr fontId="1" type="noConversion"/>
  </si>
  <si>
    <t>bases</t>
    <phoneticPr fontId="1" type="noConversion"/>
  </si>
  <si>
    <t>basis</t>
    <phoneticPr fontId="1" type="noConversion"/>
  </si>
  <si>
    <t>batteries</t>
    <phoneticPr fontId="1" type="noConversion"/>
  </si>
  <si>
    <t>battery</t>
    <phoneticPr fontId="1" type="noConversion"/>
  </si>
  <si>
    <t>beach</t>
    <phoneticPr fontId="1" type="noConversion"/>
  </si>
  <si>
    <t>bath</t>
    <phoneticPr fontId="1" type="noConversion"/>
  </si>
  <si>
    <t>beard</t>
    <phoneticPr fontId="1" type="noConversion"/>
  </si>
  <si>
    <t>beat</t>
    <phoneticPr fontId="1" type="noConversion"/>
  </si>
  <si>
    <t>beauty</t>
    <phoneticPr fontId="1" type="noConversion"/>
  </si>
  <si>
    <t>belt</t>
    <phoneticPr fontId="1" type="noConversion"/>
  </si>
  <si>
    <t>bed</t>
    <phoneticPr fontId="1" type="noConversion"/>
  </si>
  <si>
    <t>bedroom</t>
    <phoneticPr fontId="1" type="noConversion"/>
  </si>
  <si>
    <t>bedsheet</t>
    <phoneticPr fontId="1" type="noConversion"/>
  </si>
  <si>
    <t>bedsit</t>
    <phoneticPr fontId="1" type="noConversion"/>
  </si>
  <si>
    <t>behaviours</t>
    <phoneticPr fontId="1" type="noConversion"/>
  </si>
  <si>
    <t>benefit</t>
    <phoneticPr fontId="1" type="noConversion"/>
  </si>
  <si>
    <t>beverage</t>
    <phoneticPr fontId="1" type="noConversion"/>
  </si>
  <si>
    <t>bibliography</t>
    <phoneticPr fontId="1" type="noConversion"/>
  </si>
  <si>
    <t>bicycle</t>
    <phoneticPr fontId="1" type="noConversion"/>
  </si>
  <si>
    <t>bill</t>
    <phoneticPr fontId="1" type="noConversion"/>
  </si>
  <si>
    <t>biologist</t>
    <phoneticPr fontId="1" type="noConversion"/>
  </si>
  <si>
    <t>bird</t>
    <phoneticPr fontId="1" type="noConversion"/>
  </si>
  <si>
    <t>birth</t>
    <phoneticPr fontId="1" type="noConversion"/>
  </si>
  <si>
    <t>blanket</t>
    <phoneticPr fontId="1" type="noConversion"/>
  </si>
  <si>
    <t>blast</t>
    <phoneticPr fontId="1" type="noConversion"/>
  </si>
  <si>
    <t>blouse</t>
    <phoneticPr fontId="1" type="noConversion"/>
  </si>
  <si>
    <t>block</t>
    <phoneticPr fontId="1" type="noConversion"/>
  </si>
  <si>
    <t>board</t>
    <phoneticPr fontId="1" type="noConversion"/>
  </si>
  <si>
    <t>boarder</t>
    <phoneticPr fontId="1" type="noConversion"/>
  </si>
  <si>
    <t>boat</t>
    <phoneticPr fontId="1" type="noConversion"/>
  </si>
  <si>
    <t>bone</t>
    <phoneticPr fontId="1" type="noConversion"/>
  </si>
  <si>
    <t>bowl</t>
    <phoneticPr fontId="1" type="noConversion"/>
  </si>
  <si>
    <t>boiling</t>
    <phoneticPr fontId="1" type="noConversion"/>
  </si>
  <si>
    <t>branch</t>
    <phoneticPr fontId="1" type="noConversion"/>
  </si>
  <si>
    <t>breakfast</t>
    <phoneticPr fontId="1" type="noConversion"/>
  </si>
  <si>
    <t>brick</t>
    <phoneticPr fontId="1" type="noConversion"/>
  </si>
  <si>
    <t>bridge</t>
    <phoneticPr fontId="1" type="noConversion"/>
  </si>
  <si>
    <t>brochures</t>
    <phoneticPr fontId="1" type="noConversion"/>
  </si>
  <si>
    <t>building</t>
    <phoneticPr fontId="1" type="noConversion"/>
  </si>
  <si>
    <t>burglar</t>
    <phoneticPr fontId="1" type="noConversion"/>
  </si>
  <si>
    <t>bus</t>
    <phoneticPr fontId="1" type="noConversion"/>
  </si>
  <si>
    <t>burger</t>
    <phoneticPr fontId="1" type="noConversion"/>
  </si>
  <si>
    <t>cab</t>
    <phoneticPr fontId="1" type="noConversion"/>
  </si>
  <si>
    <t>beats</t>
    <phoneticPr fontId="1" type="noConversion"/>
  </si>
  <si>
    <t>bowling</t>
    <phoneticPr fontId="1" type="noConversion"/>
  </si>
  <si>
    <t>cabinet</t>
    <phoneticPr fontId="1" type="noConversion"/>
  </si>
  <si>
    <t>cable</t>
    <phoneticPr fontId="1" type="noConversion"/>
  </si>
  <si>
    <t>café</t>
    <phoneticPr fontId="1" type="noConversion"/>
  </si>
  <si>
    <t>cafeteria</t>
    <phoneticPr fontId="1" type="noConversion"/>
  </si>
  <si>
    <t>cage</t>
    <phoneticPr fontId="1" type="noConversion"/>
  </si>
  <si>
    <t>Cambridge</t>
    <phoneticPr fontId="1" type="noConversion"/>
  </si>
  <si>
    <t>camel</t>
    <phoneticPr fontId="1" type="noConversion"/>
  </si>
  <si>
    <t>camera</t>
    <phoneticPr fontId="1" type="noConversion"/>
  </si>
  <si>
    <t>camp</t>
    <phoneticPr fontId="1" type="noConversion"/>
  </si>
  <si>
    <t>campus</t>
    <phoneticPr fontId="1" type="noConversion"/>
  </si>
  <si>
    <t>candidate</t>
    <phoneticPr fontId="1" type="noConversion"/>
  </si>
  <si>
    <t>candle</t>
    <phoneticPr fontId="1" type="noConversion"/>
  </si>
  <si>
    <t>canteen</t>
    <phoneticPr fontId="1" type="noConversion"/>
  </si>
  <si>
    <t>capital</t>
    <phoneticPr fontId="1" type="noConversion"/>
  </si>
  <si>
    <t>capsul</t>
    <phoneticPr fontId="1" type="noConversion"/>
  </si>
  <si>
    <t>care</t>
    <phoneticPr fontId="1" type="noConversion"/>
  </si>
  <si>
    <t>carbon</t>
    <phoneticPr fontId="1" type="noConversion"/>
  </si>
  <si>
    <t>career</t>
    <phoneticPr fontId="1" type="noConversion"/>
  </si>
  <si>
    <t>carpet</t>
    <phoneticPr fontId="1" type="noConversion"/>
  </si>
  <si>
    <t>carving</t>
    <phoneticPr fontId="1" type="noConversion"/>
  </si>
  <si>
    <t>cashier</t>
    <phoneticPr fontId="1" type="noConversion"/>
  </si>
  <si>
    <t>category</t>
    <phoneticPr fontId="1" type="noConversion"/>
  </si>
  <si>
    <t>cathedral</t>
    <phoneticPr fontId="1" type="noConversion"/>
  </si>
  <si>
    <t>castle</t>
    <phoneticPr fontId="1" type="noConversion"/>
  </si>
  <si>
    <t>course</t>
    <phoneticPr fontId="1" type="noConversion"/>
  </si>
  <si>
    <t>cause</t>
    <phoneticPr fontId="1" type="noConversion"/>
  </si>
  <si>
    <t>cave</t>
    <phoneticPr fontId="1" type="noConversion"/>
  </si>
  <si>
    <t>cents</t>
    <phoneticPr fontId="1" type="noConversion"/>
  </si>
  <si>
    <t>century</t>
    <phoneticPr fontId="1" type="noConversion"/>
  </si>
  <si>
    <t>certificate</t>
    <phoneticPr fontId="1" type="noConversion"/>
  </si>
  <si>
    <t>chair</t>
    <phoneticPr fontId="1" type="noConversion"/>
  </si>
  <si>
    <t>chance</t>
    <phoneticPr fontId="1" type="noConversion"/>
  </si>
  <si>
    <t>chancellor</t>
    <phoneticPr fontId="1" type="noConversion"/>
  </si>
  <si>
    <t>channel</t>
    <phoneticPr fontId="1" type="noConversion"/>
  </si>
  <si>
    <t>chapter</t>
    <phoneticPr fontId="1" type="noConversion"/>
  </si>
  <si>
    <t>character</t>
    <phoneticPr fontId="1" type="noConversion"/>
  </si>
  <si>
    <t>charge</t>
    <phoneticPr fontId="1" type="noConversion"/>
  </si>
  <si>
    <t>charity</t>
    <phoneticPr fontId="1" type="noConversion"/>
  </si>
  <si>
    <t>chart</t>
    <phoneticPr fontId="1" type="noConversion"/>
  </si>
  <si>
    <t>chat</t>
    <phoneticPr fontId="1" type="noConversion"/>
  </si>
  <si>
    <t>checklist</t>
    <phoneticPr fontId="1" type="noConversion"/>
  </si>
  <si>
    <t>checks</t>
    <phoneticPr fontId="1" type="noConversion"/>
  </si>
  <si>
    <t>cheese</t>
    <phoneticPr fontId="1" type="noConversion"/>
  </si>
  <si>
    <t>chemist's</t>
    <phoneticPr fontId="1" type="noConversion"/>
  </si>
  <si>
    <t>chest</t>
    <phoneticPr fontId="1" type="noConversion"/>
  </si>
  <si>
    <t>chick</t>
    <phoneticPr fontId="1" type="noConversion"/>
  </si>
  <si>
    <t>chicken</t>
    <phoneticPr fontId="1" type="noConversion"/>
  </si>
  <si>
    <t>child</t>
    <phoneticPr fontId="1" type="noConversion"/>
  </si>
  <si>
    <t>chin</t>
    <phoneticPr fontId="1" type="noConversion"/>
  </si>
  <si>
    <t>chocolate</t>
    <phoneticPr fontId="1" type="noConversion"/>
  </si>
  <si>
    <t>choice</t>
    <phoneticPr fontId="1" type="noConversion"/>
  </si>
  <si>
    <t>church</t>
    <phoneticPr fontId="1" type="noConversion"/>
  </si>
  <si>
    <t>cinema</t>
    <phoneticPr fontId="1" type="noConversion"/>
  </si>
  <si>
    <t>circle</t>
    <phoneticPr fontId="1" type="noConversion"/>
  </si>
  <si>
    <t>city</t>
    <phoneticPr fontId="1" type="noConversion"/>
  </si>
  <si>
    <t>clarity</t>
    <phoneticPr fontId="1" type="noConversion"/>
  </si>
  <si>
    <t>cleaner</t>
    <phoneticPr fontId="1" type="noConversion"/>
  </si>
  <si>
    <t>cleaning</t>
    <phoneticPr fontId="1" type="noConversion"/>
  </si>
  <si>
    <t>client</t>
    <phoneticPr fontId="1" type="noConversion"/>
  </si>
  <si>
    <t>cliffs</t>
    <phoneticPr fontId="1" type="noConversion"/>
  </si>
  <si>
    <t>climate</t>
    <phoneticPr fontId="1" type="noConversion"/>
  </si>
  <si>
    <t>clinic</t>
    <phoneticPr fontId="1" type="noConversion"/>
  </si>
  <si>
    <t>clock</t>
    <phoneticPr fontId="1" type="noConversion"/>
  </si>
  <si>
    <t>cloth</t>
    <phoneticPr fontId="1" type="noConversion"/>
  </si>
  <si>
    <t>clothing</t>
    <phoneticPr fontId="1" type="noConversion"/>
  </si>
  <si>
    <t>club</t>
    <phoneticPr fontId="1" type="noConversion"/>
  </si>
  <si>
    <t>coach</t>
    <phoneticPr fontId="1" type="noConversion"/>
  </si>
  <si>
    <t>coast</t>
    <phoneticPr fontId="1" type="noConversion"/>
  </si>
  <si>
    <t>code</t>
    <phoneticPr fontId="1" type="noConversion"/>
  </si>
  <si>
    <t>coke</t>
    <phoneticPr fontId="1" type="noConversion"/>
  </si>
  <si>
    <t>cola</t>
    <phoneticPr fontId="1" type="noConversion"/>
  </si>
  <si>
    <t>colleague</t>
    <phoneticPr fontId="1" type="noConversion"/>
  </si>
  <si>
    <t>college</t>
    <phoneticPr fontId="1" type="noConversion"/>
  </si>
  <si>
    <t>comedy</t>
    <phoneticPr fontId="1" type="noConversion"/>
  </si>
  <si>
    <t>commuter</t>
    <phoneticPr fontId="1" type="noConversion"/>
  </si>
  <si>
    <t>companion</t>
    <phoneticPr fontId="1" type="noConversion"/>
  </si>
  <si>
    <t>company</t>
    <phoneticPr fontId="1" type="noConversion"/>
  </si>
  <si>
    <t>complaint</t>
    <phoneticPr fontId="1" type="noConversion"/>
  </si>
  <si>
    <t>complex</t>
    <phoneticPr fontId="1" type="noConversion"/>
  </si>
  <si>
    <t>computer</t>
    <phoneticPr fontId="1" type="noConversion"/>
  </si>
  <si>
    <t>concert</t>
    <phoneticPr fontId="1" type="noConversion"/>
  </si>
  <si>
    <t>conclusion</t>
    <phoneticPr fontId="1" type="noConversion"/>
  </si>
  <si>
    <t>condition</t>
    <phoneticPr fontId="1" type="noConversion"/>
  </si>
  <si>
    <t>conferences</t>
    <phoneticPr fontId="1" type="noConversion"/>
  </si>
  <si>
    <t>confidence</t>
    <phoneticPr fontId="1" type="noConversion"/>
  </si>
  <si>
    <t>confirmation</t>
    <phoneticPr fontId="1" type="noConversion"/>
  </si>
  <si>
    <t>congestion</t>
    <phoneticPr fontId="1" type="noConversion"/>
  </si>
  <si>
    <t>conqueror</t>
    <phoneticPr fontId="1" type="noConversion"/>
  </si>
  <si>
    <t>conquest</t>
    <phoneticPr fontId="1" type="noConversion"/>
  </si>
  <si>
    <t>conversation</t>
    <phoneticPr fontId="1" type="noConversion"/>
  </si>
  <si>
    <t>conservation</t>
    <phoneticPr fontId="1" type="noConversion"/>
  </si>
  <si>
    <t>construction</t>
    <phoneticPr fontId="1" type="noConversion"/>
  </si>
  <si>
    <t>consultant</t>
    <phoneticPr fontId="1" type="noConversion"/>
  </si>
  <si>
    <t>consumption</t>
    <phoneticPr fontId="1" type="noConversion"/>
  </si>
  <si>
    <t>contact</t>
    <phoneticPr fontId="1" type="noConversion"/>
  </si>
  <si>
    <t>container</t>
    <phoneticPr fontId="1" type="noConversion"/>
  </si>
  <si>
    <t>contaminants</t>
    <phoneticPr fontId="1" type="noConversion"/>
  </si>
  <si>
    <t>contamination</t>
    <phoneticPr fontId="1" type="noConversion"/>
  </si>
  <si>
    <t>content</t>
    <phoneticPr fontId="1" type="noConversion"/>
  </si>
  <si>
    <t>contract</t>
    <phoneticPr fontId="1" type="noConversion"/>
  </si>
  <si>
    <t>contracts</t>
    <phoneticPr fontId="1" type="noConversion"/>
  </si>
  <si>
    <t>continent</t>
    <phoneticPr fontId="1" type="noConversion"/>
  </si>
  <si>
    <t>controversy</t>
    <phoneticPr fontId="1" type="noConversion"/>
  </si>
  <si>
    <t>convenience</t>
    <phoneticPr fontId="1" type="noConversion"/>
  </si>
  <si>
    <t>cooperations</t>
    <phoneticPr fontId="1" type="noConversion"/>
  </si>
  <si>
    <t>cop</t>
    <phoneticPr fontId="1" type="noConversion"/>
  </si>
  <si>
    <t>copy</t>
    <phoneticPr fontId="1" type="noConversion"/>
  </si>
  <si>
    <t>corporations</t>
    <phoneticPr fontId="1" type="noConversion"/>
  </si>
  <si>
    <t>corpse</t>
    <phoneticPr fontId="1" type="noConversion"/>
  </si>
  <si>
    <t>correspondence</t>
    <phoneticPr fontId="1" type="noConversion"/>
  </si>
  <si>
    <t>cost</t>
    <phoneticPr fontId="1" type="noConversion"/>
  </si>
  <si>
    <t>costume</t>
    <phoneticPr fontId="1" type="noConversion"/>
  </si>
  <si>
    <t>cot</t>
    <phoneticPr fontId="1" type="noConversion"/>
  </si>
  <si>
    <t>cottage</t>
    <phoneticPr fontId="1" type="noConversion"/>
  </si>
  <si>
    <t>cough</t>
    <phoneticPr fontId="1" type="noConversion"/>
  </si>
  <si>
    <t>council</t>
    <phoneticPr fontId="1" type="noConversion"/>
  </si>
  <si>
    <t>country</t>
    <phoneticPr fontId="1" type="noConversion"/>
  </si>
  <si>
    <t>cost</t>
    <phoneticPr fontId="1" type="noConversion"/>
  </si>
  <si>
    <t>craft</t>
    <phoneticPr fontId="1" type="noConversion"/>
  </si>
  <si>
    <t>cream</t>
    <phoneticPr fontId="1" type="noConversion"/>
  </si>
  <si>
    <t>credit</t>
    <phoneticPr fontId="1" type="noConversion"/>
  </si>
  <si>
    <t>crick</t>
    <phoneticPr fontId="1" type="noConversion"/>
  </si>
  <si>
    <t>crime</t>
    <phoneticPr fontId="1" type="noConversion"/>
  </si>
  <si>
    <t>crisis</t>
    <phoneticPr fontId="1" type="noConversion"/>
  </si>
  <si>
    <t>crocodile</t>
    <phoneticPr fontId="1" type="noConversion"/>
  </si>
  <si>
    <t>crop</t>
    <phoneticPr fontId="1" type="noConversion"/>
  </si>
  <si>
    <t>cultivation</t>
    <phoneticPr fontId="1" type="noConversion"/>
  </si>
  <si>
    <t>culture</t>
    <phoneticPr fontId="1" type="noConversion"/>
  </si>
  <si>
    <t>cup</t>
    <phoneticPr fontId="1" type="noConversion"/>
  </si>
  <si>
    <t>cupboard</t>
    <phoneticPr fontId="1" type="noConversion"/>
  </si>
  <si>
    <t>curtain</t>
    <phoneticPr fontId="1" type="noConversion"/>
  </si>
  <si>
    <t>customer</t>
    <phoneticPr fontId="1" type="noConversion"/>
  </si>
  <si>
    <t>cutlery</t>
    <phoneticPr fontId="1" type="noConversion"/>
  </si>
  <si>
    <t>cycle</t>
    <phoneticPr fontId="1" type="noConversion"/>
  </si>
  <si>
    <t>cycling</t>
    <phoneticPr fontId="1" type="noConversion"/>
  </si>
  <si>
    <t>damage</t>
    <phoneticPr fontId="1" type="noConversion"/>
  </si>
  <si>
    <t>danger</t>
    <phoneticPr fontId="1" type="noConversion"/>
  </si>
  <si>
    <t>data</t>
    <phoneticPr fontId="1" type="noConversion"/>
  </si>
  <si>
    <t>date</t>
    <phoneticPr fontId="1" type="noConversion"/>
  </si>
  <si>
    <t>day</t>
    <phoneticPr fontId="1" type="noConversion"/>
  </si>
  <si>
    <t>deadline</t>
    <phoneticPr fontId="1" type="noConversion"/>
  </si>
  <si>
    <t>debt</t>
    <phoneticPr fontId="1" type="noConversion"/>
  </si>
  <si>
    <t>crack</t>
    <phoneticPr fontId="1" type="noConversion"/>
  </si>
  <si>
    <t>capsule</t>
    <phoneticPr fontId="1" type="noConversion"/>
  </si>
  <si>
    <t>commercials</t>
    <phoneticPr fontId="1" type="noConversion"/>
  </si>
  <si>
    <t>corporation</t>
    <phoneticPr fontId="1" type="noConversion"/>
  </si>
  <si>
    <t>creek</t>
    <phoneticPr fontId="1" type="noConversion"/>
  </si>
  <si>
    <t>debate</t>
    <phoneticPr fontId="1" type="noConversion"/>
  </si>
  <si>
    <t>debt</t>
    <phoneticPr fontId="1" type="noConversion"/>
  </si>
  <si>
    <t>decade</t>
    <phoneticPr fontId="1" type="noConversion"/>
  </si>
  <si>
    <t>decision</t>
    <phoneticPr fontId="1" type="noConversion"/>
  </si>
  <si>
    <t>decline</t>
    <phoneticPr fontId="1" type="noConversion"/>
  </si>
  <si>
    <t>delay</t>
    <phoneticPr fontId="1" type="noConversion"/>
  </si>
  <si>
    <t>delegate</t>
    <phoneticPr fontId="1" type="noConversion"/>
  </si>
  <si>
    <t>delight</t>
    <phoneticPr fontId="1" type="noConversion"/>
  </si>
  <si>
    <t>delivery</t>
    <phoneticPr fontId="1" type="noConversion"/>
  </si>
  <si>
    <t>demonstration</t>
    <phoneticPr fontId="1" type="noConversion"/>
  </si>
  <si>
    <t>dentist</t>
    <phoneticPr fontId="1" type="noConversion"/>
  </si>
  <si>
    <t>department</t>
    <phoneticPr fontId="1" type="noConversion"/>
  </si>
  <si>
    <t>deposit</t>
    <phoneticPr fontId="1" type="noConversion"/>
  </si>
  <si>
    <t>depth</t>
    <phoneticPr fontId="1" type="noConversion"/>
  </si>
  <si>
    <t>desert</t>
    <phoneticPr fontId="1" type="noConversion"/>
  </si>
  <si>
    <t>designer</t>
    <phoneticPr fontId="1" type="noConversion"/>
  </si>
  <si>
    <t>desks</t>
    <phoneticPr fontId="1" type="noConversion"/>
  </si>
  <si>
    <t>destination</t>
    <phoneticPr fontId="1" type="noConversion"/>
  </si>
  <si>
    <t>detail</t>
    <phoneticPr fontId="1" type="noConversion"/>
  </si>
  <si>
    <t>dictation</t>
    <phoneticPr fontId="1" type="noConversion"/>
  </si>
  <si>
    <t>diet</t>
    <phoneticPr fontId="1" type="noConversion"/>
  </si>
  <si>
    <t>desire</t>
    <phoneticPr fontId="1" type="noConversion"/>
  </si>
  <si>
    <t>diary</t>
    <phoneticPr fontId="1" type="noConversion"/>
  </si>
  <si>
    <t>dinners</t>
    <phoneticPr fontId="1" type="noConversion"/>
  </si>
  <si>
    <t>director</t>
    <phoneticPr fontId="1" type="noConversion"/>
  </si>
  <si>
    <t>disaster</t>
    <phoneticPr fontId="1" type="noConversion"/>
  </si>
  <si>
    <t>discipline</t>
    <phoneticPr fontId="1" type="noConversion"/>
  </si>
  <si>
    <t>disco</t>
    <phoneticPr fontId="1" type="noConversion"/>
  </si>
  <si>
    <t>discomfort</t>
    <phoneticPr fontId="1" type="noConversion"/>
  </si>
  <si>
    <t>discos</t>
    <phoneticPr fontId="1" type="noConversion"/>
  </si>
  <si>
    <t>discovery</t>
    <phoneticPr fontId="1" type="noConversion"/>
  </si>
  <si>
    <t>disease</t>
    <phoneticPr fontId="1" type="noConversion"/>
  </si>
  <si>
    <t>disposal</t>
    <phoneticPr fontId="1" type="noConversion"/>
  </si>
  <si>
    <t>dispute</t>
    <phoneticPr fontId="1" type="noConversion"/>
  </si>
  <si>
    <t>distance</t>
    <phoneticPr fontId="1" type="noConversion"/>
  </si>
  <si>
    <t>divorce</t>
    <phoneticPr fontId="1" type="noConversion"/>
  </si>
  <si>
    <t>document</t>
    <phoneticPr fontId="1" type="noConversion"/>
  </si>
  <si>
    <t>documentary</t>
    <phoneticPr fontId="1" type="noConversion"/>
  </si>
  <si>
    <t>donkey</t>
    <phoneticPr fontId="1" type="noConversion"/>
  </si>
  <si>
    <t>draw</t>
    <phoneticPr fontId="1" type="noConversion"/>
  </si>
  <si>
    <t>drama</t>
    <phoneticPr fontId="1" type="noConversion"/>
  </si>
  <si>
    <t>drink</t>
    <phoneticPr fontId="1" type="noConversion"/>
  </si>
  <si>
    <t>driver</t>
    <phoneticPr fontId="1" type="noConversion"/>
  </si>
  <si>
    <t>driving</t>
    <phoneticPr fontId="1" type="noConversion"/>
  </si>
  <si>
    <t>due</t>
    <phoneticPr fontId="1" type="noConversion"/>
  </si>
  <si>
    <t>drum</t>
    <phoneticPr fontId="1" type="noConversion"/>
  </si>
  <si>
    <t>duration</t>
    <phoneticPr fontId="1" type="noConversion"/>
  </si>
  <si>
    <t>dust</t>
    <phoneticPr fontId="1" type="noConversion"/>
  </si>
  <si>
    <t>eagle</t>
    <phoneticPr fontId="1" type="noConversion"/>
  </si>
  <si>
    <t>east</t>
    <phoneticPr fontId="1" type="noConversion"/>
  </si>
  <si>
    <t>eating</t>
    <phoneticPr fontId="1" type="noConversion"/>
  </si>
  <si>
    <t>economy</t>
    <phoneticPr fontId="1" type="noConversion"/>
  </si>
  <si>
    <t>editor</t>
    <phoneticPr fontId="1" type="noConversion"/>
  </si>
  <si>
    <t>education</t>
    <phoneticPr fontId="1" type="noConversion"/>
  </si>
  <si>
    <t>elbow</t>
    <phoneticPr fontId="1" type="noConversion"/>
  </si>
  <si>
    <t>electricity</t>
    <phoneticPr fontId="1" type="noConversion"/>
  </si>
  <si>
    <t>elevator</t>
    <phoneticPr fontId="1" type="noConversion"/>
  </si>
  <si>
    <t>emotion</t>
    <phoneticPr fontId="1" type="noConversion"/>
  </si>
  <si>
    <t>emperor</t>
    <phoneticPr fontId="1" type="noConversion"/>
  </si>
  <si>
    <t>employee</t>
    <phoneticPr fontId="1" type="noConversion"/>
  </si>
  <si>
    <t>employer</t>
    <phoneticPr fontId="1" type="noConversion"/>
  </si>
  <si>
    <t>encyclopedia</t>
    <phoneticPr fontId="1" type="noConversion"/>
  </si>
  <si>
    <t>engine</t>
    <phoneticPr fontId="1" type="noConversion"/>
  </si>
  <si>
    <t>ethic</t>
    <phoneticPr fontId="1" type="noConversion"/>
  </si>
  <si>
    <t>equipment</t>
    <phoneticPr fontId="1" type="noConversion"/>
  </si>
  <si>
    <t>evening</t>
    <phoneticPr fontId="1" type="noConversion"/>
  </si>
  <si>
    <t>event</t>
    <phoneticPr fontId="1" type="noConversion"/>
  </si>
  <si>
    <t>evidence</t>
    <phoneticPr fontId="1" type="noConversion"/>
  </si>
  <si>
    <t>example</t>
    <phoneticPr fontId="1" type="noConversion"/>
  </si>
  <si>
    <t>exchange</t>
    <phoneticPr fontId="1" type="noConversion"/>
  </si>
  <si>
    <t>excitement</t>
    <phoneticPr fontId="1" type="noConversion"/>
  </si>
  <si>
    <t>excuse</t>
    <phoneticPr fontId="1" type="noConversion"/>
  </si>
  <si>
    <t>excercises</t>
    <phoneticPr fontId="1" type="noConversion"/>
  </si>
  <si>
    <t>exhibition</t>
    <phoneticPr fontId="1" type="noConversion"/>
  </si>
  <si>
    <t>expansion</t>
    <phoneticPr fontId="1" type="noConversion"/>
  </si>
  <si>
    <t>expense</t>
    <phoneticPr fontId="1" type="noConversion"/>
  </si>
  <si>
    <t>experiment</t>
    <phoneticPr fontId="1" type="noConversion"/>
  </si>
  <si>
    <t>expert</t>
    <phoneticPr fontId="1" type="noConversion"/>
  </si>
  <si>
    <t>explosion</t>
    <phoneticPr fontId="1" type="noConversion"/>
  </si>
  <si>
    <t>exposure</t>
    <phoneticPr fontId="1" type="noConversion"/>
  </si>
  <si>
    <t>extintion</t>
    <phoneticPr fontId="1" type="noConversion"/>
  </si>
  <si>
    <t>facility</t>
    <phoneticPr fontId="1" type="noConversion"/>
  </si>
  <si>
    <t>factor</t>
    <phoneticPr fontId="1" type="noConversion"/>
  </si>
  <si>
    <t>factory</t>
    <phoneticPr fontId="1" type="noConversion"/>
  </si>
  <si>
    <t>explanation</t>
    <phoneticPr fontId="1" type="noConversion"/>
  </si>
  <si>
    <t>existence</t>
    <phoneticPr fontId="1" type="noConversion"/>
  </si>
  <si>
    <t>extension</t>
    <phoneticPr fontId="1" type="noConversion"/>
  </si>
  <si>
    <t>decorations</t>
    <phoneticPr fontId="1" type="noConversion"/>
  </si>
  <si>
    <t>description</t>
    <phoneticPr fontId="1" type="noConversion"/>
  </si>
  <si>
    <t>design</t>
    <phoneticPr fontId="1" type="noConversion"/>
  </si>
  <si>
    <t>dining</t>
    <phoneticPr fontId="1" type="noConversion"/>
  </si>
  <si>
    <t>dioxide</t>
    <phoneticPr fontId="1" type="noConversion"/>
  </si>
  <si>
    <t>direction</t>
    <phoneticPr fontId="1" type="noConversion"/>
  </si>
  <si>
    <t>disagreement</t>
    <phoneticPr fontId="1" type="noConversion"/>
  </si>
  <si>
    <t>dscount</t>
    <phoneticPr fontId="1" type="noConversion"/>
  </si>
  <si>
    <t>dish</t>
    <phoneticPr fontId="1" type="noConversion"/>
  </si>
  <si>
    <t>donation</t>
    <phoneticPr fontId="1" type="noConversion"/>
  </si>
  <si>
    <t>drawer</t>
    <phoneticPr fontId="1" type="noConversion"/>
  </si>
  <si>
    <t>drinking</t>
    <phoneticPr fontId="1" type="noConversion"/>
  </si>
  <si>
    <t>draft</t>
    <phoneticPr fontId="1" type="noConversion"/>
  </si>
  <si>
    <t>drug</t>
    <phoneticPr fontId="1" type="noConversion"/>
  </si>
  <si>
    <t>duty</t>
    <phoneticPr fontId="1" type="noConversion"/>
  </si>
  <si>
    <t>ear</t>
    <phoneticPr fontId="1" type="noConversion"/>
  </si>
  <si>
    <t>elder</t>
    <phoneticPr fontId="1" type="noConversion"/>
  </si>
  <si>
    <t>elements</t>
    <phoneticPr fontId="1" type="noConversion"/>
  </si>
  <si>
    <t>ending</t>
    <phoneticPr fontId="1" type="noConversion"/>
  </si>
  <si>
    <t>energies</t>
    <phoneticPr fontId="1" type="noConversion"/>
  </si>
  <si>
    <t>engineer</t>
    <phoneticPr fontId="1" type="noConversion"/>
  </si>
  <si>
    <t>entrance</t>
    <phoneticPr fontId="1" type="noConversion"/>
  </si>
  <si>
    <t>eth</t>
    <phoneticPr fontId="1" type="noConversion"/>
  </si>
  <si>
    <t>events</t>
    <phoneticPr fontId="1" type="noConversion"/>
  </si>
  <si>
    <t>examination</t>
    <phoneticPr fontId="1" type="noConversion"/>
  </si>
  <si>
    <t>excursion</t>
    <phoneticPr fontId="1" type="noConversion"/>
  </si>
  <si>
    <t>existing</t>
    <phoneticPr fontId="1" type="noConversion"/>
  </si>
  <si>
    <t>exportation</t>
    <phoneticPr fontId="1" type="noConversion"/>
  </si>
  <si>
    <t>epidemic</t>
    <phoneticPr fontId="1" type="noConversion"/>
  </si>
  <si>
    <t>exercises</t>
    <phoneticPr fontId="1" type="noConversion"/>
  </si>
  <si>
    <t>exposition</t>
    <phoneticPr fontId="1" type="noConversion"/>
  </si>
  <si>
    <t>exception</t>
    <phoneticPr fontId="1" type="noConversion"/>
  </si>
  <si>
    <t>faculty</t>
    <phoneticPr fontId="1" type="noConversion"/>
  </si>
  <si>
    <t>failure</t>
    <phoneticPr fontId="1" type="noConversion"/>
  </si>
  <si>
    <t>falcon</t>
    <phoneticPr fontId="1" type="noConversion"/>
  </si>
  <si>
    <t>fan</t>
    <phoneticPr fontId="1" type="noConversion"/>
  </si>
  <si>
    <t>fair</t>
    <phoneticPr fontId="1" type="noConversion"/>
  </si>
  <si>
    <t>farm</t>
    <phoneticPr fontId="1" type="noConversion"/>
  </si>
  <si>
    <t>farmer</t>
    <phoneticPr fontId="1" type="noConversion"/>
  </si>
  <si>
    <t>farming</t>
    <phoneticPr fontId="1" type="noConversion"/>
  </si>
  <si>
    <t>fashion</t>
    <phoneticPr fontId="1" type="noConversion"/>
  </si>
  <si>
    <t>fat</t>
    <phoneticPr fontId="1" type="noConversion"/>
  </si>
  <si>
    <t>fet</t>
    <phoneticPr fontId="1" type="noConversion"/>
  </si>
  <si>
    <t>feather</t>
    <phoneticPr fontId="1" type="noConversion"/>
  </si>
  <si>
    <t>feature</t>
    <phoneticPr fontId="1" type="noConversion"/>
  </si>
  <si>
    <t>feedback</t>
    <phoneticPr fontId="1" type="noConversion"/>
  </si>
  <si>
    <t xml:space="preserve">fellowship </t>
    <phoneticPr fontId="1" type="noConversion"/>
  </si>
  <si>
    <t>female</t>
    <phoneticPr fontId="1" type="noConversion"/>
  </si>
  <si>
    <t>ferries</t>
    <phoneticPr fontId="1" type="noConversion"/>
  </si>
  <si>
    <t>festival</t>
    <phoneticPr fontId="1" type="noConversion"/>
  </si>
  <si>
    <t>field</t>
    <phoneticPr fontId="1" type="noConversion"/>
  </si>
  <si>
    <t>figure</t>
    <phoneticPr fontId="1" type="noConversion"/>
  </si>
  <si>
    <t>film</t>
    <phoneticPr fontId="1" type="noConversion"/>
  </si>
  <si>
    <t>finding</t>
    <phoneticPr fontId="1" type="noConversion"/>
  </si>
  <si>
    <t>finger</t>
    <phoneticPr fontId="1" type="noConversion"/>
  </si>
  <si>
    <t>firms</t>
    <phoneticPr fontId="1" type="noConversion"/>
  </si>
  <si>
    <t>fish</t>
    <phoneticPr fontId="1" type="noConversion"/>
  </si>
  <si>
    <t>fishing</t>
    <phoneticPr fontId="1" type="noConversion"/>
  </si>
  <si>
    <t>flag</t>
    <phoneticPr fontId="1" type="noConversion"/>
  </si>
  <si>
    <t>flash</t>
    <phoneticPr fontId="1" type="noConversion"/>
  </si>
  <si>
    <t>flat</t>
    <phoneticPr fontId="1" type="noConversion"/>
  </si>
  <si>
    <t>flight</t>
    <phoneticPr fontId="1" type="noConversion"/>
  </si>
  <si>
    <t>flood</t>
    <phoneticPr fontId="1" type="noConversion"/>
  </si>
  <si>
    <t>flooding</t>
    <phoneticPr fontId="1" type="noConversion"/>
  </si>
  <si>
    <t>flour</t>
    <phoneticPr fontId="1" type="noConversion"/>
  </si>
  <si>
    <t>flourish</t>
    <phoneticPr fontId="1" type="noConversion"/>
  </si>
  <si>
    <t>flow</t>
    <phoneticPr fontId="1" type="noConversion"/>
  </si>
  <si>
    <t>flu</t>
    <phoneticPr fontId="1" type="noConversion"/>
  </si>
  <si>
    <t>fly</t>
    <phoneticPr fontId="1" type="noConversion"/>
  </si>
  <si>
    <t>forest</t>
    <phoneticPr fontId="1" type="noConversion"/>
  </si>
  <si>
    <t>forestry</t>
    <phoneticPr fontId="1" type="noConversion"/>
  </si>
  <si>
    <t>form</t>
    <phoneticPr fontId="1" type="noConversion"/>
  </si>
  <si>
    <t>formula</t>
    <phoneticPr fontId="1" type="noConversion"/>
  </si>
  <si>
    <t>fortnight</t>
    <phoneticPr fontId="1" type="noConversion"/>
  </si>
  <si>
    <t>fortune</t>
    <phoneticPr fontId="1" type="noConversion"/>
  </si>
  <si>
    <t>foyer</t>
    <phoneticPr fontId="1" type="noConversion"/>
  </si>
  <si>
    <t>freedom</t>
    <phoneticPr fontId="1" type="noConversion"/>
  </si>
  <si>
    <t>freezer</t>
    <phoneticPr fontId="1" type="noConversion"/>
  </si>
  <si>
    <t>fruit</t>
    <phoneticPr fontId="1" type="noConversion"/>
  </si>
  <si>
    <t>fur</t>
    <phoneticPr fontId="1" type="noConversion"/>
  </si>
  <si>
    <t>furniture</t>
    <phoneticPr fontId="1" type="noConversion"/>
  </si>
  <si>
    <t>future</t>
    <phoneticPr fontId="1" type="noConversion"/>
  </si>
  <si>
    <t>gallery</t>
    <phoneticPr fontId="1" type="noConversion"/>
  </si>
  <si>
    <t>gap</t>
    <phoneticPr fontId="1" type="noConversion"/>
  </si>
  <si>
    <t>garage</t>
    <phoneticPr fontId="1" type="noConversion"/>
  </si>
  <si>
    <t>garbage</t>
    <phoneticPr fontId="1" type="noConversion"/>
  </si>
  <si>
    <t>garden</t>
    <phoneticPr fontId="1" type="noConversion"/>
  </si>
  <si>
    <t>freshman</t>
    <phoneticPr fontId="1" type="noConversion"/>
  </si>
  <si>
    <t>gender</t>
    <phoneticPr fontId="1" type="noConversion"/>
  </si>
  <si>
    <t>germ</t>
    <phoneticPr fontId="1" type="noConversion"/>
  </si>
  <si>
    <t>gasline</t>
    <phoneticPr fontId="1" type="noConversion"/>
  </si>
  <si>
    <t>gesture</t>
    <phoneticPr fontId="1" type="noConversion"/>
  </si>
  <si>
    <t>glass</t>
    <phoneticPr fontId="1" type="noConversion"/>
  </si>
  <si>
    <t>goal</t>
    <phoneticPr fontId="1" type="noConversion"/>
  </si>
  <si>
    <t>gold</t>
    <phoneticPr fontId="1" type="noConversion"/>
  </si>
  <si>
    <t>growth</t>
    <phoneticPr fontId="1" type="noConversion"/>
  </si>
  <si>
    <t>grade</t>
    <phoneticPr fontId="1" type="noConversion"/>
  </si>
  <si>
    <t>grades</t>
    <phoneticPr fontId="1" type="noConversion"/>
  </si>
  <si>
    <t>graduate</t>
    <phoneticPr fontId="1" type="noConversion"/>
  </si>
  <si>
    <t>graduates</t>
    <phoneticPr fontId="1" type="noConversion"/>
  </si>
  <si>
    <t>grain</t>
    <phoneticPr fontId="1" type="noConversion"/>
  </si>
  <si>
    <t>grass</t>
    <phoneticPr fontId="1" type="noConversion"/>
  </si>
  <si>
    <t>green</t>
    <phoneticPr fontId="1" type="noConversion"/>
  </si>
  <si>
    <t>ground</t>
    <phoneticPr fontId="1" type="noConversion"/>
  </si>
  <si>
    <t>group</t>
    <phoneticPr fontId="1" type="noConversion"/>
  </si>
  <si>
    <t>gross</t>
    <phoneticPr fontId="1" type="noConversion"/>
  </si>
  <si>
    <t>guest</t>
    <phoneticPr fontId="1" type="noConversion"/>
  </si>
  <si>
    <t>guide</t>
    <phoneticPr fontId="1" type="noConversion"/>
  </si>
  <si>
    <t>gulf</t>
    <phoneticPr fontId="1" type="noConversion"/>
  </si>
  <si>
    <t>guy</t>
    <phoneticPr fontId="1" type="noConversion"/>
  </si>
  <si>
    <t>gym</t>
    <phoneticPr fontId="1" type="noConversion"/>
  </si>
  <si>
    <t>habit</t>
    <phoneticPr fontId="1" type="noConversion"/>
  </si>
  <si>
    <t>hand</t>
    <phoneticPr fontId="1" type="noConversion"/>
  </si>
  <si>
    <t>handball</t>
    <phoneticPr fontId="1" type="noConversion"/>
  </si>
  <si>
    <t>golf</t>
    <phoneticPr fontId="1" type="noConversion"/>
  </si>
  <si>
    <t>handbooks</t>
    <phoneticPr fontId="1" type="noConversion"/>
  </si>
  <si>
    <t>handling</t>
    <phoneticPr fontId="1" type="noConversion"/>
  </si>
  <si>
    <t>handout</t>
    <phoneticPr fontId="1" type="noConversion"/>
  </si>
  <si>
    <t>hat</t>
    <phoneticPr fontId="1" type="noConversion"/>
  </si>
  <si>
    <t>headache</t>
    <phoneticPr fontId="1" type="noConversion"/>
  </si>
  <si>
    <t>heading</t>
    <phoneticPr fontId="1" type="noConversion"/>
  </si>
  <si>
    <t>health</t>
    <phoneticPr fontId="1" type="noConversion"/>
  </si>
  <si>
    <t>hearing</t>
    <phoneticPr fontId="1" type="noConversion"/>
  </si>
  <si>
    <t>heart</t>
    <phoneticPr fontId="1" type="noConversion"/>
  </si>
  <si>
    <t>heating</t>
    <phoneticPr fontId="1" type="noConversion"/>
  </si>
  <si>
    <t>hen</t>
    <phoneticPr fontId="1" type="noConversion"/>
  </si>
  <si>
    <t>herb</t>
    <phoneticPr fontId="1" type="noConversion"/>
  </si>
  <si>
    <t>hero</t>
    <phoneticPr fontId="1" type="noConversion"/>
  </si>
  <si>
    <t>heroes</t>
    <phoneticPr fontId="1" type="noConversion"/>
  </si>
  <si>
    <t>heroine</t>
    <phoneticPr fontId="1" type="noConversion"/>
  </si>
  <si>
    <t>hike</t>
    <phoneticPr fontId="1" type="noConversion"/>
  </si>
  <si>
    <t>hiking</t>
    <phoneticPr fontId="1" type="noConversion"/>
  </si>
  <si>
    <t>hint</t>
    <phoneticPr fontId="1" type="noConversion"/>
  </si>
  <si>
    <t>hints</t>
    <phoneticPr fontId="1" type="noConversion"/>
  </si>
  <si>
    <t>historian</t>
    <phoneticPr fontId="1" type="noConversion"/>
  </si>
  <si>
    <t>hit</t>
    <phoneticPr fontId="1" type="noConversion"/>
  </si>
  <si>
    <t>hits</t>
    <phoneticPr fontId="1" type="noConversion"/>
  </si>
  <si>
    <t>hobby</t>
    <phoneticPr fontId="1" type="noConversion"/>
  </si>
  <si>
    <t>holiday</t>
    <phoneticPr fontId="1" type="noConversion"/>
  </si>
  <si>
    <t>horse</t>
    <phoneticPr fontId="1" type="noConversion"/>
  </si>
  <si>
    <t>hospital</t>
    <phoneticPr fontId="1" type="noConversion"/>
  </si>
  <si>
    <t>housework</t>
    <phoneticPr fontId="1" type="noConversion"/>
  </si>
  <si>
    <t>housing</t>
    <phoneticPr fontId="1" type="noConversion"/>
  </si>
  <si>
    <t>household</t>
    <phoneticPr fontId="1" type="noConversion"/>
  </si>
  <si>
    <t>hour</t>
    <phoneticPr fontId="1" type="noConversion"/>
  </si>
  <si>
    <t>fare</t>
    <phoneticPr fontId="1" type="noConversion"/>
  </si>
  <si>
    <t>feast</t>
    <phoneticPr fontId="1" type="noConversion"/>
  </si>
  <si>
    <t>gasoline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</si>
</sst>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B0F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Chapter 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正确率x1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Analysis!$A$2:$A$11</c:f>
              <c:strCache>
                <c:ptCount val="10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  <c:pt idx="5">
                  <c:v>H-5</c:v>
                </c:pt>
                <c:pt idx="6">
                  <c:v>H-6</c:v>
                </c:pt>
                <c:pt idx="7">
                  <c:v>H-7</c:v>
                </c:pt>
                <c:pt idx="8">
                  <c:v>H-8</c:v>
                </c:pt>
                <c:pt idx="9">
                  <c:v>H-9</c:v>
                </c:pt>
              </c:strCache>
            </c:strRef>
          </c:cat>
          <c:val>
            <c:numRef>
              <c:f>Analysis!$B$2:$B$11</c:f>
              <c:numCache>
                <c:formatCode>General</c:formatCode>
                <c:ptCount val="10"/>
                <c:pt idx="0">
                  <c:v>0.44722222222222219</c:v>
                </c:pt>
                <c:pt idx="1">
                  <c:v>0.5089285714285714</c:v>
                </c:pt>
                <c:pt idx="2">
                  <c:v>0.67832167832167833</c:v>
                </c:pt>
                <c:pt idx="3">
                  <c:v>0.76991150442477874</c:v>
                </c:pt>
                <c:pt idx="4">
                  <c:v>0.6964285714285714</c:v>
                </c:pt>
                <c:pt idx="5">
                  <c:v>0.72413793103448276</c:v>
                </c:pt>
                <c:pt idx="6">
                  <c:v>0.65486725663716816</c:v>
                </c:pt>
                <c:pt idx="7">
                  <c:v>0.74038461538461542</c:v>
                </c:pt>
                <c:pt idx="8">
                  <c:v>0.625</c:v>
                </c:pt>
                <c:pt idx="9">
                  <c:v>0.74647887323943662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E-4CD0-A2EA-F39728F9BBDB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正确率x2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Analysis!$A$2:$A$11</c:f>
              <c:strCache>
                <c:ptCount val="10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  <c:pt idx="5">
                  <c:v>H-5</c:v>
                </c:pt>
                <c:pt idx="6">
                  <c:v>H-6</c:v>
                </c:pt>
                <c:pt idx="7">
                  <c:v>H-7</c:v>
                </c:pt>
                <c:pt idx="8">
                  <c:v>H-8</c:v>
                </c:pt>
                <c:pt idx="9">
                  <c:v>H-9</c:v>
                </c:pt>
              </c:strCache>
            </c:strRef>
          </c:cat>
          <c:val>
            <c:numRef>
              <c:f>Analysis!$C$2:$C$11</c:f>
              <c:numCache>
                <c:formatCode>General</c:formatCode>
                <c:ptCount val="10"/>
                <c:pt idx="0">
                  <c:v>0.75555555555555554</c:v>
                </c:pt>
                <c:pt idx="1">
                  <c:v>0.8839285714285714</c:v>
                </c:pt>
                <c:pt idx="2">
                  <c:v>0.8951048951048951</c:v>
                </c:pt>
                <c:pt idx="3">
                  <c:v>0.95575221238938057</c:v>
                </c:pt>
                <c:pt idx="4">
                  <c:v>0.8928571428571429</c:v>
                </c:pt>
                <c:pt idx="5">
                  <c:v>0.9517241379310345</c:v>
                </c:pt>
                <c:pt idx="6">
                  <c:v>0.95575221238938057</c:v>
                </c:pt>
                <c:pt idx="7">
                  <c:v>0.91346153846153844</c:v>
                </c:pt>
                <c:pt idx="8">
                  <c:v>0.92763157894736836</c:v>
                </c:pt>
                <c:pt idx="9">
                  <c:v>0.84507042253521125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E-4CD0-A2EA-F39728F9BBDB}"/>
            </c:ext>
          </c:extLst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正确率x3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Analysis!$A$2:$A$11</c:f>
              <c:strCache>
                <c:ptCount val="10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  <c:pt idx="5">
                  <c:v>H-5</c:v>
                </c:pt>
                <c:pt idx="6">
                  <c:v>H-6</c:v>
                </c:pt>
                <c:pt idx="7">
                  <c:v>H-7</c:v>
                </c:pt>
                <c:pt idx="8">
                  <c:v>H-8</c:v>
                </c:pt>
                <c:pt idx="9">
                  <c:v>H-9</c:v>
                </c:pt>
              </c:strCache>
            </c:strRef>
          </c:cat>
          <c:val>
            <c:numRef>
              <c:f>Analysis!$D$2:$D$11</c:f>
              <c:numCache>
                <c:formatCode>General</c:formatCode>
                <c:ptCount val="10"/>
                <c:pt idx="0">
                  <c:v>0.94428969359331472</c:v>
                </c:pt>
                <c:pt idx="1">
                  <c:v>0.9732142857142857</c:v>
                </c:pt>
                <c:pt idx="2">
                  <c:v>0.95804195804195802</c:v>
                </c:pt>
                <c:pt idx="3">
                  <c:v>0.97345132743362828</c:v>
                </c:pt>
                <c:pt idx="4">
                  <c:v>0.9821428571428571</c:v>
                </c:pt>
                <c:pt idx="5">
                  <c:v>0.97241379310344822</c:v>
                </c:pt>
                <c:pt idx="6">
                  <c:v>0.97345132743362828</c:v>
                </c:pt>
                <c:pt idx="7">
                  <c:v>0.95192307692307687</c:v>
                </c:pt>
                <c:pt idx="8">
                  <c:v>0.94736842105263164</c:v>
                </c:pt>
                <c:pt idx="9">
                  <c:v>0.95774647887323949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E-4CD0-A2EA-F39728F9BBDB}"/>
            </c:ext>
          </c:extLst>
        </c:ser>
        <c:ser>
          <c:idx val="3"/>
          <c:order val="3"/>
          <c:tx>
            <c:strRef>
              <c:f>Analysis!$E$1</c:f>
              <c:strCache>
                <c:ptCount val="1"/>
                <c:pt idx="0">
                  <c:v>正确率x4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Analysis!$A$2:$A$11</c:f>
              <c:strCache>
                <c:ptCount val="10"/>
                <c:pt idx="0">
                  <c:v>预测试</c:v>
                </c:pt>
                <c:pt idx="1">
                  <c:v>H-1</c:v>
                </c:pt>
                <c:pt idx="2">
                  <c:v>H-2</c:v>
                </c:pt>
                <c:pt idx="3">
                  <c:v>H-3</c:v>
                </c:pt>
                <c:pt idx="4">
                  <c:v>H-4</c:v>
                </c:pt>
                <c:pt idx="5">
                  <c:v>H-5</c:v>
                </c:pt>
                <c:pt idx="6">
                  <c:v>H-6</c:v>
                </c:pt>
                <c:pt idx="7">
                  <c:v>H-7</c:v>
                </c:pt>
                <c:pt idx="8">
                  <c:v>H-8</c:v>
                </c:pt>
                <c:pt idx="9">
                  <c:v>H-9</c:v>
                </c:pt>
              </c:strCache>
            </c:strRef>
          </c:cat>
          <c:val>
            <c:numRef>
              <c:f>Analysis!$E$2:$E$11</c:f>
              <c:numCache>
                <c:formatCode>General</c:formatCode>
                <c:ptCount val="10"/>
                <c:pt idx="0">
                  <c:v>0.97493036211699169</c:v>
                </c:pt>
                <c:pt idx="1">
                  <c:v>0.9821428571428571</c:v>
                </c:pt>
                <c:pt idx="2">
                  <c:v>0.95804195804195802</c:v>
                </c:pt>
                <c:pt idx="3">
                  <c:v>0.95575221238938057</c:v>
                </c:pt>
                <c:pt idx="4">
                  <c:v>0.9642857142857143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E-4CD0-A2EA-F39728F9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00432"/>
        <c:axId val="446206008"/>
      </c:lineChart>
      <c:catAx>
        <c:axId val="4462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206008"/>
        <c:crosses val="autoZero"/>
        <c:auto val="1"/>
        <c:lblAlgn val="ctr"/>
        <c:lblOffset val="100"/>
        <c:noMultiLvlLbl val="0"/>
      </c:catAx>
      <c:valAx>
        <c:axId val="4462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2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256757</xdr:colOff>
      <xdr:row>0</xdr:row>
      <xdr:rowOff>15736</xdr:rowOff>
    </xdr:from>
    <xdr:to>
      <xdr:col>14</xdr:col>
      <xdr:colOff>314738</xdr:colOff>
      <xdr:row>18</xdr:row>
      <xdr:rowOff>24848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2"/>
  <sheetViews>
    <sheetView topLeftCell="B239" zoomScaleNormal="100" workbookViewId="0">
      <selection activeCell="P362" sqref="P362"/>
    </sheetView>
  </sheetViews>
  <sheetFormatPr defaultRowHeight="14.25" x14ac:dyDescent="0.2"/>
  <cols>
    <col min="1" max="1" width="4.5" customWidth="1"/>
    <col min="2" max="2" width="13.375" customWidth="1"/>
    <col min="3" max="3" width="10.5" style="1" customWidth="1"/>
    <col min="4" max="4" width="6.625" customWidth="1"/>
    <col min="5" max="5" width="9" customWidth="1"/>
    <col min="6" max="6" width="16" customWidth="1"/>
    <col min="7" max="7" width="12.75" style="1" customWidth="1"/>
    <col min="8" max="8" width="7.875" customWidth="1"/>
    <col min="9" max="9" width="6.125" customWidth="1"/>
    <col min="10" max="10" width="15.25" customWidth="1"/>
    <col min="11" max="11" width="9" style="1" customWidth="1"/>
    <col min="12" max="12" width="9" customWidth="1"/>
    <col min="15" max="15" width="9" style="1"/>
  </cols>
  <sheetData>
    <row r="1" spans="2:16" x14ac:dyDescent="0.2">
      <c r="B1" s="3">
        <v>1</v>
      </c>
      <c r="C1" s="3"/>
      <c r="D1" s="3"/>
      <c r="F1" s="3">
        <v>2</v>
      </c>
      <c r="G1" s="3"/>
      <c r="H1" s="3"/>
      <c r="J1" s="3">
        <v>3</v>
      </c>
      <c r="K1" s="3"/>
      <c r="L1" s="3"/>
      <c r="N1" s="3">
        <v>4</v>
      </c>
      <c r="O1" s="3"/>
      <c r="P1" s="3"/>
    </row>
    <row r="2" spans="2:16" x14ac:dyDescent="0.2">
      <c r="B2" t="s">
        <v>0</v>
      </c>
      <c r="D2">
        <f>IF(C2="",0,1)</f>
        <v>0</v>
      </c>
      <c r="F2" t="s">
        <v>2097</v>
      </c>
      <c r="H2">
        <f>IF(G2="",0,1)</f>
        <v>0</v>
      </c>
      <c r="J2" t="s">
        <v>4798</v>
      </c>
      <c r="L2">
        <f>IF(K2="",0,1)</f>
        <v>0</v>
      </c>
      <c r="N2" t="s">
        <v>5150</v>
      </c>
      <c r="P2">
        <f>IF(O2="",0,1)</f>
        <v>0</v>
      </c>
    </row>
    <row r="3" spans="2:16" x14ac:dyDescent="0.2">
      <c r="B3" t="s">
        <v>1</v>
      </c>
      <c r="D3">
        <f t="shared" ref="D3:D66" si="0">IF(C3="",0,1)</f>
        <v>0</v>
      </c>
      <c r="F3" t="s">
        <v>2098</v>
      </c>
      <c r="H3">
        <f t="shared" ref="H3:H66" si="1">IF(G3="",0,1)</f>
        <v>0</v>
      </c>
      <c r="J3" t="s">
        <v>4799</v>
      </c>
      <c r="L3">
        <f t="shared" ref="L3:L66" si="2">IF(K3="",0,1)</f>
        <v>0</v>
      </c>
      <c r="N3" t="s">
        <v>5151</v>
      </c>
      <c r="P3">
        <f t="shared" ref="P3:P66" si="3">IF(O3="",0,1)</f>
        <v>0</v>
      </c>
    </row>
    <row r="4" spans="2:16" x14ac:dyDescent="0.2">
      <c r="B4" t="s">
        <v>2</v>
      </c>
      <c r="D4">
        <f t="shared" si="0"/>
        <v>0</v>
      </c>
      <c r="F4" t="s">
        <v>2099</v>
      </c>
      <c r="H4">
        <f t="shared" si="1"/>
        <v>0</v>
      </c>
      <c r="J4" t="s">
        <v>4800</v>
      </c>
      <c r="L4">
        <f t="shared" si="2"/>
        <v>0</v>
      </c>
      <c r="N4" t="s">
        <v>5152</v>
      </c>
      <c r="P4">
        <f t="shared" si="3"/>
        <v>0</v>
      </c>
    </row>
    <row r="5" spans="2:16" x14ac:dyDescent="0.2">
      <c r="B5" t="s">
        <v>3</v>
      </c>
      <c r="D5">
        <f t="shared" si="0"/>
        <v>0</v>
      </c>
      <c r="F5" t="s">
        <v>2100</v>
      </c>
      <c r="H5">
        <f t="shared" si="1"/>
        <v>0</v>
      </c>
      <c r="J5" t="s">
        <v>4801</v>
      </c>
      <c r="L5">
        <f t="shared" si="2"/>
        <v>0</v>
      </c>
      <c r="N5" t="s">
        <v>5153</v>
      </c>
      <c r="P5">
        <f t="shared" si="3"/>
        <v>0</v>
      </c>
    </row>
    <row r="6" spans="2:16" x14ac:dyDescent="0.2">
      <c r="B6" t="s">
        <v>4</v>
      </c>
      <c r="C6" s="1" t="s">
        <v>343</v>
      </c>
      <c r="D6">
        <f t="shared" si="0"/>
        <v>1</v>
      </c>
      <c r="F6" t="s">
        <v>2101</v>
      </c>
      <c r="H6">
        <f t="shared" si="1"/>
        <v>0</v>
      </c>
      <c r="J6" t="s">
        <v>4802</v>
      </c>
      <c r="L6">
        <f t="shared" si="2"/>
        <v>0</v>
      </c>
      <c r="N6" t="s">
        <v>5154</v>
      </c>
      <c r="P6">
        <f t="shared" si="3"/>
        <v>0</v>
      </c>
    </row>
    <row r="7" spans="2:16" x14ac:dyDescent="0.2">
      <c r="B7" t="s">
        <v>5</v>
      </c>
      <c r="C7" s="1" t="s">
        <v>344</v>
      </c>
      <c r="D7">
        <f t="shared" si="0"/>
        <v>1</v>
      </c>
      <c r="F7" t="s">
        <v>2102</v>
      </c>
      <c r="G7" s="1" t="s">
        <v>2441</v>
      </c>
      <c r="H7">
        <f t="shared" si="1"/>
        <v>1</v>
      </c>
      <c r="J7" t="s">
        <v>4803</v>
      </c>
      <c r="L7">
        <f t="shared" si="2"/>
        <v>0</v>
      </c>
      <c r="N7" t="s">
        <v>5155</v>
      </c>
      <c r="P7">
        <f t="shared" si="3"/>
        <v>0</v>
      </c>
    </row>
    <row r="8" spans="2:16" x14ac:dyDescent="0.2">
      <c r="B8" t="s">
        <v>6</v>
      </c>
      <c r="C8" s="1" t="s">
        <v>2095</v>
      </c>
      <c r="D8">
        <f t="shared" si="0"/>
        <v>1</v>
      </c>
      <c r="F8" t="s">
        <v>2108</v>
      </c>
      <c r="H8">
        <f t="shared" si="1"/>
        <v>0</v>
      </c>
      <c r="J8" t="s">
        <v>4804</v>
      </c>
      <c r="L8">
        <f t="shared" si="2"/>
        <v>0</v>
      </c>
      <c r="N8" t="s">
        <v>5156</v>
      </c>
      <c r="P8">
        <f t="shared" si="3"/>
        <v>0</v>
      </c>
    </row>
    <row r="9" spans="2:16" x14ac:dyDescent="0.2">
      <c r="B9" t="s">
        <v>6</v>
      </c>
      <c r="C9" s="1" t="s">
        <v>345</v>
      </c>
      <c r="D9">
        <f t="shared" si="0"/>
        <v>1</v>
      </c>
      <c r="F9" t="s">
        <v>2103</v>
      </c>
      <c r="H9">
        <f t="shared" si="1"/>
        <v>0</v>
      </c>
      <c r="J9" t="s">
        <v>4805</v>
      </c>
      <c r="L9">
        <f t="shared" si="2"/>
        <v>0</v>
      </c>
      <c r="N9" t="s">
        <v>5157</v>
      </c>
      <c r="P9">
        <f t="shared" si="3"/>
        <v>0</v>
      </c>
    </row>
    <row r="10" spans="2:16" x14ac:dyDescent="0.2">
      <c r="B10" t="s">
        <v>7</v>
      </c>
      <c r="D10">
        <f t="shared" si="0"/>
        <v>0</v>
      </c>
      <c r="F10" t="s">
        <v>2104</v>
      </c>
      <c r="H10">
        <f t="shared" si="1"/>
        <v>0</v>
      </c>
      <c r="J10" t="s">
        <v>4806</v>
      </c>
      <c r="L10">
        <f t="shared" si="2"/>
        <v>0</v>
      </c>
      <c r="N10" t="s">
        <v>5158</v>
      </c>
      <c r="P10">
        <f t="shared" si="3"/>
        <v>0</v>
      </c>
    </row>
    <row r="11" spans="2:16" x14ac:dyDescent="0.2">
      <c r="B11" t="s">
        <v>8</v>
      </c>
      <c r="D11">
        <f t="shared" si="0"/>
        <v>0</v>
      </c>
      <c r="F11" t="s">
        <v>2109</v>
      </c>
      <c r="H11">
        <f t="shared" si="1"/>
        <v>0</v>
      </c>
      <c r="J11" t="s">
        <v>4807</v>
      </c>
      <c r="L11">
        <f t="shared" si="2"/>
        <v>0</v>
      </c>
      <c r="N11" t="s">
        <v>5159</v>
      </c>
      <c r="P11">
        <f t="shared" si="3"/>
        <v>0</v>
      </c>
    </row>
    <row r="12" spans="2:16" x14ac:dyDescent="0.2">
      <c r="B12" t="s">
        <v>9</v>
      </c>
      <c r="C12" s="1" t="s">
        <v>346</v>
      </c>
      <c r="D12">
        <f t="shared" si="0"/>
        <v>1</v>
      </c>
      <c r="F12" t="s">
        <v>2105</v>
      </c>
      <c r="H12">
        <f t="shared" si="1"/>
        <v>0</v>
      </c>
      <c r="J12" t="s">
        <v>4808</v>
      </c>
      <c r="L12">
        <f t="shared" si="2"/>
        <v>0</v>
      </c>
      <c r="N12" t="s">
        <v>5160</v>
      </c>
      <c r="P12">
        <f t="shared" si="3"/>
        <v>0</v>
      </c>
    </row>
    <row r="13" spans="2:16" x14ac:dyDescent="0.2">
      <c r="B13" t="s">
        <v>10</v>
      </c>
      <c r="C13" s="1" t="s">
        <v>347</v>
      </c>
      <c r="D13">
        <f t="shared" si="0"/>
        <v>1</v>
      </c>
      <c r="F13" t="s">
        <v>2106</v>
      </c>
      <c r="H13">
        <f t="shared" si="1"/>
        <v>0</v>
      </c>
      <c r="J13" t="s">
        <v>4809</v>
      </c>
      <c r="L13">
        <f t="shared" si="2"/>
        <v>0</v>
      </c>
      <c r="N13" t="s">
        <v>5161</v>
      </c>
      <c r="P13">
        <f t="shared" si="3"/>
        <v>0</v>
      </c>
    </row>
    <row r="14" spans="2:16" x14ac:dyDescent="0.2">
      <c r="B14" t="s">
        <v>11</v>
      </c>
      <c r="C14" s="1" t="s">
        <v>348</v>
      </c>
      <c r="D14">
        <f t="shared" si="0"/>
        <v>1</v>
      </c>
      <c r="F14" t="s">
        <v>2107</v>
      </c>
      <c r="H14">
        <f t="shared" si="1"/>
        <v>0</v>
      </c>
      <c r="J14" t="s">
        <v>4810</v>
      </c>
      <c r="L14">
        <f t="shared" si="2"/>
        <v>0</v>
      </c>
      <c r="N14" t="s">
        <v>5162</v>
      </c>
      <c r="O14" s="1" t="s">
        <v>5501</v>
      </c>
      <c r="P14">
        <f t="shared" si="3"/>
        <v>1</v>
      </c>
    </row>
    <row r="15" spans="2:16" x14ac:dyDescent="0.2">
      <c r="B15" t="s">
        <v>12</v>
      </c>
      <c r="C15" s="1" t="s">
        <v>349</v>
      </c>
      <c r="D15">
        <f t="shared" si="0"/>
        <v>1</v>
      </c>
      <c r="F15" t="s">
        <v>2110</v>
      </c>
      <c r="H15">
        <f t="shared" si="1"/>
        <v>0</v>
      </c>
      <c r="J15" t="s">
        <v>4811</v>
      </c>
      <c r="L15">
        <f t="shared" si="2"/>
        <v>0</v>
      </c>
      <c r="N15" t="s">
        <v>5163</v>
      </c>
      <c r="P15">
        <f t="shared" si="3"/>
        <v>0</v>
      </c>
    </row>
    <row r="16" spans="2:16" x14ac:dyDescent="0.2">
      <c r="B16" t="s">
        <v>13</v>
      </c>
      <c r="D16">
        <f t="shared" si="0"/>
        <v>0</v>
      </c>
      <c r="F16" t="s">
        <v>2111</v>
      </c>
      <c r="H16">
        <f t="shared" si="1"/>
        <v>0</v>
      </c>
      <c r="J16" t="s">
        <v>4812</v>
      </c>
      <c r="L16">
        <f t="shared" si="2"/>
        <v>0</v>
      </c>
      <c r="N16" t="s">
        <v>5164</v>
      </c>
      <c r="P16">
        <f t="shared" si="3"/>
        <v>0</v>
      </c>
    </row>
    <row r="17" spans="2:16" x14ac:dyDescent="0.2">
      <c r="B17" t="s">
        <v>14</v>
      </c>
      <c r="C17" s="1" t="s">
        <v>350</v>
      </c>
      <c r="D17">
        <f t="shared" si="0"/>
        <v>1</v>
      </c>
      <c r="F17" t="s">
        <v>2112</v>
      </c>
      <c r="H17">
        <f t="shared" si="1"/>
        <v>0</v>
      </c>
      <c r="J17" t="s">
        <v>4813</v>
      </c>
      <c r="L17">
        <f t="shared" si="2"/>
        <v>0</v>
      </c>
      <c r="N17" t="s">
        <v>5165</v>
      </c>
      <c r="P17">
        <f t="shared" si="3"/>
        <v>0</v>
      </c>
    </row>
    <row r="18" spans="2:16" x14ac:dyDescent="0.2">
      <c r="B18" t="s">
        <v>15</v>
      </c>
      <c r="D18">
        <f t="shared" si="0"/>
        <v>0</v>
      </c>
      <c r="F18" t="s">
        <v>2113</v>
      </c>
      <c r="H18">
        <f t="shared" si="1"/>
        <v>0</v>
      </c>
      <c r="J18" t="s">
        <v>4814</v>
      </c>
      <c r="L18">
        <f t="shared" si="2"/>
        <v>0</v>
      </c>
      <c r="N18" t="s">
        <v>5166</v>
      </c>
      <c r="P18">
        <f t="shared" si="3"/>
        <v>0</v>
      </c>
    </row>
    <row r="19" spans="2:16" x14ac:dyDescent="0.2">
      <c r="B19" t="s">
        <v>16</v>
      </c>
      <c r="D19">
        <f t="shared" si="0"/>
        <v>0</v>
      </c>
      <c r="F19" t="s">
        <v>2114</v>
      </c>
      <c r="H19">
        <f t="shared" si="1"/>
        <v>0</v>
      </c>
      <c r="J19" t="s">
        <v>4815</v>
      </c>
      <c r="L19">
        <f t="shared" si="2"/>
        <v>0</v>
      </c>
      <c r="N19" t="s">
        <v>5167</v>
      </c>
      <c r="P19">
        <f t="shared" si="3"/>
        <v>0</v>
      </c>
    </row>
    <row r="20" spans="2:16" x14ac:dyDescent="0.2">
      <c r="B20" t="s">
        <v>17</v>
      </c>
      <c r="D20">
        <f t="shared" si="0"/>
        <v>0</v>
      </c>
      <c r="F20" t="s">
        <v>2115</v>
      </c>
      <c r="H20">
        <f t="shared" si="1"/>
        <v>0</v>
      </c>
      <c r="J20" t="s">
        <v>4829</v>
      </c>
      <c r="L20">
        <f t="shared" si="2"/>
        <v>0</v>
      </c>
      <c r="N20" t="s">
        <v>5168</v>
      </c>
      <c r="P20">
        <f t="shared" si="3"/>
        <v>0</v>
      </c>
    </row>
    <row r="21" spans="2:16" x14ac:dyDescent="0.2">
      <c r="B21" t="s">
        <v>18</v>
      </c>
      <c r="D21">
        <f t="shared" si="0"/>
        <v>0</v>
      </c>
      <c r="F21" t="s">
        <v>2116</v>
      </c>
      <c r="H21">
        <f t="shared" si="1"/>
        <v>0</v>
      </c>
      <c r="J21" t="s">
        <v>4816</v>
      </c>
      <c r="L21">
        <f t="shared" si="2"/>
        <v>0</v>
      </c>
      <c r="N21" t="s">
        <v>5169</v>
      </c>
      <c r="P21">
        <f t="shared" si="3"/>
        <v>0</v>
      </c>
    </row>
    <row r="22" spans="2:16" x14ac:dyDescent="0.2">
      <c r="B22" t="s">
        <v>19</v>
      </c>
      <c r="D22">
        <f t="shared" si="0"/>
        <v>0</v>
      </c>
      <c r="F22" t="s">
        <v>2117</v>
      </c>
      <c r="H22">
        <f t="shared" si="1"/>
        <v>0</v>
      </c>
      <c r="J22" t="s">
        <v>4817</v>
      </c>
      <c r="L22">
        <f t="shared" si="2"/>
        <v>0</v>
      </c>
      <c r="N22" t="s">
        <v>5170</v>
      </c>
      <c r="P22">
        <f t="shared" si="3"/>
        <v>0</v>
      </c>
    </row>
    <row r="23" spans="2:16" x14ac:dyDescent="0.2">
      <c r="B23" t="s">
        <v>20</v>
      </c>
      <c r="C23" s="1" t="s">
        <v>351</v>
      </c>
      <c r="D23">
        <f t="shared" si="0"/>
        <v>1</v>
      </c>
      <c r="F23" t="s">
        <v>2118</v>
      </c>
      <c r="H23">
        <f t="shared" si="1"/>
        <v>0</v>
      </c>
      <c r="J23" t="s">
        <v>4818</v>
      </c>
      <c r="L23">
        <f t="shared" si="2"/>
        <v>0</v>
      </c>
      <c r="N23" t="s">
        <v>5171</v>
      </c>
      <c r="O23" s="1" t="s">
        <v>5502</v>
      </c>
      <c r="P23">
        <f t="shared" si="3"/>
        <v>1</v>
      </c>
    </row>
    <row r="24" spans="2:16" x14ac:dyDescent="0.2">
      <c r="B24" t="s">
        <v>21</v>
      </c>
      <c r="D24">
        <f t="shared" si="0"/>
        <v>0</v>
      </c>
      <c r="F24" t="s">
        <v>2119</v>
      </c>
      <c r="H24">
        <f t="shared" si="1"/>
        <v>0</v>
      </c>
      <c r="J24" t="s">
        <v>4819</v>
      </c>
      <c r="L24">
        <f t="shared" si="2"/>
        <v>0</v>
      </c>
      <c r="N24" t="s">
        <v>5172</v>
      </c>
      <c r="P24">
        <f t="shared" si="3"/>
        <v>0</v>
      </c>
    </row>
    <row r="25" spans="2:16" x14ac:dyDescent="0.2">
      <c r="B25" t="s">
        <v>22</v>
      </c>
      <c r="D25">
        <f t="shared" si="0"/>
        <v>0</v>
      </c>
      <c r="F25" t="s">
        <v>2120</v>
      </c>
      <c r="H25">
        <f t="shared" si="1"/>
        <v>0</v>
      </c>
      <c r="J25" t="s">
        <v>4820</v>
      </c>
      <c r="L25">
        <f t="shared" si="2"/>
        <v>0</v>
      </c>
      <c r="N25" t="s">
        <v>5173</v>
      </c>
      <c r="P25">
        <f t="shared" si="3"/>
        <v>0</v>
      </c>
    </row>
    <row r="26" spans="2:16" x14ac:dyDescent="0.2">
      <c r="B26" t="s">
        <v>23</v>
      </c>
      <c r="D26">
        <f t="shared" si="0"/>
        <v>0</v>
      </c>
      <c r="F26" t="s">
        <v>2121</v>
      </c>
      <c r="H26">
        <f t="shared" si="1"/>
        <v>0</v>
      </c>
      <c r="J26" t="s">
        <v>4821</v>
      </c>
      <c r="L26">
        <f t="shared" si="2"/>
        <v>0</v>
      </c>
      <c r="N26" t="s">
        <v>5174</v>
      </c>
      <c r="P26">
        <f t="shared" si="3"/>
        <v>0</v>
      </c>
    </row>
    <row r="27" spans="2:16" x14ac:dyDescent="0.2">
      <c r="B27" t="s">
        <v>24</v>
      </c>
      <c r="D27">
        <f t="shared" si="0"/>
        <v>0</v>
      </c>
      <c r="F27" t="s">
        <v>2122</v>
      </c>
      <c r="H27">
        <f t="shared" si="1"/>
        <v>0</v>
      </c>
      <c r="J27" t="s">
        <v>4822</v>
      </c>
      <c r="L27">
        <f t="shared" si="2"/>
        <v>0</v>
      </c>
      <c r="N27" t="s">
        <v>5175</v>
      </c>
      <c r="P27">
        <f t="shared" si="3"/>
        <v>0</v>
      </c>
    </row>
    <row r="28" spans="2:16" x14ac:dyDescent="0.2">
      <c r="B28" t="s">
        <v>25</v>
      </c>
      <c r="D28">
        <f t="shared" si="0"/>
        <v>0</v>
      </c>
      <c r="F28" t="s">
        <v>2123</v>
      </c>
      <c r="H28">
        <f t="shared" si="1"/>
        <v>0</v>
      </c>
      <c r="J28" t="s">
        <v>4823</v>
      </c>
      <c r="L28">
        <f t="shared" si="2"/>
        <v>0</v>
      </c>
      <c r="N28" t="s">
        <v>5176</v>
      </c>
      <c r="P28">
        <f t="shared" si="3"/>
        <v>0</v>
      </c>
    </row>
    <row r="29" spans="2:16" x14ac:dyDescent="0.2">
      <c r="B29" t="s">
        <v>26</v>
      </c>
      <c r="C29" s="1" t="s">
        <v>352</v>
      </c>
      <c r="D29">
        <f t="shared" si="0"/>
        <v>1</v>
      </c>
      <c r="F29" t="s">
        <v>2124</v>
      </c>
      <c r="H29">
        <f t="shared" si="1"/>
        <v>0</v>
      </c>
      <c r="J29" t="s">
        <v>4824</v>
      </c>
      <c r="L29">
        <f t="shared" si="2"/>
        <v>0</v>
      </c>
      <c r="N29" t="s">
        <v>5177</v>
      </c>
      <c r="P29">
        <f t="shared" si="3"/>
        <v>0</v>
      </c>
    </row>
    <row r="30" spans="2:16" x14ac:dyDescent="0.2">
      <c r="B30" t="s">
        <v>27</v>
      </c>
      <c r="C30" s="1" t="s">
        <v>353</v>
      </c>
      <c r="D30">
        <f t="shared" si="0"/>
        <v>1</v>
      </c>
      <c r="F30" t="s">
        <v>2125</v>
      </c>
      <c r="H30">
        <f t="shared" si="1"/>
        <v>0</v>
      </c>
      <c r="J30" t="s">
        <v>4825</v>
      </c>
      <c r="L30">
        <f t="shared" si="2"/>
        <v>0</v>
      </c>
      <c r="N30" t="s">
        <v>5178</v>
      </c>
      <c r="P30">
        <f t="shared" si="3"/>
        <v>0</v>
      </c>
    </row>
    <row r="31" spans="2:16" x14ac:dyDescent="0.2">
      <c r="B31" t="s">
        <v>28</v>
      </c>
      <c r="D31">
        <f t="shared" si="0"/>
        <v>0</v>
      </c>
      <c r="F31" t="s">
        <v>2126</v>
      </c>
      <c r="H31">
        <f t="shared" si="1"/>
        <v>0</v>
      </c>
      <c r="J31" t="s">
        <v>4826</v>
      </c>
      <c r="L31">
        <f t="shared" si="2"/>
        <v>0</v>
      </c>
      <c r="N31" t="s">
        <v>5179</v>
      </c>
      <c r="P31">
        <f t="shared" si="3"/>
        <v>0</v>
      </c>
    </row>
    <row r="32" spans="2:16" x14ac:dyDescent="0.2">
      <c r="B32" t="s">
        <v>29</v>
      </c>
      <c r="D32">
        <f t="shared" si="0"/>
        <v>0</v>
      </c>
      <c r="F32" t="s">
        <v>2127</v>
      </c>
      <c r="H32">
        <f t="shared" si="1"/>
        <v>0</v>
      </c>
      <c r="J32" t="s">
        <v>4827</v>
      </c>
      <c r="L32">
        <f t="shared" si="2"/>
        <v>0</v>
      </c>
      <c r="N32" t="s">
        <v>5180</v>
      </c>
      <c r="P32">
        <f t="shared" si="3"/>
        <v>0</v>
      </c>
    </row>
    <row r="33" spans="2:16" x14ac:dyDescent="0.2">
      <c r="B33" t="s">
        <v>30</v>
      </c>
      <c r="C33" s="1" t="s">
        <v>354</v>
      </c>
      <c r="D33">
        <f t="shared" si="0"/>
        <v>1</v>
      </c>
      <c r="F33" t="s">
        <v>2128</v>
      </c>
      <c r="H33">
        <f t="shared" si="1"/>
        <v>0</v>
      </c>
      <c r="J33" t="s">
        <v>4828</v>
      </c>
      <c r="L33">
        <f t="shared" si="2"/>
        <v>0</v>
      </c>
      <c r="N33" t="s">
        <v>5181</v>
      </c>
      <c r="P33">
        <f t="shared" si="3"/>
        <v>0</v>
      </c>
    </row>
    <row r="34" spans="2:16" x14ac:dyDescent="0.2">
      <c r="B34" t="s">
        <v>31</v>
      </c>
      <c r="C34" s="1" t="s">
        <v>355</v>
      </c>
      <c r="D34">
        <f t="shared" si="0"/>
        <v>1</v>
      </c>
      <c r="F34" t="s">
        <v>2129</v>
      </c>
      <c r="H34">
        <f t="shared" si="1"/>
        <v>0</v>
      </c>
      <c r="J34" t="s">
        <v>4830</v>
      </c>
      <c r="L34">
        <f t="shared" si="2"/>
        <v>0</v>
      </c>
      <c r="N34" t="s">
        <v>5182</v>
      </c>
      <c r="P34">
        <f t="shared" si="3"/>
        <v>0</v>
      </c>
    </row>
    <row r="35" spans="2:16" x14ac:dyDescent="0.2">
      <c r="B35" t="s">
        <v>32</v>
      </c>
      <c r="D35">
        <f t="shared" si="0"/>
        <v>0</v>
      </c>
      <c r="F35" t="s">
        <v>2130</v>
      </c>
      <c r="H35">
        <f t="shared" si="1"/>
        <v>0</v>
      </c>
      <c r="J35" t="s">
        <v>4831</v>
      </c>
      <c r="L35">
        <f t="shared" si="2"/>
        <v>0</v>
      </c>
      <c r="N35" t="s">
        <v>5183</v>
      </c>
      <c r="P35">
        <f t="shared" si="3"/>
        <v>0</v>
      </c>
    </row>
    <row r="36" spans="2:16" x14ac:dyDescent="0.2">
      <c r="B36" t="s">
        <v>33</v>
      </c>
      <c r="D36">
        <f t="shared" si="0"/>
        <v>0</v>
      </c>
      <c r="F36" t="s">
        <v>2131</v>
      </c>
      <c r="H36">
        <f t="shared" si="1"/>
        <v>0</v>
      </c>
      <c r="J36" t="s">
        <v>4832</v>
      </c>
      <c r="L36">
        <f t="shared" si="2"/>
        <v>0</v>
      </c>
      <c r="N36" t="s">
        <v>5184</v>
      </c>
      <c r="P36">
        <f t="shared" si="3"/>
        <v>0</v>
      </c>
    </row>
    <row r="37" spans="2:16" x14ac:dyDescent="0.2">
      <c r="B37" t="s">
        <v>34</v>
      </c>
      <c r="D37">
        <f t="shared" si="0"/>
        <v>0</v>
      </c>
      <c r="F37" t="s">
        <v>2132</v>
      </c>
      <c r="H37">
        <f t="shared" si="1"/>
        <v>0</v>
      </c>
      <c r="J37" t="s">
        <v>4833</v>
      </c>
      <c r="L37">
        <f t="shared" si="2"/>
        <v>0</v>
      </c>
      <c r="N37" t="s">
        <v>5185</v>
      </c>
      <c r="P37">
        <f t="shared" si="3"/>
        <v>0</v>
      </c>
    </row>
    <row r="38" spans="2:16" x14ac:dyDescent="0.2">
      <c r="B38" t="s">
        <v>35</v>
      </c>
      <c r="D38">
        <f t="shared" si="0"/>
        <v>0</v>
      </c>
      <c r="F38" t="s">
        <v>2133</v>
      </c>
      <c r="H38">
        <f t="shared" si="1"/>
        <v>0</v>
      </c>
      <c r="J38" t="s">
        <v>4834</v>
      </c>
      <c r="L38">
        <f t="shared" si="2"/>
        <v>0</v>
      </c>
      <c r="N38" t="s">
        <v>5186</v>
      </c>
      <c r="P38">
        <f t="shared" si="3"/>
        <v>0</v>
      </c>
    </row>
    <row r="39" spans="2:16" x14ac:dyDescent="0.2">
      <c r="B39" t="s">
        <v>36</v>
      </c>
      <c r="C39" s="1" t="s">
        <v>356</v>
      </c>
      <c r="D39">
        <f t="shared" si="0"/>
        <v>1</v>
      </c>
      <c r="F39" t="s">
        <v>2134</v>
      </c>
      <c r="H39">
        <f t="shared" si="1"/>
        <v>0</v>
      </c>
      <c r="J39" t="s">
        <v>4835</v>
      </c>
      <c r="L39">
        <f t="shared" si="2"/>
        <v>0</v>
      </c>
      <c r="N39" t="s">
        <v>5187</v>
      </c>
      <c r="P39">
        <f t="shared" si="3"/>
        <v>0</v>
      </c>
    </row>
    <row r="40" spans="2:16" x14ac:dyDescent="0.2">
      <c r="B40" t="s">
        <v>37</v>
      </c>
      <c r="D40">
        <f t="shared" si="0"/>
        <v>0</v>
      </c>
      <c r="F40" t="s">
        <v>2135</v>
      </c>
      <c r="H40">
        <f t="shared" si="1"/>
        <v>0</v>
      </c>
      <c r="J40" t="s">
        <v>4636</v>
      </c>
      <c r="L40">
        <f t="shared" si="2"/>
        <v>0</v>
      </c>
      <c r="N40" t="s">
        <v>5188</v>
      </c>
      <c r="P40">
        <f t="shared" si="3"/>
        <v>0</v>
      </c>
    </row>
    <row r="41" spans="2:16" x14ac:dyDescent="0.2">
      <c r="B41" t="s">
        <v>38</v>
      </c>
      <c r="D41">
        <f t="shared" si="0"/>
        <v>0</v>
      </c>
      <c r="F41" t="s">
        <v>2136</v>
      </c>
      <c r="H41">
        <f t="shared" si="1"/>
        <v>0</v>
      </c>
      <c r="J41" t="s">
        <v>4630</v>
      </c>
      <c r="L41">
        <f t="shared" si="2"/>
        <v>0</v>
      </c>
      <c r="N41" t="s">
        <v>5189</v>
      </c>
      <c r="P41">
        <f t="shared" si="3"/>
        <v>0</v>
      </c>
    </row>
    <row r="42" spans="2:16" x14ac:dyDescent="0.2">
      <c r="B42" t="s">
        <v>39</v>
      </c>
      <c r="D42">
        <f t="shared" si="0"/>
        <v>0</v>
      </c>
      <c r="F42" t="s">
        <v>2137</v>
      </c>
      <c r="H42">
        <f t="shared" si="1"/>
        <v>0</v>
      </c>
      <c r="J42" t="s">
        <v>4836</v>
      </c>
      <c r="L42">
        <f t="shared" si="2"/>
        <v>0</v>
      </c>
      <c r="N42" t="s">
        <v>5190</v>
      </c>
      <c r="P42">
        <f t="shared" si="3"/>
        <v>0</v>
      </c>
    </row>
    <row r="43" spans="2:16" x14ac:dyDescent="0.2">
      <c r="B43" t="s">
        <v>40</v>
      </c>
      <c r="C43" s="1" t="s">
        <v>357</v>
      </c>
      <c r="D43">
        <f t="shared" si="0"/>
        <v>1</v>
      </c>
      <c r="F43" t="s">
        <v>2138</v>
      </c>
      <c r="H43">
        <f t="shared" si="1"/>
        <v>0</v>
      </c>
      <c r="J43" t="s">
        <v>4837</v>
      </c>
      <c r="L43">
        <f t="shared" si="2"/>
        <v>0</v>
      </c>
      <c r="N43" t="s">
        <v>5191</v>
      </c>
      <c r="P43">
        <f t="shared" si="3"/>
        <v>0</v>
      </c>
    </row>
    <row r="44" spans="2:16" x14ac:dyDescent="0.2">
      <c r="B44" t="s">
        <v>41</v>
      </c>
      <c r="C44" s="1" t="s">
        <v>358</v>
      </c>
      <c r="D44">
        <f t="shared" si="0"/>
        <v>1</v>
      </c>
      <c r="F44" t="s">
        <v>2139</v>
      </c>
      <c r="H44">
        <f t="shared" si="1"/>
        <v>0</v>
      </c>
      <c r="J44" t="s">
        <v>4838</v>
      </c>
      <c r="L44">
        <f t="shared" si="2"/>
        <v>0</v>
      </c>
      <c r="N44" t="s">
        <v>5192</v>
      </c>
      <c r="P44">
        <f t="shared" si="3"/>
        <v>0</v>
      </c>
    </row>
    <row r="45" spans="2:16" x14ac:dyDescent="0.2">
      <c r="B45" t="s">
        <v>42</v>
      </c>
      <c r="D45">
        <f t="shared" si="0"/>
        <v>0</v>
      </c>
      <c r="F45" t="s">
        <v>2140</v>
      </c>
      <c r="H45">
        <f t="shared" si="1"/>
        <v>0</v>
      </c>
      <c r="J45" t="s">
        <v>4839</v>
      </c>
      <c r="L45">
        <f t="shared" si="2"/>
        <v>0</v>
      </c>
      <c r="N45" t="s">
        <v>5193</v>
      </c>
      <c r="P45">
        <f t="shared" si="3"/>
        <v>0</v>
      </c>
    </row>
    <row r="46" spans="2:16" x14ac:dyDescent="0.2">
      <c r="B46" t="s">
        <v>43</v>
      </c>
      <c r="D46">
        <f t="shared" si="0"/>
        <v>0</v>
      </c>
      <c r="F46" t="s">
        <v>2141</v>
      </c>
      <c r="H46">
        <f t="shared" si="1"/>
        <v>0</v>
      </c>
      <c r="J46" t="s">
        <v>4840</v>
      </c>
      <c r="L46">
        <f t="shared" si="2"/>
        <v>0</v>
      </c>
      <c r="N46" t="s">
        <v>5194</v>
      </c>
      <c r="P46">
        <f t="shared" si="3"/>
        <v>0</v>
      </c>
    </row>
    <row r="47" spans="2:16" x14ac:dyDescent="0.2">
      <c r="B47" t="s">
        <v>44</v>
      </c>
      <c r="D47">
        <f t="shared" si="0"/>
        <v>0</v>
      </c>
      <c r="F47" t="s">
        <v>2142</v>
      </c>
      <c r="H47">
        <f t="shared" si="1"/>
        <v>0</v>
      </c>
      <c r="J47" t="s">
        <v>4841</v>
      </c>
      <c r="L47">
        <f t="shared" si="2"/>
        <v>0</v>
      </c>
      <c r="N47" t="s">
        <v>5195</v>
      </c>
      <c r="P47">
        <f t="shared" si="3"/>
        <v>0</v>
      </c>
    </row>
    <row r="48" spans="2:16" x14ac:dyDescent="0.2">
      <c r="B48" t="s">
        <v>45</v>
      </c>
      <c r="D48">
        <f t="shared" si="0"/>
        <v>0</v>
      </c>
      <c r="F48" t="s">
        <v>2160</v>
      </c>
      <c r="H48">
        <f t="shared" si="1"/>
        <v>0</v>
      </c>
      <c r="J48" t="s">
        <v>4842</v>
      </c>
      <c r="L48">
        <f t="shared" si="2"/>
        <v>0</v>
      </c>
      <c r="N48" t="s">
        <v>5196</v>
      </c>
      <c r="P48">
        <f t="shared" si="3"/>
        <v>0</v>
      </c>
    </row>
    <row r="49" spans="2:16" x14ac:dyDescent="0.2">
      <c r="B49" t="s">
        <v>46</v>
      </c>
      <c r="D49">
        <f t="shared" si="0"/>
        <v>0</v>
      </c>
      <c r="F49" t="s">
        <v>2143</v>
      </c>
      <c r="H49">
        <f t="shared" si="1"/>
        <v>0</v>
      </c>
      <c r="J49" t="s">
        <v>4843</v>
      </c>
      <c r="L49">
        <f t="shared" si="2"/>
        <v>0</v>
      </c>
      <c r="N49" t="s">
        <v>5197</v>
      </c>
      <c r="P49">
        <f t="shared" si="3"/>
        <v>0</v>
      </c>
    </row>
    <row r="50" spans="2:16" x14ac:dyDescent="0.2">
      <c r="B50" t="s">
        <v>47</v>
      </c>
      <c r="D50">
        <f t="shared" si="0"/>
        <v>0</v>
      </c>
      <c r="F50" t="s">
        <v>2144</v>
      </c>
      <c r="H50">
        <f t="shared" si="1"/>
        <v>0</v>
      </c>
      <c r="J50" t="s">
        <v>4844</v>
      </c>
      <c r="L50">
        <f t="shared" si="2"/>
        <v>0</v>
      </c>
      <c r="N50" t="s">
        <v>5198</v>
      </c>
      <c r="P50">
        <f t="shared" si="3"/>
        <v>0</v>
      </c>
    </row>
    <row r="51" spans="2:16" x14ac:dyDescent="0.2">
      <c r="B51" t="s">
        <v>48</v>
      </c>
      <c r="C51" s="1" t="s">
        <v>359</v>
      </c>
      <c r="D51">
        <f t="shared" si="0"/>
        <v>1</v>
      </c>
      <c r="F51" t="s">
        <v>2145</v>
      </c>
      <c r="H51">
        <f t="shared" si="1"/>
        <v>0</v>
      </c>
      <c r="J51" t="s">
        <v>4846</v>
      </c>
      <c r="L51">
        <f t="shared" si="2"/>
        <v>0</v>
      </c>
      <c r="N51" t="s">
        <v>5199</v>
      </c>
      <c r="P51">
        <f t="shared" si="3"/>
        <v>0</v>
      </c>
    </row>
    <row r="52" spans="2:16" x14ac:dyDescent="0.2">
      <c r="B52" t="s">
        <v>49</v>
      </c>
      <c r="C52" s="1" t="s">
        <v>360</v>
      </c>
      <c r="D52">
        <f t="shared" si="0"/>
        <v>1</v>
      </c>
      <c r="F52" t="s">
        <v>2146</v>
      </c>
      <c r="H52">
        <f t="shared" si="1"/>
        <v>0</v>
      </c>
      <c r="J52" t="s">
        <v>4845</v>
      </c>
      <c r="L52">
        <f t="shared" si="2"/>
        <v>0</v>
      </c>
      <c r="N52" t="s">
        <v>5200</v>
      </c>
      <c r="P52">
        <f t="shared" si="3"/>
        <v>0</v>
      </c>
    </row>
    <row r="53" spans="2:16" x14ac:dyDescent="0.2">
      <c r="B53" t="s">
        <v>50</v>
      </c>
      <c r="C53" s="1" t="s">
        <v>361</v>
      </c>
      <c r="D53">
        <f t="shared" si="0"/>
        <v>1</v>
      </c>
      <c r="F53" t="s">
        <v>2147</v>
      </c>
      <c r="H53">
        <f t="shared" si="1"/>
        <v>0</v>
      </c>
      <c r="J53" t="s">
        <v>4847</v>
      </c>
      <c r="L53">
        <f t="shared" si="2"/>
        <v>0</v>
      </c>
      <c r="N53" t="s">
        <v>5202</v>
      </c>
      <c r="P53">
        <f t="shared" si="3"/>
        <v>0</v>
      </c>
    </row>
    <row r="54" spans="2:16" x14ac:dyDescent="0.2">
      <c r="B54" t="s">
        <v>51</v>
      </c>
      <c r="C54" s="1" t="s">
        <v>362</v>
      </c>
      <c r="D54">
        <f t="shared" si="0"/>
        <v>1</v>
      </c>
      <c r="F54" t="s">
        <v>2148</v>
      </c>
      <c r="H54">
        <f t="shared" si="1"/>
        <v>0</v>
      </c>
      <c r="J54" t="s">
        <v>4848</v>
      </c>
      <c r="L54">
        <f t="shared" si="2"/>
        <v>0</v>
      </c>
      <c r="N54" t="s">
        <v>5201</v>
      </c>
      <c r="P54">
        <f t="shared" si="3"/>
        <v>0</v>
      </c>
    </row>
    <row r="55" spans="2:16" x14ac:dyDescent="0.2">
      <c r="B55" t="s">
        <v>1</v>
      </c>
      <c r="C55" s="1" t="s">
        <v>363</v>
      </c>
      <c r="D55">
        <f t="shared" si="0"/>
        <v>1</v>
      </c>
      <c r="F55" t="s">
        <v>2149</v>
      </c>
      <c r="H55">
        <f t="shared" si="1"/>
        <v>0</v>
      </c>
      <c r="J55" t="s">
        <v>4849</v>
      </c>
      <c r="L55">
        <f t="shared" si="2"/>
        <v>0</v>
      </c>
      <c r="N55" t="s">
        <v>5203</v>
      </c>
      <c r="P55">
        <f t="shared" si="3"/>
        <v>0</v>
      </c>
    </row>
    <row r="56" spans="2:16" x14ac:dyDescent="0.2">
      <c r="B56" t="s">
        <v>52</v>
      </c>
      <c r="C56" s="2" t="s">
        <v>2096</v>
      </c>
      <c r="D56">
        <f t="shared" si="0"/>
        <v>1</v>
      </c>
      <c r="F56" t="s">
        <v>2150</v>
      </c>
      <c r="H56">
        <f t="shared" si="1"/>
        <v>0</v>
      </c>
      <c r="I56" t="s">
        <v>4869</v>
      </c>
      <c r="J56" t="s">
        <v>5126</v>
      </c>
      <c r="K56" s="1" t="s">
        <v>5127</v>
      </c>
      <c r="L56">
        <f t="shared" si="2"/>
        <v>1</v>
      </c>
      <c r="N56" t="s">
        <v>5204</v>
      </c>
      <c r="P56">
        <f t="shared" si="3"/>
        <v>0</v>
      </c>
    </row>
    <row r="57" spans="2:16" x14ac:dyDescent="0.2">
      <c r="B57" t="s">
        <v>53</v>
      </c>
      <c r="D57">
        <f t="shared" si="0"/>
        <v>0</v>
      </c>
      <c r="F57" t="s">
        <v>2157</v>
      </c>
      <c r="H57">
        <f t="shared" si="1"/>
        <v>0</v>
      </c>
      <c r="J57" t="s">
        <v>4850</v>
      </c>
      <c r="L57">
        <f t="shared" si="2"/>
        <v>0</v>
      </c>
      <c r="N57" t="s">
        <v>5205</v>
      </c>
      <c r="P57">
        <f t="shared" si="3"/>
        <v>0</v>
      </c>
    </row>
    <row r="58" spans="2:16" x14ac:dyDescent="0.2">
      <c r="B58" t="s">
        <v>54</v>
      </c>
      <c r="D58">
        <f t="shared" si="0"/>
        <v>0</v>
      </c>
      <c r="F58" t="s">
        <v>2161</v>
      </c>
      <c r="H58">
        <f t="shared" si="1"/>
        <v>0</v>
      </c>
      <c r="J58" t="s">
        <v>4851</v>
      </c>
      <c r="L58">
        <f t="shared" si="2"/>
        <v>0</v>
      </c>
      <c r="N58" t="s">
        <v>5206</v>
      </c>
      <c r="P58">
        <f t="shared" si="3"/>
        <v>0</v>
      </c>
    </row>
    <row r="59" spans="2:16" x14ac:dyDescent="0.2">
      <c r="B59" t="s">
        <v>55</v>
      </c>
      <c r="D59">
        <f t="shared" si="0"/>
        <v>0</v>
      </c>
      <c r="F59" t="s">
        <v>2151</v>
      </c>
      <c r="H59">
        <f t="shared" si="1"/>
        <v>0</v>
      </c>
      <c r="J59" t="s">
        <v>4852</v>
      </c>
      <c r="L59">
        <f t="shared" si="2"/>
        <v>0</v>
      </c>
      <c r="N59" t="s">
        <v>5207</v>
      </c>
      <c r="P59">
        <f t="shared" si="3"/>
        <v>0</v>
      </c>
    </row>
    <row r="60" spans="2:16" x14ac:dyDescent="0.2">
      <c r="B60" t="s">
        <v>56</v>
      </c>
      <c r="D60">
        <f t="shared" si="0"/>
        <v>0</v>
      </c>
      <c r="F60" t="s">
        <v>2158</v>
      </c>
      <c r="H60">
        <f t="shared" si="1"/>
        <v>0</v>
      </c>
      <c r="J60" t="s">
        <v>4853</v>
      </c>
      <c r="L60">
        <f t="shared" si="2"/>
        <v>0</v>
      </c>
      <c r="N60" t="s">
        <v>5208</v>
      </c>
      <c r="P60">
        <f t="shared" si="3"/>
        <v>0</v>
      </c>
    </row>
    <row r="61" spans="2:16" x14ac:dyDescent="0.2">
      <c r="B61" t="s">
        <v>57</v>
      </c>
      <c r="D61">
        <f t="shared" si="0"/>
        <v>0</v>
      </c>
      <c r="F61" t="s">
        <v>2152</v>
      </c>
      <c r="H61">
        <f t="shared" si="1"/>
        <v>0</v>
      </c>
      <c r="J61" t="s">
        <v>4854</v>
      </c>
      <c r="L61">
        <f t="shared" si="2"/>
        <v>0</v>
      </c>
      <c r="N61" t="s">
        <v>5209</v>
      </c>
      <c r="P61">
        <f t="shared" si="3"/>
        <v>0</v>
      </c>
    </row>
    <row r="62" spans="2:16" x14ac:dyDescent="0.2">
      <c r="B62" t="s">
        <v>58</v>
      </c>
      <c r="C62" s="1" t="s">
        <v>364</v>
      </c>
      <c r="D62">
        <f t="shared" si="0"/>
        <v>1</v>
      </c>
      <c r="F62" t="s">
        <v>2153</v>
      </c>
      <c r="H62">
        <f t="shared" si="1"/>
        <v>0</v>
      </c>
      <c r="J62" t="s">
        <v>4870</v>
      </c>
      <c r="K62" s="1" t="s">
        <v>5128</v>
      </c>
      <c r="L62">
        <f t="shared" si="2"/>
        <v>1</v>
      </c>
      <c r="N62" t="s">
        <v>5210</v>
      </c>
      <c r="P62">
        <f t="shared" si="3"/>
        <v>0</v>
      </c>
    </row>
    <row r="63" spans="2:16" x14ac:dyDescent="0.2">
      <c r="B63" t="s">
        <v>59</v>
      </c>
      <c r="D63">
        <f t="shared" si="0"/>
        <v>0</v>
      </c>
      <c r="F63" t="s">
        <v>2156</v>
      </c>
      <c r="H63">
        <f t="shared" si="1"/>
        <v>0</v>
      </c>
      <c r="J63" t="s">
        <v>4868</v>
      </c>
      <c r="L63">
        <f t="shared" si="2"/>
        <v>0</v>
      </c>
      <c r="N63" t="s">
        <v>5211</v>
      </c>
      <c r="P63">
        <f t="shared" si="3"/>
        <v>0</v>
      </c>
    </row>
    <row r="64" spans="2:16" x14ac:dyDescent="0.2">
      <c r="B64" t="s">
        <v>60</v>
      </c>
      <c r="C64" s="1" t="s">
        <v>365</v>
      </c>
      <c r="D64">
        <f t="shared" si="0"/>
        <v>1</v>
      </c>
      <c r="F64" t="s">
        <v>2154</v>
      </c>
      <c r="H64">
        <f t="shared" si="1"/>
        <v>0</v>
      </c>
      <c r="J64" t="s">
        <v>4871</v>
      </c>
      <c r="K64" s="1" t="s">
        <v>5129</v>
      </c>
      <c r="L64">
        <f t="shared" si="2"/>
        <v>1</v>
      </c>
      <c r="N64" t="s">
        <v>5213</v>
      </c>
      <c r="P64">
        <f t="shared" si="3"/>
        <v>0</v>
      </c>
    </row>
    <row r="65" spans="2:16" x14ac:dyDescent="0.2">
      <c r="B65" t="s">
        <v>61</v>
      </c>
      <c r="D65">
        <f t="shared" si="0"/>
        <v>0</v>
      </c>
      <c r="F65" t="s">
        <v>2155</v>
      </c>
      <c r="H65">
        <f t="shared" si="1"/>
        <v>0</v>
      </c>
      <c r="J65" t="s">
        <v>5130</v>
      </c>
      <c r="L65">
        <f t="shared" si="2"/>
        <v>0</v>
      </c>
      <c r="N65" t="s">
        <v>5212</v>
      </c>
      <c r="P65">
        <f t="shared" si="3"/>
        <v>0</v>
      </c>
    </row>
    <row r="66" spans="2:16" x14ac:dyDescent="0.2">
      <c r="B66" t="s">
        <v>62</v>
      </c>
      <c r="D66">
        <f t="shared" si="0"/>
        <v>0</v>
      </c>
      <c r="F66" t="s">
        <v>2159</v>
      </c>
      <c r="H66">
        <f t="shared" si="1"/>
        <v>0</v>
      </c>
      <c r="J66" t="s">
        <v>4855</v>
      </c>
      <c r="L66">
        <f t="shared" si="2"/>
        <v>0</v>
      </c>
      <c r="N66" t="s">
        <v>5214</v>
      </c>
      <c r="P66">
        <f t="shared" si="3"/>
        <v>0</v>
      </c>
    </row>
    <row r="67" spans="2:16" x14ac:dyDescent="0.2">
      <c r="B67" t="s">
        <v>63</v>
      </c>
      <c r="C67" s="1" t="s">
        <v>366</v>
      </c>
      <c r="D67">
        <f t="shared" ref="D67:D130" si="4">IF(C67="",0,1)</f>
        <v>1</v>
      </c>
      <c r="F67" t="s">
        <v>2162</v>
      </c>
      <c r="H67">
        <f t="shared" ref="H67:H130" si="5">IF(G67="",0,1)</f>
        <v>0</v>
      </c>
      <c r="J67" t="s">
        <v>4856</v>
      </c>
      <c r="L67">
        <f t="shared" ref="L67:L130" si="6">IF(K67="",0,1)</f>
        <v>0</v>
      </c>
      <c r="N67" t="s">
        <v>5215</v>
      </c>
      <c r="P67">
        <f t="shared" ref="P67:P130" si="7">IF(O67="",0,1)</f>
        <v>0</v>
      </c>
    </row>
    <row r="68" spans="2:16" x14ac:dyDescent="0.2">
      <c r="B68" t="s">
        <v>64</v>
      </c>
      <c r="D68">
        <f t="shared" si="4"/>
        <v>0</v>
      </c>
      <c r="F68" t="s">
        <v>2163</v>
      </c>
      <c r="H68">
        <f t="shared" si="5"/>
        <v>0</v>
      </c>
      <c r="J68" t="s">
        <v>4857</v>
      </c>
      <c r="L68">
        <f t="shared" si="6"/>
        <v>0</v>
      </c>
      <c r="N68" t="s">
        <v>5216</v>
      </c>
      <c r="P68">
        <f t="shared" si="7"/>
        <v>0</v>
      </c>
    </row>
    <row r="69" spans="2:16" x14ac:dyDescent="0.2">
      <c r="B69" t="s">
        <v>65</v>
      </c>
      <c r="D69">
        <f t="shared" si="4"/>
        <v>0</v>
      </c>
      <c r="F69" t="s">
        <v>2164</v>
      </c>
      <c r="H69">
        <f t="shared" si="5"/>
        <v>0</v>
      </c>
      <c r="J69" t="s">
        <v>4858</v>
      </c>
      <c r="L69">
        <f t="shared" si="6"/>
        <v>0</v>
      </c>
      <c r="N69" t="s">
        <v>5217</v>
      </c>
      <c r="P69">
        <f t="shared" si="7"/>
        <v>0</v>
      </c>
    </row>
    <row r="70" spans="2:16" x14ac:dyDescent="0.2">
      <c r="B70" t="s">
        <v>66</v>
      </c>
      <c r="C70" s="1" t="s">
        <v>367</v>
      </c>
      <c r="D70">
        <f t="shared" si="4"/>
        <v>1</v>
      </c>
      <c r="F70" t="s">
        <v>2165</v>
      </c>
      <c r="H70">
        <f t="shared" si="5"/>
        <v>0</v>
      </c>
      <c r="J70" t="s">
        <v>4859</v>
      </c>
      <c r="L70">
        <f t="shared" si="6"/>
        <v>0</v>
      </c>
      <c r="N70" t="s">
        <v>5218</v>
      </c>
      <c r="P70">
        <f t="shared" si="7"/>
        <v>0</v>
      </c>
    </row>
    <row r="71" spans="2:16" x14ac:dyDescent="0.2">
      <c r="B71" t="s">
        <v>67</v>
      </c>
      <c r="C71" s="1" t="s">
        <v>368</v>
      </c>
      <c r="D71">
        <f t="shared" si="4"/>
        <v>1</v>
      </c>
      <c r="F71" t="s">
        <v>2166</v>
      </c>
      <c r="H71">
        <f t="shared" si="5"/>
        <v>0</v>
      </c>
      <c r="J71" t="s">
        <v>4860</v>
      </c>
      <c r="L71">
        <f t="shared" si="6"/>
        <v>0</v>
      </c>
      <c r="N71" t="s">
        <v>5219</v>
      </c>
      <c r="P71">
        <f t="shared" si="7"/>
        <v>0</v>
      </c>
    </row>
    <row r="72" spans="2:16" x14ac:dyDescent="0.2">
      <c r="B72" t="s">
        <v>68</v>
      </c>
      <c r="C72" s="1" t="s">
        <v>369</v>
      </c>
      <c r="D72">
        <f t="shared" si="4"/>
        <v>1</v>
      </c>
      <c r="F72" t="s">
        <v>2167</v>
      </c>
      <c r="H72">
        <f t="shared" si="5"/>
        <v>0</v>
      </c>
      <c r="J72" t="s">
        <v>4333</v>
      </c>
      <c r="K72" s="1" t="s">
        <v>5131</v>
      </c>
      <c r="L72">
        <f t="shared" si="6"/>
        <v>1</v>
      </c>
      <c r="N72" t="s">
        <v>5220</v>
      </c>
      <c r="P72">
        <f t="shared" si="7"/>
        <v>0</v>
      </c>
    </row>
    <row r="73" spans="2:16" x14ac:dyDescent="0.2">
      <c r="B73" t="s">
        <v>69</v>
      </c>
      <c r="C73" s="1" t="s">
        <v>370</v>
      </c>
      <c r="D73">
        <f t="shared" si="4"/>
        <v>1</v>
      </c>
      <c r="F73" t="s">
        <v>2168</v>
      </c>
      <c r="H73">
        <f t="shared" si="5"/>
        <v>0</v>
      </c>
      <c r="J73" t="s">
        <v>4861</v>
      </c>
      <c r="L73">
        <f t="shared" si="6"/>
        <v>0</v>
      </c>
      <c r="N73" t="s">
        <v>5221</v>
      </c>
      <c r="P73">
        <f t="shared" si="7"/>
        <v>0</v>
      </c>
    </row>
    <row r="74" spans="2:16" x14ac:dyDescent="0.2">
      <c r="B74" t="s">
        <v>70</v>
      </c>
      <c r="D74">
        <f t="shared" si="4"/>
        <v>0</v>
      </c>
      <c r="F74" t="s">
        <v>2169</v>
      </c>
      <c r="H74">
        <f t="shared" si="5"/>
        <v>0</v>
      </c>
      <c r="J74" t="s">
        <v>4862</v>
      </c>
      <c r="L74">
        <f t="shared" si="6"/>
        <v>0</v>
      </c>
      <c r="N74" t="s">
        <v>5222</v>
      </c>
      <c r="P74">
        <f t="shared" si="7"/>
        <v>0</v>
      </c>
    </row>
    <row r="75" spans="2:16" x14ac:dyDescent="0.2">
      <c r="B75" t="s">
        <v>71</v>
      </c>
      <c r="D75">
        <f t="shared" si="4"/>
        <v>0</v>
      </c>
      <c r="F75" t="s">
        <v>2170</v>
      </c>
      <c r="G75" s="1" t="s">
        <v>2442</v>
      </c>
      <c r="H75">
        <f t="shared" si="5"/>
        <v>1</v>
      </c>
      <c r="J75" t="s">
        <v>4872</v>
      </c>
      <c r="L75">
        <f t="shared" si="6"/>
        <v>0</v>
      </c>
      <c r="N75" t="s">
        <v>5223</v>
      </c>
      <c r="P75">
        <f t="shared" si="7"/>
        <v>0</v>
      </c>
    </row>
    <row r="76" spans="2:16" x14ac:dyDescent="0.2">
      <c r="B76" t="s">
        <v>72</v>
      </c>
      <c r="D76">
        <f t="shared" si="4"/>
        <v>0</v>
      </c>
      <c r="F76" t="s">
        <v>2171</v>
      </c>
      <c r="H76">
        <f t="shared" si="5"/>
        <v>0</v>
      </c>
      <c r="J76" t="s">
        <v>4863</v>
      </c>
      <c r="L76">
        <f t="shared" si="6"/>
        <v>0</v>
      </c>
      <c r="N76" t="s">
        <v>5224</v>
      </c>
      <c r="P76">
        <f t="shared" si="7"/>
        <v>0</v>
      </c>
    </row>
    <row r="77" spans="2:16" x14ac:dyDescent="0.2">
      <c r="B77" t="s">
        <v>73</v>
      </c>
      <c r="C77" s="1" t="s">
        <v>371</v>
      </c>
      <c r="D77">
        <f t="shared" si="4"/>
        <v>1</v>
      </c>
      <c r="F77" t="s">
        <v>2172</v>
      </c>
      <c r="H77">
        <f t="shared" si="5"/>
        <v>0</v>
      </c>
      <c r="J77" t="s">
        <v>4864</v>
      </c>
      <c r="L77">
        <f t="shared" si="6"/>
        <v>0</v>
      </c>
      <c r="N77" t="s">
        <v>5225</v>
      </c>
      <c r="P77">
        <f t="shared" si="7"/>
        <v>0</v>
      </c>
    </row>
    <row r="78" spans="2:16" x14ac:dyDescent="0.2">
      <c r="B78" t="s">
        <v>74</v>
      </c>
      <c r="C78" s="1" t="s">
        <v>372</v>
      </c>
      <c r="D78">
        <f t="shared" si="4"/>
        <v>1</v>
      </c>
      <c r="F78" t="s">
        <v>2173</v>
      </c>
      <c r="H78">
        <f t="shared" si="5"/>
        <v>0</v>
      </c>
      <c r="J78" t="s">
        <v>4865</v>
      </c>
      <c r="L78">
        <f t="shared" si="6"/>
        <v>0</v>
      </c>
      <c r="N78" t="s">
        <v>5226</v>
      </c>
      <c r="P78">
        <f t="shared" si="7"/>
        <v>0</v>
      </c>
    </row>
    <row r="79" spans="2:16" x14ac:dyDescent="0.2">
      <c r="B79" t="s">
        <v>75</v>
      </c>
      <c r="C79" s="1" t="s">
        <v>373</v>
      </c>
      <c r="D79">
        <f t="shared" si="4"/>
        <v>1</v>
      </c>
      <c r="F79" t="s">
        <v>2174</v>
      </c>
      <c r="H79">
        <f t="shared" si="5"/>
        <v>0</v>
      </c>
      <c r="J79" t="s">
        <v>4866</v>
      </c>
      <c r="L79">
        <f t="shared" si="6"/>
        <v>0</v>
      </c>
      <c r="N79" t="s">
        <v>5227</v>
      </c>
      <c r="P79">
        <f t="shared" si="7"/>
        <v>0</v>
      </c>
    </row>
    <row r="80" spans="2:16" x14ac:dyDescent="0.2">
      <c r="B80" t="s">
        <v>76</v>
      </c>
      <c r="D80">
        <f t="shared" si="4"/>
        <v>0</v>
      </c>
      <c r="F80" t="s">
        <v>2175</v>
      </c>
      <c r="H80">
        <f t="shared" si="5"/>
        <v>0</v>
      </c>
      <c r="J80" t="s">
        <v>4271</v>
      </c>
      <c r="L80">
        <f t="shared" si="6"/>
        <v>0</v>
      </c>
      <c r="N80" t="s">
        <v>5228</v>
      </c>
      <c r="P80">
        <f t="shared" si="7"/>
        <v>0</v>
      </c>
    </row>
    <row r="81" spans="2:16" x14ac:dyDescent="0.2">
      <c r="B81" t="s">
        <v>77</v>
      </c>
      <c r="D81">
        <f t="shared" si="4"/>
        <v>0</v>
      </c>
      <c r="F81" t="s">
        <v>2176</v>
      </c>
      <c r="H81">
        <f t="shared" si="5"/>
        <v>0</v>
      </c>
      <c r="J81" t="s">
        <v>4867</v>
      </c>
      <c r="L81">
        <f t="shared" si="6"/>
        <v>0</v>
      </c>
      <c r="N81" t="s">
        <v>5229</v>
      </c>
      <c r="P81">
        <f t="shared" si="7"/>
        <v>0</v>
      </c>
    </row>
    <row r="82" spans="2:16" x14ac:dyDescent="0.2">
      <c r="B82" t="s">
        <v>78</v>
      </c>
      <c r="D82">
        <f t="shared" si="4"/>
        <v>0</v>
      </c>
      <c r="F82" t="s">
        <v>2177</v>
      </c>
      <c r="H82">
        <f t="shared" si="5"/>
        <v>0</v>
      </c>
      <c r="J82" t="s">
        <v>4873</v>
      </c>
      <c r="L82">
        <f t="shared" si="6"/>
        <v>0</v>
      </c>
      <c r="N82" t="s">
        <v>5230</v>
      </c>
      <c r="P82">
        <f t="shared" si="7"/>
        <v>0</v>
      </c>
    </row>
    <row r="83" spans="2:16" x14ac:dyDescent="0.2">
      <c r="B83" t="s">
        <v>79</v>
      </c>
      <c r="C83" s="1" t="s">
        <v>374</v>
      </c>
      <c r="D83">
        <f t="shared" si="4"/>
        <v>1</v>
      </c>
      <c r="F83" t="s">
        <v>2178</v>
      </c>
      <c r="H83">
        <f t="shared" si="5"/>
        <v>0</v>
      </c>
      <c r="J83" t="s">
        <v>4874</v>
      </c>
      <c r="L83">
        <f t="shared" si="6"/>
        <v>0</v>
      </c>
      <c r="N83" t="s">
        <v>5231</v>
      </c>
      <c r="P83">
        <f t="shared" si="7"/>
        <v>0</v>
      </c>
    </row>
    <row r="84" spans="2:16" x14ac:dyDescent="0.2">
      <c r="B84" t="s">
        <v>80</v>
      </c>
      <c r="C84" s="1" t="s">
        <v>375</v>
      </c>
      <c r="D84">
        <f t="shared" si="4"/>
        <v>1</v>
      </c>
      <c r="F84" t="s">
        <v>2180</v>
      </c>
      <c r="H84">
        <f t="shared" si="5"/>
        <v>0</v>
      </c>
      <c r="J84" t="s">
        <v>4875</v>
      </c>
      <c r="L84">
        <f t="shared" si="6"/>
        <v>0</v>
      </c>
      <c r="N84" t="s">
        <v>5232</v>
      </c>
      <c r="P84">
        <f t="shared" si="7"/>
        <v>0</v>
      </c>
    </row>
    <row r="85" spans="2:16" x14ac:dyDescent="0.2">
      <c r="B85" t="s">
        <v>81</v>
      </c>
      <c r="D85">
        <f t="shared" si="4"/>
        <v>0</v>
      </c>
      <c r="F85" t="s">
        <v>2179</v>
      </c>
      <c r="H85">
        <f t="shared" si="5"/>
        <v>0</v>
      </c>
      <c r="J85" t="s">
        <v>4876</v>
      </c>
      <c r="L85">
        <f t="shared" si="6"/>
        <v>0</v>
      </c>
      <c r="N85" t="s">
        <v>5233</v>
      </c>
      <c r="P85">
        <f t="shared" si="7"/>
        <v>0</v>
      </c>
    </row>
    <row r="86" spans="2:16" x14ac:dyDescent="0.2">
      <c r="B86" t="s">
        <v>82</v>
      </c>
      <c r="C86" s="1" t="s">
        <v>376</v>
      </c>
      <c r="D86">
        <f t="shared" si="4"/>
        <v>1</v>
      </c>
      <c r="F86" t="s">
        <v>2181</v>
      </c>
      <c r="H86">
        <f t="shared" si="5"/>
        <v>0</v>
      </c>
      <c r="J86" t="s">
        <v>4894</v>
      </c>
      <c r="L86">
        <f t="shared" si="6"/>
        <v>0</v>
      </c>
      <c r="N86" t="s">
        <v>5234</v>
      </c>
      <c r="P86">
        <f t="shared" si="7"/>
        <v>0</v>
      </c>
    </row>
    <row r="87" spans="2:16" x14ac:dyDescent="0.2">
      <c r="B87" t="s">
        <v>83</v>
      </c>
      <c r="D87">
        <f t="shared" si="4"/>
        <v>0</v>
      </c>
      <c r="F87" t="s">
        <v>2182</v>
      </c>
      <c r="H87">
        <f t="shared" si="5"/>
        <v>0</v>
      </c>
      <c r="J87" t="s">
        <v>4877</v>
      </c>
      <c r="L87">
        <f t="shared" si="6"/>
        <v>0</v>
      </c>
      <c r="N87" t="s">
        <v>5235</v>
      </c>
      <c r="P87">
        <f t="shared" si="7"/>
        <v>0</v>
      </c>
    </row>
    <row r="88" spans="2:16" x14ac:dyDescent="0.2">
      <c r="B88" t="s">
        <v>84</v>
      </c>
      <c r="D88">
        <f t="shared" si="4"/>
        <v>0</v>
      </c>
      <c r="F88" t="s">
        <v>2183</v>
      </c>
      <c r="H88">
        <f t="shared" si="5"/>
        <v>0</v>
      </c>
      <c r="J88" t="s">
        <v>4177</v>
      </c>
      <c r="L88">
        <f t="shared" si="6"/>
        <v>0</v>
      </c>
      <c r="N88" t="s">
        <v>5236</v>
      </c>
      <c r="P88">
        <f t="shared" si="7"/>
        <v>0</v>
      </c>
    </row>
    <row r="89" spans="2:16" x14ac:dyDescent="0.2">
      <c r="B89" t="s">
        <v>85</v>
      </c>
      <c r="D89">
        <f t="shared" si="4"/>
        <v>0</v>
      </c>
      <c r="F89" t="s">
        <v>2184</v>
      </c>
      <c r="H89">
        <f t="shared" si="5"/>
        <v>0</v>
      </c>
      <c r="J89" t="s">
        <v>4878</v>
      </c>
      <c r="L89">
        <f t="shared" si="6"/>
        <v>0</v>
      </c>
      <c r="N89" t="s">
        <v>5237</v>
      </c>
      <c r="P89">
        <f t="shared" si="7"/>
        <v>0</v>
      </c>
    </row>
    <row r="90" spans="2:16" x14ac:dyDescent="0.2">
      <c r="B90" t="s">
        <v>86</v>
      </c>
      <c r="C90" s="1" t="s">
        <v>377</v>
      </c>
      <c r="D90">
        <f t="shared" si="4"/>
        <v>1</v>
      </c>
      <c r="F90" t="s">
        <v>2185</v>
      </c>
      <c r="H90">
        <f t="shared" si="5"/>
        <v>0</v>
      </c>
      <c r="J90" t="s">
        <v>4879</v>
      </c>
      <c r="L90">
        <f t="shared" si="6"/>
        <v>0</v>
      </c>
      <c r="N90" t="s">
        <v>5238</v>
      </c>
      <c r="P90">
        <f t="shared" si="7"/>
        <v>0</v>
      </c>
    </row>
    <row r="91" spans="2:16" x14ac:dyDescent="0.2">
      <c r="B91" t="s">
        <v>87</v>
      </c>
      <c r="D91">
        <f t="shared" si="4"/>
        <v>0</v>
      </c>
      <c r="F91" t="s">
        <v>2186</v>
      </c>
      <c r="H91">
        <f t="shared" si="5"/>
        <v>0</v>
      </c>
      <c r="J91" t="s">
        <v>4880</v>
      </c>
      <c r="L91">
        <f t="shared" si="6"/>
        <v>0</v>
      </c>
      <c r="N91" t="s">
        <v>5239</v>
      </c>
      <c r="P91">
        <f t="shared" si="7"/>
        <v>0</v>
      </c>
    </row>
    <row r="92" spans="2:16" x14ac:dyDescent="0.2">
      <c r="B92" t="s">
        <v>88</v>
      </c>
      <c r="D92">
        <f t="shared" si="4"/>
        <v>0</v>
      </c>
      <c r="F92" t="s">
        <v>2187</v>
      </c>
      <c r="H92">
        <f t="shared" si="5"/>
        <v>0</v>
      </c>
      <c r="J92" t="s">
        <v>4881</v>
      </c>
      <c r="L92">
        <f t="shared" si="6"/>
        <v>0</v>
      </c>
      <c r="N92" t="s">
        <v>5240</v>
      </c>
      <c r="P92">
        <f t="shared" si="7"/>
        <v>0</v>
      </c>
    </row>
    <row r="93" spans="2:16" x14ac:dyDescent="0.2">
      <c r="B93" t="s">
        <v>89</v>
      </c>
      <c r="C93" s="1" t="s">
        <v>378</v>
      </c>
      <c r="D93">
        <f t="shared" si="4"/>
        <v>1</v>
      </c>
      <c r="F93" t="s">
        <v>2188</v>
      </c>
      <c r="G93" s="1" t="s">
        <v>2443</v>
      </c>
      <c r="H93">
        <f t="shared" si="5"/>
        <v>1</v>
      </c>
      <c r="J93" t="s">
        <v>4882</v>
      </c>
      <c r="L93">
        <f t="shared" si="6"/>
        <v>0</v>
      </c>
      <c r="N93" t="s">
        <v>5241</v>
      </c>
      <c r="P93">
        <f t="shared" si="7"/>
        <v>0</v>
      </c>
    </row>
    <row r="94" spans="2:16" x14ac:dyDescent="0.2">
      <c r="B94" t="s">
        <v>90</v>
      </c>
      <c r="D94">
        <f t="shared" si="4"/>
        <v>0</v>
      </c>
      <c r="F94" t="s">
        <v>2189</v>
      </c>
      <c r="H94">
        <f t="shared" si="5"/>
        <v>0</v>
      </c>
      <c r="J94" t="s">
        <v>4883</v>
      </c>
      <c r="L94">
        <f t="shared" si="6"/>
        <v>0</v>
      </c>
      <c r="N94" t="s">
        <v>5242</v>
      </c>
      <c r="P94">
        <f t="shared" si="7"/>
        <v>0</v>
      </c>
    </row>
    <row r="95" spans="2:16" x14ac:dyDescent="0.2">
      <c r="B95" t="s">
        <v>91</v>
      </c>
      <c r="C95" s="1" t="s">
        <v>379</v>
      </c>
      <c r="D95">
        <f t="shared" si="4"/>
        <v>1</v>
      </c>
      <c r="F95" t="s">
        <v>2190</v>
      </c>
      <c r="H95">
        <f t="shared" si="5"/>
        <v>0</v>
      </c>
      <c r="J95" t="s">
        <v>4884</v>
      </c>
      <c r="L95">
        <f t="shared" si="6"/>
        <v>0</v>
      </c>
      <c r="N95" t="s">
        <v>5243</v>
      </c>
      <c r="P95">
        <f t="shared" si="7"/>
        <v>0</v>
      </c>
    </row>
    <row r="96" spans="2:16" x14ac:dyDescent="0.2">
      <c r="B96" t="s">
        <v>92</v>
      </c>
      <c r="D96">
        <f t="shared" si="4"/>
        <v>0</v>
      </c>
      <c r="F96" t="s">
        <v>2191</v>
      </c>
      <c r="H96">
        <f t="shared" si="5"/>
        <v>0</v>
      </c>
      <c r="J96" t="s">
        <v>4885</v>
      </c>
      <c r="L96">
        <f t="shared" si="6"/>
        <v>0</v>
      </c>
      <c r="N96" t="s">
        <v>5244</v>
      </c>
      <c r="P96">
        <f t="shared" si="7"/>
        <v>0</v>
      </c>
    </row>
    <row r="97" spans="2:16" x14ac:dyDescent="0.2">
      <c r="B97" t="s">
        <v>93</v>
      </c>
      <c r="C97" s="1" t="s">
        <v>380</v>
      </c>
      <c r="D97">
        <f t="shared" si="4"/>
        <v>1</v>
      </c>
      <c r="F97" t="s">
        <v>2192</v>
      </c>
      <c r="H97">
        <f t="shared" si="5"/>
        <v>0</v>
      </c>
      <c r="J97" t="s">
        <v>4886</v>
      </c>
      <c r="L97">
        <f t="shared" si="6"/>
        <v>0</v>
      </c>
      <c r="N97" t="s">
        <v>5245</v>
      </c>
      <c r="P97">
        <f t="shared" si="7"/>
        <v>0</v>
      </c>
    </row>
    <row r="98" spans="2:16" x14ac:dyDescent="0.2">
      <c r="B98" t="s">
        <v>94</v>
      </c>
      <c r="D98">
        <f t="shared" si="4"/>
        <v>0</v>
      </c>
      <c r="F98" t="s">
        <v>2193</v>
      </c>
      <c r="H98">
        <f t="shared" si="5"/>
        <v>0</v>
      </c>
      <c r="J98" t="s">
        <v>4887</v>
      </c>
      <c r="L98">
        <f t="shared" si="6"/>
        <v>0</v>
      </c>
      <c r="N98" t="s">
        <v>5246</v>
      </c>
      <c r="P98">
        <f t="shared" si="7"/>
        <v>0</v>
      </c>
    </row>
    <row r="99" spans="2:16" x14ac:dyDescent="0.2">
      <c r="B99" t="s">
        <v>95</v>
      </c>
      <c r="C99" s="1" t="s">
        <v>381</v>
      </c>
      <c r="D99">
        <f t="shared" si="4"/>
        <v>1</v>
      </c>
      <c r="F99" t="s">
        <v>2194</v>
      </c>
      <c r="H99">
        <f t="shared" si="5"/>
        <v>0</v>
      </c>
      <c r="J99" t="s">
        <v>4888</v>
      </c>
      <c r="L99">
        <f t="shared" si="6"/>
        <v>0</v>
      </c>
      <c r="N99" t="s">
        <v>5247</v>
      </c>
      <c r="P99">
        <f t="shared" si="7"/>
        <v>0</v>
      </c>
    </row>
    <row r="100" spans="2:16" x14ac:dyDescent="0.2">
      <c r="B100" t="s">
        <v>96</v>
      </c>
      <c r="D100">
        <f t="shared" si="4"/>
        <v>0</v>
      </c>
      <c r="F100" t="s">
        <v>2195</v>
      </c>
      <c r="H100">
        <f t="shared" si="5"/>
        <v>0</v>
      </c>
      <c r="J100" t="s">
        <v>4889</v>
      </c>
      <c r="L100">
        <f t="shared" si="6"/>
        <v>0</v>
      </c>
      <c r="N100" t="s">
        <v>5248</v>
      </c>
      <c r="P100">
        <f t="shared" si="7"/>
        <v>0</v>
      </c>
    </row>
    <row r="101" spans="2:16" x14ac:dyDescent="0.2">
      <c r="B101" t="s">
        <v>97</v>
      </c>
      <c r="C101" s="1" t="s">
        <v>382</v>
      </c>
      <c r="D101">
        <f t="shared" si="4"/>
        <v>1</v>
      </c>
      <c r="F101" t="s">
        <v>2196</v>
      </c>
      <c r="H101">
        <f t="shared" si="5"/>
        <v>0</v>
      </c>
      <c r="J101" t="s">
        <v>4890</v>
      </c>
      <c r="L101">
        <f t="shared" si="6"/>
        <v>0</v>
      </c>
      <c r="N101" t="s">
        <v>5249</v>
      </c>
      <c r="P101">
        <f t="shared" si="7"/>
        <v>0</v>
      </c>
    </row>
    <row r="102" spans="2:16" x14ac:dyDescent="0.2">
      <c r="B102" t="s">
        <v>98</v>
      </c>
      <c r="D102">
        <f t="shared" si="4"/>
        <v>0</v>
      </c>
      <c r="F102" t="s">
        <v>2197</v>
      </c>
      <c r="H102">
        <f t="shared" si="5"/>
        <v>0</v>
      </c>
      <c r="J102" t="s">
        <v>4220</v>
      </c>
      <c r="L102">
        <f t="shared" si="6"/>
        <v>0</v>
      </c>
      <c r="N102" t="s">
        <v>5250</v>
      </c>
      <c r="P102">
        <f t="shared" si="7"/>
        <v>0</v>
      </c>
    </row>
    <row r="103" spans="2:16" x14ac:dyDescent="0.2">
      <c r="B103" t="s">
        <v>99</v>
      </c>
      <c r="C103" s="1" t="s">
        <v>383</v>
      </c>
      <c r="D103">
        <f t="shared" si="4"/>
        <v>1</v>
      </c>
      <c r="F103" t="s">
        <v>2198</v>
      </c>
      <c r="H103">
        <f t="shared" si="5"/>
        <v>0</v>
      </c>
      <c r="J103" t="s">
        <v>4891</v>
      </c>
      <c r="L103">
        <f t="shared" si="6"/>
        <v>0</v>
      </c>
      <c r="N103" t="s">
        <v>5251</v>
      </c>
      <c r="P103">
        <f t="shared" si="7"/>
        <v>0</v>
      </c>
    </row>
    <row r="104" spans="2:16" x14ac:dyDescent="0.2">
      <c r="B104" t="s">
        <v>100</v>
      </c>
      <c r="C104" s="1" t="s">
        <v>384</v>
      </c>
      <c r="D104">
        <f t="shared" si="4"/>
        <v>1</v>
      </c>
      <c r="F104" t="s">
        <v>2199</v>
      </c>
      <c r="H104">
        <f t="shared" si="5"/>
        <v>0</v>
      </c>
      <c r="J104" t="s">
        <v>4892</v>
      </c>
      <c r="L104">
        <f t="shared" si="6"/>
        <v>0</v>
      </c>
      <c r="N104" t="s">
        <v>5252</v>
      </c>
      <c r="P104">
        <f t="shared" si="7"/>
        <v>0</v>
      </c>
    </row>
    <row r="105" spans="2:16" x14ac:dyDescent="0.2">
      <c r="B105" t="s">
        <v>101</v>
      </c>
      <c r="C105" s="1" t="s">
        <v>385</v>
      </c>
      <c r="D105">
        <f t="shared" si="4"/>
        <v>1</v>
      </c>
      <c r="F105" t="s">
        <v>2200</v>
      </c>
      <c r="H105">
        <f t="shared" si="5"/>
        <v>0</v>
      </c>
      <c r="J105" t="s">
        <v>4893</v>
      </c>
      <c r="L105">
        <f t="shared" si="6"/>
        <v>0</v>
      </c>
      <c r="N105" t="s">
        <v>5253</v>
      </c>
      <c r="P105">
        <f t="shared" si="7"/>
        <v>0</v>
      </c>
    </row>
    <row r="106" spans="2:16" x14ac:dyDescent="0.2">
      <c r="C106" s="1" t="s">
        <v>386</v>
      </c>
      <c r="D106">
        <f t="shared" si="4"/>
        <v>1</v>
      </c>
      <c r="F106" t="s">
        <v>2201</v>
      </c>
      <c r="H106">
        <f t="shared" si="5"/>
        <v>0</v>
      </c>
      <c r="J106" t="s">
        <v>4895</v>
      </c>
      <c r="L106">
        <f t="shared" si="6"/>
        <v>0</v>
      </c>
      <c r="N106" t="s">
        <v>5254</v>
      </c>
      <c r="P106">
        <f t="shared" si="7"/>
        <v>0</v>
      </c>
    </row>
    <row r="107" spans="2:16" x14ac:dyDescent="0.2">
      <c r="B107" t="s">
        <v>102</v>
      </c>
      <c r="D107">
        <f t="shared" si="4"/>
        <v>0</v>
      </c>
      <c r="F107" t="s">
        <v>2202</v>
      </c>
      <c r="H107">
        <f t="shared" si="5"/>
        <v>0</v>
      </c>
      <c r="J107" t="s">
        <v>4896</v>
      </c>
      <c r="L107">
        <f t="shared" si="6"/>
        <v>0</v>
      </c>
      <c r="N107" t="s">
        <v>5255</v>
      </c>
      <c r="P107">
        <f t="shared" si="7"/>
        <v>0</v>
      </c>
    </row>
    <row r="108" spans="2:16" x14ac:dyDescent="0.2">
      <c r="B108" t="s">
        <v>103</v>
      </c>
      <c r="D108">
        <f t="shared" si="4"/>
        <v>0</v>
      </c>
      <c r="F108" t="s">
        <v>2203</v>
      </c>
      <c r="H108">
        <f t="shared" si="5"/>
        <v>0</v>
      </c>
      <c r="J108" t="s">
        <v>4897</v>
      </c>
      <c r="L108">
        <f t="shared" si="6"/>
        <v>0</v>
      </c>
      <c r="N108" t="s">
        <v>5256</v>
      </c>
      <c r="P108">
        <f t="shared" si="7"/>
        <v>0</v>
      </c>
    </row>
    <row r="109" spans="2:16" x14ac:dyDescent="0.2">
      <c r="B109" t="s">
        <v>104</v>
      </c>
      <c r="D109">
        <f t="shared" si="4"/>
        <v>0</v>
      </c>
      <c r="F109" t="s">
        <v>2109</v>
      </c>
      <c r="H109">
        <f t="shared" si="5"/>
        <v>0</v>
      </c>
      <c r="J109" t="s">
        <v>4807</v>
      </c>
      <c r="L109">
        <f t="shared" si="6"/>
        <v>0</v>
      </c>
      <c r="N109" t="s">
        <v>5159</v>
      </c>
      <c r="P109">
        <f t="shared" si="7"/>
        <v>0</v>
      </c>
    </row>
    <row r="110" spans="2:16" x14ac:dyDescent="0.2">
      <c r="B110" t="s">
        <v>105</v>
      </c>
      <c r="C110" s="1" t="s">
        <v>387</v>
      </c>
      <c r="D110">
        <f t="shared" si="4"/>
        <v>1</v>
      </c>
      <c r="F110" t="s">
        <v>2204</v>
      </c>
      <c r="H110">
        <f t="shared" si="5"/>
        <v>0</v>
      </c>
      <c r="J110" t="s">
        <v>4898</v>
      </c>
      <c r="L110">
        <f t="shared" si="6"/>
        <v>0</v>
      </c>
      <c r="N110" t="s">
        <v>5257</v>
      </c>
      <c r="P110">
        <f t="shared" si="7"/>
        <v>0</v>
      </c>
    </row>
    <row r="111" spans="2:16" x14ac:dyDescent="0.2">
      <c r="B111" t="s">
        <v>106</v>
      </c>
      <c r="C111" s="1" t="s">
        <v>388</v>
      </c>
      <c r="D111">
        <f t="shared" si="4"/>
        <v>1</v>
      </c>
      <c r="F111" t="s">
        <v>2205</v>
      </c>
      <c r="H111">
        <f t="shared" si="5"/>
        <v>0</v>
      </c>
      <c r="J111" t="s">
        <v>4899</v>
      </c>
      <c r="L111">
        <f t="shared" si="6"/>
        <v>0</v>
      </c>
      <c r="N111" t="s">
        <v>5258</v>
      </c>
      <c r="P111">
        <f t="shared" si="7"/>
        <v>0</v>
      </c>
    </row>
    <row r="112" spans="2:16" x14ac:dyDescent="0.2">
      <c r="B112" t="s">
        <v>107</v>
      </c>
      <c r="D112">
        <f t="shared" si="4"/>
        <v>0</v>
      </c>
      <c r="F112" t="s">
        <v>2211</v>
      </c>
      <c r="H112">
        <f t="shared" si="5"/>
        <v>0</v>
      </c>
      <c r="J112" t="s">
        <v>4900</v>
      </c>
      <c r="L112">
        <f t="shared" si="6"/>
        <v>0</v>
      </c>
      <c r="N112" t="s">
        <v>5259</v>
      </c>
      <c r="P112">
        <f t="shared" si="7"/>
        <v>0</v>
      </c>
    </row>
    <row r="113" spans="2:16" x14ac:dyDescent="0.2">
      <c r="B113" t="s">
        <v>108</v>
      </c>
      <c r="D113">
        <f t="shared" si="4"/>
        <v>0</v>
      </c>
      <c r="F113" t="s">
        <v>2206</v>
      </c>
      <c r="H113">
        <f t="shared" si="5"/>
        <v>0</v>
      </c>
      <c r="J113" t="s">
        <v>4901</v>
      </c>
      <c r="L113">
        <f t="shared" si="6"/>
        <v>0</v>
      </c>
      <c r="N113" t="s">
        <v>5260</v>
      </c>
      <c r="P113">
        <f t="shared" si="7"/>
        <v>0</v>
      </c>
    </row>
    <row r="114" spans="2:16" x14ac:dyDescent="0.2">
      <c r="B114" t="s">
        <v>109</v>
      </c>
      <c r="C114" s="1" t="s">
        <v>389</v>
      </c>
      <c r="D114">
        <f t="shared" si="4"/>
        <v>1</v>
      </c>
      <c r="F114" t="s">
        <v>2207</v>
      </c>
      <c r="G114" s="1" t="s">
        <v>2444</v>
      </c>
      <c r="H114">
        <f t="shared" si="5"/>
        <v>1</v>
      </c>
      <c r="J114" t="s">
        <v>4902</v>
      </c>
      <c r="L114">
        <f t="shared" si="6"/>
        <v>0</v>
      </c>
      <c r="N114" t="s">
        <v>5261</v>
      </c>
      <c r="P114">
        <f t="shared" si="7"/>
        <v>0</v>
      </c>
    </row>
    <row r="115" spans="2:16" x14ac:dyDescent="0.2">
      <c r="B115" t="s">
        <v>110</v>
      </c>
      <c r="C115" s="1" t="s">
        <v>390</v>
      </c>
      <c r="D115">
        <f t="shared" si="4"/>
        <v>1</v>
      </c>
      <c r="F115" t="s">
        <v>2208</v>
      </c>
      <c r="H115">
        <f t="shared" si="5"/>
        <v>0</v>
      </c>
      <c r="J115" t="s">
        <v>4903</v>
      </c>
      <c r="L115">
        <f t="shared" si="6"/>
        <v>0</v>
      </c>
      <c r="N115" t="s">
        <v>5262</v>
      </c>
      <c r="P115">
        <f t="shared" si="7"/>
        <v>0</v>
      </c>
    </row>
    <row r="116" spans="2:16" x14ac:dyDescent="0.2">
      <c r="B116" t="s">
        <v>111</v>
      </c>
      <c r="C116" s="1" t="s">
        <v>391</v>
      </c>
      <c r="D116">
        <f t="shared" si="4"/>
        <v>1</v>
      </c>
      <c r="F116" t="s">
        <v>2209</v>
      </c>
      <c r="H116">
        <f t="shared" si="5"/>
        <v>0</v>
      </c>
      <c r="J116" t="s">
        <v>4904</v>
      </c>
      <c r="L116">
        <f t="shared" si="6"/>
        <v>0</v>
      </c>
      <c r="N116" t="s">
        <v>5263</v>
      </c>
      <c r="P116">
        <f t="shared" si="7"/>
        <v>0</v>
      </c>
    </row>
    <row r="117" spans="2:16" x14ac:dyDescent="0.2">
      <c r="B117" t="s">
        <v>112</v>
      </c>
      <c r="C117" s="1" t="s">
        <v>392</v>
      </c>
      <c r="D117">
        <f t="shared" si="4"/>
        <v>1</v>
      </c>
      <c r="F117" t="s">
        <v>2210</v>
      </c>
      <c r="G117" s="1" t="s">
        <v>2445</v>
      </c>
      <c r="H117">
        <f t="shared" si="5"/>
        <v>1</v>
      </c>
      <c r="J117" t="s">
        <v>4905</v>
      </c>
      <c r="L117">
        <f t="shared" si="6"/>
        <v>0</v>
      </c>
      <c r="N117" t="s">
        <v>5264</v>
      </c>
      <c r="P117">
        <f t="shared" si="7"/>
        <v>0</v>
      </c>
    </row>
    <row r="118" spans="2:16" x14ac:dyDescent="0.2">
      <c r="B118" t="s">
        <v>113</v>
      </c>
      <c r="C118" s="1" t="s">
        <v>528</v>
      </c>
      <c r="D118">
        <f t="shared" si="4"/>
        <v>1</v>
      </c>
      <c r="F118" t="s">
        <v>2212</v>
      </c>
      <c r="H118">
        <f t="shared" si="5"/>
        <v>0</v>
      </c>
      <c r="J118" t="s">
        <v>4906</v>
      </c>
      <c r="L118">
        <f t="shared" si="6"/>
        <v>0</v>
      </c>
      <c r="N118" t="s">
        <v>5265</v>
      </c>
      <c r="P118">
        <f t="shared" si="7"/>
        <v>0</v>
      </c>
    </row>
    <row r="119" spans="2:16" x14ac:dyDescent="0.2">
      <c r="C119" s="1" t="s">
        <v>393</v>
      </c>
      <c r="D119">
        <f t="shared" si="4"/>
        <v>1</v>
      </c>
      <c r="F119" t="s">
        <v>2213</v>
      </c>
      <c r="H119">
        <f t="shared" si="5"/>
        <v>0</v>
      </c>
      <c r="J119" t="s">
        <v>4907</v>
      </c>
      <c r="L119">
        <f t="shared" si="6"/>
        <v>0</v>
      </c>
      <c r="N119" t="s">
        <v>5266</v>
      </c>
      <c r="P119">
        <f t="shared" si="7"/>
        <v>0</v>
      </c>
    </row>
    <row r="120" spans="2:16" x14ac:dyDescent="0.2">
      <c r="B120" t="s">
        <v>114</v>
      </c>
      <c r="C120" s="1" t="s">
        <v>394</v>
      </c>
      <c r="D120">
        <f t="shared" si="4"/>
        <v>1</v>
      </c>
      <c r="F120" t="s">
        <v>2214</v>
      </c>
      <c r="H120">
        <f t="shared" si="5"/>
        <v>0</v>
      </c>
      <c r="J120" t="s">
        <v>4908</v>
      </c>
      <c r="L120">
        <f t="shared" si="6"/>
        <v>0</v>
      </c>
      <c r="N120" t="s">
        <v>5269</v>
      </c>
      <c r="P120">
        <f t="shared" si="7"/>
        <v>0</v>
      </c>
    </row>
    <row r="121" spans="2:16" x14ac:dyDescent="0.2">
      <c r="B121" t="s">
        <v>115</v>
      </c>
      <c r="C121" s="1" t="s">
        <v>395</v>
      </c>
      <c r="D121">
        <f t="shared" si="4"/>
        <v>1</v>
      </c>
      <c r="F121" t="s">
        <v>2215</v>
      </c>
      <c r="H121">
        <f t="shared" si="5"/>
        <v>0</v>
      </c>
      <c r="J121" t="s">
        <v>4909</v>
      </c>
      <c r="K121" s="1" t="s">
        <v>5132</v>
      </c>
      <c r="L121">
        <f t="shared" si="6"/>
        <v>1</v>
      </c>
      <c r="N121" t="s">
        <v>5267</v>
      </c>
      <c r="P121">
        <f t="shared" si="7"/>
        <v>0</v>
      </c>
    </row>
    <row r="122" spans="2:16" x14ac:dyDescent="0.2">
      <c r="B122" t="s">
        <v>116</v>
      </c>
      <c r="C122" s="1" t="s">
        <v>396</v>
      </c>
      <c r="D122">
        <f t="shared" si="4"/>
        <v>1</v>
      </c>
      <c r="F122" t="s">
        <v>2216</v>
      </c>
      <c r="H122">
        <f t="shared" si="5"/>
        <v>0</v>
      </c>
      <c r="J122" t="s">
        <v>4910</v>
      </c>
      <c r="L122">
        <f t="shared" si="6"/>
        <v>0</v>
      </c>
      <c r="N122" t="s">
        <v>5268</v>
      </c>
      <c r="P122">
        <f t="shared" si="7"/>
        <v>0</v>
      </c>
    </row>
    <row r="123" spans="2:16" x14ac:dyDescent="0.2">
      <c r="B123" t="s">
        <v>117</v>
      </c>
      <c r="D123">
        <f t="shared" si="4"/>
        <v>0</v>
      </c>
      <c r="F123" t="s">
        <v>2217</v>
      </c>
      <c r="H123">
        <f t="shared" si="5"/>
        <v>0</v>
      </c>
      <c r="J123" t="s">
        <v>4911</v>
      </c>
      <c r="L123">
        <f t="shared" si="6"/>
        <v>0</v>
      </c>
      <c r="N123" t="s">
        <v>5270</v>
      </c>
      <c r="P123">
        <f t="shared" si="7"/>
        <v>0</v>
      </c>
    </row>
    <row r="124" spans="2:16" x14ac:dyDescent="0.2">
      <c r="B124" t="s">
        <v>118</v>
      </c>
      <c r="D124">
        <f t="shared" si="4"/>
        <v>0</v>
      </c>
      <c r="F124" t="s">
        <v>2218</v>
      </c>
      <c r="H124">
        <f t="shared" si="5"/>
        <v>0</v>
      </c>
      <c r="J124" t="s">
        <v>4912</v>
      </c>
      <c r="L124">
        <f t="shared" si="6"/>
        <v>0</v>
      </c>
      <c r="N124" t="s">
        <v>5271</v>
      </c>
      <c r="P124">
        <f t="shared" si="7"/>
        <v>0</v>
      </c>
    </row>
    <row r="125" spans="2:16" x14ac:dyDescent="0.2">
      <c r="B125" t="s">
        <v>119</v>
      </c>
      <c r="C125" s="1" t="s">
        <v>397</v>
      </c>
      <c r="D125">
        <f t="shared" si="4"/>
        <v>1</v>
      </c>
      <c r="F125" t="s">
        <v>2219</v>
      </c>
      <c r="H125">
        <f t="shared" si="5"/>
        <v>0</v>
      </c>
      <c r="J125" t="s">
        <v>4913</v>
      </c>
      <c r="L125">
        <f t="shared" si="6"/>
        <v>0</v>
      </c>
      <c r="N125" t="s">
        <v>5272</v>
      </c>
      <c r="P125">
        <f t="shared" si="7"/>
        <v>0</v>
      </c>
    </row>
    <row r="126" spans="2:16" x14ac:dyDescent="0.2">
      <c r="B126" t="s">
        <v>120</v>
      </c>
      <c r="D126">
        <f t="shared" si="4"/>
        <v>0</v>
      </c>
      <c r="F126" t="s">
        <v>2220</v>
      </c>
      <c r="H126">
        <f t="shared" si="5"/>
        <v>0</v>
      </c>
      <c r="J126" t="s">
        <v>4914</v>
      </c>
      <c r="L126">
        <f t="shared" si="6"/>
        <v>0</v>
      </c>
      <c r="N126" t="s">
        <v>5273</v>
      </c>
      <c r="P126">
        <f t="shared" si="7"/>
        <v>0</v>
      </c>
    </row>
    <row r="127" spans="2:16" x14ac:dyDescent="0.2">
      <c r="B127" t="s">
        <v>121</v>
      </c>
      <c r="D127">
        <f t="shared" si="4"/>
        <v>0</v>
      </c>
      <c r="F127" t="s">
        <v>2221</v>
      </c>
      <c r="H127">
        <f t="shared" si="5"/>
        <v>0</v>
      </c>
      <c r="J127" t="s">
        <v>4915</v>
      </c>
      <c r="L127">
        <f t="shared" si="6"/>
        <v>0</v>
      </c>
      <c r="N127" t="s">
        <v>5274</v>
      </c>
      <c r="P127">
        <f t="shared" si="7"/>
        <v>0</v>
      </c>
    </row>
    <row r="128" spans="2:16" x14ac:dyDescent="0.2">
      <c r="B128" t="s">
        <v>122</v>
      </c>
      <c r="C128" s="1" t="s">
        <v>529</v>
      </c>
      <c r="D128">
        <f t="shared" si="4"/>
        <v>1</v>
      </c>
      <c r="F128" t="s">
        <v>2222</v>
      </c>
      <c r="H128">
        <f t="shared" si="5"/>
        <v>0</v>
      </c>
      <c r="J128" t="s">
        <v>4916</v>
      </c>
      <c r="L128">
        <f t="shared" si="6"/>
        <v>0</v>
      </c>
      <c r="N128" t="s">
        <v>5275</v>
      </c>
      <c r="P128">
        <f t="shared" si="7"/>
        <v>0</v>
      </c>
    </row>
    <row r="129" spans="2:16" x14ac:dyDescent="0.2">
      <c r="B129" t="s">
        <v>123</v>
      </c>
      <c r="C129" s="1" t="s">
        <v>398</v>
      </c>
      <c r="D129">
        <f t="shared" si="4"/>
        <v>1</v>
      </c>
      <c r="F129" t="s">
        <v>2223</v>
      </c>
      <c r="H129">
        <f t="shared" si="5"/>
        <v>0</v>
      </c>
      <c r="J129" t="s">
        <v>4917</v>
      </c>
      <c r="L129">
        <f t="shared" si="6"/>
        <v>0</v>
      </c>
      <c r="N129" t="s">
        <v>5276</v>
      </c>
      <c r="P129">
        <f t="shared" si="7"/>
        <v>0</v>
      </c>
    </row>
    <row r="130" spans="2:16" x14ac:dyDescent="0.2">
      <c r="B130" t="s">
        <v>124</v>
      </c>
      <c r="C130" s="1" t="s">
        <v>399</v>
      </c>
      <c r="D130">
        <f t="shared" si="4"/>
        <v>1</v>
      </c>
      <c r="F130" t="s">
        <v>2224</v>
      </c>
      <c r="H130">
        <f t="shared" si="5"/>
        <v>0</v>
      </c>
      <c r="J130" t="s">
        <v>4918</v>
      </c>
      <c r="L130">
        <f t="shared" si="6"/>
        <v>0</v>
      </c>
      <c r="N130" t="s">
        <v>5277</v>
      </c>
      <c r="P130">
        <f t="shared" si="7"/>
        <v>0</v>
      </c>
    </row>
    <row r="131" spans="2:16" x14ac:dyDescent="0.2">
      <c r="B131" t="s">
        <v>125</v>
      </c>
      <c r="C131" s="1" t="s">
        <v>400</v>
      </c>
      <c r="D131">
        <f t="shared" ref="D131:D194" si="8">IF(C131="",0,1)</f>
        <v>1</v>
      </c>
      <c r="F131" t="s">
        <v>2225</v>
      </c>
      <c r="H131">
        <f t="shared" ref="H131:H194" si="9">IF(G131="",0,1)</f>
        <v>0</v>
      </c>
      <c r="J131" t="s">
        <v>4919</v>
      </c>
      <c r="L131">
        <f t="shared" ref="L131:L194" si="10">IF(K131="",0,1)</f>
        <v>0</v>
      </c>
      <c r="N131" t="s">
        <v>5278</v>
      </c>
      <c r="P131">
        <f t="shared" ref="P131:P194" si="11">IF(O131="",0,1)</f>
        <v>0</v>
      </c>
    </row>
    <row r="132" spans="2:16" x14ac:dyDescent="0.2">
      <c r="B132" t="s">
        <v>126</v>
      </c>
      <c r="D132">
        <f t="shared" si="8"/>
        <v>0</v>
      </c>
      <c r="F132" t="s">
        <v>2226</v>
      </c>
      <c r="H132">
        <f t="shared" si="9"/>
        <v>0</v>
      </c>
      <c r="J132" t="s">
        <v>4920</v>
      </c>
      <c r="L132">
        <f t="shared" si="10"/>
        <v>0</v>
      </c>
      <c r="N132" t="s">
        <v>5279</v>
      </c>
      <c r="P132">
        <f t="shared" si="11"/>
        <v>0</v>
      </c>
    </row>
    <row r="133" spans="2:16" x14ac:dyDescent="0.2">
      <c r="B133" t="s">
        <v>127</v>
      </c>
      <c r="D133">
        <f t="shared" si="8"/>
        <v>0</v>
      </c>
      <c r="F133" t="s">
        <v>2227</v>
      </c>
      <c r="H133">
        <f t="shared" si="9"/>
        <v>0</v>
      </c>
      <c r="J133" t="s">
        <v>4921</v>
      </c>
      <c r="L133">
        <f t="shared" si="10"/>
        <v>0</v>
      </c>
      <c r="N133" t="s">
        <v>5280</v>
      </c>
      <c r="P133">
        <f t="shared" si="11"/>
        <v>0</v>
      </c>
    </row>
    <row r="134" spans="2:16" x14ac:dyDescent="0.2">
      <c r="B134" t="s">
        <v>128</v>
      </c>
      <c r="D134">
        <f t="shared" si="8"/>
        <v>0</v>
      </c>
      <c r="F134" t="s">
        <v>2228</v>
      </c>
      <c r="H134">
        <f t="shared" si="9"/>
        <v>0</v>
      </c>
      <c r="J134" t="s">
        <v>4922</v>
      </c>
      <c r="L134">
        <f t="shared" si="10"/>
        <v>0</v>
      </c>
      <c r="N134" t="s">
        <v>5281</v>
      </c>
      <c r="P134">
        <f t="shared" si="11"/>
        <v>0</v>
      </c>
    </row>
    <row r="135" spans="2:16" x14ac:dyDescent="0.2">
      <c r="B135" t="s">
        <v>129</v>
      </c>
      <c r="D135">
        <f t="shared" si="8"/>
        <v>0</v>
      </c>
      <c r="F135" t="s">
        <v>2229</v>
      </c>
      <c r="H135">
        <f t="shared" si="9"/>
        <v>0</v>
      </c>
      <c r="J135" t="s">
        <v>4923</v>
      </c>
      <c r="L135">
        <f t="shared" si="10"/>
        <v>0</v>
      </c>
      <c r="N135" t="s">
        <v>5282</v>
      </c>
      <c r="P135">
        <f t="shared" si="11"/>
        <v>0</v>
      </c>
    </row>
    <row r="136" spans="2:16" x14ac:dyDescent="0.2">
      <c r="C136" s="1" t="s">
        <v>401</v>
      </c>
      <c r="D136">
        <f t="shared" si="8"/>
        <v>1</v>
      </c>
      <c r="F136" t="s">
        <v>2230</v>
      </c>
      <c r="H136">
        <f t="shared" si="9"/>
        <v>0</v>
      </c>
      <c r="J136" t="s">
        <v>4924</v>
      </c>
      <c r="L136">
        <f t="shared" si="10"/>
        <v>0</v>
      </c>
      <c r="N136" t="s">
        <v>5283</v>
      </c>
      <c r="P136">
        <f t="shared" si="11"/>
        <v>0</v>
      </c>
    </row>
    <row r="137" spans="2:16" x14ac:dyDescent="0.2">
      <c r="B137" t="s">
        <v>130</v>
      </c>
      <c r="D137">
        <f t="shared" si="8"/>
        <v>0</v>
      </c>
      <c r="F137" t="s">
        <v>2231</v>
      </c>
      <c r="H137">
        <f t="shared" si="9"/>
        <v>0</v>
      </c>
      <c r="J137" t="s">
        <v>4925</v>
      </c>
      <c r="L137">
        <f t="shared" si="10"/>
        <v>0</v>
      </c>
      <c r="N137" t="s">
        <v>5284</v>
      </c>
      <c r="P137">
        <f t="shared" si="11"/>
        <v>0</v>
      </c>
    </row>
    <row r="138" spans="2:16" x14ac:dyDescent="0.2">
      <c r="B138" t="s">
        <v>131</v>
      </c>
      <c r="C138" s="1" t="s">
        <v>402</v>
      </c>
      <c r="D138">
        <f t="shared" si="8"/>
        <v>1</v>
      </c>
      <c r="F138" t="s">
        <v>2232</v>
      </c>
      <c r="H138">
        <f t="shared" si="9"/>
        <v>0</v>
      </c>
      <c r="J138" t="s">
        <v>4926</v>
      </c>
      <c r="L138">
        <f t="shared" si="10"/>
        <v>0</v>
      </c>
      <c r="N138" t="s">
        <v>5285</v>
      </c>
      <c r="P138">
        <f t="shared" si="11"/>
        <v>0</v>
      </c>
    </row>
    <row r="139" spans="2:16" x14ac:dyDescent="0.2">
      <c r="B139" t="s">
        <v>132</v>
      </c>
      <c r="C139" s="1" t="s">
        <v>403</v>
      </c>
      <c r="D139">
        <f t="shared" si="8"/>
        <v>1</v>
      </c>
      <c r="F139" t="s">
        <v>2233</v>
      </c>
      <c r="H139">
        <f t="shared" si="9"/>
        <v>0</v>
      </c>
      <c r="J139" t="s">
        <v>4927</v>
      </c>
      <c r="L139">
        <f t="shared" si="10"/>
        <v>0</v>
      </c>
      <c r="N139" t="s">
        <v>5286</v>
      </c>
      <c r="P139">
        <f t="shared" si="11"/>
        <v>0</v>
      </c>
    </row>
    <row r="140" spans="2:16" x14ac:dyDescent="0.2">
      <c r="B140" t="s">
        <v>133</v>
      </c>
      <c r="C140" s="1" t="s">
        <v>404</v>
      </c>
      <c r="D140">
        <f t="shared" si="8"/>
        <v>1</v>
      </c>
      <c r="F140" t="s">
        <v>2234</v>
      </c>
      <c r="G140" s="1" t="s">
        <v>2446</v>
      </c>
      <c r="H140">
        <f t="shared" si="9"/>
        <v>1</v>
      </c>
      <c r="J140" t="s">
        <v>4928</v>
      </c>
      <c r="L140">
        <f t="shared" si="10"/>
        <v>0</v>
      </c>
      <c r="N140" t="s">
        <v>5287</v>
      </c>
      <c r="P140">
        <f t="shared" si="11"/>
        <v>0</v>
      </c>
    </row>
    <row r="141" spans="2:16" x14ac:dyDescent="0.2">
      <c r="B141" t="s">
        <v>134</v>
      </c>
      <c r="C141" s="1" t="s">
        <v>405</v>
      </c>
      <c r="D141">
        <f t="shared" si="8"/>
        <v>1</v>
      </c>
      <c r="F141" t="s">
        <v>2235</v>
      </c>
      <c r="G141" s="1" t="s">
        <v>2447</v>
      </c>
      <c r="H141">
        <f t="shared" si="9"/>
        <v>1</v>
      </c>
      <c r="J141" t="s">
        <v>4929</v>
      </c>
      <c r="L141">
        <f t="shared" si="10"/>
        <v>0</v>
      </c>
      <c r="N141" t="s">
        <v>5288</v>
      </c>
      <c r="P141">
        <f t="shared" si="11"/>
        <v>0</v>
      </c>
    </row>
    <row r="142" spans="2:16" x14ac:dyDescent="0.2">
      <c r="B142" t="s">
        <v>135</v>
      </c>
      <c r="C142" s="1" t="s">
        <v>406</v>
      </c>
      <c r="D142">
        <f t="shared" si="8"/>
        <v>1</v>
      </c>
      <c r="F142" t="s">
        <v>2236</v>
      </c>
      <c r="G142" s="1" t="s">
        <v>2448</v>
      </c>
      <c r="H142">
        <f t="shared" si="9"/>
        <v>1</v>
      </c>
      <c r="J142" t="s">
        <v>4930</v>
      </c>
      <c r="L142">
        <f t="shared" si="10"/>
        <v>0</v>
      </c>
      <c r="N142" t="s">
        <v>5289</v>
      </c>
      <c r="P142">
        <f t="shared" si="11"/>
        <v>0</v>
      </c>
    </row>
    <row r="143" spans="2:16" x14ac:dyDescent="0.2">
      <c r="B143" t="s">
        <v>136</v>
      </c>
      <c r="C143" s="1" t="s">
        <v>407</v>
      </c>
      <c r="D143">
        <f t="shared" si="8"/>
        <v>1</v>
      </c>
      <c r="F143" t="s">
        <v>2237</v>
      </c>
      <c r="H143">
        <f t="shared" si="9"/>
        <v>0</v>
      </c>
      <c r="J143" t="s">
        <v>4931</v>
      </c>
      <c r="L143">
        <f t="shared" si="10"/>
        <v>0</v>
      </c>
      <c r="N143" t="s">
        <v>5290</v>
      </c>
      <c r="P143">
        <f t="shared" si="11"/>
        <v>0</v>
      </c>
    </row>
    <row r="144" spans="2:16" x14ac:dyDescent="0.2">
      <c r="B144" t="s">
        <v>137</v>
      </c>
      <c r="C144" s="1" t="s">
        <v>408</v>
      </c>
      <c r="D144">
        <f t="shared" si="8"/>
        <v>1</v>
      </c>
      <c r="G144" s="1" t="s">
        <v>2449</v>
      </c>
      <c r="H144">
        <f t="shared" si="9"/>
        <v>1</v>
      </c>
      <c r="J144" t="s">
        <v>4932</v>
      </c>
      <c r="L144">
        <f t="shared" si="10"/>
        <v>0</v>
      </c>
      <c r="N144" t="s">
        <v>5291</v>
      </c>
      <c r="P144">
        <f t="shared" si="11"/>
        <v>0</v>
      </c>
    </row>
    <row r="145" spans="2:16" x14ac:dyDescent="0.2">
      <c r="B145" t="s">
        <v>138</v>
      </c>
      <c r="C145" s="1" t="s">
        <v>409</v>
      </c>
      <c r="D145">
        <f t="shared" si="8"/>
        <v>1</v>
      </c>
      <c r="F145" t="s">
        <v>2238</v>
      </c>
      <c r="H145">
        <f t="shared" si="9"/>
        <v>0</v>
      </c>
      <c r="J145" t="s">
        <v>4933</v>
      </c>
      <c r="L145">
        <f t="shared" si="10"/>
        <v>0</v>
      </c>
      <c r="N145" t="s">
        <v>5293</v>
      </c>
      <c r="P145">
        <f t="shared" si="11"/>
        <v>0</v>
      </c>
    </row>
    <row r="146" spans="2:16" x14ac:dyDescent="0.2">
      <c r="B146" t="s">
        <v>139</v>
      </c>
      <c r="D146">
        <f t="shared" si="8"/>
        <v>0</v>
      </c>
      <c r="F146" t="s">
        <v>2239</v>
      </c>
      <c r="G146" s="1" t="s">
        <v>2450</v>
      </c>
      <c r="H146">
        <f t="shared" si="9"/>
        <v>1</v>
      </c>
      <c r="J146" t="s">
        <v>4934</v>
      </c>
      <c r="L146">
        <f t="shared" si="10"/>
        <v>0</v>
      </c>
      <c r="N146" t="s">
        <v>5292</v>
      </c>
      <c r="P146">
        <f t="shared" si="11"/>
        <v>0</v>
      </c>
    </row>
    <row r="147" spans="2:16" x14ac:dyDescent="0.2">
      <c r="B147" t="s">
        <v>140</v>
      </c>
      <c r="C147" s="1" t="s">
        <v>410</v>
      </c>
      <c r="D147">
        <f t="shared" si="8"/>
        <v>1</v>
      </c>
      <c r="F147" t="s">
        <v>2240</v>
      </c>
      <c r="H147">
        <f t="shared" si="9"/>
        <v>0</v>
      </c>
      <c r="J147" t="s">
        <v>4935</v>
      </c>
      <c r="L147">
        <f t="shared" si="10"/>
        <v>0</v>
      </c>
      <c r="N147" t="s">
        <v>5294</v>
      </c>
      <c r="P147">
        <f t="shared" si="11"/>
        <v>0</v>
      </c>
    </row>
    <row r="148" spans="2:16" x14ac:dyDescent="0.2">
      <c r="B148" t="s">
        <v>141</v>
      </c>
      <c r="D148">
        <f t="shared" si="8"/>
        <v>0</v>
      </c>
      <c r="F148" t="s">
        <v>2241</v>
      </c>
      <c r="H148">
        <f t="shared" si="9"/>
        <v>0</v>
      </c>
      <c r="J148" t="s">
        <v>4936</v>
      </c>
      <c r="L148">
        <f t="shared" si="10"/>
        <v>0</v>
      </c>
      <c r="N148" t="s">
        <v>5295</v>
      </c>
      <c r="P148">
        <f t="shared" si="11"/>
        <v>0</v>
      </c>
    </row>
    <row r="149" spans="2:16" x14ac:dyDescent="0.2">
      <c r="B149" t="s">
        <v>142</v>
      </c>
      <c r="C149" s="1" t="s">
        <v>530</v>
      </c>
      <c r="D149">
        <f t="shared" si="8"/>
        <v>1</v>
      </c>
      <c r="F149" t="s">
        <v>2242</v>
      </c>
      <c r="G149" s="1" t="s">
        <v>2451</v>
      </c>
      <c r="H149">
        <f t="shared" si="9"/>
        <v>1</v>
      </c>
      <c r="J149" t="s">
        <v>4937</v>
      </c>
      <c r="L149">
        <f t="shared" si="10"/>
        <v>0</v>
      </c>
      <c r="N149" t="s">
        <v>5296</v>
      </c>
      <c r="P149">
        <f t="shared" si="11"/>
        <v>0</v>
      </c>
    </row>
    <row r="150" spans="2:16" x14ac:dyDescent="0.2">
      <c r="B150" t="s">
        <v>143</v>
      </c>
      <c r="C150" s="1" t="s">
        <v>411</v>
      </c>
      <c r="D150">
        <f t="shared" si="8"/>
        <v>1</v>
      </c>
      <c r="F150" t="s">
        <v>2243</v>
      </c>
      <c r="H150">
        <f t="shared" si="9"/>
        <v>0</v>
      </c>
      <c r="J150" t="s">
        <v>4938</v>
      </c>
      <c r="L150">
        <f t="shared" si="10"/>
        <v>0</v>
      </c>
      <c r="N150" t="s">
        <v>5297</v>
      </c>
      <c r="P150">
        <f t="shared" si="11"/>
        <v>0</v>
      </c>
    </row>
    <row r="151" spans="2:16" x14ac:dyDescent="0.2">
      <c r="B151" t="s">
        <v>144</v>
      </c>
      <c r="D151">
        <f t="shared" si="8"/>
        <v>0</v>
      </c>
      <c r="F151" t="s">
        <v>2244</v>
      </c>
      <c r="H151">
        <f t="shared" si="9"/>
        <v>0</v>
      </c>
      <c r="J151" t="s">
        <v>4939</v>
      </c>
      <c r="L151">
        <f t="shared" si="10"/>
        <v>0</v>
      </c>
      <c r="N151" t="s">
        <v>5298</v>
      </c>
      <c r="P151">
        <f t="shared" si="11"/>
        <v>0</v>
      </c>
    </row>
    <row r="152" spans="2:16" x14ac:dyDescent="0.2">
      <c r="B152" t="s">
        <v>145</v>
      </c>
      <c r="D152">
        <f t="shared" si="8"/>
        <v>0</v>
      </c>
      <c r="F152" t="s">
        <v>2245</v>
      </c>
      <c r="H152">
        <f t="shared" si="9"/>
        <v>0</v>
      </c>
      <c r="J152" t="s">
        <v>4940</v>
      </c>
      <c r="L152">
        <f t="shared" si="10"/>
        <v>0</v>
      </c>
      <c r="N152" t="s">
        <v>5299</v>
      </c>
      <c r="P152">
        <f t="shared" si="11"/>
        <v>0</v>
      </c>
    </row>
    <row r="153" spans="2:16" x14ac:dyDescent="0.2">
      <c r="B153" t="s">
        <v>146</v>
      </c>
      <c r="C153" s="1" t="s">
        <v>412</v>
      </c>
      <c r="D153">
        <f t="shared" si="8"/>
        <v>1</v>
      </c>
      <c r="F153" t="s">
        <v>2246</v>
      </c>
      <c r="G153" s="1" t="s">
        <v>2452</v>
      </c>
      <c r="H153">
        <f t="shared" si="9"/>
        <v>1</v>
      </c>
      <c r="J153" t="s">
        <v>4941</v>
      </c>
      <c r="K153" s="1" t="s">
        <v>5133</v>
      </c>
      <c r="L153">
        <f t="shared" si="10"/>
        <v>1</v>
      </c>
      <c r="N153" t="s">
        <v>5301</v>
      </c>
      <c r="O153" s="1" t="s">
        <v>5503</v>
      </c>
      <c r="P153">
        <f t="shared" si="11"/>
        <v>1</v>
      </c>
    </row>
    <row r="154" spans="2:16" x14ac:dyDescent="0.2">
      <c r="B154" t="s">
        <v>147</v>
      </c>
      <c r="C154" s="1" t="s">
        <v>413</v>
      </c>
      <c r="D154">
        <f t="shared" si="8"/>
        <v>1</v>
      </c>
      <c r="F154" t="s">
        <v>2247</v>
      </c>
      <c r="H154">
        <f t="shared" si="9"/>
        <v>0</v>
      </c>
      <c r="J154" t="s">
        <v>4942</v>
      </c>
      <c r="L154">
        <f t="shared" si="10"/>
        <v>0</v>
      </c>
      <c r="N154" t="s">
        <v>5300</v>
      </c>
      <c r="P154">
        <f t="shared" si="11"/>
        <v>0</v>
      </c>
    </row>
    <row r="155" spans="2:16" x14ac:dyDescent="0.2">
      <c r="B155" t="s">
        <v>148</v>
      </c>
      <c r="D155">
        <f t="shared" si="8"/>
        <v>0</v>
      </c>
      <c r="F155" t="s">
        <v>2248</v>
      </c>
      <c r="G155" s="1" t="s">
        <v>2453</v>
      </c>
      <c r="H155">
        <f t="shared" si="9"/>
        <v>1</v>
      </c>
      <c r="J155" t="s">
        <v>4943</v>
      </c>
      <c r="L155">
        <f t="shared" si="10"/>
        <v>0</v>
      </c>
      <c r="N155" t="s">
        <v>5302</v>
      </c>
      <c r="P155">
        <f t="shared" si="11"/>
        <v>0</v>
      </c>
    </row>
    <row r="156" spans="2:16" x14ac:dyDescent="0.2">
      <c r="B156" t="s">
        <v>149</v>
      </c>
      <c r="C156" s="1" t="s">
        <v>414</v>
      </c>
      <c r="D156">
        <f t="shared" si="8"/>
        <v>1</v>
      </c>
      <c r="F156" t="s">
        <v>2249</v>
      </c>
      <c r="G156" s="1" t="s">
        <v>2454</v>
      </c>
      <c r="H156">
        <f t="shared" si="9"/>
        <v>1</v>
      </c>
      <c r="J156" t="s">
        <v>4944</v>
      </c>
      <c r="L156">
        <f t="shared" si="10"/>
        <v>0</v>
      </c>
      <c r="N156" t="s">
        <v>5303</v>
      </c>
      <c r="P156">
        <f t="shared" si="11"/>
        <v>0</v>
      </c>
    </row>
    <row r="157" spans="2:16" x14ac:dyDescent="0.2">
      <c r="B157" t="s">
        <v>150</v>
      </c>
      <c r="C157" s="1" t="s">
        <v>415</v>
      </c>
      <c r="D157">
        <f t="shared" si="8"/>
        <v>1</v>
      </c>
      <c r="F157" t="s">
        <v>2250</v>
      </c>
      <c r="G157" s="1" t="s">
        <v>2455</v>
      </c>
      <c r="H157">
        <f t="shared" si="9"/>
        <v>1</v>
      </c>
      <c r="J157" t="s">
        <v>4945</v>
      </c>
      <c r="L157">
        <f t="shared" si="10"/>
        <v>0</v>
      </c>
      <c r="N157" t="s">
        <v>5304</v>
      </c>
      <c r="P157">
        <f t="shared" si="11"/>
        <v>0</v>
      </c>
    </row>
    <row r="158" spans="2:16" x14ac:dyDescent="0.2">
      <c r="B158" t="s">
        <v>151</v>
      </c>
      <c r="C158" s="1" t="s">
        <v>416</v>
      </c>
      <c r="D158">
        <f t="shared" si="8"/>
        <v>1</v>
      </c>
      <c r="F158" t="s">
        <v>2251</v>
      </c>
      <c r="G158" s="1" t="s">
        <v>2456</v>
      </c>
      <c r="H158">
        <f t="shared" si="9"/>
        <v>1</v>
      </c>
      <c r="J158" t="s">
        <v>4946</v>
      </c>
      <c r="L158">
        <f t="shared" si="10"/>
        <v>0</v>
      </c>
      <c r="N158" t="s">
        <v>5305</v>
      </c>
      <c r="P158">
        <f t="shared" si="11"/>
        <v>0</v>
      </c>
    </row>
    <row r="159" spans="2:16" x14ac:dyDescent="0.2">
      <c r="B159" t="s">
        <v>152</v>
      </c>
      <c r="D159">
        <f t="shared" si="8"/>
        <v>0</v>
      </c>
      <c r="F159" t="s">
        <v>2252</v>
      </c>
      <c r="H159">
        <f t="shared" si="9"/>
        <v>0</v>
      </c>
      <c r="J159" t="s">
        <v>4948</v>
      </c>
      <c r="K159" s="1" t="s">
        <v>5135</v>
      </c>
      <c r="L159">
        <f t="shared" si="10"/>
        <v>1</v>
      </c>
      <c r="N159" t="s">
        <v>5306</v>
      </c>
      <c r="P159">
        <f t="shared" si="11"/>
        <v>0</v>
      </c>
    </row>
    <row r="160" spans="2:16" x14ac:dyDescent="0.2">
      <c r="B160" t="s">
        <v>153</v>
      </c>
      <c r="D160">
        <f t="shared" si="8"/>
        <v>0</v>
      </c>
      <c r="F160" t="s">
        <v>2253</v>
      </c>
      <c r="G160" s="1" t="s">
        <v>2457</v>
      </c>
      <c r="H160">
        <f t="shared" si="9"/>
        <v>1</v>
      </c>
      <c r="J160" t="s">
        <v>4947</v>
      </c>
      <c r="L160">
        <f t="shared" si="10"/>
        <v>0</v>
      </c>
      <c r="N160" t="s">
        <v>5307</v>
      </c>
      <c r="P160">
        <f t="shared" si="11"/>
        <v>0</v>
      </c>
    </row>
    <row r="161" spans="2:16" x14ac:dyDescent="0.2">
      <c r="B161" t="s">
        <v>154</v>
      </c>
      <c r="D161">
        <f t="shared" si="8"/>
        <v>0</v>
      </c>
      <c r="F161" t="s">
        <v>2254</v>
      </c>
      <c r="H161">
        <f t="shared" si="9"/>
        <v>0</v>
      </c>
      <c r="J161" t="s">
        <v>4949</v>
      </c>
      <c r="L161">
        <f t="shared" si="10"/>
        <v>0</v>
      </c>
      <c r="N161" t="s">
        <v>5308</v>
      </c>
      <c r="P161">
        <f t="shared" si="11"/>
        <v>0</v>
      </c>
    </row>
    <row r="162" spans="2:16" x14ac:dyDescent="0.2">
      <c r="B162" t="s">
        <v>155</v>
      </c>
      <c r="C162" s="1" t="s">
        <v>417</v>
      </c>
      <c r="D162">
        <f t="shared" si="8"/>
        <v>1</v>
      </c>
      <c r="F162" t="s">
        <v>2255</v>
      </c>
      <c r="H162">
        <f t="shared" si="9"/>
        <v>0</v>
      </c>
      <c r="J162" t="s">
        <v>4950</v>
      </c>
      <c r="L162">
        <f t="shared" si="10"/>
        <v>0</v>
      </c>
      <c r="N162" t="s">
        <v>5309</v>
      </c>
      <c r="P162">
        <f t="shared" si="11"/>
        <v>0</v>
      </c>
    </row>
    <row r="163" spans="2:16" x14ac:dyDescent="0.2">
      <c r="B163" t="s">
        <v>156</v>
      </c>
      <c r="D163">
        <f t="shared" si="8"/>
        <v>0</v>
      </c>
      <c r="F163" t="s">
        <v>2256</v>
      </c>
      <c r="H163">
        <f t="shared" si="9"/>
        <v>0</v>
      </c>
      <c r="J163" t="s">
        <v>4951</v>
      </c>
      <c r="L163">
        <f t="shared" si="10"/>
        <v>0</v>
      </c>
      <c r="N163" t="s">
        <v>5310</v>
      </c>
      <c r="P163">
        <f t="shared" si="11"/>
        <v>0</v>
      </c>
    </row>
    <row r="164" spans="2:16" x14ac:dyDescent="0.2">
      <c r="B164" t="s">
        <v>157</v>
      </c>
      <c r="C164" s="1" t="s">
        <v>418</v>
      </c>
      <c r="D164">
        <f t="shared" si="8"/>
        <v>1</v>
      </c>
      <c r="F164" t="s">
        <v>2257</v>
      </c>
      <c r="H164">
        <f t="shared" si="9"/>
        <v>0</v>
      </c>
      <c r="J164" t="s">
        <v>4952</v>
      </c>
      <c r="L164">
        <f t="shared" si="10"/>
        <v>0</v>
      </c>
      <c r="N164" t="s">
        <v>5311</v>
      </c>
      <c r="P164">
        <f t="shared" si="11"/>
        <v>0</v>
      </c>
    </row>
    <row r="165" spans="2:16" x14ac:dyDescent="0.2">
      <c r="B165" t="s">
        <v>158</v>
      </c>
      <c r="C165" s="1" t="s">
        <v>290</v>
      </c>
      <c r="D165">
        <f t="shared" si="8"/>
        <v>1</v>
      </c>
      <c r="F165" t="s">
        <v>2258</v>
      </c>
      <c r="H165">
        <f t="shared" si="9"/>
        <v>0</v>
      </c>
      <c r="J165" t="s">
        <v>4953</v>
      </c>
      <c r="L165">
        <f t="shared" si="10"/>
        <v>0</v>
      </c>
      <c r="N165" t="s">
        <v>5312</v>
      </c>
      <c r="P165">
        <f t="shared" si="11"/>
        <v>0</v>
      </c>
    </row>
    <row r="166" spans="2:16" x14ac:dyDescent="0.2">
      <c r="B166" t="s">
        <v>159</v>
      </c>
      <c r="C166" s="1" t="s">
        <v>531</v>
      </c>
      <c r="D166">
        <f t="shared" si="8"/>
        <v>1</v>
      </c>
      <c r="F166" t="s">
        <v>2440</v>
      </c>
      <c r="H166">
        <f t="shared" si="9"/>
        <v>0</v>
      </c>
      <c r="J166" t="s">
        <v>4479</v>
      </c>
      <c r="L166">
        <f t="shared" si="10"/>
        <v>0</v>
      </c>
      <c r="N166" t="s">
        <v>5313</v>
      </c>
      <c r="P166">
        <f t="shared" si="11"/>
        <v>0</v>
      </c>
    </row>
    <row r="167" spans="2:16" x14ac:dyDescent="0.2">
      <c r="B167" t="s">
        <v>160</v>
      </c>
      <c r="D167">
        <f t="shared" si="8"/>
        <v>0</v>
      </c>
      <c r="F167" t="s">
        <v>2259</v>
      </c>
      <c r="H167">
        <f t="shared" si="9"/>
        <v>0</v>
      </c>
      <c r="J167" t="s">
        <v>4195</v>
      </c>
      <c r="L167">
        <f t="shared" si="10"/>
        <v>0</v>
      </c>
      <c r="N167" t="s">
        <v>5314</v>
      </c>
      <c r="P167">
        <f t="shared" si="11"/>
        <v>0</v>
      </c>
    </row>
    <row r="168" spans="2:16" x14ac:dyDescent="0.2">
      <c r="B168" t="s">
        <v>161</v>
      </c>
      <c r="C168" s="1" t="s">
        <v>419</v>
      </c>
      <c r="D168">
        <f t="shared" si="8"/>
        <v>1</v>
      </c>
      <c r="F168" t="s">
        <v>2439</v>
      </c>
      <c r="H168">
        <f t="shared" si="9"/>
        <v>0</v>
      </c>
      <c r="J168" t="s">
        <v>4954</v>
      </c>
      <c r="L168">
        <f t="shared" si="10"/>
        <v>0</v>
      </c>
      <c r="N168" t="s">
        <v>5315</v>
      </c>
      <c r="P168">
        <f t="shared" si="11"/>
        <v>0</v>
      </c>
    </row>
    <row r="169" spans="2:16" x14ac:dyDescent="0.2">
      <c r="B169" t="s">
        <v>162</v>
      </c>
      <c r="C169" s="1" t="s">
        <v>420</v>
      </c>
      <c r="D169">
        <f t="shared" si="8"/>
        <v>1</v>
      </c>
      <c r="F169" t="s">
        <v>2260</v>
      </c>
      <c r="H169">
        <f t="shared" si="9"/>
        <v>0</v>
      </c>
      <c r="J169" t="s">
        <v>4955</v>
      </c>
      <c r="L169">
        <f t="shared" si="10"/>
        <v>0</v>
      </c>
      <c r="N169" t="s">
        <v>5316</v>
      </c>
      <c r="P169">
        <f t="shared" si="11"/>
        <v>0</v>
      </c>
    </row>
    <row r="170" spans="2:16" x14ac:dyDescent="0.2">
      <c r="B170" t="s">
        <v>163</v>
      </c>
      <c r="C170" s="1" t="s">
        <v>421</v>
      </c>
      <c r="D170">
        <f t="shared" si="8"/>
        <v>1</v>
      </c>
      <c r="F170" t="s">
        <v>2261</v>
      </c>
      <c r="H170">
        <f t="shared" si="9"/>
        <v>0</v>
      </c>
      <c r="J170" t="s">
        <v>4956</v>
      </c>
      <c r="L170">
        <f t="shared" si="10"/>
        <v>0</v>
      </c>
      <c r="N170" t="s">
        <v>5317</v>
      </c>
      <c r="P170">
        <f t="shared" si="11"/>
        <v>0</v>
      </c>
    </row>
    <row r="171" spans="2:16" x14ac:dyDescent="0.2">
      <c r="C171" s="1" t="s">
        <v>422</v>
      </c>
      <c r="D171">
        <f t="shared" si="8"/>
        <v>1</v>
      </c>
      <c r="F171" t="s">
        <v>2262</v>
      </c>
      <c r="G171" s="1" t="s">
        <v>2458</v>
      </c>
      <c r="H171">
        <f t="shared" si="9"/>
        <v>1</v>
      </c>
      <c r="J171" t="s">
        <v>4957</v>
      </c>
      <c r="L171">
        <f t="shared" si="10"/>
        <v>0</v>
      </c>
      <c r="N171" t="s">
        <v>5318</v>
      </c>
      <c r="P171">
        <f t="shared" si="11"/>
        <v>0</v>
      </c>
    </row>
    <row r="172" spans="2:16" x14ac:dyDescent="0.2">
      <c r="B172" t="s">
        <v>164</v>
      </c>
      <c r="C172" s="1" t="s">
        <v>423</v>
      </c>
      <c r="D172">
        <f t="shared" si="8"/>
        <v>1</v>
      </c>
      <c r="F172" t="s">
        <v>2438</v>
      </c>
      <c r="G172" s="1" t="s">
        <v>2459</v>
      </c>
      <c r="H172">
        <f t="shared" si="9"/>
        <v>1</v>
      </c>
      <c r="J172" t="s">
        <v>4958</v>
      </c>
      <c r="L172">
        <f t="shared" si="10"/>
        <v>0</v>
      </c>
      <c r="N172" t="s">
        <v>5319</v>
      </c>
      <c r="P172">
        <f t="shared" si="11"/>
        <v>0</v>
      </c>
    </row>
    <row r="173" spans="2:16" x14ac:dyDescent="0.2">
      <c r="B173" t="s">
        <v>126</v>
      </c>
      <c r="D173">
        <f t="shared" si="8"/>
        <v>0</v>
      </c>
      <c r="G173" s="1" t="s">
        <v>2226</v>
      </c>
      <c r="H173">
        <f t="shared" si="9"/>
        <v>1</v>
      </c>
      <c r="J173" t="s">
        <v>4920</v>
      </c>
      <c r="L173">
        <f t="shared" si="10"/>
        <v>0</v>
      </c>
      <c r="N173" t="s">
        <v>5279</v>
      </c>
      <c r="P173">
        <f t="shared" si="11"/>
        <v>0</v>
      </c>
    </row>
    <row r="174" spans="2:16" x14ac:dyDescent="0.2">
      <c r="B174" t="s">
        <v>165</v>
      </c>
      <c r="D174">
        <f t="shared" si="8"/>
        <v>0</v>
      </c>
      <c r="F174" t="s">
        <v>2263</v>
      </c>
      <c r="H174">
        <f t="shared" si="9"/>
        <v>0</v>
      </c>
      <c r="J174" t="s">
        <v>4959</v>
      </c>
      <c r="L174">
        <f t="shared" si="10"/>
        <v>0</v>
      </c>
      <c r="N174" t="s">
        <v>5321</v>
      </c>
      <c r="P174">
        <f t="shared" si="11"/>
        <v>0</v>
      </c>
    </row>
    <row r="175" spans="2:16" x14ac:dyDescent="0.2">
      <c r="B175" t="s">
        <v>166</v>
      </c>
      <c r="D175">
        <f t="shared" si="8"/>
        <v>0</v>
      </c>
      <c r="F175" t="s">
        <v>2264</v>
      </c>
      <c r="H175">
        <f t="shared" si="9"/>
        <v>0</v>
      </c>
      <c r="J175" t="s">
        <v>4960</v>
      </c>
      <c r="L175">
        <f t="shared" si="10"/>
        <v>0</v>
      </c>
      <c r="N175" t="s">
        <v>5320</v>
      </c>
      <c r="P175">
        <f t="shared" si="11"/>
        <v>0</v>
      </c>
    </row>
    <row r="176" spans="2:16" x14ac:dyDescent="0.2">
      <c r="B176" t="s">
        <v>167</v>
      </c>
      <c r="D176">
        <f t="shared" si="8"/>
        <v>0</v>
      </c>
      <c r="F176" t="s">
        <v>2229</v>
      </c>
      <c r="G176" s="1" t="s">
        <v>2460</v>
      </c>
      <c r="H176">
        <f t="shared" si="9"/>
        <v>1</v>
      </c>
      <c r="J176" t="s">
        <v>4961</v>
      </c>
      <c r="L176">
        <f t="shared" si="10"/>
        <v>0</v>
      </c>
      <c r="N176" t="s">
        <v>5322</v>
      </c>
      <c r="P176">
        <f t="shared" si="11"/>
        <v>0</v>
      </c>
    </row>
    <row r="177" spans="2:16" x14ac:dyDescent="0.2">
      <c r="B177" t="s">
        <v>168</v>
      </c>
      <c r="C177" s="1" t="s">
        <v>424</v>
      </c>
      <c r="D177">
        <f t="shared" si="8"/>
        <v>1</v>
      </c>
      <c r="F177" t="s">
        <v>2266</v>
      </c>
      <c r="H177">
        <f t="shared" si="9"/>
        <v>0</v>
      </c>
      <c r="J177" t="s">
        <v>4962</v>
      </c>
      <c r="L177">
        <f t="shared" si="10"/>
        <v>0</v>
      </c>
      <c r="N177" t="s">
        <v>5323</v>
      </c>
      <c r="P177">
        <f t="shared" si="11"/>
        <v>0</v>
      </c>
    </row>
    <row r="178" spans="2:16" x14ac:dyDescent="0.2">
      <c r="B178" t="s">
        <v>169</v>
      </c>
      <c r="D178">
        <f t="shared" si="8"/>
        <v>0</v>
      </c>
      <c r="F178" t="s">
        <v>2265</v>
      </c>
      <c r="H178">
        <f t="shared" si="9"/>
        <v>0</v>
      </c>
      <c r="J178" t="s">
        <v>4963</v>
      </c>
      <c r="L178">
        <f t="shared" si="10"/>
        <v>0</v>
      </c>
      <c r="N178" t="s">
        <v>5324</v>
      </c>
      <c r="P178">
        <f t="shared" si="11"/>
        <v>0</v>
      </c>
    </row>
    <row r="179" spans="2:16" x14ac:dyDescent="0.2">
      <c r="B179" t="s">
        <v>170</v>
      </c>
      <c r="C179" s="1" t="s">
        <v>425</v>
      </c>
      <c r="D179">
        <f t="shared" si="8"/>
        <v>1</v>
      </c>
      <c r="G179" s="1" t="s">
        <v>2461</v>
      </c>
      <c r="H179">
        <f t="shared" si="9"/>
        <v>1</v>
      </c>
      <c r="J179" t="s">
        <v>4307</v>
      </c>
      <c r="L179">
        <f t="shared" si="10"/>
        <v>0</v>
      </c>
      <c r="N179" t="s">
        <v>5325</v>
      </c>
      <c r="P179">
        <f t="shared" si="11"/>
        <v>0</v>
      </c>
    </row>
    <row r="180" spans="2:16" x14ac:dyDescent="0.2">
      <c r="B180" t="s">
        <v>171</v>
      </c>
      <c r="D180">
        <f t="shared" si="8"/>
        <v>0</v>
      </c>
      <c r="F180" t="s">
        <v>2437</v>
      </c>
      <c r="H180">
        <f t="shared" si="9"/>
        <v>0</v>
      </c>
      <c r="J180" t="s">
        <v>4964</v>
      </c>
      <c r="L180">
        <f t="shared" si="10"/>
        <v>0</v>
      </c>
      <c r="N180" t="s">
        <v>5326</v>
      </c>
      <c r="P180">
        <f t="shared" si="11"/>
        <v>0</v>
      </c>
    </row>
    <row r="181" spans="2:16" x14ac:dyDescent="0.2">
      <c r="B181" t="s">
        <v>172</v>
      </c>
      <c r="C181" s="1" t="s">
        <v>426</v>
      </c>
      <c r="D181">
        <f t="shared" si="8"/>
        <v>1</v>
      </c>
      <c r="F181" t="s">
        <v>2267</v>
      </c>
      <c r="H181">
        <f t="shared" si="9"/>
        <v>0</v>
      </c>
      <c r="J181" t="s">
        <v>4965</v>
      </c>
      <c r="L181">
        <f t="shared" si="10"/>
        <v>0</v>
      </c>
      <c r="N181" t="s">
        <v>5327</v>
      </c>
      <c r="P181">
        <f t="shared" si="11"/>
        <v>0</v>
      </c>
    </row>
    <row r="182" spans="2:16" x14ac:dyDescent="0.2">
      <c r="C182" s="1" t="s">
        <v>427</v>
      </c>
      <c r="D182">
        <f t="shared" si="8"/>
        <v>1</v>
      </c>
      <c r="F182" t="s">
        <v>2268</v>
      </c>
      <c r="G182" s="1" t="s">
        <v>2462</v>
      </c>
      <c r="H182">
        <f t="shared" si="9"/>
        <v>1</v>
      </c>
      <c r="J182" t="s">
        <v>4966</v>
      </c>
      <c r="L182">
        <f t="shared" si="10"/>
        <v>0</v>
      </c>
      <c r="N182" t="s">
        <v>5328</v>
      </c>
      <c r="P182">
        <f t="shared" si="11"/>
        <v>0</v>
      </c>
    </row>
    <row r="183" spans="2:16" x14ac:dyDescent="0.2">
      <c r="C183" s="1" t="s">
        <v>428</v>
      </c>
      <c r="D183">
        <f t="shared" si="8"/>
        <v>1</v>
      </c>
      <c r="F183" t="s">
        <v>2269</v>
      </c>
      <c r="G183" s="1" t="s">
        <v>2463</v>
      </c>
      <c r="H183">
        <f t="shared" si="9"/>
        <v>1</v>
      </c>
      <c r="J183" t="s">
        <v>4967</v>
      </c>
      <c r="L183">
        <f t="shared" si="10"/>
        <v>0</v>
      </c>
      <c r="N183" t="s">
        <v>5329</v>
      </c>
      <c r="P183">
        <f t="shared" si="11"/>
        <v>0</v>
      </c>
    </row>
    <row r="184" spans="2:16" x14ac:dyDescent="0.2">
      <c r="B184" t="s">
        <v>173</v>
      </c>
      <c r="C184" s="1" t="s">
        <v>429</v>
      </c>
      <c r="D184">
        <f t="shared" si="8"/>
        <v>1</v>
      </c>
      <c r="F184" t="s">
        <v>2270</v>
      </c>
      <c r="H184">
        <f t="shared" si="9"/>
        <v>0</v>
      </c>
      <c r="J184" t="s">
        <v>4968</v>
      </c>
      <c r="L184">
        <f t="shared" si="10"/>
        <v>0</v>
      </c>
      <c r="N184" t="s">
        <v>5330</v>
      </c>
      <c r="P184">
        <f t="shared" si="11"/>
        <v>0</v>
      </c>
    </row>
    <row r="185" spans="2:16" x14ac:dyDescent="0.2">
      <c r="B185" t="s">
        <v>174</v>
      </c>
      <c r="D185">
        <f t="shared" si="8"/>
        <v>0</v>
      </c>
      <c r="F185" t="s">
        <v>2436</v>
      </c>
      <c r="G185" s="1" t="s">
        <v>2464</v>
      </c>
      <c r="H185">
        <f t="shared" si="9"/>
        <v>1</v>
      </c>
      <c r="J185" t="s">
        <v>4969</v>
      </c>
      <c r="K185" s="1" t="s">
        <v>5134</v>
      </c>
      <c r="L185">
        <f t="shared" si="10"/>
        <v>1</v>
      </c>
      <c r="N185" t="s">
        <v>5331</v>
      </c>
      <c r="P185">
        <f t="shared" si="11"/>
        <v>0</v>
      </c>
    </row>
    <row r="186" spans="2:16" x14ac:dyDescent="0.2">
      <c r="B186" t="s">
        <v>175</v>
      </c>
      <c r="C186" s="1" t="s">
        <v>430</v>
      </c>
      <c r="D186">
        <f t="shared" si="8"/>
        <v>1</v>
      </c>
      <c r="F186" t="s">
        <v>2271</v>
      </c>
      <c r="H186">
        <f t="shared" si="9"/>
        <v>0</v>
      </c>
      <c r="J186" t="s">
        <v>4970</v>
      </c>
      <c r="L186">
        <f t="shared" si="10"/>
        <v>0</v>
      </c>
      <c r="N186" t="s">
        <v>5332</v>
      </c>
      <c r="P186">
        <f t="shared" si="11"/>
        <v>0</v>
      </c>
    </row>
    <row r="187" spans="2:16" x14ac:dyDescent="0.2">
      <c r="C187" s="1" t="s">
        <v>431</v>
      </c>
      <c r="D187">
        <f t="shared" si="8"/>
        <v>1</v>
      </c>
      <c r="F187" t="s">
        <v>2272</v>
      </c>
      <c r="G187" s="1" t="s">
        <v>2465</v>
      </c>
      <c r="H187">
        <f t="shared" si="9"/>
        <v>1</v>
      </c>
      <c r="J187" t="s">
        <v>4971</v>
      </c>
      <c r="L187">
        <f t="shared" si="10"/>
        <v>0</v>
      </c>
      <c r="N187" t="s">
        <v>5333</v>
      </c>
      <c r="P187">
        <f t="shared" si="11"/>
        <v>0</v>
      </c>
    </row>
    <row r="188" spans="2:16" x14ac:dyDescent="0.2">
      <c r="B188" t="s">
        <v>176</v>
      </c>
      <c r="C188" s="1" t="s">
        <v>432</v>
      </c>
      <c r="D188">
        <f t="shared" si="8"/>
        <v>1</v>
      </c>
      <c r="F188" t="s">
        <v>2435</v>
      </c>
      <c r="G188" s="1" t="s">
        <v>2466</v>
      </c>
      <c r="H188">
        <f t="shared" si="9"/>
        <v>1</v>
      </c>
      <c r="J188" t="s">
        <v>4972</v>
      </c>
      <c r="L188">
        <f t="shared" si="10"/>
        <v>0</v>
      </c>
      <c r="N188" t="s">
        <v>5334</v>
      </c>
      <c r="P188">
        <f t="shared" si="11"/>
        <v>0</v>
      </c>
    </row>
    <row r="189" spans="2:16" x14ac:dyDescent="0.2">
      <c r="B189" t="s">
        <v>177</v>
      </c>
      <c r="D189">
        <f t="shared" si="8"/>
        <v>0</v>
      </c>
      <c r="F189" t="s">
        <v>2273</v>
      </c>
      <c r="H189">
        <f t="shared" si="9"/>
        <v>0</v>
      </c>
      <c r="J189" t="s">
        <v>4973</v>
      </c>
      <c r="L189">
        <f t="shared" si="10"/>
        <v>0</v>
      </c>
      <c r="N189" t="s">
        <v>5335</v>
      </c>
      <c r="P189">
        <f t="shared" si="11"/>
        <v>0</v>
      </c>
    </row>
    <row r="190" spans="2:16" x14ac:dyDescent="0.2">
      <c r="B190" t="s">
        <v>178</v>
      </c>
      <c r="D190">
        <f t="shared" si="8"/>
        <v>0</v>
      </c>
      <c r="F190" t="s">
        <v>2274</v>
      </c>
      <c r="G190" s="1" t="s">
        <v>2467</v>
      </c>
      <c r="H190">
        <f t="shared" si="9"/>
        <v>1</v>
      </c>
      <c r="J190" t="s">
        <v>4974</v>
      </c>
      <c r="L190">
        <f t="shared" si="10"/>
        <v>0</v>
      </c>
      <c r="N190" t="s">
        <v>5336</v>
      </c>
      <c r="P190">
        <f t="shared" si="11"/>
        <v>0</v>
      </c>
    </row>
    <row r="191" spans="2:16" x14ac:dyDescent="0.2">
      <c r="B191" t="s">
        <v>179</v>
      </c>
      <c r="D191">
        <f t="shared" si="8"/>
        <v>0</v>
      </c>
      <c r="F191" t="s">
        <v>2275</v>
      </c>
      <c r="G191" s="1" t="s">
        <v>2468</v>
      </c>
      <c r="H191">
        <f t="shared" si="9"/>
        <v>1</v>
      </c>
      <c r="J191" t="s">
        <v>4975</v>
      </c>
      <c r="L191">
        <f t="shared" si="10"/>
        <v>0</v>
      </c>
      <c r="N191" t="s">
        <v>5337</v>
      </c>
      <c r="P191">
        <f t="shared" si="11"/>
        <v>0</v>
      </c>
    </row>
    <row r="192" spans="2:16" x14ac:dyDescent="0.2">
      <c r="B192" t="s">
        <v>180</v>
      </c>
      <c r="C192" s="1" t="s">
        <v>532</v>
      </c>
      <c r="D192">
        <f t="shared" si="8"/>
        <v>1</v>
      </c>
      <c r="G192" s="1" t="s">
        <v>2469</v>
      </c>
      <c r="H192">
        <f t="shared" si="9"/>
        <v>1</v>
      </c>
      <c r="J192" t="s">
        <v>4976</v>
      </c>
      <c r="L192">
        <f t="shared" si="10"/>
        <v>0</v>
      </c>
      <c r="N192" t="s">
        <v>5338</v>
      </c>
      <c r="P192">
        <f t="shared" si="11"/>
        <v>0</v>
      </c>
    </row>
    <row r="193" spans="2:16" x14ac:dyDescent="0.2">
      <c r="B193" t="s">
        <v>181</v>
      </c>
      <c r="C193" s="1" t="s">
        <v>433</v>
      </c>
      <c r="D193">
        <f t="shared" si="8"/>
        <v>1</v>
      </c>
      <c r="F193" t="s">
        <v>2276</v>
      </c>
      <c r="G193" s="1" t="s">
        <v>2470</v>
      </c>
      <c r="H193">
        <f t="shared" si="9"/>
        <v>1</v>
      </c>
      <c r="J193" t="s">
        <v>4977</v>
      </c>
      <c r="L193">
        <f t="shared" si="10"/>
        <v>0</v>
      </c>
      <c r="N193" t="s">
        <v>5339</v>
      </c>
      <c r="P193">
        <f t="shared" si="11"/>
        <v>0</v>
      </c>
    </row>
    <row r="194" spans="2:16" x14ac:dyDescent="0.2">
      <c r="B194" t="s">
        <v>182</v>
      </c>
      <c r="D194">
        <f t="shared" si="8"/>
        <v>0</v>
      </c>
      <c r="F194" t="s">
        <v>2142</v>
      </c>
      <c r="H194">
        <f t="shared" si="9"/>
        <v>0</v>
      </c>
      <c r="J194" t="s">
        <v>4978</v>
      </c>
      <c r="L194">
        <f t="shared" si="10"/>
        <v>0</v>
      </c>
      <c r="N194" t="s">
        <v>5195</v>
      </c>
      <c r="P194">
        <f t="shared" si="11"/>
        <v>0</v>
      </c>
    </row>
    <row r="195" spans="2:16" x14ac:dyDescent="0.2">
      <c r="B195" t="s">
        <v>183</v>
      </c>
      <c r="C195" s="1" t="s">
        <v>434</v>
      </c>
      <c r="D195">
        <f t="shared" ref="D195:D258" si="12">IF(C195="",0,1)</f>
        <v>1</v>
      </c>
      <c r="F195" t="s">
        <v>2277</v>
      </c>
      <c r="H195">
        <f t="shared" ref="H195:H258" si="13">IF(G195="",0,1)</f>
        <v>0</v>
      </c>
      <c r="J195" t="s">
        <v>4979</v>
      </c>
      <c r="L195">
        <f t="shared" ref="L195:L258" si="14">IF(K195="",0,1)</f>
        <v>0</v>
      </c>
      <c r="N195" t="s">
        <v>5340</v>
      </c>
      <c r="P195">
        <f t="shared" ref="P195:P258" si="15">IF(O195="",0,1)</f>
        <v>0</v>
      </c>
    </row>
    <row r="196" spans="2:16" x14ac:dyDescent="0.2">
      <c r="B196" t="s">
        <v>184</v>
      </c>
      <c r="D196">
        <f t="shared" si="12"/>
        <v>0</v>
      </c>
      <c r="F196" t="s">
        <v>2278</v>
      </c>
      <c r="H196">
        <f t="shared" si="13"/>
        <v>0</v>
      </c>
      <c r="J196" t="s">
        <v>4982</v>
      </c>
      <c r="L196">
        <f t="shared" si="14"/>
        <v>0</v>
      </c>
      <c r="N196" t="s">
        <v>5341</v>
      </c>
      <c r="P196">
        <f t="shared" si="15"/>
        <v>0</v>
      </c>
    </row>
    <row r="197" spans="2:16" x14ac:dyDescent="0.2">
      <c r="B197" t="s">
        <v>185</v>
      </c>
      <c r="C197" s="1" t="s">
        <v>435</v>
      </c>
      <c r="D197">
        <f t="shared" si="12"/>
        <v>1</v>
      </c>
      <c r="F197" t="s">
        <v>2279</v>
      </c>
      <c r="H197">
        <f t="shared" si="13"/>
        <v>0</v>
      </c>
      <c r="J197" t="s">
        <v>4980</v>
      </c>
      <c r="K197" s="1" t="s">
        <v>5136</v>
      </c>
      <c r="L197">
        <f t="shared" si="14"/>
        <v>1</v>
      </c>
      <c r="N197" t="s">
        <v>5342</v>
      </c>
      <c r="P197">
        <f t="shared" si="15"/>
        <v>0</v>
      </c>
    </row>
    <row r="198" spans="2:16" x14ac:dyDescent="0.2">
      <c r="B198" t="s">
        <v>186</v>
      </c>
      <c r="C198" s="1" t="s">
        <v>216</v>
      </c>
      <c r="D198">
        <f t="shared" si="12"/>
        <v>1</v>
      </c>
      <c r="F198" t="s">
        <v>2280</v>
      </c>
      <c r="H198">
        <f t="shared" si="13"/>
        <v>0</v>
      </c>
      <c r="J198" t="s">
        <v>4981</v>
      </c>
      <c r="K198" s="1" t="s">
        <v>5137</v>
      </c>
      <c r="L198">
        <f t="shared" si="14"/>
        <v>1</v>
      </c>
      <c r="N198" t="s">
        <v>5343</v>
      </c>
      <c r="P198">
        <f t="shared" si="15"/>
        <v>0</v>
      </c>
    </row>
    <row r="199" spans="2:16" x14ac:dyDescent="0.2">
      <c r="B199" t="s">
        <v>187</v>
      </c>
      <c r="D199">
        <f t="shared" si="12"/>
        <v>0</v>
      </c>
      <c r="F199" t="s">
        <v>2434</v>
      </c>
      <c r="H199">
        <f t="shared" si="13"/>
        <v>0</v>
      </c>
      <c r="J199" t="s">
        <v>4984</v>
      </c>
      <c r="L199">
        <f t="shared" si="14"/>
        <v>0</v>
      </c>
      <c r="N199" t="s">
        <v>5345</v>
      </c>
      <c r="P199">
        <f t="shared" si="15"/>
        <v>0</v>
      </c>
    </row>
    <row r="200" spans="2:16" x14ac:dyDescent="0.2">
      <c r="B200" t="s">
        <v>188</v>
      </c>
      <c r="D200">
        <f t="shared" si="12"/>
        <v>0</v>
      </c>
      <c r="F200" t="s">
        <v>2281</v>
      </c>
      <c r="H200">
        <f t="shared" si="13"/>
        <v>0</v>
      </c>
      <c r="J200" t="s">
        <v>4983</v>
      </c>
      <c r="L200">
        <f t="shared" si="14"/>
        <v>0</v>
      </c>
      <c r="N200" t="s">
        <v>5344</v>
      </c>
      <c r="P200">
        <f t="shared" si="15"/>
        <v>0</v>
      </c>
    </row>
    <row r="201" spans="2:16" x14ac:dyDescent="0.2">
      <c r="B201" t="s">
        <v>189</v>
      </c>
      <c r="D201">
        <f t="shared" si="12"/>
        <v>0</v>
      </c>
      <c r="F201" t="s">
        <v>2282</v>
      </c>
      <c r="G201" s="1" t="s">
        <v>2471</v>
      </c>
      <c r="H201">
        <f t="shared" si="13"/>
        <v>1</v>
      </c>
      <c r="J201" t="s">
        <v>4985</v>
      </c>
      <c r="L201">
        <f t="shared" si="14"/>
        <v>0</v>
      </c>
      <c r="N201" t="s">
        <v>5346</v>
      </c>
      <c r="P201">
        <f t="shared" si="15"/>
        <v>0</v>
      </c>
    </row>
    <row r="202" spans="2:16" x14ac:dyDescent="0.2">
      <c r="B202" t="s">
        <v>190</v>
      </c>
      <c r="D202">
        <f t="shared" si="12"/>
        <v>0</v>
      </c>
      <c r="F202" t="s">
        <v>2283</v>
      </c>
      <c r="H202">
        <f t="shared" si="13"/>
        <v>0</v>
      </c>
      <c r="J202" t="s">
        <v>4986</v>
      </c>
      <c r="L202">
        <f t="shared" si="14"/>
        <v>0</v>
      </c>
      <c r="N202" t="s">
        <v>5347</v>
      </c>
      <c r="P202">
        <f t="shared" si="15"/>
        <v>0</v>
      </c>
    </row>
    <row r="203" spans="2:16" x14ac:dyDescent="0.2">
      <c r="B203" t="s">
        <v>191</v>
      </c>
      <c r="D203">
        <f t="shared" si="12"/>
        <v>0</v>
      </c>
      <c r="F203" t="s">
        <v>2284</v>
      </c>
      <c r="H203">
        <f t="shared" si="13"/>
        <v>0</v>
      </c>
      <c r="J203" t="s">
        <v>4987</v>
      </c>
      <c r="L203">
        <f t="shared" si="14"/>
        <v>0</v>
      </c>
      <c r="N203" t="s">
        <v>5348</v>
      </c>
      <c r="P203">
        <f t="shared" si="15"/>
        <v>0</v>
      </c>
    </row>
    <row r="204" spans="2:16" x14ac:dyDescent="0.2">
      <c r="B204" t="s">
        <v>192</v>
      </c>
      <c r="D204">
        <f t="shared" si="12"/>
        <v>0</v>
      </c>
      <c r="F204" t="s">
        <v>2285</v>
      </c>
      <c r="H204">
        <f t="shared" si="13"/>
        <v>0</v>
      </c>
      <c r="J204" t="s">
        <v>4988</v>
      </c>
      <c r="L204">
        <f t="shared" si="14"/>
        <v>0</v>
      </c>
      <c r="N204" t="s">
        <v>5349</v>
      </c>
      <c r="P204">
        <f t="shared" si="15"/>
        <v>0</v>
      </c>
    </row>
    <row r="205" spans="2:16" x14ac:dyDescent="0.2">
      <c r="B205" t="s">
        <v>193</v>
      </c>
      <c r="D205">
        <f t="shared" si="12"/>
        <v>0</v>
      </c>
      <c r="F205" t="s">
        <v>2286</v>
      </c>
      <c r="H205">
        <f t="shared" si="13"/>
        <v>0</v>
      </c>
      <c r="J205" t="s">
        <v>4989</v>
      </c>
      <c r="L205">
        <f t="shared" si="14"/>
        <v>0</v>
      </c>
      <c r="N205" t="s">
        <v>5350</v>
      </c>
      <c r="P205">
        <f t="shared" si="15"/>
        <v>0</v>
      </c>
    </row>
    <row r="206" spans="2:16" x14ac:dyDescent="0.2">
      <c r="B206" t="s">
        <v>194</v>
      </c>
      <c r="C206" s="1" t="s">
        <v>436</v>
      </c>
      <c r="D206">
        <f t="shared" si="12"/>
        <v>1</v>
      </c>
      <c r="F206" t="s">
        <v>2287</v>
      </c>
      <c r="G206" s="1" t="s">
        <v>2472</v>
      </c>
      <c r="H206">
        <f t="shared" si="13"/>
        <v>1</v>
      </c>
      <c r="J206" t="s">
        <v>4990</v>
      </c>
      <c r="L206">
        <f t="shared" si="14"/>
        <v>0</v>
      </c>
      <c r="N206" t="s">
        <v>5351</v>
      </c>
      <c r="P206">
        <f t="shared" si="15"/>
        <v>0</v>
      </c>
    </row>
    <row r="207" spans="2:16" x14ac:dyDescent="0.2">
      <c r="B207" t="s">
        <v>195</v>
      </c>
      <c r="C207" s="1" t="s">
        <v>437</v>
      </c>
      <c r="D207">
        <f t="shared" si="12"/>
        <v>1</v>
      </c>
      <c r="F207" t="s">
        <v>2288</v>
      </c>
      <c r="G207" s="1" t="s">
        <v>2473</v>
      </c>
      <c r="H207">
        <f t="shared" si="13"/>
        <v>1</v>
      </c>
      <c r="J207" t="s">
        <v>4991</v>
      </c>
      <c r="L207">
        <f t="shared" si="14"/>
        <v>0</v>
      </c>
      <c r="N207" t="s">
        <v>5352</v>
      </c>
      <c r="P207">
        <f t="shared" si="15"/>
        <v>0</v>
      </c>
    </row>
    <row r="208" spans="2:16" x14ac:dyDescent="0.2">
      <c r="B208" t="s">
        <v>196</v>
      </c>
      <c r="C208" s="1" t="s">
        <v>438</v>
      </c>
      <c r="D208">
        <f t="shared" si="12"/>
        <v>1</v>
      </c>
      <c r="F208" t="s">
        <v>2289</v>
      </c>
      <c r="H208">
        <f t="shared" si="13"/>
        <v>0</v>
      </c>
      <c r="J208" t="s">
        <v>4992</v>
      </c>
      <c r="L208">
        <f t="shared" si="14"/>
        <v>0</v>
      </c>
      <c r="N208" t="s">
        <v>5353</v>
      </c>
      <c r="P208">
        <f t="shared" si="15"/>
        <v>0</v>
      </c>
    </row>
    <row r="209" spans="2:16" x14ac:dyDescent="0.2">
      <c r="B209" t="s">
        <v>197</v>
      </c>
      <c r="C209" s="1" t="s">
        <v>439</v>
      </c>
      <c r="D209">
        <f t="shared" si="12"/>
        <v>1</v>
      </c>
      <c r="F209" t="s">
        <v>2290</v>
      </c>
      <c r="G209" s="1" t="s">
        <v>2474</v>
      </c>
      <c r="H209">
        <f t="shared" si="13"/>
        <v>1</v>
      </c>
      <c r="J209" t="s">
        <v>4993</v>
      </c>
      <c r="L209">
        <f t="shared" si="14"/>
        <v>0</v>
      </c>
      <c r="N209" t="s">
        <v>5354</v>
      </c>
      <c r="P209">
        <f t="shared" si="15"/>
        <v>0</v>
      </c>
    </row>
    <row r="210" spans="2:16" x14ac:dyDescent="0.2">
      <c r="B210" t="s">
        <v>198</v>
      </c>
      <c r="D210">
        <f t="shared" si="12"/>
        <v>0</v>
      </c>
      <c r="F210" t="s">
        <v>2291</v>
      </c>
      <c r="H210">
        <f t="shared" si="13"/>
        <v>0</v>
      </c>
      <c r="J210" t="s">
        <v>4994</v>
      </c>
      <c r="L210">
        <f t="shared" si="14"/>
        <v>0</v>
      </c>
      <c r="N210" t="s">
        <v>5355</v>
      </c>
      <c r="P210">
        <f t="shared" si="15"/>
        <v>0</v>
      </c>
    </row>
    <row r="211" spans="2:16" x14ac:dyDescent="0.2">
      <c r="B211" t="s">
        <v>199</v>
      </c>
      <c r="C211" s="1" t="s">
        <v>440</v>
      </c>
      <c r="D211">
        <f t="shared" si="12"/>
        <v>1</v>
      </c>
      <c r="F211" t="s">
        <v>2292</v>
      </c>
      <c r="G211" s="1" t="s">
        <v>2475</v>
      </c>
      <c r="H211">
        <f t="shared" si="13"/>
        <v>1</v>
      </c>
      <c r="J211" t="s">
        <v>4995</v>
      </c>
      <c r="L211">
        <f t="shared" si="14"/>
        <v>0</v>
      </c>
      <c r="N211" t="s">
        <v>5356</v>
      </c>
      <c r="P211">
        <f t="shared" si="15"/>
        <v>0</v>
      </c>
    </row>
    <row r="212" spans="2:16" x14ac:dyDescent="0.2">
      <c r="B212" t="s">
        <v>200</v>
      </c>
      <c r="D212">
        <f t="shared" si="12"/>
        <v>0</v>
      </c>
      <c r="F212" t="s">
        <v>2293</v>
      </c>
      <c r="G212" s="1" t="s">
        <v>2476</v>
      </c>
      <c r="H212">
        <f t="shared" si="13"/>
        <v>1</v>
      </c>
      <c r="J212" t="s">
        <v>4996</v>
      </c>
      <c r="L212">
        <f t="shared" si="14"/>
        <v>0</v>
      </c>
      <c r="N212" t="s">
        <v>5357</v>
      </c>
      <c r="P212">
        <f t="shared" si="15"/>
        <v>0</v>
      </c>
    </row>
    <row r="213" spans="2:16" x14ac:dyDescent="0.2">
      <c r="B213" t="s">
        <v>201</v>
      </c>
      <c r="D213">
        <f t="shared" si="12"/>
        <v>0</v>
      </c>
      <c r="F213" t="s">
        <v>2294</v>
      </c>
      <c r="H213">
        <f t="shared" si="13"/>
        <v>0</v>
      </c>
      <c r="J213" t="s">
        <v>4997</v>
      </c>
      <c r="L213">
        <f t="shared" si="14"/>
        <v>0</v>
      </c>
      <c r="N213" t="s">
        <v>5358</v>
      </c>
      <c r="P213">
        <f t="shared" si="15"/>
        <v>0</v>
      </c>
    </row>
    <row r="214" spans="2:16" x14ac:dyDescent="0.2">
      <c r="B214" t="s">
        <v>202</v>
      </c>
      <c r="D214">
        <f t="shared" si="12"/>
        <v>0</v>
      </c>
      <c r="F214" t="s">
        <v>2122</v>
      </c>
      <c r="H214">
        <f t="shared" si="13"/>
        <v>0</v>
      </c>
      <c r="J214" t="s">
        <v>4998</v>
      </c>
      <c r="L214">
        <f t="shared" si="14"/>
        <v>0</v>
      </c>
      <c r="N214" t="s">
        <v>5175</v>
      </c>
      <c r="P214">
        <f t="shared" si="15"/>
        <v>0</v>
      </c>
    </row>
    <row r="215" spans="2:16" x14ac:dyDescent="0.2">
      <c r="B215" t="s">
        <v>203</v>
      </c>
      <c r="D215">
        <f t="shared" si="12"/>
        <v>0</v>
      </c>
      <c r="F215" t="s">
        <v>2295</v>
      </c>
      <c r="H215">
        <f t="shared" si="13"/>
        <v>0</v>
      </c>
      <c r="J215" t="s">
        <v>4999</v>
      </c>
      <c r="L215">
        <f t="shared" si="14"/>
        <v>0</v>
      </c>
      <c r="N215" t="s">
        <v>5359</v>
      </c>
      <c r="P215">
        <f t="shared" si="15"/>
        <v>0</v>
      </c>
    </row>
    <row r="216" spans="2:16" x14ac:dyDescent="0.2">
      <c r="B216" t="s">
        <v>204</v>
      </c>
      <c r="D216">
        <f t="shared" si="12"/>
        <v>0</v>
      </c>
      <c r="F216" t="s">
        <v>2296</v>
      </c>
      <c r="H216">
        <f t="shared" si="13"/>
        <v>0</v>
      </c>
      <c r="J216" t="s">
        <v>5000</v>
      </c>
      <c r="L216">
        <f t="shared" si="14"/>
        <v>0</v>
      </c>
      <c r="N216" t="s">
        <v>5360</v>
      </c>
      <c r="P216">
        <f t="shared" si="15"/>
        <v>0</v>
      </c>
    </row>
    <row r="217" spans="2:16" x14ac:dyDescent="0.2">
      <c r="B217" t="s">
        <v>205</v>
      </c>
      <c r="C217" s="1" t="s">
        <v>441</v>
      </c>
      <c r="D217">
        <f t="shared" si="12"/>
        <v>1</v>
      </c>
      <c r="F217" t="s">
        <v>2433</v>
      </c>
      <c r="H217">
        <f t="shared" si="13"/>
        <v>0</v>
      </c>
      <c r="J217" t="s">
        <v>4432</v>
      </c>
      <c r="L217">
        <f t="shared" si="14"/>
        <v>0</v>
      </c>
      <c r="N217" t="s">
        <v>5361</v>
      </c>
      <c r="P217">
        <f t="shared" si="15"/>
        <v>0</v>
      </c>
    </row>
    <row r="218" spans="2:16" x14ac:dyDescent="0.2">
      <c r="B218" t="s">
        <v>206</v>
      </c>
      <c r="D218">
        <f t="shared" si="12"/>
        <v>0</v>
      </c>
      <c r="F218" t="s">
        <v>2297</v>
      </c>
      <c r="H218">
        <f t="shared" si="13"/>
        <v>0</v>
      </c>
      <c r="J218" t="s">
        <v>5001</v>
      </c>
      <c r="L218">
        <f t="shared" si="14"/>
        <v>0</v>
      </c>
      <c r="N218" t="s">
        <v>5362</v>
      </c>
      <c r="P218">
        <f t="shared" si="15"/>
        <v>0</v>
      </c>
    </row>
    <row r="219" spans="2:16" x14ac:dyDescent="0.2">
      <c r="B219" t="s">
        <v>207</v>
      </c>
      <c r="D219">
        <f t="shared" si="12"/>
        <v>0</v>
      </c>
      <c r="F219" t="s">
        <v>2298</v>
      </c>
      <c r="G219" s="1" t="s">
        <v>2477</v>
      </c>
      <c r="H219">
        <f t="shared" si="13"/>
        <v>1</v>
      </c>
      <c r="J219" t="s">
        <v>5002</v>
      </c>
      <c r="K219" s="1" t="s">
        <v>5138</v>
      </c>
      <c r="L219">
        <f t="shared" si="14"/>
        <v>1</v>
      </c>
      <c r="N219" t="s">
        <v>5363</v>
      </c>
      <c r="P219">
        <f t="shared" si="15"/>
        <v>0</v>
      </c>
    </row>
    <row r="220" spans="2:16" x14ac:dyDescent="0.2">
      <c r="B220" t="s">
        <v>208</v>
      </c>
      <c r="C220" s="1" t="s">
        <v>442</v>
      </c>
      <c r="D220">
        <f t="shared" si="12"/>
        <v>1</v>
      </c>
      <c r="F220" t="s">
        <v>2432</v>
      </c>
      <c r="G220" s="1" t="s">
        <v>2478</v>
      </c>
      <c r="H220">
        <f t="shared" si="13"/>
        <v>1</v>
      </c>
      <c r="J220" t="s">
        <v>5003</v>
      </c>
      <c r="L220">
        <f t="shared" si="14"/>
        <v>0</v>
      </c>
      <c r="N220" t="s">
        <v>5364</v>
      </c>
      <c r="P220">
        <f t="shared" si="15"/>
        <v>0</v>
      </c>
    </row>
    <row r="221" spans="2:16" x14ac:dyDescent="0.2">
      <c r="B221" t="s">
        <v>209</v>
      </c>
      <c r="D221">
        <f t="shared" si="12"/>
        <v>0</v>
      </c>
      <c r="F221" t="s">
        <v>2299</v>
      </c>
      <c r="H221">
        <f t="shared" si="13"/>
        <v>0</v>
      </c>
      <c r="J221" t="s">
        <v>5004</v>
      </c>
      <c r="L221">
        <f t="shared" si="14"/>
        <v>0</v>
      </c>
      <c r="N221" t="s">
        <v>5260</v>
      </c>
      <c r="P221">
        <f t="shared" si="15"/>
        <v>0</v>
      </c>
    </row>
    <row r="222" spans="2:16" x14ac:dyDescent="0.2">
      <c r="B222" t="s">
        <v>210</v>
      </c>
      <c r="C222" s="1" t="s">
        <v>443</v>
      </c>
      <c r="D222">
        <f t="shared" si="12"/>
        <v>1</v>
      </c>
      <c r="F222" t="s">
        <v>2300</v>
      </c>
      <c r="H222">
        <f t="shared" si="13"/>
        <v>0</v>
      </c>
      <c r="J222" t="s">
        <v>4444</v>
      </c>
      <c r="L222">
        <f t="shared" si="14"/>
        <v>0</v>
      </c>
      <c r="N222" t="s">
        <v>5365</v>
      </c>
      <c r="P222">
        <f t="shared" si="15"/>
        <v>0</v>
      </c>
    </row>
    <row r="223" spans="2:16" x14ac:dyDescent="0.2">
      <c r="B223" t="s">
        <v>211</v>
      </c>
      <c r="D223">
        <f t="shared" si="12"/>
        <v>0</v>
      </c>
      <c r="F223" t="s">
        <v>2301</v>
      </c>
      <c r="H223">
        <f t="shared" si="13"/>
        <v>0</v>
      </c>
      <c r="J223" t="s">
        <v>5005</v>
      </c>
      <c r="L223">
        <f t="shared" si="14"/>
        <v>0</v>
      </c>
      <c r="N223" t="s">
        <v>5366</v>
      </c>
      <c r="P223">
        <f t="shared" si="15"/>
        <v>0</v>
      </c>
    </row>
    <row r="224" spans="2:16" x14ac:dyDescent="0.2">
      <c r="B224" t="s">
        <v>212</v>
      </c>
      <c r="C224" s="1" t="s">
        <v>444</v>
      </c>
      <c r="D224">
        <f t="shared" si="12"/>
        <v>1</v>
      </c>
      <c r="F224" t="s">
        <v>2302</v>
      </c>
      <c r="G224" s="1" t="s">
        <v>2479</v>
      </c>
      <c r="H224">
        <f t="shared" si="13"/>
        <v>1</v>
      </c>
      <c r="J224" t="s">
        <v>5006</v>
      </c>
      <c r="K224" s="1" t="s">
        <v>5139</v>
      </c>
      <c r="L224">
        <f t="shared" si="14"/>
        <v>1</v>
      </c>
      <c r="N224" t="s">
        <v>5367</v>
      </c>
      <c r="P224">
        <f t="shared" si="15"/>
        <v>0</v>
      </c>
    </row>
    <row r="225" spans="2:16" x14ac:dyDescent="0.2">
      <c r="B225" t="s">
        <v>213</v>
      </c>
      <c r="D225">
        <f t="shared" si="12"/>
        <v>0</v>
      </c>
      <c r="F225" t="s">
        <v>2303</v>
      </c>
      <c r="H225">
        <f t="shared" si="13"/>
        <v>0</v>
      </c>
      <c r="J225" t="s">
        <v>5007</v>
      </c>
      <c r="L225">
        <f t="shared" si="14"/>
        <v>0</v>
      </c>
      <c r="N225" t="s">
        <v>5368</v>
      </c>
      <c r="P225">
        <f t="shared" si="15"/>
        <v>0</v>
      </c>
    </row>
    <row r="226" spans="2:16" x14ac:dyDescent="0.2">
      <c r="B226" t="s">
        <v>214</v>
      </c>
      <c r="D226">
        <f t="shared" si="12"/>
        <v>0</v>
      </c>
      <c r="F226" t="s">
        <v>2304</v>
      </c>
      <c r="H226">
        <f t="shared" si="13"/>
        <v>0</v>
      </c>
      <c r="J226" t="s">
        <v>5008</v>
      </c>
      <c r="L226">
        <f t="shared" si="14"/>
        <v>0</v>
      </c>
      <c r="N226" t="s">
        <v>5369</v>
      </c>
      <c r="P226">
        <f t="shared" si="15"/>
        <v>0</v>
      </c>
    </row>
    <row r="227" spans="2:16" x14ac:dyDescent="0.2">
      <c r="B227" t="s">
        <v>215</v>
      </c>
      <c r="C227" s="1" t="s">
        <v>445</v>
      </c>
      <c r="D227">
        <f t="shared" si="12"/>
        <v>1</v>
      </c>
      <c r="F227" t="s">
        <v>2305</v>
      </c>
      <c r="H227">
        <f t="shared" si="13"/>
        <v>0</v>
      </c>
      <c r="J227" t="s">
        <v>5009</v>
      </c>
      <c r="L227">
        <f t="shared" si="14"/>
        <v>0</v>
      </c>
      <c r="N227" t="s">
        <v>5370</v>
      </c>
      <c r="P227">
        <f t="shared" si="15"/>
        <v>0</v>
      </c>
    </row>
    <row r="228" spans="2:16" x14ac:dyDescent="0.2">
      <c r="B228" t="s">
        <v>216</v>
      </c>
      <c r="C228" s="1" t="s">
        <v>446</v>
      </c>
      <c r="D228">
        <f t="shared" si="12"/>
        <v>1</v>
      </c>
      <c r="F228" t="s">
        <v>2324</v>
      </c>
      <c r="G228" s="1" t="s">
        <v>2480</v>
      </c>
      <c r="H228">
        <f t="shared" si="13"/>
        <v>1</v>
      </c>
      <c r="J228" t="s">
        <v>5010</v>
      </c>
      <c r="L228">
        <f t="shared" si="14"/>
        <v>0</v>
      </c>
      <c r="N228" t="s">
        <v>5371</v>
      </c>
      <c r="P228">
        <f t="shared" si="15"/>
        <v>0</v>
      </c>
    </row>
    <row r="229" spans="2:16" x14ac:dyDescent="0.2">
      <c r="B229" t="s">
        <v>217</v>
      </c>
      <c r="C229" s="1" t="s">
        <v>447</v>
      </c>
      <c r="D229">
        <f t="shared" si="12"/>
        <v>1</v>
      </c>
      <c r="F229" t="s">
        <v>2306</v>
      </c>
      <c r="G229" s="1" t="s">
        <v>2481</v>
      </c>
      <c r="H229">
        <f t="shared" si="13"/>
        <v>1</v>
      </c>
      <c r="J229" t="s">
        <v>5011</v>
      </c>
      <c r="L229">
        <f t="shared" si="14"/>
        <v>0</v>
      </c>
      <c r="N229" t="s">
        <v>5372</v>
      </c>
      <c r="P229">
        <f t="shared" si="15"/>
        <v>0</v>
      </c>
    </row>
    <row r="230" spans="2:16" x14ac:dyDescent="0.2">
      <c r="B230" t="s">
        <v>218</v>
      </c>
      <c r="C230" s="1" t="s">
        <v>448</v>
      </c>
      <c r="D230">
        <f t="shared" si="12"/>
        <v>1</v>
      </c>
      <c r="F230" t="s">
        <v>2307</v>
      </c>
      <c r="H230">
        <f t="shared" si="13"/>
        <v>0</v>
      </c>
      <c r="J230" t="s">
        <v>5140</v>
      </c>
      <c r="L230">
        <f t="shared" si="14"/>
        <v>0</v>
      </c>
      <c r="N230" t="s">
        <v>5373</v>
      </c>
      <c r="P230">
        <f t="shared" si="15"/>
        <v>0</v>
      </c>
    </row>
    <row r="231" spans="2:16" x14ac:dyDescent="0.2">
      <c r="B231" t="s">
        <v>219</v>
      </c>
      <c r="C231" s="1" t="s">
        <v>449</v>
      </c>
      <c r="D231">
        <f t="shared" si="12"/>
        <v>1</v>
      </c>
      <c r="F231" t="s">
        <v>2308</v>
      </c>
      <c r="H231">
        <f t="shared" si="13"/>
        <v>0</v>
      </c>
      <c r="J231" t="s">
        <v>5012</v>
      </c>
      <c r="L231">
        <f t="shared" si="14"/>
        <v>0</v>
      </c>
      <c r="N231" t="s">
        <v>5374</v>
      </c>
      <c r="P231">
        <f t="shared" si="15"/>
        <v>0</v>
      </c>
    </row>
    <row r="232" spans="2:16" x14ac:dyDescent="0.2">
      <c r="B232" t="s">
        <v>220</v>
      </c>
      <c r="C232" s="1" t="s">
        <v>450</v>
      </c>
      <c r="D232">
        <f t="shared" si="12"/>
        <v>1</v>
      </c>
      <c r="F232" t="s">
        <v>2309</v>
      </c>
      <c r="G232" s="1" t="s">
        <v>2482</v>
      </c>
      <c r="H232">
        <f t="shared" si="13"/>
        <v>1</v>
      </c>
      <c r="J232" t="s">
        <v>5013</v>
      </c>
      <c r="L232">
        <f t="shared" si="14"/>
        <v>0</v>
      </c>
      <c r="N232" t="s">
        <v>5375</v>
      </c>
      <c r="P232">
        <f t="shared" si="15"/>
        <v>0</v>
      </c>
    </row>
    <row r="233" spans="2:16" x14ac:dyDescent="0.2">
      <c r="B233" t="s">
        <v>221</v>
      </c>
      <c r="C233" s="1" t="s">
        <v>451</v>
      </c>
      <c r="D233">
        <f t="shared" si="12"/>
        <v>1</v>
      </c>
      <c r="F233" t="s">
        <v>2310</v>
      </c>
      <c r="H233">
        <f t="shared" si="13"/>
        <v>0</v>
      </c>
      <c r="J233" t="s">
        <v>5014</v>
      </c>
      <c r="L233">
        <f t="shared" si="14"/>
        <v>0</v>
      </c>
      <c r="N233" t="s">
        <v>5376</v>
      </c>
      <c r="P233">
        <f t="shared" si="15"/>
        <v>0</v>
      </c>
    </row>
    <row r="234" spans="2:16" x14ac:dyDescent="0.2">
      <c r="B234" t="s">
        <v>222</v>
      </c>
      <c r="C234" s="1" t="s">
        <v>452</v>
      </c>
      <c r="D234">
        <f t="shared" si="12"/>
        <v>1</v>
      </c>
      <c r="F234" t="s">
        <v>2311</v>
      </c>
      <c r="G234" s="1" t="s">
        <v>2483</v>
      </c>
      <c r="H234">
        <f t="shared" si="13"/>
        <v>1</v>
      </c>
      <c r="J234" t="s">
        <v>5015</v>
      </c>
      <c r="L234">
        <f t="shared" si="14"/>
        <v>0</v>
      </c>
      <c r="N234" t="s">
        <v>5377</v>
      </c>
      <c r="P234">
        <f t="shared" si="15"/>
        <v>0</v>
      </c>
    </row>
    <row r="235" spans="2:16" x14ac:dyDescent="0.2">
      <c r="B235" t="s">
        <v>223</v>
      </c>
      <c r="D235">
        <f t="shared" si="12"/>
        <v>0</v>
      </c>
      <c r="F235" t="s">
        <v>2312</v>
      </c>
      <c r="H235">
        <f t="shared" si="13"/>
        <v>0</v>
      </c>
      <c r="J235" t="s">
        <v>5016</v>
      </c>
      <c r="L235">
        <f t="shared" si="14"/>
        <v>0</v>
      </c>
      <c r="N235" t="s">
        <v>5378</v>
      </c>
      <c r="P235">
        <f t="shared" si="15"/>
        <v>0</v>
      </c>
    </row>
    <row r="236" spans="2:16" x14ac:dyDescent="0.2">
      <c r="B236" t="s">
        <v>224</v>
      </c>
      <c r="C236" s="1" t="s">
        <v>453</v>
      </c>
      <c r="D236">
        <f t="shared" si="12"/>
        <v>1</v>
      </c>
      <c r="F236" t="s">
        <v>2313</v>
      </c>
      <c r="G236" s="1" t="s">
        <v>2484</v>
      </c>
      <c r="H236">
        <f t="shared" si="13"/>
        <v>1</v>
      </c>
      <c r="J236" t="s">
        <v>5017</v>
      </c>
      <c r="K236" s="1" t="s">
        <v>5141</v>
      </c>
      <c r="L236">
        <f t="shared" si="14"/>
        <v>1</v>
      </c>
      <c r="N236" t="s">
        <v>5379</v>
      </c>
      <c r="P236">
        <f t="shared" si="15"/>
        <v>0</v>
      </c>
    </row>
    <row r="237" spans="2:16" x14ac:dyDescent="0.2">
      <c r="B237" t="s">
        <v>225</v>
      </c>
      <c r="C237" s="1" t="s">
        <v>454</v>
      </c>
      <c r="D237">
        <f t="shared" si="12"/>
        <v>1</v>
      </c>
      <c r="F237" t="s">
        <v>2314</v>
      </c>
      <c r="G237" s="1" t="s">
        <v>2485</v>
      </c>
      <c r="H237">
        <f t="shared" si="13"/>
        <v>1</v>
      </c>
      <c r="J237" t="s">
        <v>5018</v>
      </c>
      <c r="L237">
        <f t="shared" si="14"/>
        <v>0</v>
      </c>
      <c r="N237" t="s">
        <v>5380</v>
      </c>
      <c r="P237">
        <f t="shared" si="15"/>
        <v>0</v>
      </c>
    </row>
    <row r="238" spans="2:16" x14ac:dyDescent="0.2">
      <c r="B238" t="s">
        <v>226</v>
      </c>
      <c r="C238" s="1" t="s">
        <v>455</v>
      </c>
      <c r="D238">
        <f t="shared" si="12"/>
        <v>1</v>
      </c>
      <c r="F238" t="s">
        <v>2431</v>
      </c>
      <c r="G238" s="1" t="s">
        <v>2486</v>
      </c>
      <c r="H238">
        <f t="shared" si="13"/>
        <v>1</v>
      </c>
      <c r="J238" t="s">
        <v>5019</v>
      </c>
      <c r="L238">
        <f t="shared" si="14"/>
        <v>0</v>
      </c>
      <c r="N238" t="s">
        <v>5381</v>
      </c>
      <c r="P238">
        <f t="shared" si="15"/>
        <v>0</v>
      </c>
    </row>
    <row r="239" spans="2:16" x14ac:dyDescent="0.2">
      <c r="B239" t="s">
        <v>227</v>
      </c>
      <c r="C239" s="1" t="s">
        <v>456</v>
      </c>
      <c r="D239">
        <f t="shared" si="12"/>
        <v>1</v>
      </c>
      <c r="G239" s="1" t="s">
        <v>2487</v>
      </c>
      <c r="H239">
        <f t="shared" si="13"/>
        <v>1</v>
      </c>
      <c r="J239" t="s">
        <v>5020</v>
      </c>
      <c r="K239" s="1" t="s">
        <v>5142</v>
      </c>
      <c r="L239">
        <f t="shared" si="14"/>
        <v>1</v>
      </c>
      <c r="N239" t="s">
        <v>5382</v>
      </c>
      <c r="P239">
        <f t="shared" si="15"/>
        <v>0</v>
      </c>
    </row>
    <row r="240" spans="2:16" x14ac:dyDescent="0.2">
      <c r="B240" t="s">
        <v>228</v>
      </c>
      <c r="C240" s="1" t="s">
        <v>457</v>
      </c>
      <c r="D240">
        <f t="shared" si="12"/>
        <v>1</v>
      </c>
      <c r="F240" t="s">
        <v>2315</v>
      </c>
      <c r="G240" s="1" t="s">
        <v>2488</v>
      </c>
      <c r="H240">
        <f t="shared" si="13"/>
        <v>1</v>
      </c>
      <c r="J240" t="s">
        <v>5021</v>
      </c>
      <c r="L240">
        <f t="shared" si="14"/>
        <v>0</v>
      </c>
      <c r="N240" t="s">
        <v>5383</v>
      </c>
      <c r="P240">
        <f t="shared" si="15"/>
        <v>0</v>
      </c>
    </row>
    <row r="241" spans="2:16" x14ac:dyDescent="0.2">
      <c r="B241" t="s">
        <v>229</v>
      </c>
      <c r="D241">
        <f t="shared" si="12"/>
        <v>0</v>
      </c>
      <c r="F241" t="s">
        <v>2316</v>
      </c>
      <c r="H241">
        <f t="shared" si="13"/>
        <v>0</v>
      </c>
      <c r="J241" t="s">
        <v>5022</v>
      </c>
      <c r="L241">
        <f t="shared" si="14"/>
        <v>0</v>
      </c>
      <c r="N241" t="s">
        <v>5384</v>
      </c>
      <c r="P241">
        <f t="shared" si="15"/>
        <v>0</v>
      </c>
    </row>
    <row r="242" spans="2:16" x14ac:dyDescent="0.2">
      <c r="B242" t="s">
        <v>230</v>
      </c>
      <c r="D242">
        <f t="shared" si="12"/>
        <v>0</v>
      </c>
      <c r="F242" t="s">
        <v>2317</v>
      </c>
      <c r="H242">
        <f t="shared" si="13"/>
        <v>0</v>
      </c>
      <c r="J242" t="s">
        <v>5023</v>
      </c>
      <c r="L242">
        <f t="shared" si="14"/>
        <v>0</v>
      </c>
      <c r="N242" t="s">
        <v>5385</v>
      </c>
      <c r="P242">
        <f t="shared" si="15"/>
        <v>0</v>
      </c>
    </row>
    <row r="243" spans="2:16" x14ac:dyDescent="0.2">
      <c r="B243" t="s">
        <v>231</v>
      </c>
      <c r="D243">
        <f t="shared" si="12"/>
        <v>0</v>
      </c>
      <c r="F243" t="s">
        <v>2318</v>
      </c>
      <c r="H243">
        <f t="shared" si="13"/>
        <v>0</v>
      </c>
      <c r="J243" t="s">
        <v>5024</v>
      </c>
      <c r="L243">
        <f t="shared" si="14"/>
        <v>0</v>
      </c>
      <c r="N243" t="s">
        <v>5386</v>
      </c>
      <c r="P243">
        <f t="shared" si="15"/>
        <v>0</v>
      </c>
    </row>
    <row r="244" spans="2:16" x14ac:dyDescent="0.2">
      <c r="B244" t="s">
        <v>232</v>
      </c>
      <c r="D244">
        <f t="shared" si="12"/>
        <v>0</v>
      </c>
      <c r="F244" t="s">
        <v>2319</v>
      </c>
      <c r="H244">
        <f t="shared" si="13"/>
        <v>0</v>
      </c>
      <c r="J244" t="s">
        <v>5025</v>
      </c>
      <c r="L244">
        <f t="shared" si="14"/>
        <v>0</v>
      </c>
      <c r="N244" t="s">
        <v>5387</v>
      </c>
      <c r="P244">
        <f t="shared" si="15"/>
        <v>0</v>
      </c>
    </row>
    <row r="245" spans="2:16" x14ac:dyDescent="0.2">
      <c r="B245" t="s">
        <v>233</v>
      </c>
      <c r="D245">
        <f t="shared" si="12"/>
        <v>0</v>
      </c>
      <c r="F245" t="s">
        <v>2320</v>
      </c>
      <c r="H245">
        <f t="shared" si="13"/>
        <v>0</v>
      </c>
      <c r="J245" t="s">
        <v>5026</v>
      </c>
      <c r="L245">
        <f t="shared" si="14"/>
        <v>0</v>
      </c>
      <c r="N245" t="s">
        <v>5388</v>
      </c>
      <c r="P245">
        <f t="shared" si="15"/>
        <v>0</v>
      </c>
    </row>
    <row r="246" spans="2:16" x14ac:dyDescent="0.2">
      <c r="B246" t="s">
        <v>234</v>
      </c>
      <c r="C246" s="1" t="s">
        <v>458</v>
      </c>
      <c r="D246">
        <f t="shared" si="12"/>
        <v>1</v>
      </c>
      <c r="F246" t="s">
        <v>2321</v>
      </c>
      <c r="H246">
        <f t="shared" si="13"/>
        <v>0</v>
      </c>
      <c r="J246" t="s">
        <v>5027</v>
      </c>
      <c r="L246">
        <f t="shared" si="14"/>
        <v>0</v>
      </c>
      <c r="N246" t="s">
        <v>5389</v>
      </c>
      <c r="P246">
        <f t="shared" si="15"/>
        <v>0</v>
      </c>
    </row>
    <row r="247" spans="2:16" x14ac:dyDescent="0.2">
      <c r="B247" t="s">
        <v>235</v>
      </c>
      <c r="C247" s="1" t="s">
        <v>459</v>
      </c>
      <c r="D247">
        <f t="shared" si="12"/>
        <v>1</v>
      </c>
      <c r="F247" t="s">
        <v>2322</v>
      </c>
      <c r="H247">
        <f t="shared" si="13"/>
        <v>0</v>
      </c>
      <c r="J247" t="s">
        <v>5028</v>
      </c>
      <c r="L247">
        <f t="shared" si="14"/>
        <v>0</v>
      </c>
      <c r="N247" t="s">
        <v>5390</v>
      </c>
      <c r="P247">
        <f t="shared" si="15"/>
        <v>0</v>
      </c>
    </row>
    <row r="248" spans="2:16" x14ac:dyDescent="0.2">
      <c r="B248" t="s">
        <v>236</v>
      </c>
      <c r="D248">
        <f t="shared" si="12"/>
        <v>0</v>
      </c>
      <c r="F248" t="s">
        <v>2323</v>
      </c>
      <c r="H248">
        <f t="shared" si="13"/>
        <v>0</v>
      </c>
      <c r="J248" t="s">
        <v>5029</v>
      </c>
      <c r="L248">
        <f t="shared" si="14"/>
        <v>0</v>
      </c>
      <c r="N248" t="s">
        <v>5391</v>
      </c>
      <c r="P248">
        <f t="shared" si="15"/>
        <v>0</v>
      </c>
    </row>
    <row r="249" spans="2:16" x14ac:dyDescent="0.2">
      <c r="B249" t="s">
        <v>237</v>
      </c>
      <c r="D249">
        <f t="shared" si="12"/>
        <v>0</v>
      </c>
      <c r="F249" t="s">
        <v>2326</v>
      </c>
      <c r="G249" s="1" t="s">
        <v>2489</v>
      </c>
      <c r="H249">
        <f t="shared" si="13"/>
        <v>1</v>
      </c>
      <c r="J249" t="s">
        <v>5030</v>
      </c>
      <c r="L249">
        <f t="shared" si="14"/>
        <v>0</v>
      </c>
      <c r="N249" t="s">
        <v>5392</v>
      </c>
      <c r="P249">
        <f t="shared" si="15"/>
        <v>0</v>
      </c>
    </row>
    <row r="250" spans="2:16" x14ac:dyDescent="0.2">
      <c r="B250" t="s">
        <v>238</v>
      </c>
      <c r="C250" s="1" t="s">
        <v>460</v>
      </c>
      <c r="D250">
        <f t="shared" si="12"/>
        <v>1</v>
      </c>
      <c r="F250" t="s">
        <v>2325</v>
      </c>
      <c r="G250" s="1" t="s">
        <v>2490</v>
      </c>
      <c r="H250">
        <f t="shared" si="13"/>
        <v>1</v>
      </c>
      <c r="J250" t="s">
        <v>5031</v>
      </c>
      <c r="L250">
        <f t="shared" si="14"/>
        <v>0</v>
      </c>
      <c r="N250" t="s">
        <v>5393</v>
      </c>
      <c r="P250">
        <f t="shared" si="15"/>
        <v>0</v>
      </c>
    </row>
    <row r="251" spans="2:16" x14ac:dyDescent="0.2">
      <c r="B251" t="s">
        <v>239</v>
      </c>
      <c r="C251" s="1" t="s">
        <v>461</v>
      </c>
      <c r="D251">
        <f t="shared" si="12"/>
        <v>1</v>
      </c>
      <c r="F251" t="s">
        <v>2430</v>
      </c>
      <c r="H251">
        <f t="shared" si="13"/>
        <v>0</v>
      </c>
      <c r="J251" t="s">
        <v>5032</v>
      </c>
      <c r="L251">
        <f t="shared" si="14"/>
        <v>0</v>
      </c>
      <c r="N251" t="s">
        <v>5394</v>
      </c>
      <c r="P251">
        <f t="shared" si="15"/>
        <v>0</v>
      </c>
    </row>
    <row r="252" spans="2:16" x14ac:dyDescent="0.2">
      <c r="B252" t="s">
        <v>240</v>
      </c>
      <c r="C252" s="1" t="s">
        <v>462</v>
      </c>
      <c r="D252">
        <f t="shared" si="12"/>
        <v>1</v>
      </c>
      <c r="F252" t="s">
        <v>2327</v>
      </c>
      <c r="G252" s="1" t="s">
        <v>2491</v>
      </c>
      <c r="H252">
        <f t="shared" si="13"/>
        <v>1</v>
      </c>
      <c r="J252" t="s">
        <v>5033</v>
      </c>
      <c r="L252">
        <f t="shared" si="14"/>
        <v>0</v>
      </c>
      <c r="N252" t="s">
        <v>5395</v>
      </c>
      <c r="P252">
        <f t="shared" si="15"/>
        <v>0</v>
      </c>
    </row>
    <row r="253" spans="2:16" x14ac:dyDescent="0.2">
      <c r="B253" t="s">
        <v>241</v>
      </c>
      <c r="D253">
        <f t="shared" si="12"/>
        <v>0</v>
      </c>
      <c r="F253" t="s">
        <v>2328</v>
      </c>
      <c r="G253" s="1" t="s">
        <v>2492</v>
      </c>
      <c r="H253">
        <f t="shared" si="13"/>
        <v>1</v>
      </c>
      <c r="J253" t="s">
        <v>5034</v>
      </c>
      <c r="L253">
        <f t="shared" si="14"/>
        <v>0</v>
      </c>
      <c r="N253" t="s">
        <v>5396</v>
      </c>
      <c r="P253">
        <f t="shared" si="15"/>
        <v>0</v>
      </c>
    </row>
    <row r="254" spans="2:16" x14ac:dyDescent="0.2">
      <c r="B254" t="s">
        <v>242</v>
      </c>
      <c r="D254">
        <f t="shared" si="12"/>
        <v>0</v>
      </c>
      <c r="F254" t="s">
        <v>2329</v>
      </c>
      <c r="H254">
        <f t="shared" si="13"/>
        <v>0</v>
      </c>
      <c r="J254" t="s">
        <v>5035</v>
      </c>
      <c r="L254">
        <f t="shared" si="14"/>
        <v>0</v>
      </c>
      <c r="N254" t="s">
        <v>5397</v>
      </c>
      <c r="P254">
        <f t="shared" si="15"/>
        <v>0</v>
      </c>
    </row>
    <row r="255" spans="2:16" x14ac:dyDescent="0.2">
      <c r="B255" t="s">
        <v>243</v>
      </c>
      <c r="D255">
        <f t="shared" si="12"/>
        <v>0</v>
      </c>
      <c r="F255" t="s">
        <v>2330</v>
      </c>
      <c r="H255">
        <f t="shared" si="13"/>
        <v>0</v>
      </c>
      <c r="J255" t="s">
        <v>5036</v>
      </c>
      <c r="L255">
        <f t="shared" si="14"/>
        <v>0</v>
      </c>
      <c r="N255" t="s">
        <v>5398</v>
      </c>
      <c r="P255">
        <f t="shared" si="15"/>
        <v>0</v>
      </c>
    </row>
    <row r="256" spans="2:16" x14ac:dyDescent="0.2">
      <c r="B256" t="s">
        <v>244</v>
      </c>
      <c r="C256" s="1" t="s">
        <v>463</v>
      </c>
      <c r="D256">
        <f t="shared" si="12"/>
        <v>1</v>
      </c>
      <c r="F256" t="s">
        <v>2429</v>
      </c>
      <c r="H256">
        <f t="shared" si="13"/>
        <v>0</v>
      </c>
      <c r="J256" t="s">
        <v>5037</v>
      </c>
      <c r="L256">
        <f t="shared" si="14"/>
        <v>0</v>
      </c>
      <c r="N256" t="s">
        <v>5399</v>
      </c>
      <c r="P256">
        <f t="shared" si="15"/>
        <v>0</v>
      </c>
    </row>
    <row r="257" spans="2:16" x14ac:dyDescent="0.2">
      <c r="B257" t="s">
        <v>245</v>
      </c>
      <c r="C257" s="1" t="s">
        <v>464</v>
      </c>
      <c r="D257">
        <f t="shared" si="12"/>
        <v>1</v>
      </c>
      <c r="F257" t="s">
        <v>2331</v>
      </c>
      <c r="G257" s="1" t="s">
        <v>2493</v>
      </c>
      <c r="H257">
        <f t="shared" si="13"/>
        <v>1</v>
      </c>
      <c r="J257" t="s">
        <v>5038</v>
      </c>
      <c r="L257">
        <f t="shared" si="14"/>
        <v>0</v>
      </c>
      <c r="N257" t="s">
        <v>5400</v>
      </c>
      <c r="P257">
        <f t="shared" si="15"/>
        <v>0</v>
      </c>
    </row>
    <row r="258" spans="2:16" x14ac:dyDescent="0.2">
      <c r="B258" t="s">
        <v>246</v>
      </c>
      <c r="D258">
        <f t="shared" si="12"/>
        <v>0</v>
      </c>
      <c r="F258" t="s">
        <v>2332</v>
      </c>
      <c r="H258">
        <f t="shared" si="13"/>
        <v>0</v>
      </c>
      <c r="J258" t="s">
        <v>5039</v>
      </c>
      <c r="L258">
        <f t="shared" si="14"/>
        <v>0</v>
      </c>
      <c r="N258" t="s">
        <v>5401</v>
      </c>
      <c r="P258">
        <f t="shared" si="15"/>
        <v>0</v>
      </c>
    </row>
    <row r="259" spans="2:16" x14ac:dyDescent="0.2">
      <c r="B259" t="s">
        <v>247</v>
      </c>
      <c r="D259">
        <f t="shared" ref="D259:D322" si="16">IF(C259="",0,1)</f>
        <v>0</v>
      </c>
      <c r="F259" t="s">
        <v>2333</v>
      </c>
      <c r="H259">
        <f t="shared" ref="H259:H322" si="17">IF(G259="",0,1)</f>
        <v>0</v>
      </c>
      <c r="J259" t="s">
        <v>5040</v>
      </c>
      <c r="L259">
        <f t="shared" ref="L259:L322" si="18">IF(K259="",0,1)</f>
        <v>0</v>
      </c>
      <c r="N259" t="s">
        <v>5402</v>
      </c>
      <c r="P259">
        <f t="shared" ref="P259:P322" si="19">IF(O259="",0,1)</f>
        <v>0</v>
      </c>
    </row>
    <row r="260" spans="2:16" x14ac:dyDescent="0.2">
      <c r="B260" t="s">
        <v>248</v>
      </c>
      <c r="D260">
        <f t="shared" si="16"/>
        <v>0</v>
      </c>
      <c r="F260" t="s">
        <v>2428</v>
      </c>
      <c r="H260">
        <f t="shared" si="17"/>
        <v>0</v>
      </c>
      <c r="J260" t="s">
        <v>5041</v>
      </c>
      <c r="L260">
        <f t="shared" si="18"/>
        <v>0</v>
      </c>
      <c r="N260" t="s">
        <v>5403</v>
      </c>
      <c r="P260">
        <f t="shared" si="19"/>
        <v>0</v>
      </c>
    </row>
    <row r="261" spans="2:16" x14ac:dyDescent="0.2">
      <c r="B261" t="s">
        <v>249</v>
      </c>
      <c r="C261" s="1" t="s">
        <v>465</v>
      </c>
      <c r="D261">
        <f t="shared" si="16"/>
        <v>1</v>
      </c>
      <c r="F261" t="s">
        <v>2334</v>
      </c>
      <c r="G261" s="1" t="s">
        <v>2494</v>
      </c>
      <c r="H261">
        <f t="shared" si="17"/>
        <v>1</v>
      </c>
      <c r="J261" t="s">
        <v>5042</v>
      </c>
      <c r="L261">
        <f t="shared" si="18"/>
        <v>0</v>
      </c>
      <c r="N261" t="s">
        <v>5404</v>
      </c>
      <c r="P261">
        <f t="shared" si="19"/>
        <v>0</v>
      </c>
    </row>
    <row r="262" spans="2:16" x14ac:dyDescent="0.2">
      <c r="B262" t="s">
        <v>250</v>
      </c>
      <c r="C262" s="1" t="s">
        <v>466</v>
      </c>
      <c r="D262">
        <f t="shared" si="16"/>
        <v>1</v>
      </c>
      <c r="F262" t="s">
        <v>2427</v>
      </c>
      <c r="G262" s="1" t="s">
        <v>2495</v>
      </c>
      <c r="H262">
        <f t="shared" si="17"/>
        <v>1</v>
      </c>
      <c r="J262" t="s">
        <v>5044</v>
      </c>
      <c r="L262">
        <f t="shared" si="18"/>
        <v>0</v>
      </c>
      <c r="N262" t="s">
        <v>5405</v>
      </c>
      <c r="P262">
        <f t="shared" si="19"/>
        <v>0</v>
      </c>
    </row>
    <row r="263" spans="2:16" x14ac:dyDescent="0.2">
      <c r="B263" t="s">
        <v>251</v>
      </c>
      <c r="C263" s="1" t="s">
        <v>467</v>
      </c>
      <c r="D263">
        <f t="shared" si="16"/>
        <v>1</v>
      </c>
      <c r="F263" t="s">
        <v>2335</v>
      </c>
      <c r="G263" s="1" t="s">
        <v>2496</v>
      </c>
      <c r="H263">
        <f t="shared" si="17"/>
        <v>1</v>
      </c>
      <c r="J263" t="s">
        <v>5043</v>
      </c>
      <c r="L263">
        <f t="shared" si="18"/>
        <v>0</v>
      </c>
      <c r="N263" t="s">
        <v>5406</v>
      </c>
      <c r="P263">
        <f t="shared" si="19"/>
        <v>0</v>
      </c>
    </row>
    <row r="264" spans="2:16" x14ac:dyDescent="0.2">
      <c r="B264" t="s">
        <v>252</v>
      </c>
      <c r="C264" s="1" t="s">
        <v>468</v>
      </c>
      <c r="D264">
        <f t="shared" si="16"/>
        <v>1</v>
      </c>
      <c r="F264" t="s">
        <v>2336</v>
      </c>
      <c r="H264">
        <f t="shared" si="17"/>
        <v>0</v>
      </c>
      <c r="J264" t="s">
        <v>5048</v>
      </c>
      <c r="L264">
        <f t="shared" si="18"/>
        <v>0</v>
      </c>
      <c r="N264" t="s">
        <v>5407</v>
      </c>
      <c r="P264">
        <f t="shared" si="19"/>
        <v>0</v>
      </c>
    </row>
    <row r="265" spans="2:16" x14ac:dyDescent="0.2">
      <c r="B265" t="s">
        <v>253</v>
      </c>
      <c r="C265" s="1" t="s">
        <v>469</v>
      </c>
      <c r="D265">
        <f t="shared" si="16"/>
        <v>1</v>
      </c>
      <c r="F265" t="s">
        <v>2337</v>
      </c>
      <c r="H265">
        <f t="shared" si="17"/>
        <v>0</v>
      </c>
      <c r="J265" t="s">
        <v>5045</v>
      </c>
      <c r="L265">
        <f t="shared" si="18"/>
        <v>0</v>
      </c>
      <c r="N265" t="s">
        <v>5408</v>
      </c>
      <c r="P265">
        <f t="shared" si="19"/>
        <v>0</v>
      </c>
    </row>
    <row r="266" spans="2:16" x14ac:dyDescent="0.2">
      <c r="B266" t="s">
        <v>254</v>
      </c>
      <c r="D266">
        <f t="shared" si="16"/>
        <v>0</v>
      </c>
      <c r="F266" t="s">
        <v>2338</v>
      </c>
      <c r="H266">
        <f t="shared" si="17"/>
        <v>0</v>
      </c>
      <c r="J266" t="s">
        <v>5046</v>
      </c>
      <c r="L266">
        <f t="shared" si="18"/>
        <v>0</v>
      </c>
      <c r="N266" t="s">
        <v>5409</v>
      </c>
      <c r="P266">
        <f t="shared" si="19"/>
        <v>0</v>
      </c>
    </row>
    <row r="267" spans="2:16" x14ac:dyDescent="0.2">
      <c r="B267" t="s">
        <v>255</v>
      </c>
      <c r="D267">
        <f t="shared" si="16"/>
        <v>0</v>
      </c>
      <c r="F267" t="s">
        <v>2339</v>
      </c>
      <c r="H267">
        <f t="shared" si="17"/>
        <v>0</v>
      </c>
      <c r="J267" t="s">
        <v>5047</v>
      </c>
      <c r="L267">
        <f t="shared" si="18"/>
        <v>0</v>
      </c>
      <c r="N267" t="s">
        <v>5410</v>
      </c>
      <c r="P267">
        <f t="shared" si="19"/>
        <v>0</v>
      </c>
    </row>
    <row r="268" spans="2:16" x14ac:dyDescent="0.2">
      <c r="B268" t="s">
        <v>256</v>
      </c>
      <c r="C268" s="1" t="s">
        <v>470</v>
      </c>
      <c r="D268">
        <f t="shared" si="16"/>
        <v>1</v>
      </c>
      <c r="F268" t="s">
        <v>2426</v>
      </c>
      <c r="H268">
        <f t="shared" si="17"/>
        <v>0</v>
      </c>
      <c r="J268" t="s">
        <v>5049</v>
      </c>
      <c r="L268">
        <f t="shared" si="18"/>
        <v>0</v>
      </c>
      <c r="N268" t="s">
        <v>5411</v>
      </c>
      <c r="P268">
        <f t="shared" si="19"/>
        <v>0</v>
      </c>
    </row>
    <row r="269" spans="2:16" x14ac:dyDescent="0.2">
      <c r="B269" t="s">
        <v>257</v>
      </c>
      <c r="D269">
        <f t="shared" si="16"/>
        <v>0</v>
      </c>
      <c r="F269" t="s">
        <v>2340</v>
      </c>
      <c r="H269">
        <f t="shared" si="17"/>
        <v>0</v>
      </c>
      <c r="J269" t="s">
        <v>5050</v>
      </c>
      <c r="L269">
        <f t="shared" si="18"/>
        <v>0</v>
      </c>
      <c r="N269" t="s">
        <v>5412</v>
      </c>
      <c r="P269">
        <f t="shared" si="19"/>
        <v>0</v>
      </c>
    </row>
    <row r="270" spans="2:16" x14ac:dyDescent="0.2">
      <c r="B270" t="s">
        <v>258</v>
      </c>
      <c r="D270">
        <f t="shared" si="16"/>
        <v>0</v>
      </c>
      <c r="F270" t="s">
        <v>2341</v>
      </c>
      <c r="G270" s="1" t="s">
        <v>2497</v>
      </c>
      <c r="H270">
        <f t="shared" si="17"/>
        <v>1</v>
      </c>
      <c r="J270" t="s">
        <v>5051</v>
      </c>
      <c r="L270">
        <f t="shared" si="18"/>
        <v>0</v>
      </c>
      <c r="N270" t="s">
        <v>5413</v>
      </c>
      <c r="P270">
        <f t="shared" si="19"/>
        <v>0</v>
      </c>
    </row>
    <row r="271" spans="2:16" x14ac:dyDescent="0.2">
      <c r="B271" t="s">
        <v>259</v>
      </c>
      <c r="C271" s="1" t="s">
        <v>471</v>
      </c>
      <c r="D271">
        <f t="shared" si="16"/>
        <v>1</v>
      </c>
      <c r="F271" t="s">
        <v>2342</v>
      </c>
      <c r="G271" s="1" t="s">
        <v>2498</v>
      </c>
      <c r="H271">
        <f t="shared" si="17"/>
        <v>1</v>
      </c>
      <c r="J271" t="s">
        <v>4665</v>
      </c>
      <c r="L271">
        <f t="shared" si="18"/>
        <v>0</v>
      </c>
      <c r="N271" t="s">
        <v>5414</v>
      </c>
      <c r="P271">
        <f t="shared" si="19"/>
        <v>0</v>
      </c>
    </row>
    <row r="272" spans="2:16" x14ac:dyDescent="0.2">
      <c r="B272" t="s">
        <v>260</v>
      </c>
      <c r="C272" s="1" t="s">
        <v>472</v>
      </c>
      <c r="D272">
        <f t="shared" si="16"/>
        <v>1</v>
      </c>
      <c r="F272" t="s">
        <v>2343</v>
      </c>
      <c r="H272">
        <f t="shared" si="17"/>
        <v>0</v>
      </c>
      <c r="J272" t="s">
        <v>5052</v>
      </c>
      <c r="L272">
        <f t="shared" si="18"/>
        <v>0</v>
      </c>
      <c r="N272" t="s">
        <v>5415</v>
      </c>
      <c r="P272">
        <f t="shared" si="19"/>
        <v>0</v>
      </c>
    </row>
    <row r="273" spans="2:16" x14ac:dyDescent="0.2">
      <c r="B273" t="s">
        <v>261</v>
      </c>
      <c r="D273">
        <f t="shared" si="16"/>
        <v>0</v>
      </c>
      <c r="F273" t="s">
        <v>2344</v>
      </c>
      <c r="G273" s="1" t="s">
        <v>2499</v>
      </c>
      <c r="H273">
        <f t="shared" si="17"/>
        <v>1</v>
      </c>
      <c r="J273" t="s">
        <v>5053</v>
      </c>
      <c r="L273">
        <f t="shared" si="18"/>
        <v>0</v>
      </c>
      <c r="N273" t="s">
        <v>5416</v>
      </c>
      <c r="O273" s="1" t="s">
        <v>5504</v>
      </c>
      <c r="P273">
        <f t="shared" si="19"/>
        <v>1</v>
      </c>
    </row>
    <row r="274" spans="2:16" x14ac:dyDescent="0.2">
      <c r="B274" t="s">
        <v>262</v>
      </c>
      <c r="D274">
        <f t="shared" si="16"/>
        <v>0</v>
      </c>
      <c r="F274" t="s">
        <v>2345</v>
      </c>
      <c r="H274">
        <f t="shared" si="17"/>
        <v>0</v>
      </c>
      <c r="J274" t="s">
        <v>5054</v>
      </c>
      <c r="L274">
        <f t="shared" si="18"/>
        <v>0</v>
      </c>
      <c r="N274" t="s">
        <v>5417</v>
      </c>
      <c r="P274">
        <f t="shared" si="19"/>
        <v>0</v>
      </c>
    </row>
    <row r="275" spans="2:16" x14ac:dyDescent="0.2">
      <c r="B275" t="s">
        <v>263</v>
      </c>
      <c r="D275">
        <f t="shared" si="16"/>
        <v>0</v>
      </c>
      <c r="F275" t="s">
        <v>2346</v>
      </c>
      <c r="H275">
        <f t="shared" si="17"/>
        <v>0</v>
      </c>
      <c r="J275" t="s">
        <v>5055</v>
      </c>
      <c r="L275">
        <f t="shared" si="18"/>
        <v>0</v>
      </c>
      <c r="N275" t="s">
        <v>5418</v>
      </c>
      <c r="P275">
        <f t="shared" si="19"/>
        <v>0</v>
      </c>
    </row>
    <row r="276" spans="2:16" x14ac:dyDescent="0.2">
      <c r="B276" t="s">
        <v>264</v>
      </c>
      <c r="C276" s="1" t="s">
        <v>473</v>
      </c>
      <c r="D276">
        <f t="shared" si="16"/>
        <v>1</v>
      </c>
      <c r="F276" t="s">
        <v>2347</v>
      </c>
      <c r="G276" s="1" t="s">
        <v>2500</v>
      </c>
      <c r="H276">
        <f t="shared" si="17"/>
        <v>1</v>
      </c>
      <c r="J276" t="s">
        <v>5056</v>
      </c>
      <c r="L276">
        <f t="shared" si="18"/>
        <v>0</v>
      </c>
      <c r="N276" t="s">
        <v>5419</v>
      </c>
      <c r="P276">
        <f t="shared" si="19"/>
        <v>0</v>
      </c>
    </row>
    <row r="277" spans="2:16" x14ac:dyDescent="0.2">
      <c r="B277" t="s">
        <v>265</v>
      </c>
      <c r="C277" s="1" t="s">
        <v>474</v>
      </c>
      <c r="D277">
        <f t="shared" si="16"/>
        <v>1</v>
      </c>
      <c r="F277" t="s">
        <v>2348</v>
      </c>
      <c r="H277">
        <f t="shared" si="17"/>
        <v>0</v>
      </c>
      <c r="J277" t="s">
        <v>5057</v>
      </c>
      <c r="K277" s="1" t="s">
        <v>5143</v>
      </c>
      <c r="L277">
        <f t="shared" si="18"/>
        <v>1</v>
      </c>
      <c r="N277" t="s">
        <v>5420</v>
      </c>
      <c r="P277">
        <f t="shared" si="19"/>
        <v>0</v>
      </c>
    </row>
    <row r="278" spans="2:16" x14ac:dyDescent="0.2">
      <c r="B278" t="s">
        <v>266</v>
      </c>
      <c r="C278" s="1" t="s">
        <v>475</v>
      </c>
      <c r="D278">
        <f t="shared" si="16"/>
        <v>1</v>
      </c>
      <c r="F278" t="s">
        <v>2352</v>
      </c>
      <c r="H278">
        <f t="shared" si="17"/>
        <v>0</v>
      </c>
      <c r="J278" t="s">
        <v>5058</v>
      </c>
      <c r="L278">
        <f t="shared" si="18"/>
        <v>0</v>
      </c>
      <c r="N278" t="s">
        <v>5421</v>
      </c>
      <c r="P278">
        <f t="shared" si="19"/>
        <v>0</v>
      </c>
    </row>
    <row r="279" spans="2:16" x14ac:dyDescent="0.2">
      <c r="B279" t="s">
        <v>267</v>
      </c>
      <c r="C279" s="1" t="s">
        <v>476</v>
      </c>
      <c r="D279">
        <f t="shared" si="16"/>
        <v>1</v>
      </c>
      <c r="F279" t="s">
        <v>2350</v>
      </c>
      <c r="H279">
        <f t="shared" si="17"/>
        <v>0</v>
      </c>
      <c r="J279" t="s">
        <v>5059</v>
      </c>
      <c r="L279">
        <f t="shared" si="18"/>
        <v>0</v>
      </c>
      <c r="N279" t="s">
        <v>5422</v>
      </c>
      <c r="O279" s="1" t="s">
        <v>5505</v>
      </c>
      <c r="P279">
        <f t="shared" si="19"/>
        <v>1</v>
      </c>
    </row>
    <row r="280" spans="2:16" x14ac:dyDescent="0.2">
      <c r="B280" t="s">
        <v>268</v>
      </c>
      <c r="C280" s="1" t="s">
        <v>477</v>
      </c>
      <c r="D280">
        <f t="shared" si="16"/>
        <v>1</v>
      </c>
      <c r="F280" t="s">
        <v>2351</v>
      </c>
      <c r="H280">
        <f t="shared" si="17"/>
        <v>0</v>
      </c>
      <c r="J280" t="s">
        <v>5060</v>
      </c>
      <c r="L280">
        <f t="shared" si="18"/>
        <v>0</v>
      </c>
      <c r="N280" t="s">
        <v>5423</v>
      </c>
      <c r="P280">
        <f t="shared" si="19"/>
        <v>0</v>
      </c>
    </row>
    <row r="281" spans="2:16" x14ac:dyDescent="0.2">
      <c r="C281" s="1" t="s">
        <v>478</v>
      </c>
      <c r="D281">
        <f t="shared" si="16"/>
        <v>1</v>
      </c>
      <c r="F281" t="s">
        <v>2425</v>
      </c>
      <c r="H281">
        <f t="shared" si="17"/>
        <v>0</v>
      </c>
      <c r="J281" t="s">
        <v>5062</v>
      </c>
      <c r="L281">
        <f t="shared" si="18"/>
        <v>0</v>
      </c>
      <c r="N281" t="s">
        <v>5424</v>
      </c>
      <c r="P281">
        <f t="shared" si="19"/>
        <v>0</v>
      </c>
    </row>
    <row r="282" spans="2:16" x14ac:dyDescent="0.2">
      <c r="B282" t="s">
        <v>269</v>
      </c>
      <c r="C282" s="1" t="s">
        <v>479</v>
      </c>
      <c r="D282">
        <f t="shared" si="16"/>
        <v>1</v>
      </c>
      <c r="F282" t="s">
        <v>2353</v>
      </c>
      <c r="H282">
        <f t="shared" si="17"/>
        <v>0</v>
      </c>
      <c r="J282" t="s">
        <v>5061</v>
      </c>
      <c r="L282">
        <f t="shared" si="18"/>
        <v>0</v>
      </c>
      <c r="N282" t="s">
        <v>5425</v>
      </c>
      <c r="P282">
        <f t="shared" si="19"/>
        <v>0</v>
      </c>
    </row>
    <row r="283" spans="2:16" x14ac:dyDescent="0.2">
      <c r="B283" t="s">
        <v>270</v>
      </c>
      <c r="C283" s="1" t="s">
        <v>480</v>
      </c>
      <c r="D283">
        <f t="shared" si="16"/>
        <v>1</v>
      </c>
      <c r="F283" t="s">
        <v>2424</v>
      </c>
      <c r="H283">
        <f t="shared" si="17"/>
        <v>0</v>
      </c>
      <c r="J283" t="s">
        <v>5063</v>
      </c>
      <c r="L283">
        <f t="shared" si="18"/>
        <v>0</v>
      </c>
      <c r="N283" t="s">
        <v>5426</v>
      </c>
      <c r="P283">
        <f t="shared" si="19"/>
        <v>0</v>
      </c>
    </row>
    <row r="284" spans="2:16" x14ac:dyDescent="0.2">
      <c r="B284" t="s">
        <v>271</v>
      </c>
      <c r="D284">
        <f t="shared" si="16"/>
        <v>0</v>
      </c>
      <c r="F284" t="s">
        <v>2354</v>
      </c>
      <c r="H284">
        <f t="shared" si="17"/>
        <v>0</v>
      </c>
      <c r="J284" t="s">
        <v>5064</v>
      </c>
      <c r="L284">
        <f t="shared" si="18"/>
        <v>0</v>
      </c>
      <c r="N284" t="s">
        <v>5427</v>
      </c>
      <c r="P284">
        <f t="shared" si="19"/>
        <v>0</v>
      </c>
    </row>
    <row r="285" spans="2:16" x14ac:dyDescent="0.2">
      <c r="B285" t="s">
        <v>272</v>
      </c>
      <c r="D285">
        <f t="shared" si="16"/>
        <v>0</v>
      </c>
      <c r="F285" t="s">
        <v>2355</v>
      </c>
      <c r="H285">
        <f t="shared" si="17"/>
        <v>0</v>
      </c>
      <c r="J285" t="s">
        <v>5065</v>
      </c>
      <c r="L285">
        <f t="shared" si="18"/>
        <v>0</v>
      </c>
      <c r="N285" t="s">
        <v>5428</v>
      </c>
      <c r="P285">
        <f t="shared" si="19"/>
        <v>0</v>
      </c>
    </row>
    <row r="286" spans="2:16" x14ac:dyDescent="0.2">
      <c r="B286" t="s">
        <v>273</v>
      </c>
      <c r="C286" s="1" t="s">
        <v>481</v>
      </c>
      <c r="D286">
        <f t="shared" si="16"/>
        <v>1</v>
      </c>
      <c r="F286" t="s">
        <v>2356</v>
      </c>
      <c r="H286">
        <f t="shared" si="17"/>
        <v>0</v>
      </c>
      <c r="J286" t="s">
        <v>5066</v>
      </c>
      <c r="L286">
        <f t="shared" si="18"/>
        <v>0</v>
      </c>
      <c r="N286" t="s">
        <v>5429</v>
      </c>
      <c r="P286">
        <f t="shared" si="19"/>
        <v>0</v>
      </c>
    </row>
    <row r="287" spans="2:16" x14ac:dyDescent="0.2">
      <c r="B287" t="s">
        <v>275</v>
      </c>
      <c r="C287" s="1" t="s">
        <v>274</v>
      </c>
      <c r="D287">
        <f t="shared" si="16"/>
        <v>1</v>
      </c>
      <c r="F287" t="s">
        <v>2357</v>
      </c>
      <c r="G287" s="1" t="s">
        <v>2501</v>
      </c>
      <c r="H287">
        <f t="shared" si="17"/>
        <v>1</v>
      </c>
      <c r="J287" t="s">
        <v>5067</v>
      </c>
      <c r="K287" s="1" t="s">
        <v>4195</v>
      </c>
      <c r="L287">
        <f t="shared" si="18"/>
        <v>1</v>
      </c>
      <c r="N287" t="s">
        <v>5430</v>
      </c>
      <c r="P287">
        <f t="shared" si="19"/>
        <v>0</v>
      </c>
    </row>
    <row r="288" spans="2:16" x14ac:dyDescent="0.2">
      <c r="B288" t="s">
        <v>276</v>
      </c>
      <c r="D288">
        <f t="shared" si="16"/>
        <v>0</v>
      </c>
      <c r="F288" t="s">
        <v>2358</v>
      </c>
      <c r="H288">
        <f t="shared" si="17"/>
        <v>0</v>
      </c>
      <c r="J288" t="s">
        <v>4547</v>
      </c>
      <c r="L288">
        <f t="shared" si="18"/>
        <v>0</v>
      </c>
      <c r="N288" t="s">
        <v>5431</v>
      </c>
      <c r="P288">
        <f t="shared" si="19"/>
        <v>0</v>
      </c>
    </row>
    <row r="289" spans="2:16" x14ac:dyDescent="0.2">
      <c r="B289" t="s">
        <v>277</v>
      </c>
      <c r="D289">
        <f t="shared" si="16"/>
        <v>0</v>
      </c>
      <c r="F289" t="s">
        <v>2359</v>
      </c>
      <c r="H289">
        <f t="shared" si="17"/>
        <v>0</v>
      </c>
      <c r="J289" t="s">
        <v>5068</v>
      </c>
      <c r="L289">
        <f t="shared" si="18"/>
        <v>0</v>
      </c>
      <c r="N289" t="s">
        <v>5432</v>
      </c>
      <c r="P289">
        <f t="shared" si="19"/>
        <v>0</v>
      </c>
    </row>
    <row r="290" spans="2:16" x14ac:dyDescent="0.2">
      <c r="C290" s="1" t="s">
        <v>482</v>
      </c>
      <c r="D290">
        <f t="shared" si="16"/>
        <v>1</v>
      </c>
      <c r="F290" t="s">
        <v>2423</v>
      </c>
      <c r="H290">
        <f t="shared" si="17"/>
        <v>0</v>
      </c>
      <c r="J290" t="s">
        <v>5069</v>
      </c>
      <c r="K290" s="1" t="s">
        <v>5144</v>
      </c>
      <c r="L290">
        <f t="shared" si="18"/>
        <v>1</v>
      </c>
      <c r="N290" t="s">
        <v>5433</v>
      </c>
      <c r="P290">
        <f t="shared" si="19"/>
        <v>0</v>
      </c>
    </row>
    <row r="291" spans="2:16" x14ac:dyDescent="0.2">
      <c r="B291" t="s">
        <v>278</v>
      </c>
      <c r="D291">
        <f t="shared" si="16"/>
        <v>0</v>
      </c>
      <c r="F291" t="s">
        <v>2360</v>
      </c>
      <c r="H291">
        <f t="shared" si="17"/>
        <v>0</v>
      </c>
      <c r="J291" t="s">
        <v>5070</v>
      </c>
      <c r="L291">
        <f t="shared" si="18"/>
        <v>0</v>
      </c>
      <c r="N291" t="s">
        <v>5434</v>
      </c>
      <c r="P291">
        <f t="shared" si="19"/>
        <v>0</v>
      </c>
    </row>
    <row r="292" spans="2:16" x14ac:dyDescent="0.2">
      <c r="B292" t="s">
        <v>279</v>
      </c>
      <c r="C292" s="1" t="s">
        <v>483</v>
      </c>
      <c r="D292">
        <f t="shared" si="16"/>
        <v>1</v>
      </c>
      <c r="F292" t="s">
        <v>2422</v>
      </c>
      <c r="H292">
        <f t="shared" si="17"/>
        <v>0</v>
      </c>
      <c r="J292" t="s">
        <v>5071</v>
      </c>
      <c r="L292">
        <f t="shared" si="18"/>
        <v>0</v>
      </c>
      <c r="N292" t="s">
        <v>5435</v>
      </c>
      <c r="P292">
        <f t="shared" si="19"/>
        <v>0</v>
      </c>
    </row>
    <row r="293" spans="2:16" x14ac:dyDescent="0.2">
      <c r="B293" t="s">
        <v>280</v>
      </c>
      <c r="C293" s="1" t="s">
        <v>484</v>
      </c>
      <c r="D293">
        <f t="shared" si="16"/>
        <v>1</v>
      </c>
      <c r="F293" t="s">
        <v>2361</v>
      </c>
      <c r="G293" s="1" t="s">
        <v>2502</v>
      </c>
      <c r="H293">
        <f t="shared" si="17"/>
        <v>1</v>
      </c>
      <c r="J293" t="s">
        <v>5072</v>
      </c>
      <c r="L293">
        <f t="shared" si="18"/>
        <v>0</v>
      </c>
      <c r="N293" t="s">
        <v>5436</v>
      </c>
      <c r="P293">
        <f t="shared" si="19"/>
        <v>0</v>
      </c>
    </row>
    <row r="294" spans="2:16" x14ac:dyDescent="0.2">
      <c r="B294" t="s">
        <v>281</v>
      </c>
      <c r="C294" s="1" t="s">
        <v>485</v>
      </c>
      <c r="D294">
        <f t="shared" si="16"/>
        <v>1</v>
      </c>
      <c r="F294" t="s">
        <v>2362</v>
      </c>
      <c r="H294">
        <f t="shared" si="17"/>
        <v>0</v>
      </c>
      <c r="J294" t="s">
        <v>5073</v>
      </c>
      <c r="L294">
        <f t="shared" si="18"/>
        <v>0</v>
      </c>
      <c r="N294" t="s">
        <v>5437</v>
      </c>
      <c r="P294">
        <f t="shared" si="19"/>
        <v>0</v>
      </c>
    </row>
    <row r="295" spans="2:16" x14ac:dyDescent="0.2">
      <c r="B295" t="s">
        <v>282</v>
      </c>
      <c r="D295">
        <f t="shared" si="16"/>
        <v>0</v>
      </c>
      <c r="F295" t="s">
        <v>2363</v>
      </c>
      <c r="H295">
        <f t="shared" si="17"/>
        <v>0</v>
      </c>
      <c r="J295" t="s">
        <v>5074</v>
      </c>
      <c r="L295">
        <f t="shared" si="18"/>
        <v>0</v>
      </c>
      <c r="N295" t="s">
        <v>5438</v>
      </c>
      <c r="P295">
        <f t="shared" si="19"/>
        <v>0</v>
      </c>
    </row>
    <row r="296" spans="2:16" x14ac:dyDescent="0.2">
      <c r="B296" t="s">
        <v>283</v>
      </c>
      <c r="C296" s="1" t="s">
        <v>486</v>
      </c>
      <c r="D296">
        <f t="shared" si="16"/>
        <v>1</v>
      </c>
      <c r="F296" t="s">
        <v>2364</v>
      </c>
      <c r="H296">
        <f t="shared" si="17"/>
        <v>0</v>
      </c>
      <c r="J296" t="s">
        <v>5075</v>
      </c>
      <c r="L296">
        <f t="shared" si="18"/>
        <v>0</v>
      </c>
      <c r="N296" t="s">
        <v>5439</v>
      </c>
      <c r="P296">
        <f t="shared" si="19"/>
        <v>0</v>
      </c>
    </row>
    <row r="297" spans="2:16" x14ac:dyDescent="0.2">
      <c r="B297" t="s">
        <v>284</v>
      </c>
      <c r="C297" s="1" t="s">
        <v>487</v>
      </c>
      <c r="D297">
        <f t="shared" si="16"/>
        <v>1</v>
      </c>
      <c r="F297" t="s">
        <v>2365</v>
      </c>
      <c r="H297">
        <f t="shared" si="17"/>
        <v>0</v>
      </c>
      <c r="J297" t="s">
        <v>5076</v>
      </c>
      <c r="L297">
        <f t="shared" si="18"/>
        <v>0</v>
      </c>
      <c r="N297" t="s">
        <v>5440</v>
      </c>
      <c r="P297">
        <f t="shared" si="19"/>
        <v>0</v>
      </c>
    </row>
    <row r="298" spans="2:16" x14ac:dyDescent="0.2">
      <c r="B298" t="s">
        <v>285</v>
      </c>
      <c r="C298" s="1" t="s">
        <v>488</v>
      </c>
      <c r="D298">
        <f t="shared" si="16"/>
        <v>1</v>
      </c>
      <c r="F298" t="s">
        <v>2421</v>
      </c>
      <c r="G298" s="1" t="s">
        <v>2503</v>
      </c>
      <c r="H298">
        <f t="shared" si="17"/>
        <v>1</v>
      </c>
      <c r="J298" t="s">
        <v>5077</v>
      </c>
      <c r="L298">
        <f t="shared" si="18"/>
        <v>0</v>
      </c>
      <c r="N298" t="s">
        <v>5441</v>
      </c>
      <c r="P298">
        <f t="shared" si="19"/>
        <v>0</v>
      </c>
    </row>
    <row r="299" spans="2:16" x14ac:dyDescent="0.2">
      <c r="B299" t="s">
        <v>286</v>
      </c>
      <c r="D299">
        <f t="shared" si="16"/>
        <v>0</v>
      </c>
      <c r="F299" t="s">
        <v>2366</v>
      </c>
      <c r="H299">
        <f t="shared" si="17"/>
        <v>0</v>
      </c>
      <c r="J299" t="s">
        <v>5078</v>
      </c>
      <c r="L299">
        <f t="shared" si="18"/>
        <v>0</v>
      </c>
      <c r="N299" t="s">
        <v>5442</v>
      </c>
      <c r="P299">
        <f t="shared" si="19"/>
        <v>0</v>
      </c>
    </row>
    <row r="300" spans="2:16" x14ac:dyDescent="0.2">
      <c r="B300" t="s">
        <v>287</v>
      </c>
      <c r="C300" s="1" t="s">
        <v>489</v>
      </c>
      <c r="D300">
        <f t="shared" si="16"/>
        <v>1</v>
      </c>
      <c r="F300" t="s">
        <v>2367</v>
      </c>
      <c r="H300">
        <f t="shared" si="17"/>
        <v>0</v>
      </c>
      <c r="J300" t="s">
        <v>4735</v>
      </c>
      <c r="L300">
        <f t="shared" si="18"/>
        <v>0</v>
      </c>
      <c r="N300" t="s">
        <v>5443</v>
      </c>
      <c r="P300">
        <f t="shared" si="19"/>
        <v>0</v>
      </c>
    </row>
    <row r="301" spans="2:16" x14ac:dyDescent="0.2">
      <c r="B301" t="s">
        <v>288</v>
      </c>
      <c r="C301" s="1" t="s">
        <v>490</v>
      </c>
      <c r="D301">
        <f t="shared" si="16"/>
        <v>1</v>
      </c>
      <c r="F301" t="s">
        <v>2368</v>
      </c>
      <c r="H301">
        <f t="shared" si="17"/>
        <v>0</v>
      </c>
      <c r="J301" t="s">
        <v>5079</v>
      </c>
      <c r="L301">
        <f t="shared" si="18"/>
        <v>0</v>
      </c>
      <c r="N301" t="s">
        <v>5444</v>
      </c>
      <c r="P301">
        <f t="shared" si="19"/>
        <v>0</v>
      </c>
    </row>
    <row r="302" spans="2:16" x14ac:dyDescent="0.2">
      <c r="B302" t="s">
        <v>289</v>
      </c>
      <c r="D302">
        <f t="shared" si="16"/>
        <v>0</v>
      </c>
      <c r="F302" t="s">
        <v>2369</v>
      </c>
      <c r="H302">
        <f t="shared" si="17"/>
        <v>0</v>
      </c>
      <c r="J302" t="s">
        <v>5080</v>
      </c>
      <c r="L302">
        <f t="shared" si="18"/>
        <v>0</v>
      </c>
      <c r="N302" t="s">
        <v>5445</v>
      </c>
      <c r="P302">
        <f t="shared" si="19"/>
        <v>0</v>
      </c>
    </row>
    <row r="303" spans="2:16" x14ac:dyDescent="0.2">
      <c r="B303" t="s">
        <v>1963</v>
      </c>
      <c r="D303">
        <f t="shared" si="16"/>
        <v>0</v>
      </c>
      <c r="F303" t="s">
        <v>2258</v>
      </c>
      <c r="H303">
        <f t="shared" si="17"/>
        <v>0</v>
      </c>
      <c r="J303" t="s">
        <v>4953</v>
      </c>
      <c r="L303">
        <f t="shared" si="18"/>
        <v>0</v>
      </c>
      <c r="N303" t="s">
        <v>5312</v>
      </c>
      <c r="P303">
        <f t="shared" si="19"/>
        <v>0</v>
      </c>
    </row>
    <row r="304" spans="2:16" x14ac:dyDescent="0.2">
      <c r="B304" t="s">
        <v>291</v>
      </c>
      <c r="C304" s="1" t="s">
        <v>491</v>
      </c>
      <c r="D304">
        <f t="shared" si="16"/>
        <v>1</v>
      </c>
      <c r="F304" t="s">
        <v>2370</v>
      </c>
      <c r="G304" s="1" t="s">
        <v>2504</v>
      </c>
      <c r="H304">
        <f t="shared" si="17"/>
        <v>1</v>
      </c>
      <c r="J304" t="s">
        <v>4542</v>
      </c>
      <c r="L304">
        <f t="shared" si="18"/>
        <v>0</v>
      </c>
      <c r="N304" t="s">
        <v>5446</v>
      </c>
      <c r="P304">
        <f t="shared" si="19"/>
        <v>0</v>
      </c>
    </row>
    <row r="305" spans="2:16" x14ac:dyDescent="0.2">
      <c r="B305" t="s">
        <v>292</v>
      </c>
      <c r="D305">
        <f t="shared" si="16"/>
        <v>0</v>
      </c>
      <c r="F305" t="s">
        <v>2371</v>
      </c>
      <c r="H305">
        <f t="shared" si="17"/>
        <v>0</v>
      </c>
      <c r="J305" t="s">
        <v>5081</v>
      </c>
      <c r="L305">
        <f t="shared" si="18"/>
        <v>0</v>
      </c>
      <c r="N305" t="s">
        <v>5447</v>
      </c>
      <c r="P305">
        <f t="shared" si="19"/>
        <v>0</v>
      </c>
    </row>
    <row r="306" spans="2:16" x14ac:dyDescent="0.2">
      <c r="B306" t="s">
        <v>293</v>
      </c>
      <c r="C306" s="1" t="s">
        <v>492</v>
      </c>
      <c r="D306">
        <f t="shared" si="16"/>
        <v>1</v>
      </c>
      <c r="F306" t="s">
        <v>2372</v>
      </c>
      <c r="G306" s="1" t="s">
        <v>2505</v>
      </c>
      <c r="H306">
        <f t="shared" si="17"/>
        <v>1</v>
      </c>
      <c r="J306" t="s">
        <v>5082</v>
      </c>
      <c r="L306">
        <f t="shared" si="18"/>
        <v>0</v>
      </c>
      <c r="N306" t="s">
        <v>5448</v>
      </c>
      <c r="P306">
        <f t="shared" si="19"/>
        <v>0</v>
      </c>
    </row>
    <row r="307" spans="2:16" x14ac:dyDescent="0.2">
      <c r="B307" t="s">
        <v>294</v>
      </c>
      <c r="C307" s="1" t="s">
        <v>493</v>
      </c>
      <c r="D307">
        <f t="shared" si="16"/>
        <v>1</v>
      </c>
      <c r="F307" t="s">
        <v>2420</v>
      </c>
      <c r="H307">
        <f t="shared" si="17"/>
        <v>0</v>
      </c>
      <c r="J307" t="s">
        <v>4730</v>
      </c>
      <c r="L307">
        <f t="shared" si="18"/>
        <v>0</v>
      </c>
      <c r="N307" t="s">
        <v>5449</v>
      </c>
      <c r="P307">
        <f t="shared" si="19"/>
        <v>0</v>
      </c>
    </row>
    <row r="308" spans="2:16" x14ac:dyDescent="0.2">
      <c r="B308" t="s">
        <v>295</v>
      </c>
      <c r="C308" s="1" t="s">
        <v>494</v>
      </c>
      <c r="D308">
        <f t="shared" si="16"/>
        <v>1</v>
      </c>
      <c r="F308" t="s">
        <v>2373</v>
      </c>
      <c r="G308" s="1" t="s">
        <v>5145</v>
      </c>
      <c r="H308">
        <f t="shared" si="17"/>
        <v>1</v>
      </c>
      <c r="J308" t="s">
        <v>5083</v>
      </c>
      <c r="L308">
        <f t="shared" si="18"/>
        <v>0</v>
      </c>
      <c r="N308" t="s">
        <v>5450</v>
      </c>
      <c r="P308">
        <f t="shared" si="19"/>
        <v>0</v>
      </c>
    </row>
    <row r="309" spans="2:16" x14ac:dyDescent="0.2">
      <c r="B309" t="s">
        <v>296</v>
      </c>
      <c r="D309">
        <f t="shared" si="16"/>
        <v>0</v>
      </c>
      <c r="F309" t="s">
        <v>2374</v>
      </c>
      <c r="H309">
        <f t="shared" si="17"/>
        <v>0</v>
      </c>
      <c r="J309" t="s">
        <v>5084</v>
      </c>
      <c r="L309">
        <f t="shared" si="18"/>
        <v>0</v>
      </c>
      <c r="N309" t="s">
        <v>5451</v>
      </c>
      <c r="P309">
        <f t="shared" si="19"/>
        <v>0</v>
      </c>
    </row>
    <row r="310" spans="2:16" x14ac:dyDescent="0.2">
      <c r="B310" t="s">
        <v>297</v>
      </c>
      <c r="C310" s="1" t="s">
        <v>495</v>
      </c>
      <c r="D310">
        <f t="shared" si="16"/>
        <v>1</v>
      </c>
      <c r="F310" t="s">
        <v>2375</v>
      </c>
      <c r="H310">
        <f t="shared" si="17"/>
        <v>0</v>
      </c>
      <c r="J310" t="s">
        <v>5085</v>
      </c>
      <c r="L310">
        <f t="shared" si="18"/>
        <v>0</v>
      </c>
      <c r="N310" t="s">
        <v>5452</v>
      </c>
      <c r="P310">
        <f t="shared" si="19"/>
        <v>0</v>
      </c>
    </row>
    <row r="311" spans="2:16" x14ac:dyDescent="0.2">
      <c r="B311" t="s">
        <v>298</v>
      </c>
      <c r="C311" s="1" t="s">
        <v>496</v>
      </c>
      <c r="D311">
        <f t="shared" si="16"/>
        <v>1</v>
      </c>
      <c r="F311" t="s">
        <v>2376</v>
      </c>
      <c r="G311" s="1" t="s">
        <v>2506</v>
      </c>
      <c r="H311">
        <f t="shared" si="17"/>
        <v>1</v>
      </c>
      <c r="J311" t="s">
        <v>5086</v>
      </c>
      <c r="L311">
        <f t="shared" si="18"/>
        <v>0</v>
      </c>
      <c r="N311" t="s">
        <v>5453</v>
      </c>
      <c r="P311">
        <f t="shared" si="19"/>
        <v>0</v>
      </c>
    </row>
    <row r="312" spans="2:16" x14ac:dyDescent="0.2">
      <c r="B312" t="s">
        <v>299</v>
      </c>
      <c r="D312">
        <f t="shared" si="16"/>
        <v>0</v>
      </c>
      <c r="F312" t="s">
        <v>2377</v>
      </c>
      <c r="H312">
        <f t="shared" si="17"/>
        <v>0</v>
      </c>
      <c r="J312" t="s">
        <v>5087</v>
      </c>
      <c r="L312">
        <f t="shared" si="18"/>
        <v>0</v>
      </c>
      <c r="N312" t="s">
        <v>5454</v>
      </c>
      <c r="P312">
        <f t="shared" si="19"/>
        <v>0</v>
      </c>
    </row>
    <row r="313" spans="2:16" x14ac:dyDescent="0.2">
      <c r="B313" t="s">
        <v>300</v>
      </c>
      <c r="D313">
        <f t="shared" si="16"/>
        <v>0</v>
      </c>
      <c r="F313" t="s">
        <v>2349</v>
      </c>
      <c r="H313">
        <f t="shared" si="17"/>
        <v>0</v>
      </c>
      <c r="J313" t="s">
        <v>5088</v>
      </c>
      <c r="L313">
        <f t="shared" si="18"/>
        <v>0</v>
      </c>
      <c r="N313" t="s">
        <v>5455</v>
      </c>
      <c r="P313">
        <f t="shared" si="19"/>
        <v>0</v>
      </c>
    </row>
    <row r="314" spans="2:16" x14ac:dyDescent="0.2">
      <c r="C314" s="1" t="s">
        <v>497</v>
      </c>
      <c r="D314">
        <f t="shared" si="16"/>
        <v>1</v>
      </c>
      <c r="G314" s="1" t="s">
        <v>2507</v>
      </c>
      <c r="H314">
        <f t="shared" si="17"/>
        <v>1</v>
      </c>
      <c r="J314" t="s">
        <v>5091</v>
      </c>
      <c r="K314" s="1" t="s">
        <v>5146</v>
      </c>
      <c r="L314">
        <f t="shared" si="18"/>
        <v>1</v>
      </c>
      <c r="N314" t="s">
        <v>5464</v>
      </c>
      <c r="P314">
        <f t="shared" si="19"/>
        <v>0</v>
      </c>
    </row>
    <row r="315" spans="2:16" x14ac:dyDescent="0.2">
      <c r="B315" t="s">
        <v>301</v>
      </c>
      <c r="D315">
        <f t="shared" si="16"/>
        <v>0</v>
      </c>
      <c r="F315" t="s">
        <v>2419</v>
      </c>
      <c r="G315" s="1" t="s">
        <v>2508</v>
      </c>
      <c r="H315">
        <f t="shared" si="17"/>
        <v>1</v>
      </c>
      <c r="J315" t="s">
        <v>5089</v>
      </c>
      <c r="L315">
        <f t="shared" si="18"/>
        <v>0</v>
      </c>
      <c r="N315" t="s">
        <v>5456</v>
      </c>
      <c r="P315">
        <f t="shared" si="19"/>
        <v>0</v>
      </c>
    </row>
    <row r="316" spans="2:16" x14ac:dyDescent="0.2">
      <c r="B316" t="s">
        <v>302</v>
      </c>
      <c r="D316">
        <f t="shared" si="16"/>
        <v>0</v>
      </c>
      <c r="F316" t="s">
        <v>2378</v>
      </c>
      <c r="G316" s="1" t="s">
        <v>2509</v>
      </c>
      <c r="H316">
        <f t="shared" si="17"/>
        <v>1</v>
      </c>
      <c r="J316" t="s">
        <v>5090</v>
      </c>
      <c r="L316">
        <f t="shared" si="18"/>
        <v>0</v>
      </c>
      <c r="N316" t="s">
        <v>5457</v>
      </c>
      <c r="P316">
        <f t="shared" si="19"/>
        <v>0</v>
      </c>
    </row>
    <row r="317" spans="2:16" x14ac:dyDescent="0.2">
      <c r="B317" t="s">
        <v>303</v>
      </c>
      <c r="C317" s="1" t="s">
        <v>498</v>
      </c>
      <c r="D317">
        <f t="shared" si="16"/>
        <v>1</v>
      </c>
      <c r="F317" t="s">
        <v>2379</v>
      </c>
      <c r="H317">
        <f t="shared" si="17"/>
        <v>0</v>
      </c>
      <c r="J317" t="s">
        <v>5092</v>
      </c>
      <c r="L317">
        <f t="shared" si="18"/>
        <v>0</v>
      </c>
      <c r="N317" t="s">
        <v>5458</v>
      </c>
      <c r="P317">
        <f t="shared" si="19"/>
        <v>0</v>
      </c>
    </row>
    <row r="318" spans="2:16" x14ac:dyDescent="0.2">
      <c r="B318" t="s">
        <v>304</v>
      </c>
      <c r="C318" s="1" t="s">
        <v>499</v>
      </c>
      <c r="D318">
        <f t="shared" si="16"/>
        <v>1</v>
      </c>
      <c r="F318" t="s">
        <v>2380</v>
      </c>
      <c r="G318" s="1" t="s">
        <v>2510</v>
      </c>
      <c r="H318">
        <f t="shared" si="17"/>
        <v>1</v>
      </c>
      <c r="J318" t="s">
        <v>5093</v>
      </c>
      <c r="L318">
        <f t="shared" si="18"/>
        <v>0</v>
      </c>
      <c r="N318" t="s">
        <v>5459</v>
      </c>
      <c r="P318">
        <f t="shared" si="19"/>
        <v>0</v>
      </c>
    </row>
    <row r="319" spans="2:16" x14ac:dyDescent="0.2">
      <c r="B319" t="s">
        <v>305</v>
      </c>
      <c r="D319">
        <f t="shared" si="16"/>
        <v>0</v>
      </c>
      <c r="F319" t="s">
        <v>2381</v>
      </c>
      <c r="H319">
        <f t="shared" si="17"/>
        <v>0</v>
      </c>
      <c r="J319" t="s">
        <v>4465</v>
      </c>
      <c r="L319">
        <f t="shared" si="18"/>
        <v>0</v>
      </c>
      <c r="N319" t="s">
        <v>5460</v>
      </c>
      <c r="P319">
        <f t="shared" si="19"/>
        <v>0</v>
      </c>
    </row>
    <row r="320" spans="2:16" x14ac:dyDescent="0.2">
      <c r="B320" t="s">
        <v>306</v>
      </c>
      <c r="D320">
        <f t="shared" si="16"/>
        <v>0</v>
      </c>
      <c r="F320" t="s">
        <v>2197</v>
      </c>
      <c r="H320">
        <f t="shared" si="17"/>
        <v>0</v>
      </c>
      <c r="J320" t="s">
        <v>4220</v>
      </c>
      <c r="L320">
        <f t="shared" si="18"/>
        <v>0</v>
      </c>
      <c r="N320" t="s">
        <v>5250</v>
      </c>
      <c r="P320">
        <f t="shared" si="19"/>
        <v>0</v>
      </c>
    </row>
    <row r="321" spans="2:16" x14ac:dyDescent="0.2">
      <c r="B321" t="s">
        <v>307</v>
      </c>
      <c r="C321" s="1" t="s">
        <v>500</v>
      </c>
      <c r="D321">
        <f t="shared" si="16"/>
        <v>1</v>
      </c>
      <c r="F321" t="s">
        <v>2382</v>
      </c>
      <c r="H321">
        <f t="shared" si="17"/>
        <v>0</v>
      </c>
      <c r="J321" t="s">
        <v>5094</v>
      </c>
      <c r="L321">
        <f t="shared" si="18"/>
        <v>0</v>
      </c>
      <c r="N321" t="s">
        <v>5461</v>
      </c>
      <c r="P321">
        <f t="shared" si="19"/>
        <v>0</v>
      </c>
    </row>
    <row r="322" spans="2:16" x14ac:dyDescent="0.2">
      <c r="B322" t="s">
        <v>308</v>
      </c>
      <c r="C322" s="1" t="s">
        <v>501</v>
      </c>
      <c r="D322">
        <f t="shared" si="16"/>
        <v>1</v>
      </c>
      <c r="F322" t="s">
        <v>2418</v>
      </c>
      <c r="G322" s="1" t="s">
        <v>2511</v>
      </c>
      <c r="H322">
        <f t="shared" si="17"/>
        <v>1</v>
      </c>
      <c r="J322" t="s">
        <v>5095</v>
      </c>
      <c r="L322">
        <f t="shared" si="18"/>
        <v>0</v>
      </c>
      <c r="N322" t="s">
        <v>5462</v>
      </c>
      <c r="O322" s="1" t="s">
        <v>5506</v>
      </c>
      <c r="P322">
        <f t="shared" si="19"/>
        <v>1</v>
      </c>
    </row>
    <row r="323" spans="2:16" x14ac:dyDescent="0.2">
      <c r="B323" t="s">
        <v>309</v>
      </c>
      <c r="D323">
        <f t="shared" ref="D323:D360" si="20">IF(C323="",0,1)</f>
        <v>0</v>
      </c>
      <c r="F323" t="s">
        <v>2383</v>
      </c>
      <c r="H323">
        <f t="shared" ref="H323:H360" si="21">IF(G323="",0,1)</f>
        <v>0</v>
      </c>
      <c r="J323" t="s">
        <v>5096</v>
      </c>
      <c r="L323">
        <f t="shared" ref="L323:L360" si="22">IF(K323="",0,1)</f>
        <v>0</v>
      </c>
      <c r="N323" t="s">
        <v>5463</v>
      </c>
      <c r="P323">
        <f t="shared" ref="P323:P360" si="23">IF(O323="",0,1)</f>
        <v>0</v>
      </c>
    </row>
    <row r="324" spans="2:16" x14ac:dyDescent="0.2">
      <c r="B324" t="s">
        <v>310</v>
      </c>
      <c r="C324" s="1" t="s">
        <v>502</v>
      </c>
      <c r="D324">
        <f t="shared" si="20"/>
        <v>1</v>
      </c>
      <c r="F324" t="s">
        <v>2384</v>
      </c>
      <c r="G324" s="1" t="s">
        <v>2512</v>
      </c>
      <c r="H324">
        <f t="shared" si="21"/>
        <v>1</v>
      </c>
      <c r="J324" t="s">
        <v>5097</v>
      </c>
      <c r="L324">
        <f t="shared" si="22"/>
        <v>0</v>
      </c>
      <c r="N324" t="s">
        <v>5465</v>
      </c>
      <c r="O324" s="1" t="s">
        <v>5507</v>
      </c>
      <c r="P324">
        <f t="shared" si="23"/>
        <v>1</v>
      </c>
    </row>
    <row r="325" spans="2:16" x14ac:dyDescent="0.2">
      <c r="C325" s="1" t="s">
        <v>503</v>
      </c>
      <c r="D325">
        <f t="shared" si="20"/>
        <v>1</v>
      </c>
      <c r="G325" s="1" t="s">
        <v>2513</v>
      </c>
      <c r="H325">
        <f t="shared" si="21"/>
        <v>1</v>
      </c>
      <c r="J325" t="s">
        <v>5106</v>
      </c>
      <c r="L325">
        <f t="shared" si="22"/>
        <v>0</v>
      </c>
      <c r="N325" t="s">
        <v>5475</v>
      </c>
      <c r="O325" s="1" t="s">
        <v>5508</v>
      </c>
      <c r="P325">
        <f t="shared" si="23"/>
        <v>1</v>
      </c>
    </row>
    <row r="326" spans="2:16" x14ac:dyDescent="0.2">
      <c r="B326" t="s">
        <v>311</v>
      </c>
      <c r="C326" s="1" t="s">
        <v>504</v>
      </c>
      <c r="D326">
        <f t="shared" si="20"/>
        <v>1</v>
      </c>
      <c r="F326" t="s">
        <v>2385</v>
      </c>
      <c r="G326" s="1" t="s">
        <v>2514</v>
      </c>
      <c r="H326">
        <f t="shared" si="21"/>
        <v>1</v>
      </c>
      <c r="J326" t="s">
        <v>5098</v>
      </c>
      <c r="L326">
        <f t="shared" si="22"/>
        <v>0</v>
      </c>
      <c r="N326" t="s">
        <v>5466</v>
      </c>
      <c r="P326">
        <f t="shared" si="23"/>
        <v>0</v>
      </c>
    </row>
    <row r="327" spans="2:16" x14ac:dyDescent="0.2">
      <c r="B327" t="s">
        <v>312</v>
      </c>
      <c r="C327" s="1" t="s">
        <v>505</v>
      </c>
      <c r="D327">
        <f t="shared" si="20"/>
        <v>1</v>
      </c>
      <c r="F327" t="s">
        <v>2386</v>
      </c>
      <c r="H327">
        <f t="shared" si="21"/>
        <v>0</v>
      </c>
      <c r="J327" t="s">
        <v>5099</v>
      </c>
      <c r="L327">
        <f t="shared" si="22"/>
        <v>0</v>
      </c>
      <c r="N327" t="s">
        <v>5467</v>
      </c>
      <c r="P327">
        <f t="shared" si="23"/>
        <v>0</v>
      </c>
    </row>
    <row r="328" spans="2:16" x14ac:dyDescent="0.2">
      <c r="B328" t="s">
        <v>313</v>
      </c>
      <c r="C328" s="1" t="s">
        <v>506</v>
      </c>
      <c r="D328">
        <f t="shared" si="20"/>
        <v>1</v>
      </c>
      <c r="F328" t="s">
        <v>2387</v>
      </c>
      <c r="H328">
        <f t="shared" si="21"/>
        <v>0</v>
      </c>
      <c r="J328" t="s">
        <v>5100</v>
      </c>
      <c r="L328">
        <f t="shared" si="22"/>
        <v>0</v>
      </c>
      <c r="N328" t="s">
        <v>5468</v>
      </c>
      <c r="P328">
        <f t="shared" si="23"/>
        <v>0</v>
      </c>
    </row>
    <row r="329" spans="2:16" x14ac:dyDescent="0.2">
      <c r="B329" t="s">
        <v>314</v>
      </c>
      <c r="C329" s="1" t="s">
        <v>507</v>
      </c>
      <c r="D329">
        <f t="shared" si="20"/>
        <v>1</v>
      </c>
      <c r="F329" t="s">
        <v>2417</v>
      </c>
      <c r="G329" s="1" t="s">
        <v>2515</v>
      </c>
      <c r="H329">
        <f t="shared" si="21"/>
        <v>1</v>
      </c>
      <c r="J329" t="s">
        <v>5101</v>
      </c>
      <c r="L329">
        <f t="shared" si="22"/>
        <v>0</v>
      </c>
      <c r="N329" t="s">
        <v>5469</v>
      </c>
      <c r="P329">
        <f t="shared" si="23"/>
        <v>0</v>
      </c>
    </row>
    <row r="330" spans="2:16" x14ac:dyDescent="0.2">
      <c r="B330" t="s">
        <v>315</v>
      </c>
      <c r="D330">
        <f t="shared" si="20"/>
        <v>0</v>
      </c>
      <c r="F330" t="s">
        <v>2416</v>
      </c>
      <c r="H330">
        <f t="shared" si="21"/>
        <v>0</v>
      </c>
      <c r="J330" t="s">
        <v>5107</v>
      </c>
      <c r="L330">
        <f t="shared" si="22"/>
        <v>0</v>
      </c>
      <c r="N330" t="s">
        <v>5470</v>
      </c>
      <c r="P330">
        <f t="shared" si="23"/>
        <v>0</v>
      </c>
    </row>
    <row r="331" spans="2:16" x14ac:dyDescent="0.2">
      <c r="B331" t="s">
        <v>316</v>
      </c>
      <c r="C331" s="1" t="s">
        <v>508</v>
      </c>
      <c r="D331">
        <f t="shared" si="20"/>
        <v>1</v>
      </c>
      <c r="F331" t="s">
        <v>2388</v>
      </c>
      <c r="G331" s="1" t="s">
        <v>2516</v>
      </c>
      <c r="H331">
        <f t="shared" si="21"/>
        <v>1</v>
      </c>
      <c r="J331" t="s">
        <v>5102</v>
      </c>
      <c r="L331">
        <f t="shared" si="22"/>
        <v>0</v>
      </c>
      <c r="N331" t="s">
        <v>5471</v>
      </c>
      <c r="P331">
        <f t="shared" si="23"/>
        <v>0</v>
      </c>
    </row>
    <row r="332" spans="2:16" x14ac:dyDescent="0.2">
      <c r="B332" t="s">
        <v>317</v>
      </c>
      <c r="D332">
        <f t="shared" si="20"/>
        <v>0</v>
      </c>
      <c r="F332" t="s">
        <v>2389</v>
      </c>
      <c r="H332">
        <f t="shared" si="21"/>
        <v>0</v>
      </c>
      <c r="J332" t="s">
        <v>5103</v>
      </c>
      <c r="L332">
        <f t="shared" si="22"/>
        <v>0</v>
      </c>
      <c r="N332" t="s">
        <v>5472</v>
      </c>
      <c r="P332">
        <f t="shared" si="23"/>
        <v>0</v>
      </c>
    </row>
    <row r="333" spans="2:16" x14ac:dyDescent="0.2">
      <c r="B333" t="s">
        <v>318</v>
      </c>
      <c r="D333">
        <f t="shared" si="20"/>
        <v>0</v>
      </c>
      <c r="F333" t="s">
        <v>2390</v>
      </c>
      <c r="H333">
        <f t="shared" si="21"/>
        <v>0</v>
      </c>
      <c r="J333" t="s">
        <v>5104</v>
      </c>
      <c r="L333">
        <f t="shared" si="22"/>
        <v>0</v>
      </c>
      <c r="N333" t="s">
        <v>5473</v>
      </c>
      <c r="P333">
        <f t="shared" si="23"/>
        <v>0</v>
      </c>
    </row>
    <row r="334" spans="2:16" x14ac:dyDescent="0.2">
      <c r="B334" t="s">
        <v>319</v>
      </c>
      <c r="C334" s="1" t="s">
        <v>509</v>
      </c>
      <c r="D334">
        <f t="shared" si="20"/>
        <v>1</v>
      </c>
      <c r="F334" t="s">
        <v>2415</v>
      </c>
      <c r="G334" s="1" t="s">
        <v>2517</v>
      </c>
      <c r="H334">
        <f t="shared" si="21"/>
        <v>1</v>
      </c>
      <c r="J334" t="s">
        <v>5105</v>
      </c>
      <c r="L334">
        <f t="shared" si="22"/>
        <v>0</v>
      </c>
      <c r="N334" t="s">
        <v>5474</v>
      </c>
      <c r="P334">
        <f t="shared" si="23"/>
        <v>0</v>
      </c>
    </row>
    <row r="335" spans="2:16" x14ac:dyDescent="0.2">
      <c r="B335" t="s">
        <v>320</v>
      </c>
      <c r="C335" s="1" t="s">
        <v>510</v>
      </c>
      <c r="D335">
        <f t="shared" si="20"/>
        <v>1</v>
      </c>
      <c r="F335" t="s">
        <v>2391</v>
      </c>
      <c r="H335">
        <f t="shared" si="21"/>
        <v>0</v>
      </c>
      <c r="J335" t="s">
        <v>4564</v>
      </c>
      <c r="L335">
        <f t="shared" si="22"/>
        <v>0</v>
      </c>
      <c r="N335" t="s">
        <v>5483</v>
      </c>
      <c r="P335">
        <f t="shared" si="23"/>
        <v>0</v>
      </c>
    </row>
    <row r="336" spans="2:16" x14ac:dyDescent="0.2">
      <c r="B336" t="s">
        <v>321</v>
      </c>
      <c r="C336" s="1" t="s">
        <v>511</v>
      </c>
      <c r="D336">
        <f t="shared" si="20"/>
        <v>1</v>
      </c>
      <c r="F336" t="s">
        <v>2414</v>
      </c>
      <c r="G336" s="1" t="s">
        <v>2518</v>
      </c>
      <c r="H336">
        <f t="shared" si="21"/>
        <v>1</v>
      </c>
      <c r="J336" t="s">
        <v>5108</v>
      </c>
      <c r="L336">
        <f t="shared" si="22"/>
        <v>0</v>
      </c>
      <c r="N336" t="s">
        <v>5476</v>
      </c>
      <c r="P336">
        <f t="shared" si="23"/>
        <v>0</v>
      </c>
    </row>
    <row r="337" spans="2:16" x14ac:dyDescent="0.2">
      <c r="B337" t="s">
        <v>322</v>
      </c>
      <c r="C337" s="1" t="s">
        <v>512</v>
      </c>
      <c r="D337">
        <f t="shared" si="20"/>
        <v>1</v>
      </c>
      <c r="F337" t="s">
        <v>2392</v>
      </c>
      <c r="G337" s="1" t="s">
        <v>2519</v>
      </c>
      <c r="H337">
        <f t="shared" si="21"/>
        <v>1</v>
      </c>
      <c r="J337" t="s">
        <v>5109</v>
      </c>
      <c r="K337" s="1" t="s">
        <v>5147</v>
      </c>
      <c r="L337">
        <f t="shared" si="22"/>
        <v>1</v>
      </c>
      <c r="N337" t="s">
        <v>5477</v>
      </c>
      <c r="P337">
        <f t="shared" si="23"/>
        <v>0</v>
      </c>
    </row>
    <row r="338" spans="2:16" x14ac:dyDescent="0.2">
      <c r="B338" t="s">
        <v>323</v>
      </c>
      <c r="C338" s="1" t="s">
        <v>513</v>
      </c>
      <c r="D338">
        <f t="shared" si="20"/>
        <v>1</v>
      </c>
      <c r="F338" t="s">
        <v>2393</v>
      </c>
      <c r="H338">
        <f t="shared" si="21"/>
        <v>0</v>
      </c>
      <c r="J338" t="s">
        <v>5110</v>
      </c>
      <c r="L338">
        <f t="shared" si="22"/>
        <v>0</v>
      </c>
      <c r="N338" t="s">
        <v>5478</v>
      </c>
      <c r="P338">
        <f t="shared" si="23"/>
        <v>0</v>
      </c>
    </row>
    <row r="339" spans="2:16" x14ac:dyDescent="0.2">
      <c r="B339" t="s">
        <v>324</v>
      </c>
      <c r="C339" s="1" t="s">
        <v>514</v>
      </c>
      <c r="D339">
        <f t="shared" si="20"/>
        <v>1</v>
      </c>
      <c r="F339" t="s">
        <v>2413</v>
      </c>
      <c r="H339">
        <f t="shared" si="21"/>
        <v>0</v>
      </c>
      <c r="J339" t="s">
        <v>4344</v>
      </c>
      <c r="L339">
        <f t="shared" si="22"/>
        <v>0</v>
      </c>
      <c r="N339" t="s">
        <v>5479</v>
      </c>
      <c r="P339">
        <f t="shared" si="23"/>
        <v>0</v>
      </c>
    </row>
    <row r="340" spans="2:16" x14ac:dyDescent="0.2">
      <c r="B340" t="s">
        <v>325</v>
      </c>
      <c r="D340">
        <f t="shared" si="20"/>
        <v>0</v>
      </c>
      <c r="F340" t="s">
        <v>2394</v>
      </c>
      <c r="H340">
        <f t="shared" si="21"/>
        <v>0</v>
      </c>
      <c r="J340" t="s">
        <v>5111</v>
      </c>
      <c r="L340">
        <f t="shared" si="22"/>
        <v>0</v>
      </c>
      <c r="N340" t="s">
        <v>5480</v>
      </c>
      <c r="P340">
        <f t="shared" si="23"/>
        <v>0</v>
      </c>
    </row>
    <row r="341" spans="2:16" x14ac:dyDescent="0.2">
      <c r="B341" t="s">
        <v>326</v>
      </c>
      <c r="C341" s="1" t="s">
        <v>515</v>
      </c>
      <c r="D341">
        <f t="shared" si="20"/>
        <v>1</v>
      </c>
      <c r="F341" t="s">
        <v>2395</v>
      </c>
      <c r="H341">
        <f t="shared" si="21"/>
        <v>0</v>
      </c>
      <c r="J341" t="s">
        <v>4190</v>
      </c>
      <c r="L341">
        <f t="shared" si="22"/>
        <v>0</v>
      </c>
      <c r="N341" t="s">
        <v>5481</v>
      </c>
      <c r="P341">
        <f t="shared" si="23"/>
        <v>0</v>
      </c>
    </row>
    <row r="342" spans="2:16" x14ac:dyDescent="0.2">
      <c r="B342" t="s">
        <v>327</v>
      </c>
      <c r="C342" s="1" t="s">
        <v>516</v>
      </c>
      <c r="D342">
        <f t="shared" si="20"/>
        <v>1</v>
      </c>
      <c r="F342" t="s">
        <v>2412</v>
      </c>
      <c r="G342" s="1" t="s">
        <v>2520</v>
      </c>
      <c r="H342">
        <f t="shared" si="21"/>
        <v>1</v>
      </c>
      <c r="J342" t="s">
        <v>5112</v>
      </c>
      <c r="L342">
        <f t="shared" si="22"/>
        <v>0</v>
      </c>
      <c r="N342" t="s">
        <v>5482</v>
      </c>
      <c r="P342">
        <f t="shared" si="23"/>
        <v>0</v>
      </c>
    </row>
    <row r="343" spans="2:16" x14ac:dyDescent="0.2">
      <c r="B343" t="s">
        <v>328</v>
      </c>
      <c r="D343">
        <f t="shared" si="20"/>
        <v>0</v>
      </c>
      <c r="F343" t="s">
        <v>2396</v>
      </c>
      <c r="H343">
        <f t="shared" si="21"/>
        <v>0</v>
      </c>
      <c r="J343" t="s">
        <v>5113</v>
      </c>
      <c r="L343">
        <f t="shared" si="22"/>
        <v>0</v>
      </c>
      <c r="N343" t="s">
        <v>5484</v>
      </c>
      <c r="P343">
        <f t="shared" si="23"/>
        <v>0</v>
      </c>
    </row>
    <row r="344" spans="2:16" x14ac:dyDescent="0.2">
      <c r="B344" t="s">
        <v>329</v>
      </c>
      <c r="C344" s="1" t="s">
        <v>517</v>
      </c>
      <c r="D344">
        <f t="shared" si="20"/>
        <v>1</v>
      </c>
      <c r="G344" s="1" t="s">
        <v>2435</v>
      </c>
      <c r="H344">
        <f t="shared" si="21"/>
        <v>1</v>
      </c>
      <c r="J344" t="s">
        <v>5114</v>
      </c>
      <c r="L344">
        <f t="shared" si="22"/>
        <v>0</v>
      </c>
      <c r="N344" t="s">
        <v>5485</v>
      </c>
      <c r="P344">
        <f t="shared" si="23"/>
        <v>0</v>
      </c>
    </row>
    <row r="345" spans="2:16" x14ac:dyDescent="0.2">
      <c r="B345" t="s">
        <v>330</v>
      </c>
      <c r="C345" s="1" t="s">
        <v>518</v>
      </c>
      <c r="D345">
        <f t="shared" si="20"/>
        <v>1</v>
      </c>
      <c r="F345" t="s">
        <v>2397</v>
      </c>
      <c r="H345">
        <f t="shared" si="21"/>
        <v>0</v>
      </c>
      <c r="J345" t="s">
        <v>5115</v>
      </c>
      <c r="K345" s="1" t="s">
        <v>5148</v>
      </c>
      <c r="L345">
        <f t="shared" si="22"/>
        <v>1</v>
      </c>
      <c r="N345" t="s">
        <v>5486</v>
      </c>
      <c r="P345">
        <f t="shared" si="23"/>
        <v>0</v>
      </c>
    </row>
    <row r="346" spans="2:16" x14ac:dyDescent="0.2">
      <c r="B346" t="s">
        <v>331</v>
      </c>
      <c r="C346" s="1" t="s">
        <v>233</v>
      </c>
      <c r="D346">
        <f t="shared" si="20"/>
        <v>1</v>
      </c>
      <c r="F346" t="s">
        <v>2320</v>
      </c>
      <c r="H346">
        <f t="shared" si="21"/>
        <v>0</v>
      </c>
      <c r="J346" t="s">
        <v>5026</v>
      </c>
      <c r="L346">
        <f t="shared" si="22"/>
        <v>0</v>
      </c>
      <c r="N346" t="s">
        <v>5487</v>
      </c>
      <c r="P346">
        <f t="shared" si="23"/>
        <v>0</v>
      </c>
    </row>
    <row r="347" spans="2:16" x14ac:dyDescent="0.2">
      <c r="B347" t="s">
        <v>332</v>
      </c>
      <c r="C347" s="1" t="s">
        <v>519</v>
      </c>
      <c r="D347">
        <f t="shared" si="20"/>
        <v>1</v>
      </c>
      <c r="F347" t="s">
        <v>2398</v>
      </c>
      <c r="G347" s="1" t="s">
        <v>2521</v>
      </c>
      <c r="H347">
        <f t="shared" si="21"/>
        <v>1</v>
      </c>
      <c r="J347" t="s">
        <v>4632</v>
      </c>
      <c r="L347">
        <f t="shared" si="22"/>
        <v>0</v>
      </c>
      <c r="N347" t="s">
        <v>5488</v>
      </c>
      <c r="P347">
        <f t="shared" si="23"/>
        <v>0</v>
      </c>
    </row>
    <row r="348" spans="2:16" x14ac:dyDescent="0.2">
      <c r="B348" t="s">
        <v>333</v>
      </c>
      <c r="D348">
        <f t="shared" si="20"/>
        <v>0</v>
      </c>
      <c r="F348" t="s">
        <v>2399</v>
      </c>
      <c r="H348">
        <f t="shared" si="21"/>
        <v>0</v>
      </c>
      <c r="J348" t="s">
        <v>5116</v>
      </c>
      <c r="L348">
        <f t="shared" si="22"/>
        <v>0</v>
      </c>
      <c r="N348" t="s">
        <v>5489</v>
      </c>
      <c r="P348">
        <f t="shared" si="23"/>
        <v>0</v>
      </c>
    </row>
    <row r="349" spans="2:16" x14ac:dyDescent="0.2">
      <c r="B349" t="s">
        <v>334</v>
      </c>
      <c r="C349" s="1" t="s">
        <v>520</v>
      </c>
      <c r="D349">
        <f t="shared" si="20"/>
        <v>1</v>
      </c>
      <c r="F349" t="s">
        <v>2400</v>
      </c>
      <c r="H349">
        <f t="shared" si="21"/>
        <v>0</v>
      </c>
      <c r="J349" t="s">
        <v>5117</v>
      </c>
      <c r="L349">
        <f t="shared" si="22"/>
        <v>0</v>
      </c>
      <c r="N349" t="s">
        <v>5490</v>
      </c>
      <c r="P349">
        <f t="shared" si="23"/>
        <v>0</v>
      </c>
    </row>
    <row r="350" spans="2:16" x14ac:dyDescent="0.2">
      <c r="B350" t="s">
        <v>320</v>
      </c>
      <c r="C350" s="1" t="s">
        <v>521</v>
      </c>
      <c r="D350">
        <f t="shared" si="20"/>
        <v>1</v>
      </c>
      <c r="F350" t="s">
        <v>2401</v>
      </c>
      <c r="H350">
        <f t="shared" si="21"/>
        <v>0</v>
      </c>
      <c r="J350" t="s">
        <v>5118</v>
      </c>
      <c r="L350">
        <f t="shared" si="22"/>
        <v>0</v>
      </c>
      <c r="N350" t="s">
        <v>5491</v>
      </c>
      <c r="P350">
        <f t="shared" si="23"/>
        <v>0</v>
      </c>
    </row>
    <row r="351" spans="2:16" x14ac:dyDescent="0.2">
      <c r="B351" t="s">
        <v>335</v>
      </c>
      <c r="D351">
        <f t="shared" si="20"/>
        <v>0</v>
      </c>
      <c r="F351" t="s">
        <v>2402</v>
      </c>
      <c r="H351">
        <f t="shared" si="21"/>
        <v>0</v>
      </c>
      <c r="J351" t="s">
        <v>4468</v>
      </c>
      <c r="L351">
        <f t="shared" si="22"/>
        <v>0</v>
      </c>
      <c r="N351" t="s">
        <v>5492</v>
      </c>
      <c r="P351">
        <f t="shared" si="23"/>
        <v>0</v>
      </c>
    </row>
    <row r="352" spans="2:16" x14ac:dyDescent="0.2">
      <c r="B352" t="s">
        <v>336</v>
      </c>
      <c r="C352" s="1" t="s">
        <v>522</v>
      </c>
      <c r="D352">
        <f t="shared" si="20"/>
        <v>1</v>
      </c>
      <c r="F352" t="s">
        <v>2403</v>
      </c>
      <c r="H352">
        <f t="shared" si="21"/>
        <v>0</v>
      </c>
      <c r="J352" t="s">
        <v>5119</v>
      </c>
      <c r="L352">
        <f t="shared" si="22"/>
        <v>0</v>
      </c>
      <c r="N352" t="s">
        <v>5493</v>
      </c>
      <c r="P352">
        <f t="shared" si="23"/>
        <v>0</v>
      </c>
    </row>
    <row r="353" spans="2:16" x14ac:dyDescent="0.2">
      <c r="B353" t="s">
        <v>337</v>
      </c>
      <c r="C353" s="1" t="s">
        <v>523</v>
      </c>
      <c r="D353">
        <f t="shared" si="20"/>
        <v>1</v>
      </c>
      <c r="F353" t="s">
        <v>2404</v>
      </c>
      <c r="H353">
        <f t="shared" si="21"/>
        <v>0</v>
      </c>
      <c r="J353" t="s">
        <v>5120</v>
      </c>
      <c r="L353">
        <f t="shared" si="22"/>
        <v>0</v>
      </c>
      <c r="N353" t="s">
        <v>5494</v>
      </c>
      <c r="P353">
        <f t="shared" si="23"/>
        <v>0</v>
      </c>
    </row>
    <row r="354" spans="2:16" x14ac:dyDescent="0.2">
      <c r="B354" t="s">
        <v>338</v>
      </c>
      <c r="D354">
        <f t="shared" si="20"/>
        <v>0</v>
      </c>
      <c r="F354" t="s">
        <v>2405</v>
      </c>
      <c r="H354">
        <f t="shared" si="21"/>
        <v>0</v>
      </c>
      <c r="J354" t="s">
        <v>5121</v>
      </c>
      <c r="L354">
        <f t="shared" si="22"/>
        <v>0</v>
      </c>
      <c r="N354" t="s">
        <v>5495</v>
      </c>
      <c r="P354">
        <f t="shared" si="23"/>
        <v>0</v>
      </c>
    </row>
    <row r="355" spans="2:16" x14ac:dyDescent="0.2">
      <c r="B355" t="s">
        <v>339</v>
      </c>
      <c r="D355">
        <f t="shared" si="20"/>
        <v>0</v>
      </c>
      <c r="F355" t="s">
        <v>2406</v>
      </c>
      <c r="H355">
        <f t="shared" si="21"/>
        <v>0</v>
      </c>
      <c r="J355" t="s">
        <v>5122</v>
      </c>
      <c r="L355">
        <f t="shared" si="22"/>
        <v>0</v>
      </c>
      <c r="N355" t="s">
        <v>5496</v>
      </c>
      <c r="P355">
        <f t="shared" si="23"/>
        <v>0</v>
      </c>
    </row>
    <row r="356" spans="2:16" x14ac:dyDescent="0.2">
      <c r="B356" t="s">
        <v>340</v>
      </c>
      <c r="C356" s="1" t="s">
        <v>524</v>
      </c>
      <c r="D356">
        <f t="shared" si="20"/>
        <v>1</v>
      </c>
      <c r="F356" t="s">
        <v>2407</v>
      </c>
      <c r="G356" s="1" t="s">
        <v>2522</v>
      </c>
      <c r="H356">
        <f t="shared" si="21"/>
        <v>1</v>
      </c>
      <c r="J356" t="s">
        <v>5124</v>
      </c>
      <c r="L356">
        <f t="shared" si="22"/>
        <v>0</v>
      </c>
      <c r="N356" t="s">
        <v>5497</v>
      </c>
      <c r="P356">
        <f t="shared" si="23"/>
        <v>0</v>
      </c>
    </row>
    <row r="357" spans="2:16" x14ac:dyDescent="0.2">
      <c r="C357" s="1" t="s">
        <v>525</v>
      </c>
      <c r="D357">
        <f t="shared" si="20"/>
        <v>1</v>
      </c>
      <c r="F357" t="s">
        <v>2408</v>
      </c>
      <c r="G357" s="1" t="s">
        <v>2523</v>
      </c>
      <c r="H357">
        <f t="shared" si="21"/>
        <v>1</v>
      </c>
      <c r="J357" t="s">
        <v>5125</v>
      </c>
      <c r="L357">
        <f t="shared" si="22"/>
        <v>0</v>
      </c>
      <c r="N357" t="s">
        <v>5498</v>
      </c>
      <c r="P357">
        <f t="shared" si="23"/>
        <v>0</v>
      </c>
    </row>
    <row r="358" spans="2:16" x14ac:dyDescent="0.2">
      <c r="B358" t="s">
        <v>341</v>
      </c>
      <c r="C358" s="1" t="s">
        <v>526</v>
      </c>
      <c r="D358">
        <f t="shared" si="20"/>
        <v>1</v>
      </c>
      <c r="F358" t="s">
        <v>2409</v>
      </c>
      <c r="H358">
        <f t="shared" si="21"/>
        <v>0</v>
      </c>
      <c r="J358" t="s">
        <v>5123</v>
      </c>
      <c r="L358">
        <f t="shared" si="22"/>
        <v>0</v>
      </c>
      <c r="N358" t="s">
        <v>5499</v>
      </c>
      <c r="P358">
        <f t="shared" si="23"/>
        <v>0</v>
      </c>
    </row>
    <row r="359" spans="2:16" x14ac:dyDescent="0.2">
      <c r="B359" t="s">
        <v>342</v>
      </c>
      <c r="C359" s="1" t="s">
        <v>527</v>
      </c>
      <c r="D359">
        <f t="shared" si="20"/>
        <v>1</v>
      </c>
      <c r="F359" t="s">
        <v>2410</v>
      </c>
      <c r="H359">
        <f t="shared" si="21"/>
        <v>0</v>
      </c>
      <c r="J359" t="s">
        <v>4795</v>
      </c>
      <c r="L359">
        <f t="shared" si="22"/>
        <v>0</v>
      </c>
      <c r="N359" t="s">
        <v>5500</v>
      </c>
      <c r="O359" s="1" t="s">
        <v>5509</v>
      </c>
      <c r="P359">
        <f t="shared" si="23"/>
        <v>1</v>
      </c>
    </row>
    <row r="360" spans="2:16" x14ac:dyDescent="0.2">
      <c r="B360" t="s">
        <v>100</v>
      </c>
      <c r="C360" s="1" t="s">
        <v>384</v>
      </c>
      <c r="D360">
        <f t="shared" si="20"/>
        <v>1</v>
      </c>
      <c r="F360" t="s">
        <v>2411</v>
      </c>
      <c r="H360">
        <f t="shared" si="21"/>
        <v>0</v>
      </c>
      <c r="J360" t="s">
        <v>4892</v>
      </c>
      <c r="L360">
        <f t="shared" si="22"/>
        <v>0</v>
      </c>
      <c r="N360" t="s">
        <v>5252</v>
      </c>
      <c r="P360">
        <f t="shared" si="23"/>
        <v>0</v>
      </c>
    </row>
    <row r="361" spans="2:16" x14ac:dyDescent="0.2">
      <c r="D361">
        <f>SUM(D2:D360)</f>
        <v>197</v>
      </c>
      <c r="H361">
        <f>SUM(H2:H360)</f>
        <v>86</v>
      </c>
      <c r="L361">
        <f>SUM(L2:L360)</f>
        <v>20</v>
      </c>
      <c r="P361">
        <f>SUM(P2:P360)</f>
        <v>9</v>
      </c>
    </row>
    <row r="362" spans="2:16" x14ac:dyDescent="0.2">
      <c r="B362" t="s">
        <v>690</v>
      </c>
      <c r="D362">
        <f>1-D361/359</f>
        <v>0.45125348189415038</v>
      </c>
      <c r="H362">
        <f>1-H361/359</f>
        <v>0.76044568245125355</v>
      </c>
      <c r="L362">
        <f>1-L361/359</f>
        <v>0.94428969359331472</v>
      </c>
      <c r="P362">
        <f>1-P361/359</f>
        <v>0.97493036211699169</v>
      </c>
    </row>
  </sheetData>
  <mergeCells count="4">
    <mergeCell ref="B1:D1"/>
    <mergeCell ref="F1:H1"/>
    <mergeCell ref="J1:L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K110" sqref="K110"/>
    </sheetView>
  </sheetViews>
  <sheetFormatPr defaultRowHeight="14.25" x14ac:dyDescent="0.2"/>
  <cols>
    <col min="2" max="2" width="18.875" hidden="1" customWidth="1"/>
    <col min="3" max="3" width="14" style="1" hidden="1" customWidth="1"/>
    <col min="4" max="4" width="4.875" hidden="1" customWidth="1"/>
    <col min="5" max="5" width="0" hidden="1" customWidth="1"/>
    <col min="6" max="6" width="9.75" customWidth="1"/>
    <col min="7" max="7" width="10.625" style="1" customWidth="1"/>
    <col min="8" max="8" width="6.875" customWidth="1"/>
    <col min="10" max="10" width="13.625" customWidth="1"/>
    <col min="11" max="11" width="9" style="1"/>
  </cols>
  <sheetData>
    <row r="1" spans="2:12" x14ac:dyDescent="0.2">
      <c r="B1" s="3">
        <v>1</v>
      </c>
      <c r="C1" s="3"/>
      <c r="D1" s="3"/>
      <c r="F1" s="3">
        <v>2</v>
      </c>
      <c r="G1" s="3"/>
      <c r="H1" s="3"/>
      <c r="J1" s="3">
        <v>3</v>
      </c>
      <c r="K1" s="3"/>
      <c r="L1" s="3"/>
    </row>
    <row r="2" spans="2:12" x14ac:dyDescent="0.2">
      <c r="B2" t="s">
        <v>1787</v>
      </c>
      <c r="D2">
        <f>IF(C2="",0,1)</f>
        <v>0</v>
      </c>
      <c r="F2" t="s">
        <v>3465</v>
      </c>
      <c r="H2">
        <f>IF(G2="",0,1)</f>
        <v>0</v>
      </c>
      <c r="J2" t="s">
        <v>3626</v>
      </c>
      <c r="L2">
        <f>IF(K2="",0,1)</f>
        <v>0</v>
      </c>
    </row>
    <row r="3" spans="2:12" x14ac:dyDescent="0.2">
      <c r="B3" t="s">
        <v>1793</v>
      </c>
      <c r="D3">
        <f t="shared" ref="D3:D66" si="0">IF(C3="",0,1)</f>
        <v>0</v>
      </c>
      <c r="F3" t="s">
        <v>3466</v>
      </c>
      <c r="H3">
        <f t="shared" ref="H3:H66" si="1">IF(G3="",0,1)</f>
        <v>0</v>
      </c>
      <c r="J3" t="s">
        <v>3627</v>
      </c>
      <c r="L3">
        <f t="shared" ref="L3:L66" si="2">IF(K3="",0,1)</f>
        <v>0</v>
      </c>
    </row>
    <row r="4" spans="2:12" x14ac:dyDescent="0.2">
      <c r="B4" t="s">
        <v>3463</v>
      </c>
      <c r="D4">
        <f t="shared" si="0"/>
        <v>0</v>
      </c>
      <c r="F4" t="s">
        <v>3467</v>
      </c>
      <c r="H4">
        <f t="shared" si="1"/>
        <v>0</v>
      </c>
      <c r="J4" t="s">
        <v>3628</v>
      </c>
      <c r="L4">
        <f t="shared" si="2"/>
        <v>0</v>
      </c>
    </row>
    <row r="5" spans="2:12" x14ac:dyDescent="0.2">
      <c r="B5" t="s">
        <v>1788</v>
      </c>
      <c r="D5">
        <f t="shared" si="0"/>
        <v>0</v>
      </c>
      <c r="F5" t="s">
        <v>3468</v>
      </c>
      <c r="H5">
        <f t="shared" si="1"/>
        <v>0</v>
      </c>
      <c r="J5" t="s">
        <v>3629</v>
      </c>
      <c r="L5">
        <f t="shared" si="2"/>
        <v>0</v>
      </c>
    </row>
    <row r="6" spans="2:12" x14ac:dyDescent="0.2">
      <c r="B6" t="s">
        <v>1789</v>
      </c>
      <c r="D6">
        <f t="shared" si="0"/>
        <v>0</v>
      </c>
      <c r="F6" t="s">
        <v>3469</v>
      </c>
      <c r="H6">
        <f t="shared" si="1"/>
        <v>0</v>
      </c>
      <c r="J6" t="s">
        <v>3630</v>
      </c>
      <c r="L6">
        <f t="shared" si="2"/>
        <v>0</v>
      </c>
    </row>
    <row r="7" spans="2:12" x14ac:dyDescent="0.2">
      <c r="B7" t="s">
        <v>1790</v>
      </c>
      <c r="C7" s="1" t="s">
        <v>1920</v>
      </c>
      <c r="D7">
        <f t="shared" si="0"/>
        <v>1</v>
      </c>
      <c r="F7" t="s">
        <v>3470</v>
      </c>
      <c r="H7">
        <f t="shared" si="1"/>
        <v>0</v>
      </c>
      <c r="J7" t="s">
        <v>3631</v>
      </c>
      <c r="L7">
        <f t="shared" si="2"/>
        <v>0</v>
      </c>
    </row>
    <row r="8" spans="2:12" x14ac:dyDescent="0.2">
      <c r="B8" t="s">
        <v>65</v>
      </c>
      <c r="D8">
        <f t="shared" si="0"/>
        <v>0</v>
      </c>
      <c r="F8" t="s">
        <v>3471</v>
      </c>
      <c r="H8">
        <f t="shared" si="1"/>
        <v>0</v>
      </c>
      <c r="J8" t="s">
        <v>3632</v>
      </c>
      <c r="L8">
        <f t="shared" si="2"/>
        <v>0</v>
      </c>
    </row>
    <row r="9" spans="2:12" x14ac:dyDescent="0.2">
      <c r="B9" t="s">
        <v>1791</v>
      </c>
      <c r="D9">
        <f t="shared" si="0"/>
        <v>0</v>
      </c>
      <c r="F9" t="s">
        <v>3472</v>
      </c>
      <c r="H9">
        <f t="shared" si="1"/>
        <v>0</v>
      </c>
      <c r="J9" t="s">
        <v>3633</v>
      </c>
      <c r="L9">
        <f t="shared" si="2"/>
        <v>0</v>
      </c>
    </row>
    <row r="10" spans="2:12" x14ac:dyDescent="0.2">
      <c r="B10" t="s">
        <v>1792</v>
      </c>
      <c r="D10">
        <f t="shared" si="0"/>
        <v>0</v>
      </c>
      <c r="F10" t="s">
        <v>3473</v>
      </c>
      <c r="H10">
        <f t="shared" si="1"/>
        <v>0</v>
      </c>
      <c r="J10" t="s">
        <v>3634</v>
      </c>
      <c r="L10">
        <f t="shared" si="2"/>
        <v>0</v>
      </c>
    </row>
    <row r="11" spans="2:12" x14ac:dyDescent="0.2">
      <c r="B11" t="s">
        <v>1794</v>
      </c>
      <c r="D11">
        <f t="shared" si="0"/>
        <v>0</v>
      </c>
      <c r="F11" t="s">
        <v>3474</v>
      </c>
      <c r="H11">
        <f t="shared" si="1"/>
        <v>0</v>
      </c>
      <c r="J11" t="s">
        <v>3635</v>
      </c>
      <c r="L11">
        <f t="shared" si="2"/>
        <v>0</v>
      </c>
    </row>
    <row r="12" spans="2:12" x14ac:dyDescent="0.2">
      <c r="B12" t="s">
        <v>1795</v>
      </c>
      <c r="D12">
        <f t="shared" si="0"/>
        <v>0</v>
      </c>
      <c r="F12" t="s">
        <v>3475</v>
      </c>
      <c r="H12">
        <f t="shared" si="1"/>
        <v>0</v>
      </c>
      <c r="J12" t="s">
        <v>3636</v>
      </c>
      <c r="L12">
        <f t="shared" si="2"/>
        <v>0</v>
      </c>
    </row>
    <row r="13" spans="2:12" x14ac:dyDescent="0.2">
      <c r="B13" t="s">
        <v>1797</v>
      </c>
      <c r="D13">
        <f t="shared" si="0"/>
        <v>0</v>
      </c>
      <c r="F13" t="s">
        <v>3476</v>
      </c>
      <c r="H13">
        <f t="shared" si="1"/>
        <v>0</v>
      </c>
      <c r="J13" t="s">
        <v>3637</v>
      </c>
      <c r="L13">
        <f t="shared" si="2"/>
        <v>0</v>
      </c>
    </row>
    <row r="14" spans="2:12" x14ac:dyDescent="0.2">
      <c r="B14" t="s">
        <v>1796</v>
      </c>
      <c r="D14">
        <f t="shared" si="0"/>
        <v>0</v>
      </c>
      <c r="F14" t="s">
        <v>3477</v>
      </c>
      <c r="H14">
        <f t="shared" si="1"/>
        <v>0</v>
      </c>
      <c r="J14" t="s">
        <v>3638</v>
      </c>
      <c r="L14">
        <f t="shared" si="2"/>
        <v>0</v>
      </c>
    </row>
    <row r="15" spans="2:12" x14ac:dyDescent="0.2">
      <c r="B15" t="s">
        <v>1798</v>
      </c>
      <c r="C15" s="1" t="s">
        <v>1921</v>
      </c>
      <c r="D15">
        <f t="shared" si="0"/>
        <v>1</v>
      </c>
      <c r="F15" t="s">
        <v>3478</v>
      </c>
      <c r="H15">
        <f t="shared" si="1"/>
        <v>0</v>
      </c>
      <c r="J15" t="s">
        <v>3639</v>
      </c>
      <c r="L15">
        <f t="shared" si="2"/>
        <v>0</v>
      </c>
    </row>
    <row r="16" spans="2:12" x14ac:dyDescent="0.2">
      <c r="B16" t="s">
        <v>1799</v>
      </c>
      <c r="D16">
        <f t="shared" si="0"/>
        <v>0</v>
      </c>
      <c r="F16" t="s">
        <v>3479</v>
      </c>
      <c r="H16">
        <f t="shared" si="1"/>
        <v>0</v>
      </c>
      <c r="J16" t="s">
        <v>3640</v>
      </c>
      <c r="L16">
        <f t="shared" si="2"/>
        <v>0</v>
      </c>
    </row>
    <row r="17" spans="2:12" x14ac:dyDescent="0.2">
      <c r="B17" t="s">
        <v>1800</v>
      </c>
      <c r="D17">
        <f t="shared" si="0"/>
        <v>0</v>
      </c>
      <c r="F17" t="s">
        <v>3480</v>
      </c>
      <c r="H17">
        <f t="shared" si="1"/>
        <v>0</v>
      </c>
      <c r="J17" t="s">
        <v>3641</v>
      </c>
      <c r="L17">
        <f t="shared" si="2"/>
        <v>0</v>
      </c>
    </row>
    <row r="18" spans="2:12" x14ac:dyDescent="0.2">
      <c r="B18" t="s">
        <v>1801</v>
      </c>
      <c r="D18">
        <f t="shared" si="0"/>
        <v>0</v>
      </c>
      <c r="F18" t="s">
        <v>3481</v>
      </c>
      <c r="H18">
        <f t="shared" si="1"/>
        <v>0</v>
      </c>
      <c r="J18" t="s">
        <v>3642</v>
      </c>
      <c r="L18">
        <f t="shared" si="2"/>
        <v>0</v>
      </c>
    </row>
    <row r="19" spans="2:12" x14ac:dyDescent="0.2">
      <c r="C19" s="1" t="s">
        <v>1922</v>
      </c>
      <c r="D19">
        <f t="shared" si="0"/>
        <v>1</v>
      </c>
      <c r="F19" t="s">
        <v>3483</v>
      </c>
      <c r="G19" s="1" t="s">
        <v>3606</v>
      </c>
      <c r="H19">
        <f t="shared" si="1"/>
        <v>1</v>
      </c>
      <c r="J19" t="s">
        <v>3643</v>
      </c>
      <c r="L19">
        <f t="shared" si="2"/>
        <v>0</v>
      </c>
    </row>
    <row r="20" spans="2:12" x14ac:dyDescent="0.2">
      <c r="B20" t="s">
        <v>1815</v>
      </c>
      <c r="D20">
        <f t="shared" si="0"/>
        <v>0</v>
      </c>
      <c r="F20" t="s">
        <v>3482</v>
      </c>
      <c r="H20">
        <f t="shared" si="1"/>
        <v>0</v>
      </c>
      <c r="J20" t="s">
        <v>3644</v>
      </c>
      <c r="L20">
        <f t="shared" si="2"/>
        <v>0</v>
      </c>
    </row>
    <row r="21" spans="2:12" x14ac:dyDescent="0.2">
      <c r="B21" t="s">
        <v>1802</v>
      </c>
      <c r="D21">
        <f t="shared" si="0"/>
        <v>0</v>
      </c>
      <c r="F21" t="s">
        <v>3484</v>
      </c>
      <c r="H21">
        <f t="shared" si="1"/>
        <v>0</v>
      </c>
      <c r="J21" t="s">
        <v>3645</v>
      </c>
      <c r="L21">
        <f t="shared" si="2"/>
        <v>0</v>
      </c>
    </row>
    <row r="22" spans="2:12" x14ac:dyDescent="0.2">
      <c r="B22" t="s">
        <v>1803</v>
      </c>
      <c r="D22">
        <f t="shared" si="0"/>
        <v>0</v>
      </c>
      <c r="F22" t="s">
        <v>3485</v>
      </c>
      <c r="H22">
        <f t="shared" si="1"/>
        <v>0</v>
      </c>
      <c r="J22" t="s">
        <v>3646</v>
      </c>
      <c r="L22">
        <f t="shared" si="2"/>
        <v>0</v>
      </c>
    </row>
    <row r="23" spans="2:12" x14ac:dyDescent="0.2">
      <c r="B23" t="s">
        <v>1804</v>
      </c>
      <c r="D23">
        <f t="shared" si="0"/>
        <v>0</v>
      </c>
      <c r="F23" t="s">
        <v>3486</v>
      </c>
      <c r="H23">
        <f t="shared" si="1"/>
        <v>0</v>
      </c>
      <c r="J23" t="s">
        <v>3647</v>
      </c>
      <c r="L23">
        <f t="shared" si="2"/>
        <v>0</v>
      </c>
    </row>
    <row r="24" spans="2:12" x14ac:dyDescent="0.2">
      <c r="B24" t="s">
        <v>1806</v>
      </c>
      <c r="C24" s="1" t="s">
        <v>3464</v>
      </c>
      <c r="D24">
        <f t="shared" si="0"/>
        <v>1</v>
      </c>
      <c r="F24" t="s">
        <v>3487</v>
      </c>
      <c r="G24" s="1" t="s">
        <v>3607</v>
      </c>
      <c r="H24">
        <f t="shared" si="1"/>
        <v>1</v>
      </c>
      <c r="J24" t="s">
        <v>3648</v>
      </c>
      <c r="L24">
        <f t="shared" si="2"/>
        <v>0</v>
      </c>
    </row>
    <row r="25" spans="2:12" x14ac:dyDescent="0.2">
      <c r="B25" t="s">
        <v>1805</v>
      </c>
      <c r="C25" s="1" t="s">
        <v>1923</v>
      </c>
      <c r="D25">
        <f t="shared" si="0"/>
        <v>1</v>
      </c>
      <c r="F25" t="s">
        <v>3488</v>
      </c>
      <c r="G25" s="1" t="s">
        <v>3608</v>
      </c>
      <c r="H25">
        <f t="shared" si="1"/>
        <v>1</v>
      </c>
      <c r="J25" t="s">
        <v>3649</v>
      </c>
      <c r="L25">
        <f t="shared" si="2"/>
        <v>0</v>
      </c>
    </row>
    <row r="26" spans="2:12" x14ac:dyDescent="0.2">
      <c r="B26" t="s">
        <v>1807</v>
      </c>
      <c r="D26">
        <f t="shared" si="0"/>
        <v>0</v>
      </c>
      <c r="F26" t="s">
        <v>3489</v>
      </c>
      <c r="H26">
        <f t="shared" si="1"/>
        <v>0</v>
      </c>
      <c r="J26" t="s">
        <v>3650</v>
      </c>
      <c r="L26">
        <f t="shared" si="2"/>
        <v>0</v>
      </c>
    </row>
    <row r="27" spans="2:12" x14ac:dyDescent="0.2">
      <c r="B27" t="s">
        <v>1808</v>
      </c>
      <c r="D27">
        <f t="shared" si="0"/>
        <v>0</v>
      </c>
      <c r="F27" t="s">
        <v>3490</v>
      </c>
      <c r="H27">
        <f t="shared" si="1"/>
        <v>0</v>
      </c>
      <c r="J27" t="s">
        <v>3651</v>
      </c>
      <c r="L27">
        <f t="shared" si="2"/>
        <v>0</v>
      </c>
    </row>
    <row r="28" spans="2:12" x14ac:dyDescent="0.2">
      <c r="B28" t="s">
        <v>1809</v>
      </c>
      <c r="C28" s="1" t="s">
        <v>1924</v>
      </c>
      <c r="D28">
        <f t="shared" si="0"/>
        <v>1</v>
      </c>
      <c r="F28" t="s">
        <v>3491</v>
      </c>
      <c r="G28" s="1" t="s">
        <v>3609</v>
      </c>
      <c r="H28">
        <f t="shared" si="1"/>
        <v>1</v>
      </c>
      <c r="J28" t="s">
        <v>3652</v>
      </c>
      <c r="K28" s="1" t="s">
        <v>3767</v>
      </c>
      <c r="L28">
        <f t="shared" si="2"/>
        <v>1</v>
      </c>
    </row>
    <row r="29" spans="2:12" x14ac:dyDescent="0.2">
      <c r="B29" t="s">
        <v>1810</v>
      </c>
      <c r="C29" s="1" t="s">
        <v>1925</v>
      </c>
      <c r="D29">
        <f t="shared" si="0"/>
        <v>1</v>
      </c>
      <c r="F29" t="s">
        <v>3492</v>
      </c>
      <c r="G29" s="1" t="s">
        <v>3610</v>
      </c>
      <c r="H29">
        <f t="shared" si="1"/>
        <v>1</v>
      </c>
      <c r="J29" t="s">
        <v>3653</v>
      </c>
      <c r="L29">
        <f t="shared" si="2"/>
        <v>0</v>
      </c>
    </row>
    <row r="30" spans="2:12" x14ac:dyDescent="0.2">
      <c r="B30" t="s">
        <v>1811</v>
      </c>
      <c r="D30">
        <f t="shared" si="0"/>
        <v>0</v>
      </c>
      <c r="F30" t="s">
        <v>3493</v>
      </c>
      <c r="H30">
        <f t="shared" si="1"/>
        <v>0</v>
      </c>
      <c r="J30" t="s">
        <v>3654</v>
      </c>
      <c r="L30">
        <f t="shared" si="2"/>
        <v>0</v>
      </c>
    </row>
    <row r="31" spans="2:12" x14ac:dyDescent="0.2">
      <c r="B31" t="s">
        <v>1812</v>
      </c>
      <c r="D31">
        <f t="shared" si="0"/>
        <v>0</v>
      </c>
      <c r="F31" t="s">
        <v>3494</v>
      </c>
      <c r="H31">
        <f t="shared" si="1"/>
        <v>0</v>
      </c>
      <c r="J31" t="s">
        <v>3655</v>
      </c>
      <c r="L31">
        <f t="shared" si="2"/>
        <v>0</v>
      </c>
    </row>
    <row r="32" spans="2:12" x14ac:dyDescent="0.2">
      <c r="B32" t="s">
        <v>1813</v>
      </c>
      <c r="D32">
        <f t="shared" si="0"/>
        <v>0</v>
      </c>
      <c r="F32" t="s">
        <v>3496</v>
      </c>
      <c r="H32">
        <f t="shared" si="1"/>
        <v>0</v>
      </c>
      <c r="J32" t="s">
        <v>3656</v>
      </c>
      <c r="L32">
        <f t="shared" si="2"/>
        <v>0</v>
      </c>
    </row>
    <row r="33" spans="2:12" x14ac:dyDescent="0.2">
      <c r="B33" t="s">
        <v>1814</v>
      </c>
      <c r="D33">
        <f t="shared" si="0"/>
        <v>0</v>
      </c>
      <c r="F33" t="s">
        <v>3495</v>
      </c>
      <c r="H33">
        <f t="shared" si="1"/>
        <v>0</v>
      </c>
      <c r="J33" t="s">
        <v>3657</v>
      </c>
      <c r="L33">
        <f t="shared" si="2"/>
        <v>0</v>
      </c>
    </row>
    <row r="34" spans="2:12" x14ac:dyDescent="0.2">
      <c r="B34" t="s">
        <v>1816</v>
      </c>
      <c r="D34">
        <f t="shared" si="0"/>
        <v>0</v>
      </c>
      <c r="F34" t="s">
        <v>3497</v>
      </c>
      <c r="H34">
        <f t="shared" si="1"/>
        <v>0</v>
      </c>
      <c r="J34" t="s">
        <v>3658</v>
      </c>
      <c r="L34">
        <f t="shared" si="2"/>
        <v>0</v>
      </c>
    </row>
    <row r="35" spans="2:12" x14ac:dyDescent="0.2">
      <c r="B35" t="s">
        <v>1817</v>
      </c>
      <c r="D35">
        <f t="shared" si="0"/>
        <v>0</v>
      </c>
      <c r="F35" t="s">
        <v>3498</v>
      </c>
      <c r="H35">
        <f t="shared" si="1"/>
        <v>0</v>
      </c>
      <c r="J35" t="s">
        <v>3659</v>
      </c>
      <c r="L35">
        <f t="shared" si="2"/>
        <v>0</v>
      </c>
    </row>
    <row r="36" spans="2:12" x14ac:dyDescent="0.2">
      <c r="B36" t="s">
        <v>1818</v>
      </c>
      <c r="D36">
        <f t="shared" si="0"/>
        <v>0</v>
      </c>
      <c r="F36" t="s">
        <v>3499</v>
      </c>
      <c r="H36">
        <f t="shared" si="1"/>
        <v>0</v>
      </c>
      <c r="J36" t="s">
        <v>3660</v>
      </c>
      <c r="L36">
        <f t="shared" si="2"/>
        <v>0</v>
      </c>
    </row>
    <row r="37" spans="2:12" x14ac:dyDescent="0.2">
      <c r="B37" t="s">
        <v>1819</v>
      </c>
      <c r="D37">
        <f t="shared" si="0"/>
        <v>0</v>
      </c>
      <c r="F37" t="s">
        <v>3500</v>
      </c>
      <c r="H37">
        <f t="shared" si="1"/>
        <v>0</v>
      </c>
      <c r="J37" t="s">
        <v>3661</v>
      </c>
      <c r="L37">
        <f t="shared" si="2"/>
        <v>0</v>
      </c>
    </row>
    <row r="38" spans="2:12" x14ac:dyDescent="0.2">
      <c r="B38" t="s">
        <v>1820</v>
      </c>
      <c r="C38" s="1" t="s">
        <v>1926</v>
      </c>
      <c r="D38">
        <f t="shared" si="0"/>
        <v>1</v>
      </c>
      <c r="F38" t="s">
        <v>3501</v>
      </c>
      <c r="H38">
        <f t="shared" si="1"/>
        <v>0</v>
      </c>
      <c r="J38" t="s">
        <v>3662</v>
      </c>
      <c r="L38">
        <f t="shared" si="2"/>
        <v>0</v>
      </c>
    </row>
    <row r="39" spans="2:12" x14ac:dyDescent="0.2">
      <c r="B39" t="s">
        <v>1821</v>
      </c>
      <c r="D39">
        <f t="shared" si="0"/>
        <v>0</v>
      </c>
      <c r="F39" t="s">
        <v>3502</v>
      </c>
      <c r="H39">
        <f t="shared" si="1"/>
        <v>0</v>
      </c>
      <c r="J39" t="s">
        <v>3663</v>
      </c>
      <c r="L39">
        <f t="shared" si="2"/>
        <v>0</v>
      </c>
    </row>
    <row r="40" spans="2:12" x14ac:dyDescent="0.2">
      <c r="B40" t="s">
        <v>1822</v>
      </c>
      <c r="D40">
        <f t="shared" si="0"/>
        <v>0</v>
      </c>
      <c r="F40" t="s">
        <v>3503</v>
      </c>
      <c r="H40">
        <f t="shared" si="1"/>
        <v>0</v>
      </c>
      <c r="J40" t="s">
        <v>3664</v>
      </c>
      <c r="L40">
        <f t="shared" si="2"/>
        <v>0</v>
      </c>
    </row>
    <row r="41" spans="2:12" x14ac:dyDescent="0.2">
      <c r="B41" t="s">
        <v>1823</v>
      </c>
      <c r="D41">
        <f t="shared" si="0"/>
        <v>0</v>
      </c>
      <c r="F41" t="s">
        <v>3504</v>
      </c>
      <c r="H41">
        <f t="shared" si="1"/>
        <v>0</v>
      </c>
      <c r="J41" t="s">
        <v>3667</v>
      </c>
      <c r="L41">
        <f t="shared" si="2"/>
        <v>0</v>
      </c>
    </row>
    <row r="42" spans="2:12" x14ac:dyDescent="0.2">
      <c r="B42" t="s">
        <v>1824</v>
      </c>
      <c r="D42">
        <f t="shared" si="0"/>
        <v>0</v>
      </c>
      <c r="F42" t="s">
        <v>3505</v>
      </c>
      <c r="H42">
        <f t="shared" si="1"/>
        <v>0</v>
      </c>
      <c r="J42" t="s">
        <v>3666</v>
      </c>
      <c r="L42">
        <f t="shared" si="2"/>
        <v>0</v>
      </c>
    </row>
    <row r="43" spans="2:12" x14ac:dyDescent="0.2">
      <c r="B43" t="s">
        <v>1825</v>
      </c>
      <c r="D43">
        <f t="shared" si="0"/>
        <v>0</v>
      </c>
      <c r="F43" t="s">
        <v>3506</v>
      </c>
      <c r="H43">
        <f t="shared" si="1"/>
        <v>0</v>
      </c>
      <c r="J43" t="s">
        <v>3668</v>
      </c>
      <c r="L43">
        <f t="shared" si="2"/>
        <v>0</v>
      </c>
    </row>
    <row r="44" spans="2:12" x14ac:dyDescent="0.2">
      <c r="B44" t="s">
        <v>1826</v>
      </c>
      <c r="D44">
        <f t="shared" si="0"/>
        <v>0</v>
      </c>
      <c r="F44" t="s">
        <v>3507</v>
      </c>
      <c r="H44">
        <f t="shared" si="1"/>
        <v>0</v>
      </c>
      <c r="J44" t="s">
        <v>3669</v>
      </c>
      <c r="L44">
        <f t="shared" si="2"/>
        <v>0</v>
      </c>
    </row>
    <row r="45" spans="2:12" x14ac:dyDescent="0.2">
      <c r="B45" t="s">
        <v>1827</v>
      </c>
      <c r="D45">
        <f t="shared" si="0"/>
        <v>0</v>
      </c>
      <c r="F45" t="s">
        <v>3508</v>
      </c>
      <c r="H45">
        <f t="shared" si="1"/>
        <v>0</v>
      </c>
      <c r="J45" t="s">
        <v>3670</v>
      </c>
      <c r="L45">
        <f t="shared" si="2"/>
        <v>0</v>
      </c>
    </row>
    <row r="46" spans="2:12" x14ac:dyDescent="0.2">
      <c r="B46" t="s">
        <v>1828</v>
      </c>
      <c r="D46">
        <f t="shared" si="0"/>
        <v>0</v>
      </c>
      <c r="F46" t="s">
        <v>3509</v>
      </c>
      <c r="H46">
        <f t="shared" si="1"/>
        <v>0</v>
      </c>
      <c r="J46" t="s">
        <v>3671</v>
      </c>
      <c r="L46">
        <f t="shared" si="2"/>
        <v>0</v>
      </c>
    </row>
    <row r="47" spans="2:12" x14ac:dyDescent="0.2">
      <c r="B47" t="s">
        <v>1917</v>
      </c>
      <c r="D47">
        <f t="shared" si="0"/>
        <v>0</v>
      </c>
      <c r="F47" t="s">
        <v>3510</v>
      </c>
      <c r="H47">
        <f t="shared" si="1"/>
        <v>0</v>
      </c>
      <c r="J47" t="s">
        <v>3672</v>
      </c>
      <c r="L47">
        <f t="shared" si="2"/>
        <v>0</v>
      </c>
    </row>
    <row r="48" spans="2:12" x14ac:dyDescent="0.2">
      <c r="B48" t="s">
        <v>1918</v>
      </c>
      <c r="D48">
        <f t="shared" si="0"/>
        <v>0</v>
      </c>
      <c r="F48" t="s">
        <v>3511</v>
      </c>
      <c r="H48">
        <f t="shared" si="1"/>
        <v>0</v>
      </c>
      <c r="J48" t="s">
        <v>3673</v>
      </c>
      <c r="L48">
        <f t="shared" si="2"/>
        <v>0</v>
      </c>
    </row>
    <row r="49" spans="2:12" x14ac:dyDescent="0.2">
      <c r="B49" t="s">
        <v>1919</v>
      </c>
      <c r="C49" s="1" t="s">
        <v>1927</v>
      </c>
      <c r="D49">
        <f t="shared" si="0"/>
        <v>1</v>
      </c>
      <c r="F49" t="s">
        <v>3513</v>
      </c>
      <c r="H49">
        <f t="shared" si="1"/>
        <v>0</v>
      </c>
      <c r="J49" t="s">
        <v>3674</v>
      </c>
      <c r="L49">
        <f t="shared" si="2"/>
        <v>0</v>
      </c>
    </row>
    <row r="50" spans="2:12" x14ac:dyDescent="0.2">
      <c r="B50" t="s">
        <v>1829</v>
      </c>
      <c r="D50">
        <f t="shared" si="0"/>
        <v>0</v>
      </c>
      <c r="F50" t="s">
        <v>3512</v>
      </c>
      <c r="H50">
        <f t="shared" si="1"/>
        <v>0</v>
      </c>
      <c r="J50" t="s">
        <v>3675</v>
      </c>
      <c r="L50">
        <f t="shared" si="2"/>
        <v>0</v>
      </c>
    </row>
    <row r="51" spans="2:12" x14ac:dyDescent="0.2">
      <c r="B51" t="s">
        <v>1830</v>
      </c>
      <c r="D51">
        <f t="shared" si="0"/>
        <v>0</v>
      </c>
      <c r="F51" t="s">
        <v>3514</v>
      </c>
      <c r="H51">
        <f t="shared" si="1"/>
        <v>0</v>
      </c>
      <c r="J51" t="s">
        <v>3676</v>
      </c>
      <c r="L51">
        <f t="shared" si="2"/>
        <v>0</v>
      </c>
    </row>
    <row r="52" spans="2:12" x14ac:dyDescent="0.2">
      <c r="B52" t="s">
        <v>1831</v>
      </c>
      <c r="D52">
        <f t="shared" si="0"/>
        <v>0</v>
      </c>
      <c r="F52" t="s">
        <v>3515</v>
      </c>
      <c r="H52">
        <f t="shared" si="1"/>
        <v>0</v>
      </c>
      <c r="J52" t="s">
        <v>3677</v>
      </c>
      <c r="L52">
        <f t="shared" si="2"/>
        <v>0</v>
      </c>
    </row>
    <row r="53" spans="2:12" x14ac:dyDescent="0.2">
      <c r="B53" t="s">
        <v>2</v>
      </c>
      <c r="D53">
        <f t="shared" si="0"/>
        <v>0</v>
      </c>
      <c r="F53" t="s">
        <v>3516</v>
      </c>
      <c r="H53">
        <f t="shared" si="1"/>
        <v>0</v>
      </c>
      <c r="J53" t="s">
        <v>3678</v>
      </c>
      <c r="L53">
        <f t="shared" si="2"/>
        <v>0</v>
      </c>
    </row>
    <row r="54" spans="2:12" x14ac:dyDescent="0.2">
      <c r="B54" t="s">
        <v>1832</v>
      </c>
      <c r="D54">
        <f t="shared" si="0"/>
        <v>0</v>
      </c>
      <c r="F54" t="s">
        <v>3517</v>
      </c>
      <c r="H54">
        <f t="shared" si="1"/>
        <v>0</v>
      </c>
      <c r="J54" t="s">
        <v>3679</v>
      </c>
      <c r="L54">
        <f t="shared" si="2"/>
        <v>0</v>
      </c>
    </row>
    <row r="55" spans="2:12" x14ac:dyDescent="0.2">
      <c r="B55" t="s">
        <v>1833</v>
      </c>
      <c r="C55" s="1" t="s">
        <v>1928</v>
      </c>
      <c r="D55">
        <f t="shared" si="0"/>
        <v>1</v>
      </c>
      <c r="F55" t="s">
        <v>3518</v>
      </c>
      <c r="G55" s="1" t="s">
        <v>3611</v>
      </c>
      <c r="H55">
        <f t="shared" si="1"/>
        <v>1</v>
      </c>
      <c r="J55" t="s">
        <v>3680</v>
      </c>
      <c r="L55">
        <f t="shared" si="2"/>
        <v>0</v>
      </c>
    </row>
    <row r="56" spans="2:12" x14ac:dyDescent="0.2">
      <c r="B56" t="s">
        <v>1834</v>
      </c>
      <c r="C56" s="1" t="s">
        <v>1929</v>
      </c>
      <c r="D56">
        <f t="shared" si="0"/>
        <v>1</v>
      </c>
      <c r="F56" t="s">
        <v>3519</v>
      </c>
      <c r="H56">
        <f t="shared" si="1"/>
        <v>0</v>
      </c>
      <c r="J56" t="s">
        <v>3681</v>
      </c>
      <c r="L56">
        <f t="shared" si="2"/>
        <v>0</v>
      </c>
    </row>
    <row r="57" spans="2:12" x14ac:dyDescent="0.2">
      <c r="B57" t="s">
        <v>1835</v>
      </c>
      <c r="C57" s="1" t="s">
        <v>1930</v>
      </c>
      <c r="D57">
        <f t="shared" si="0"/>
        <v>1</v>
      </c>
      <c r="F57" t="s">
        <v>3520</v>
      </c>
      <c r="H57">
        <f t="shared" si="1"/>
        <v>0</v>
      </c>
      <c r="J57" t="s">
        <v>3682</v>
      </c>
      <c r="L57">
        <f t="shared" si="2"/>
        <v>0</v>
      </c>
    </row>
    <row r="58" spans="2:12" x14ac:dyDescent="0.2">
      <c r="B58" t="s">
        <v>1836</v>
      </c>
      <c r="C58" s="1" t="s">
        <v>2091</v>
      </c>
      <c r="D58">
        <f t="shared" si="0"/>
        <v>1</v>
      </c>
      <c r="F58" t="s">
        <v>3521</v>
      </c>
      <c r="H58">
        <f t="shared" si="1"/>
        <v>0</v>
      </c>
      <c r="J58" t="s">
        <v>3683</v>
      </c>
      <c r="L58">
        <f t="shared" si="2"/>
        <v>0</v>
      </c>
    </row>
    <row r="59" spans="2:12" x14ac:dyDescent="0.2">
      <c r="B59" t="s">
        <v>1840</v>
      </c>
      <c r="C59" s="1" t="s">
        <v>1931</v>
      </c>
      <c r="D59">
        <f t="shared" si="0"/>
        <v>1</v>
      </c>
      <c r="F59" t="s">
        <v>3522</v>
      </c>
      <c r="H59">
        <f t="shared" si="1"/>
        <v>0</v>
      </c>
      <c r="J59" t="s">
        <v>3684</v>
      </c>
      <c r="L59">
        <f t="shared" si="2"/>
        <v>0</v>
      </c>
    </row>
    <row r="60" spans="2:12" x14ac:dyDescent="0.2">
      <c r="B60" t="s">
        <v>1837</v>
      </c>
      <c r="D60">
        <f t="shared" si="0"/>
        <v>0</v>
      </c>
      <c r="F60" t="s">
        <v>3523</v>
      </c>
      <c r="H60">
        <f t="shared" si="1"/>
        <v>0</v>
      </c>
      <c r="J60" t="s">
        <v>3686</v>
      </c>
      <c r="L60">
        <f t="shared" si="2"/>
        <v>0</v>
      </c>
    </row>
    <row r="61" spans="2:12" x14ac:dyDescent="0.2">
      <c r="B61" t="s">
        <v>1838</v>
      </c>
      <c r="D61">
        <f t="shared" si="0"/>
        <v>0</v>
      </c>
      <c r="F61" t="s">
        <v>3524</v>
      </c>
      <c r="H61">
        <f t="shared" si="1"/>
        <v>0</v>
      </c>
      <c r="J61" t="s">
        <v>3685</v>
      </c>
      <c r="K61" s="1" t="s">
        <v>3768</v>
      </c>
      <c r="L61">
        <f t="shared" si="2"/>
        <v>1</v>
      </c>
    </row>
    <row r="62" spans="2:12" x14ac:dyDescent="0.2">
      <c r="B62" t="s">
        <v>1839</v>
      </c>
      <c r="D62">
        <f t="shared" si="0"/>
        <v>0</v>
      </c>
      <c r="F62" t="s">
        <v>3525</v>
      </c>
      <c r="H62">
        <f t="shared" si="1"/>
        <v>0</v>
      </c>
      <c r="J62" t="s">
        <v>3687</v>
      </c>
      <c r="L62">
        <f t="shared" si="2"/>
        <v>0</v>
      </c>
    </row>
    <row r="63" spans="2:12" x14ac:dyDescent="0.2">
      <c r="B63" t="s">
        <v>1932</v>
      </c>
      <c r="D63">
        <f t="shared" si="0"/>
        <v>0</v>
      </c>
      <c r="F63" t="s">
        <v>3526</v>
      </c>
      <c r="H63">
        <f t="shared" si="1"/>
        <v>0</v>
      </c>
      <c r="J63" t="s">
        <v>3688</v>
      </c>
      <c r="L63">
        <f t="shared" si="2"/>
        <v>0</v>
      </c>
    </row>
    <row r="64" spans="2:12" x14ac:dyDescent="0.2">
      <c r="B64" t="s">
        <v>1841</v>
      </c>
      <c r="D64">
        <f t="shared" si="0"/>
        <v>0</v>
      </c>
      <c r="F64" t="s">
        <v>3527</v>
      </c>
      <c r="H64">
        <f t="shared" si="1"/>
        <v>0</v>
      </c>
      <c r="J64" t="s">
        <v>3689</v>
      </c>
      <c r="L64">
        <f t="shared" si="2"/>
        <v>0</v>
      </c>
    </row>
    <row r="65" spans="2:12" x14ac:dyDescent="0.2">
      <c r="B65" t="s">
        <v>1842</v>
      </c>
      <c r="D65">
        <f t="shared" si="0"/>
        <v>0</v>
      </c>
      <c r="F65" t="s">
        <v>3528</v>
      </c>
      <c r="H65">
        <f t="shared" si="1"/>
        <v>0</v>
      </c>
      <c r="J65" t="s">
        <v>3690</v>
      </c>
      <c r="L65">
        <f t="shared" si="2"/>
        <v>0</v>
      </c>
    </row>
    <row r="66" spans="2:12" x14ac:dyDescent="0.2">
      <c r="B66" t="s">
        <v>1843</v>
      </c>
      <c r="C66" s="1" t="s">
        <v>1933</v>
      </c>
      <c r="D66">
        <f t="shared" si="0"/>
        <v>1</v>
      </c>
      <c r="F66" t="s">
        <v>3529</v>
      </c>
      <c r="H66">
        <f t="shared" si="1"/>
        <v>0</v>
      </c>
      <c r="J66" t="s">
        <v>3691</v>
      </c>
      <c r="L66">
        <f t="shared" si="2"/>
        <v>0</v>
      </c>
    </row>
    <row r="67" spans="2:12" x14ac:dyDescent="0.2">
      <c r="B67" t="s">
        <v>1844</v>
      </c>
      <c r="D67">
        <f t="shared" ref="D67:D130" si="3">IF(C67="",0,1)</f>
        <v>0</v>
      </c>
      <c r="F67" t="s">
        <v>3530</v>
      </c>
      <c r="H67">
        <f t="shared" ref="H67:H130" si="4">IF(G67="",0,1)</f>
        <v>0</v>
      </c>
      <c r="J67" t="s">
        <v>3692</v>
      </c>
      <c r="L67">
        <f t="shared" ref="L67:L130" si="5">IF(K67="",0,1)</f>
        <v>0</v>
      </c>
    </row>
    <row r="68" spans="2:12" x14ac:dyDescent="0.2">
      <c r="B68" t="s">
        <v>1845</v>
      </c>
      <c r="D68">
        <f t="shared" si="3"/>
        <v>0</v>
      </c>
      <c r="F68" t="s">
        <v>3531</v>
      </c>
      <c r="H68">
        <f t="shared" si="4"/>
        <v>0</v>
      </c>
      <c r="J68" t="s">
        <v>3693</v>
      </c>
      <c r="L68">
        <f t="shared" si="5"/>
        <v>0</v>
      </c>
    </row>
    <row r="69" spans="2:12" x14ac:dyDescent="0.2">
      <c r="B69" t="s">
        <v>1846</v>
      </c>
      <c r="C69" s="1" t="s">
        <v>2092</v>
      </c>
      <c r="D69">
        <f t="shared" si="3"/>
        <v>1</v>
      </c>
      <c r="F69" t="s">
        <v>3532</v>
      </c>
      <c r="G69" s="1" t="s">
        <v>3612</v>
      </c>
      <c r="H69">
        <f t="shared" si="4"/>
        <v>1</v>
      </c>
      <c r="J69" t="s">
        <v>3694</v>
      </c>
      <c r="L69">
        <f t="shared" si="5"/>
        <v>0</v>
      </c>
    </row>
    <row r="70" spans="2:12" x14ac:dyDescent="0.2">
      <c r="B70" t="s">
        <v>1847</v>
      </c>
      <c r="C70" s="1" t="s">
        <v>1934</v>
      </c>
      <c r="D70">
        <f t="shared" si="3"/>
        <v>1</v>
      </c>
      <c r="F70" t="s">
        <v>3533</v>
      </c>
      <c r="G70" s="1" t="s">
        <v>3613</v>
      </c>
      <c r="H70">
        <f t="shared" si="4"/>
        <v>1</v>
      </c>
      <c r="J70" t="s">
        <v>3695</v>
      </c>
      <c r="L70">
        <f t="shared" si="5"/>
        <v>0</v>
      </c>
    </row>
    <row r="71" spans="2:12" x14ac:dyDescent="0.2">
      <c r="B71" t="s">
        <v>1848</v>
      </c>
      <c r="D71">
        <f t="shared" si="3"/>
        <v>0</v>
      </c>
      <c r="F71" t="s">
        <v>3534</v>
      </c>
      <c r="H71">
        <f t="shared" si="4"/>
        <v>0</v>
      </c>
      <c r="J71" t="s">
        <v>3696</v>
      </c>
      <c r="L71">
        <f t="shared" si="5"/>
        <v>0</v>
      </c>
    </row>
    <row r="72" spans="2:12" x14ac:dyDescent="0.2">
      <c r="B72" t="s">
        <v>1916</v>
      </c>
      <c r="D72">
        <f t="shared" si="3"/>
        <v>0</v>
      </c>
      <c r="F72" t="s">
        <v>3535</v>
      </c>
      <c r="H72">
        <f t="shared" si="4"/>
        <v>0</v>
      </c>
      <c r="J72" t="s">
        <v>3697</v>
      </c>
      <c r="L72">
        <f t="shared" si="5"/>
        <v>0</v>
      </c>
    </row>
    <row r="73" spans="2:12" x14ac:dyDescent="0.2">
      <c r="B73" t="s">
        <v>1849</v>
      </c>
      <c r="D73">
        <f t="shared" si="3"/>
        <v>0</v>
      </c>
      <c r="F73" t="s">
        <v>3536</v>
      </c>
      <c r="H73">
        <f t="shared" si="4"/>
        <v>0</v>
      </c>
      <c r="J73" t="s">
        <v>3698</v>
      </c>
      <c r="L73">
        <f t="shared" si="5"/>
        <v>0</v>
      </c>
    </row>
    <row r="74" spans="2:12" x14ac:dyDescent="0.2">
      <c r="B74" t="s">
        <v>1850</v>
      </c>
      <c r="D74">
        <f t="shared" si="3"/>
        <v>0</v>
      </c>
      <c r="F74" t="s">
        <v>3537</v>
      </c>
      <c r="H74">
        <f t="shared" si="4"/>
        <v>0</v>
      </c>
      <c r="J74" t="s">
        <v>3699</v>
      </c>
      <c r="L74">
        <f t="shared" si="5"/>
        <v>0</v>
      </c>
    </row>
    <row r="75" spans="2:12" x14ac:dyDescent="0.2">
      <c r="B75" t="s">
        <v>1851</v>
      </c>
      <c r="C75" s="1" t="s">
        <v>1935</v>
      </c>
      <c r="D75">
        <f t="shared" si="3"/>
        <v>1</v>
      </c>
      <c r="F75" t="s">
        <v>3538</v>
      </c>
      <c r="G75" s="1" t="s">
        <v>3614</v>
      </c>
      <c r="H75">
        <f t="shared" si="4"/>
        <v>1</v>
      </c>
      <c r="J75" t="s">
        <v>3665</v>
      </c>
      <c r="L75">
        <f t="shared" si="5"/>
        <v>0</v>
      </c>
    </row>
    <row r="76" spans="2:12" x14ac:dyDescent="0.2">
      <c r="B76" t="s">
        <v>1852</v>
      </c>
      <c r="C76" s="1" t="s">
        <v>1936</v>
      </c>
      <c r="D76">
        <f t="shared" si="3"/>
        <v>1</v>
      </c>
      <c r="F76" t="s">
        <v>3539</v>
      </c>
      <c r="G76" s="1" t="s">
        <v>3615</v>
      </c>
      <c r="H76">
        <f t="shared" si="4"/>
        <v>1</v>
      </c>
      <c r="J76" t="s">
        <v>3766</v>
      </c>
      <c r="L76">
        <f t="shared" si="5"/>
        <v>0</v>
      </c>
    </row>
    <row r="77" spans="2:12" x14ac:dyDescent="0.2">
      <c r="B77" t="s">
        <v>1853</v>
      </c>
      <c r="D77">
        <f t="shared" si="3"/>
        <v>0</v>
      </c>
      <c r="F77" t="s">
        <v>3540</v>
      </c>
      <c r="H77">
        <f t="shared" si="4"/>
        <v>0</v>
      </c>
      <c r="J77" t="s">
        <v>3700</v>
      </c>
      <c r="L77">
        <f t="shared" si="5"/>
        <v>0</v>
      </c>
    </row>
    <row r="78" spans="2:12" x14ac:dyDescent="0.2">
      <c r="B78" t="s">
        <v>1915</v>
      </c>
      <c r="D78">
        <f t="shared" si="3"/>
        <v>0</v>
      </c>
      <c r="F78" t="s">
        <v>3541</v>
      </c>
      <c r="G78" s="1" t="s">
        <v>3701</v>
      </c>
      <c r="H78">
        <f t="shared" si="4"/>
        <v>1</v>
      </c>
      <c r="J78" t="s">
        <v>3701</v>
      </c>
      <c r="L78">
        <f t="shared" si="5"/>
        <v>0</v>
      </c>
    </row>
    <row r="79" spans="2:12" x14ac:dyDescent="0.2">
      <c r="B79" t="s">
        <v>1854</v>
      </c>
      <c r="C79" s="1" t="s">
        <v>1937</v>
      </c>
      <c r="D79">
        <f t="shared" si="3"/>
        <v>1</v>
      </c>
      <c r="F79" t="s">
        <v>3542</v>
      </c>
      <c r="H79">
        <f t="shared" si="4"/>
        <v>0</v>
      </c>
      <c r="J79" t="s">
        <v>3702</v>
      </c>
      <c r="L79">
        <f t="shared" si="5"/>
        <v>0</v>
      </c>
    </row>
    <row r="80" spans="2:12" x14ac:dyDescent="0.2">
      <c r="B80" t="s">
        <v>1855</v>
      </c>
      <c r="D80">
        <f t="shared" si="3"/>
        <v>0</v>
      </c>
      <c r="F80" t="s">
        <v>3543</v>
      </c>
      <c r="H80">
        <f t="shared" si="4"/>
        <v>0</v>
      </c>
      <c r="J80" t="s">
        <v>3703</v>
      </c>
      <c r="L80">
        <f t="shared" si="5"/>
        <v>0</v>
      </c>
    </row>
    <row r="81" spans="2:12" x14ac:dyDescent="0.2">
      <c r="B81" t="s">
        <v>1856</v>
      </c>
      <c r="C81" s="1" t="s">
        <v>1938</v>
      </c>
      <c r="D81">
        <f t="shared" si="3"/>
        <v>1</v>
      </c>
      <c r="F81" t="s">
        <v>3544</v>
      </c>
      <c r="H81">
        <f t="shared" si="4"/>
        <v>0</v>
      </c>
      <c r="J81" t="s">
        <v>3704</v>
      </c>
      <c r="K81" s="1" t="s">
        <v>3769</v>
      </c>
      <c r="L81">
        <f t="shared" si="5"/>
        <v>1</v>
      </c>
    </row>
    <row r="82" spans="2:12" x14ac:dyDescent="0.2">
      <c r="B82" t="s">
        <v>1857</v>
      </c>
      <c r="D82">
        <f t="shared" si="3"/>
        <v>0</v>
      </c>
      <c r="F82" t="s">
        <v>3545</v>
      </c>
      <c r="H82">
        <f t="shared" si="4"/>
        <v>0</v>
      </c>
      <c r="J82" t="s">
        <v>3705</v>
      </c>
      <c r="L82">
        <f t="shared" si="5"/>
        <v>0</v>
      </c>
    </row>
    <row r="83" spans="2:12" x14ac:dyDescent="0.2">
      <c r="B83" t="s">
        <v>1914</v>
      </c>
      <c r="D83">
        <f t="shared" si="3"/>
        <v>0</v>
      </c>
      <c r="F83" t="s">
        <v>3546</v>
      </c>
      <c r="H83">
        <f t="shared" si="4"/>
        <v>0</v>
      </c>
      <c r="J83" t="s">
        <v>3706</v>
      </c>
      <c r="L83">
        <f t="shared" si="5"/>
        <v>0</v>
      </c>
    </row>
    <row r="84" spans="2:12" x14ac:dyDescent="0.2">
      <c r="B84" t="s">
        <v>1858</v>
      </c>
      <c r="D84">
        <f t="shared" si="3"/>
        <v>0</v>
      </c>
      <c r="F84" t="s">
        <v>3547</v>
      </c>
      <c r="H84">
        <f t="shared" si="4"/>
        <v>0</v>
      </c>
      <c r="J84" t="s">
        <v>3707</v>
      </c>
      <c r="L84">
        <f t="shared" si="5"/>
        <v>0</v>
      </c>
    </row>
    <row r="85" spans="2:12" x14ac:dyDescent="0.2">
      <c r="B85" t="s">
        <v>1859</v>
      </c>
      <c r="D85">
        <f t="shared" si="3"/>
        <v>0</v>
      </c>
      <c r="F85" t="s">
        <v>3548</v>
      </c>
      <c r="H85">
        <f t="shared" si="4"/>
        <v>0</v>
      </c>
      <c r="J85" t="s">
        <v>3708</v>
      </c>
      <c r="L85">
        <f t="shared" si="5"/>
        <v>0</v>
      </c>
    </row>
    <row r="86" spans="2:12" x14ac:dyDescent="0.2">
      <c r="B86" t="s">
        <v>1862</v>
      </c>
      <c r="C86" s="1" t="s">
        <v>1939</v>
      </c>
      <c r="D86">
        <f t="shared" si="3"/>
        <v>1</v>
      </c>
      <c r="F86" t="s">
        <v>3550</v>
      </c>
      <c r="H86">
        <f t="shared" si="4"/>
        <v>0</v>
      </c>
      <c r="J86" t="s">
        <v>3709</v>
      </c>
      <c r="L86">
        <f t="shared" si="5"/>
        <v>0</v>
      </c>
    </row>
    <row r="87" spans="2:12" x14ac:dyDescent="0.2">
      <c r="B87" t="s">
        <v>1860</v>
      </c>
      <c r="D87">
        <f t="shared" si="3"/>
        <v>0</v>
      </c>
      <c r="F87" t="s">
        <v>3549</v>
      </c>
      <c r="H87">
        <f t="shared" si="4"/>
        <v>0</v>
      </c>
      <c r="J87" t="s">
        <v>3710</v>
      </c>
      <c r="L87">
        <f t="shared" si="5"/>
        <v>0</v>
      </c>
    </row>
    <row r="88" spans="2:12" x14ac:dyDescent="0.2">
      <c r="B88" t="s">
        <v>1861</v>
      </c>
      <c r="D88">
        <f t="shared" si="3"/>
        <v>0</v>
      </c>
      <c r="F88" t="s">
        <v>3551</v>
      </c>
      <c r="H88">
        <f t="shared" si="4"/>
        <v>0</v>
      </c>
      <c r="J88" t="s">
        <v>3711</v>
      </c>
      <c r="L88">
        <f t="shared" si="5"/>
        <v>0</v>
      </c>
    </row>
    <row r="89" spans="2:12" x14ac:dyDescent="0.2">
      <c r="B89" t="s">
        <v>1863</v>
      </c>
      <c r="D89">
        <f t="shared" si="3"/>
        <v>0</v>
      </c>
      <c r="F89" t="s">
        <v>3185</v>
      </c>
      <c r="H89">
        <f t="shared" si="4"/>
        <v>0</v>
      </c>
      <c r="J89" t="s">
        <v>3712</v>
      </c>
      <c r="L89">
        <f t="shared" si="5"/>
        <v>0</v>
      </c>
    </row>
    <row r="90" spans="2:12" x14ac:dyDescent="0.2">
      <c r="B90" t="s">
        <v>1864</v>
      </c>
      <c r="D90">
        <f t="shared" si="3"/>
        <v>0</v>
      </c>
      <c r="F90" t="s">
        <v>3552</v>
      </c>
      <c r="G90" s="1" t="s">
        <v>3616</v>
      </c>
      <c r="H90">
        <f t="shared" si="4"/>
        <v>1</v>
      </c>
      <c r="J90" t="s">
        <v>3713</v>
      </c>
      <c r="L90">
        <f t="shared" si="5"/>
        <v>0</v>
      </c>
    </row>
    <row r="91" spans="2:12" x14ac:dyDescent="0.2">
      <c r="B91" t="s">
        <v>1865</v>
      </c>
      <c r="D91">
        <f t="shared" si="3"/>
        <v>0</v>
      </c>
      <c r="F91" t="s">
        <v>3553</v>
      </c>
      <c r="H91">
        <f t="shared" si="4"/>
        <v>0</v>
      </c>
      <c r="J91" t="s">
        <v>3714</v>
      </c>
      <c r="L91">
        <f t="shared" si="5"/>
        <v>0</v>
      </c>
    </row>
    <row r="92" spans="2:12" x14ac:dyDescent="0.2">
      <c r="B92" t="s">
        <v>1866</v>
      </c>
      <c r="D92">
        <f t="shared" si="3"/>
        <v>0</v>
      </c>
      <c r="F92" t="s">
        <v>3554</v>
      </c>
      <c r="G92" s="1" t="s">
        <v>3617</v>
      </c>
      <c r="H92">
        <f t="shared" si="4"/>
        <v>1</v>
      </c>
      <c r="J92" t="s">
        <v>3715</v>
      </c>
      <c r="L92">
        <f t="shared" si="5"/>
        <v>0</v>
      </c>
    </row>
    <row r="93" spans="2:12" x14ac:dyDescent="0.2">
      <c r="B93" t="s">
        <v>1867</v>
      </c>
      <c r="D93">
        <f t="shared" si="3"/>
        <v>0</v>
      </c>
      <c r="F93" t="s">
        <v>3555</v>
      </c>
      <c r="H93">
        <f t="shared" si="4"/>
        <v>0</v>
      </c>
      <c r="J93" t="s">
        <v>3716</v>
      </c>
      <c r="L93">
        <f t="shared" si="5"/>
        <v>0</v>
      </c>
    </row>
    <row r="94" spans="2:12" x14ac:dyDescent="0.2">
      <c r="B94" t="s">
        <v>273</v>
      </c>
      <c r="D94">
        <f t="shared" si="3"/>
        <v>0</v>
      </c>
      <c r="F94" t="s">
        <v>3556</v>
      </c>
      <c r="G94" s="1" t="s">
        <v>3717</v>
      </c>
      <c r="H94">
        <f t="shared" si="4"/>
        <v>1</v>
      </c>
      <c r="J94" t="s">
        <v>3717</v>
      </c>
      <c r="L94">
        <f t="shared" si="5"/>
        <v>0</v>
      </c>
    </row>
    <row r="95" spans="2:12" x14ac:dyDescent="0.2">
      <c r="B95" t="s">
        <v>1876</v>
      </c>
      <c r="D95">
        <f t="shared" si="3"/>
        <v>0</v>
      </c>
      <c r="F95" t="s">
        <v>3557</v>
      </c>
      <c r="H95">
        <f t="shared" si="4"/>
        <v>0</v>
      </c>
      <c r="J95" t="s">
        <v>3718</v>
      </c>
      <c r="L95">
        <f t="shared" si="5"/>
        <v>0</v>
      </c>
    </row>
    <row r="96" spans="2:12" x14ac:dyDescent="0.2">
      <c r="B96" t="s">
        <v>1868</v>
      </c>
      <c r="C96" s="1" t="s">
        <v>1940</v>
      </c>
      <c r="D96">
        <f t="shared" si="3"/>
        <v>1</v>
      </c>
      <c r="F96" t="s">
        <v>3558</v>
      </c>
      <c r="H96">
        <f t="shared" si="4"/>
        <v>0</v>
      </c>
      <c r="J96" t="s">
        <v>3719</v>
      </c>
      <c r="L96">
        <f t="shared" si="5"/>
        <v>0</v>
      </c>
    </row>
    <row r="97" spans="2:12" x14ac:dyDescent="0.2">
      <c r="B97" t="s">
        <v>1869</v>
      </c>
      <c r="C97" s="1" t="s">
        <v>1941</v>
      </c>
      <c r="D97">
        <f t="shared" si="3"/>
        <v>1</v>
      </c>
      <c r="F97" t="s">
        <v>3559</v>
      </c>
      <c r="G97" s="1" t="s">
        <v>3618</v>
      </c>
      <c r="H97">
        <f t="shared" si="4"/>
        <v>1</v>
      </c>
      <c r="J97" t="s">
        <v>3720</v>
      </c>
      <c r="L97">
        <f t="shared" si="5"/>
        <v>0</v>
      </c>
    </row>
    <row r="98" spans="2:12" x14ac:dyDescent="0.2">
      <c r="B98" t="s">
        <v>1870</v>
      </c>
      <c r="D98">
        <f t="shared" si="3"/>
        <v>0</v>
      </c>
      <c r="F98" t="s">
        <v>3560</v>
      </c>
      <c r="H98">
        <f t="shared" si="4"/>
        <v>0</v>
      </c>
      <c r="J98" t="s">
        <v>3721</v>
      </c>
      <c r="L98">
        <f t="shared" si="5"/>
        <v>0</v>
      </c>
    </row>
    <row r="99" spans="2:12" x14ac:dyDescent="0.2">
      <c r="B99" t="s">
        <v>1871</v>
      </c>
      <c r="D99">
        <f t="shared" si="3"/>
        <v>0</v>
      </c>
      <c r="F99" t="s">
        <v>3561</v>
      </c>
      <c r="H99">
        <f t="shared" si="4"/>
        <v>0</v>
      </c>
      <c r="J99" t="s">
        <v>3722</v>
      </c>
      <c r="L99">
        <f t="shared" si="5"/>
        <v>0</v>
      </c>
    </row>
    <row r="100" spans="2:12" x14ac:dyDescent="0.2">
      <c r="B100" t="s">
        <v>1872</v>
      </c>
      <c r="C100" s="1" t="s">
        <v>1942</v>
      </c>
      <c r="D100">
        <f t="shared" si="3"/>
        <v>1</v>
      </c>
      <c r="F100" t="s">
        <v>3562</v>
      </c>
      <c r="H100">
        <f t="shared" si="4"/>
        <v>0</v>
      </c>
      <c r="J100" t="s">
        <v>3723</v>
      </c>
      <c r="L100">
        <f t="shared" si="5"/>
        <v>0</v>
      </c>
    </row>
    <row r="101" spans="2:12" x14ac:dyDescent="0.2">
      <c r="B101" t="s">
        <v>1873</v>
      </c>
      <c r="D101">
        <f t="shared" si="3"/>
        <v>0</v>
      </c>
      <c r="F101" t="s">
        <v>3563</v>
      </c>
      <c r="H101">
        <f t="shared" si="4"/>
        <v>0</v>
      </c>
      <c r="J101" t="s">
        <v>3724</v>
      </c>
      <c r="L101">
        <f t="shared" si="5"/>
        <v>0</v>
      </c>
    </row>
    <row r="102" spans="2:12" x14ac:dyDescent="0.2">
      <c r="B102" t="s">
        <v>1874</v>
      </c>
      <c r="D102">
        <f t="shared" si="3"/>
        <v>0</v>
      </c>
      <c r="F102" t="s">
        <v>3564</v>
      </c>
      <c r="H102">
        <f t="shared" si="4"/>
        <v>0</v>
      </c>
      <c r="J102" t="s">
        <v>3725</v>
      </c>
      <c r="L102">
        <f t="shared" si="5"/>
        <v>0</v>
      </c>
    </row>
    <row r="103" spans="2:12" x14ac:dyDescent="0.2">
      <c r="B103" t="s">
        <v>171</v>
      </c>
      <c r="D103">
        <f t="shared" si="3"/>
        <v>0</v>
      </c>
      <c r="F103" t="s">
        <v>3565</v>
      </c>
      <c r="H103">
        <f t="shared" si="4"/>
        <v>0</v>
      </c>
      <c r="J103" t="s">
        <v>3726</v>
      </c>
      <c r="L103">
        <f t="shared" si="5"/>
        <v>0</v>
      </c>
    </row>
    <row r="104" spans="2:12" x14ac:dyDescent="0.2">
      <c r="B104" t="s">
        <v>1875</v>
      </c>
      <c r="C104" s="1" t="s">
        <v>1943</v>
      </c>
      <c r="D104">
        <f t="shared" si="3"/>
        <v>1</v>
      </c>
      <c r="F104" t="s">
        <v>3566</v>
      </c>
      <c r="H104">
        <f t="shared" si="4"/>
        <v>0</v>
      </c>
      <c r="J104" t="s">
        <v>3740</v>
      </c>
      <c r="L104">
        <f t="shared" si="5"/>
        <v>0</v>
      </c>
    </row>
    <row r="105" spans="2:12" x14ac:dyDescent="0.2">
      <c r="B105" t="s">
        <v>1877</v>
      </c>
      <c r="D105">
        <f t="shared" si="3"/>
        <v>0</v>
      </c>
      <c r="F105" t="s">
        <v>3567</v>
      </c>
      <c r="H105">
        <f t="shared" si="4"/>
        <v>0</v>
      </c>
      <c r="J105" t="s">
        <v>3730</v>
      </c>
      <c r="L105">
        <f t="shared" si="5"/>
        <v>0</v>
      </c>
    </row>
    <row r="106" spans="2:12" x14ac:dyDescent="0.2">
      <c r="B106" t="s">
        <v>1878</v>
      </c>
      <c r="D106">
        <f t="shared" si="3"/>
        <v>0</v>
      </c>
      <c r="F106" t="s">
        <v>3568</v>
      </c>
      <c r="H106">
        <f t="shared" si="4"/>
        <v>0</v>
      </c>
      <c r="J106" t="s">
        <v>3727</v>
      </c>
      <c r="L106">
        <f t="shared" si="5"/>
        <v>0</v>
      </c>
    </row>
    <row r="107" spans="2:12" x14ac:dyDescent="0.2">
      <c r="B107" t="s">
        <v>1879</v>
      </c>
      <c r="D107">
        <f t="shared" si="3"/>
        <v>0</v>
      </c>
      <c r="F107" t="s">
        <v>3569</v>
      </c>
      <c r="H107">
        <f t="shared" si="4"/>
        <v>0</v>
      </c>
      <c r="J107" t="s">
        <v>3728</v>
      </c>
      <c r="L107">
        <f t="shared" si="5"/>
        <v>0</v>
      </c>
    </row>
    <row r="108" spans="2:12" x14ac:dyDescent="0.2">
      <c r="B108" t="s">
        <v>1880</v>
      </c>
      <c r="D108">
        <f t="shared" si="3"/>
        <v>0</v>
      </c>
      <c r="F108" t="s">
        <v>3570</v>
      </c>
      <c r="G108" s="1" t="s">
        <v>3619</v>
      </c>
      <c r="H108">
        <f t="shared" si="4"/>
        <v>1</v>
      </c>
      <c r="J108" t="s">
        <v>3729</v>
      </c>
      <c r="L108">
        <f t="shared" si="5"/>
        <v>0</v>
      </c>
    </row>
    <row r="109" spans="2:12" x14ac:dyDescent="0.2">
      <c r="B109" t="s">
        <v>1913</v>
      </c>
      <c r="C109" s="1" t="s">
        <v>1881</v>
      </c>
      <c r="D109">
        <f t="shared" si="3"/>
        <v>1</v>
      </c>
      <c r="F109" t="s">
        <v>3571</v>
      </c>
      <c r="H109">
        <f t="shared" si="4"/>
        <v>0</v>
      </c>
      <c r="J109" t="s">
        <v>3731</v>
      </c>
      <c r="L109">
        <f t="shared" si="5"/>
        <v>0</v>
      </c>
    </row>
    <row r="110" spans="2:12" x14ac:dyDescent="0.2">
      <c r="B110" t="s">
        <v>1885</v>
      </c>
      <c r="D110">
        <f t="shared" si="3"/>
        <v>0</v>
      </c>
      <c r="F110" t="s">
        <v>3572</v>
      </c>
      <c r="H110">
        <f t="shared" si="4"/>
        <v>0</v>
      </c>
      <c r="J110" t="s">
        <v>3732</v>
      </c>
      <c r="L110">
        <f t="shared" si="5"/>
        <v>0</v>
      </c>
    </row>
    <row r="111" spans="2:12" x14ac:dyDescent="0.2">
      <c r="B111" t="s">
        <v>1882</v>
      </c>
      <c r="D111">
        <f t="shared" si="3"/>
        <v>0</v>
      </c>
      <c r="F111" t="s">
        <v>3573</v>
      </c>
      <c r="H111">
        <f t="shared" si="4"/>
        <v>0</v>
      </c>
      <c r="J111" t="s">
        <v>3733</v>
      </c>
      <c r="L111">
        <f t="shared" si="5"/>
        <v>0</v>
      </c>
    </row>
    <row r="112" spans="2:12" x14ac:dyDescent="0.2">
      <c r="B112" t="s">
        <v>1883</v>
      </c>
      <c r="D112">
        <f t="shared" si="3"/>
        <v>0</v>
      </c>
      <c r="F112" t="s">
        <v>3574</v>
      </c>
      <c r="H112">
        <f t="shared" si="4"/>
        <v>0</v>
      </c>
      <c r="J112" t="s">
        <v>3734</v>
      </c>
      <c r="L112">
        <f t="shared" si="5"/>
        <v>0</v>
      </c>
    </row>
    <row r="113" spans="2:12" x14ac:dyDescent="0.2">
      <c r="B113" t="s">
        <v>1875</v>
      </c>
      <c r="D113">
        <f t="shared" si="3"/>
        <v>0</v>
      </c>
      <c r="F113" t="s">
        <v>3578</v>
      </c>
      <c r="G113" s="1" t="s">
        <v>3620</v>
      </c>
      <c r="H113">
        <f t="shared" si="4"/>
        <v>1</v>
      </c>
      <c r="J113" t="s">
        <v>3765</v>
      </c>
      <c r="L113">
        <f t="shared" si="5"/>
        <v>0</v>
      </c>
    </row>
    <row r="114" spans="2:12" x14ac:dyDescent="0.2">
      <c r="B114" t="s">
        <v>1912</v>
      </c>
      <c r="D114">
        <f t="shared" si="3"/>
        <v>0</v>
      </c>
      <c r="F114" t="s">
        <v>3575</v>
      </c>
      <c r="G114" s="1" t="s">
        <v>3621</v>
      </c>
      <c r="H114">
        <f t="shared" si="4"/>
        <v>1</v>
      </c>
      <c r="J114" t="s">
        <v>3736</v>
      </c>
      <c r="L114">
        <f t="shared" si="5"/>
        <v>0</v>
      </c>
    </row>
    <row r="115" spans="2:12" x14ac:dyDescent="0.2">
      <c r="B115" t="s">
        <v>1886</v>
      </c>
      <c r="D115">
        <f t="shared" si="3"/>
        <v>0</v>
      </c>
      <c r="F115" t="s">
        <v>3576</v>
      </c>
      <c r="H115">
        <f t="shared" si="4"/>
        <v>0</v>
      </c>
      <c r="J115" t="s">
        <v>3737</v>
      </c>
      <c r="L115">
        <f t="shared" si="5"/>
        <v>0</v>
      </c>
    </row>
    <row r="116" spans="2:12" x14ac:dyDescent="0.2">
      <c r="B116" t="s">
        <v>1887</v>
      </c>
      <c r="D116">
        <f t="shared" si="3"/>
        <v>0</v>
      </c>
      <c r="F116" t="s">
        <v>3579</v>
      </c>
      <c r="H116">
        <f t="shared" si="4"/>
        <v>0</v>
      </c>
      <c r="J116" t="s">
        <v>3738</v>
      </c>
      <c r="L116">
        <f t="shared" si="5"/>
        <v>0</v>
      </c>
    </row>
    <row r="117" spans="2:12" x14ac:dyDescent="0.2">
      <c r="B117" t="s">
        <v>1888</v>
      </c>
      <c r="D117">
        <f t="shared" si="3"/>
        <v>0</v>
      </c>
      <c r="F117" t="s">
        <v>3580</v>
      </c>
      <c r="H117">
        <f t="shared" si="4"/>
        <v>0</v>
      </c>
      <c r="J117" t="s">
        <v>3739</v>
      </c>
      <c r="L117">
        <f t="shared" si="5"/>
        <v>0</v>
      </c>
    </row>
    <row r="118" spans="2:12" x14ac:dyDescent="0.2">
      <c r="B118" t="s">
        <v>1889</v>
      </c>
      <c r="D118">
        <f t="shared" si="3"/>
        <v>0</v>
      </c>
      <c r="F118" t="s">
        <v>3581</v>
      </c>
      <c r="H118">
        <f t="shared" si="4"/>
        <v>0</v>
      </c>
      <c r="J118" t="s">
        <v>3741</v>
      </c>
      <c r="L118">
        <f t="shared" si="5"/>
        <v>0</v>
      </c>
    </row>
    <row r="119" spans="2:12" x14ac:dyDescent="0.2">
      <c r="B119" t="s">
        <v>1894</v>
      </c>
      <c r="C119" s="1" t="s">
        <v>1944</v>
      </c>
      <c r="D119">
        <f t="shared" si="3"/>
        <v>1</v>
      </c>
      <c r="F119" t="s">
        <v>3605</v>
      </c>
      <c r="G119" s="1" t="s">
        <v>3622</v>
      </c>
      <c r="H119">
        <f t="shared" si="4"/>
        <v>1</v>
      </c>
      <c r="J119" t="s">
        <v>3742</v>
      </c>
      <c r="L119">
        <f t="shared" si="5"/>
        <v>0</v>
      </c>
    </row>
    <row r="120" spans="2:12" x14ac:dyDescent="0.2">
      <c r="B120" t="s">
        <v>1890</v>
      </c>
      <c r="D120">
        <f t="shared" si="3"/>
        <v>0</v>
      </c>
      <c r="F120" t="s">
        <v>3582</v>
      </c>
      <c r="H120">
        <f t="shared" si="4"/>
        <v>0</v>
      </c>
      <c r="J120" t="s">
        <v>3743</v>
      </c>
      <c r="L120">
        <f t="shared" si="5"/>
        <v>0</v>
      </c>
    </row>
    <row r="121" spans="2:12" x14ac:dyDescent="0.2">
      <c r="B121" t="s">
        <v>1891</v>
      </c>
      <c r="C121" s="1" t="s">
        <v>1945</v>
      </c>
      <c r="D121">
        <f t="shared" si="3"/>
        <v>1</v>
      </c>
      <c r="F121" t="s">
        <v>3583</v>
      </c>
      <c r="H121">
        <f t="shared" si="4"/>
        <v>0</v>
      </c>
      <c r="J121" t="s">
        <v>3735</v>
      </c>
      <c r="K121" s="1" t="s">
        <v>3770</v>
      </c>
      <c r="L121">
        <f t="shared" si="5"/>
        <v>1</v>
      </c>
    </row>
    <row r="122" spans="2:12" x14ac:dyDescent="0.2">
      <c r="B122" t="s">
        <v>1892</v>
      </c>
      <c r="D122">
        <f t="shared" si="3"/>
        <v>0</v>
      </c>
      <c r="F122" t="s">
        <v>3584</v>
      </c>
      <c r="H122">
        <f t="shared" si="4"/>
        <v>0</v>
      </c>
      <c r="J122" t="s">
        <v>3744</v>
      </c>
      <c r="L122">
        <f t="shared" si="5"/>
        <v>0</v>
      </c>
    </row>
    <row r="123" spans="2:12" x14ac:dyDescent="0.2">
      <c r="B123" t="s">
        <v>1893</v>
      </c>
      <c r="D123">
        <f t="shared" si="3"/>
        <v>0</v>
      </c>
      <c r="F123" t="s">
        <v>3585</v>
      </c>
      <c r="H123">
        <f t="shared" si="4"/>
        <v>0</v>
      </c>
      <c r="J123" t="s">
        <v>3745</v>
      </c>
      <c r="L123">
        <f t="shared" si="5"/>
        <v>0</v>
      </c>
    </row>
    <row r="124" spans="2:12" x14ac:dyDescent="0.2">
      <c r="B124" t="s">
        <v>1895</v>
      </c>
      <c r="D124">
        <f t="shared" si="3"/>
        <v>0</v>
      </c>
      <c r="F124" t="s">
        <v>3586</v>
      </c>
      <c r="H124">
        <f t="shared" si="4"/>
        <v>0</v>
      </c>
      <c r="J124" t="s">
        <v>3746</v>
      </c>
      <c r="L124">
        <f t="shared" si="5"/>
        <v>0</v>
      </c>
    </row>
    <row r="125" spans="2:12" x14ac:dyDescent="0.2">
      <c r="B125" t="s">
        <v>1896</v>
      </c>
      <c r="C125" s="1" t="s">
        <v>1946</v>
      </c>
      <c r="D125">
        <f t="shared" si="3"/>
        <v>1</v>
      </c>
      <c r="F125" t="s">
        <v>3604</v>
      </c>
      <c r="H125">
        <f t="shared" si="4"/>
        <v>0</v>
      </c>
      <c r="J125" t="s">
        <v>3747</v>
      </c>
      <c r="K125" s="1" t="s">
        <v>3771</v>
      </c>
      <c r="L125">
        <f t="shared" si="5"/>
        <v>1</v>
      </c>
    </row>
    <row r="126" spans="2:12" x14ac:dyDescent="0.2">
      <c r="B126" t="s">
        <v>1897</v>
      </c>
      <c r="D126">
        <f t="shared" si="3"/>
        <v>0</v>
      </c>
      <c r="F126" t="s">
        <v>3587</v>
      </c>
      <c r="H126">
        <f t="shared" si="4"/>
        <v>0</v>
      </c>
      <c r="J126" t="s">
        <v>3748</v>
      </c>
      <c r="L126">
        <f t="shared" si="5"/>
        <v>0</v>
      </c>
    </row>
    <row r="127" spans="2:12" x14ac:dyDescent="0.2">
      <c r="B127" t="s">
        <v>1884</v>
      </c>
      <c r="D127">
        <f t="shared" si="3"/>
        <v>0</v>
      </c>
      <c r="F127" t="s">
        <v>3588</v>
      </c>
      <c r="H127">
        <f t="shared" si="4"/>
        <v>0</v>
      </c>
      <c r="J127" t="s">
        <v>3735</v>
      </c>
      <c r="L127">
        <f t="shared" si="5"/>
        <v>0</v>
      </c>
    </row>
    <row r="128" spans="2:12" x14ac:dyDescent="0.2">
      <c r="B128" t="s">
        <v>1911</v>
      </c>
      <c r="D128">
        <f t="shared" si="3"/>
        <v>0</v>
      </c>
      <c r="F128" t="s">
        <v>3589</v>
      </c>
      <c r="G128" s="1" t="s">
        <v>3577</v>
      </c>
      <c r="H128">
        <f t="shared" si="4"/>
        <v>1</v>
      </c>
      <c r="J128" t="s">
        <v>3749</v>
      </c>
      <c r="L128">
        <f t="shared" si="5"/>
        <v>0</v>
      </c>
    </row>
    <row r="129" spans="2:12" x14ac:dyDescent="0.2">
      <c r="B129" t="s">
        <v>1898</v>
      </c>
      <c r="C129" s="1" t="s">
        <v>1947</v>
      </c>
      <c r="D129">
        <f t="shared" si="3"/>
        <v>1</v>
      </c>
      <c r="F129" t="s">
        <v>3602</v>
      </c>
      <c r="H129">
        <f t="shared" si="4"/>
        <v>0</v>
      </c>
      <c r="J129" t="s">
        <v>3751</v>
      </c>
      <c r="L129">
        <f t="shared" si="5"/>
        <v>0</v>
      </c>
    </row>
    <row r="130" spans="2:12" x14ac:dyDescent="0.2">
      <c r="B130" t="s">
        <v>1910</v>
      </c>
      <c r="C130" s="1" t="s">
        <v>1948</v>
      </c>
      <c r="D130">
        <f t="shared" si="3"/>
        <v>1</v>
      </c>
      <c r="F130" t="s">
        <v>3603</v>
      </c>
      <c r="H130">
        <f t="shared" si="4"/>
        <v>0</v>
      </c>
      <c r="J130" t="s">
        <v>3750</v>
      </c>
      <c r="L130">
        <f t="shared" si="5"/>
        <v>0</v>
      </c>
    </row>
    <row r="131" spans="2:12" x14ac:dyDescent="0.2">
      <c r="B131" t="s">
        <v>1900</v>
      </c>
      <c r="C131" s="1" t="s">
        <v>1949</v>
      </c>
      <c r="D131">
        <f t="shared" ref="D131:D143" si="6">IF(C131="",0,1)</f>
        <v>1</v>
      </c>
      <c r="F131" t="s">
        <v>3601</v>
      </c>
      <c r="H131">
        <f t="shared" ref="H131:H143" si="7">IF(G131="",0,1)</f>
        <v>0</v>
      </c>
      <c r="J131" t="s">
        <v>3752</v>
      </c>
      <c r="L131">
        <f t="shared" ref="L131:L143" si="8">IF(K131="",0,1)</f>
        <v>0</v>
      </c>
    </row>
    <row r="132" spans="2:12" x14ac:dyDescent="0.2">
      <c r="B132" t="s">
        <v>1899</v>
      </c>
      <c r="D132">
        <f t="shared" si="6"/>
        <v>0</v>
      </c>
      <c r="F132" t="s">
        <v>3590</v>
      </c>
      <c r="H132">
        <f t="shared" si="7"/>
        <v>0</v>
      </c>
      <c r="J132" t="s">
        <v>3753</v>
      </c>
      <c r="K132" s="1" t="s">
        <v>3772</v>
      </c>
      <c r="L132">
        <f t="shared" si="8"/>
        <v>1</v>
      </c>
    </row>
    <row r="133" spans="2:12" x14ac:dyDescent="0.2">
      <c r="B133" t="s">
        <v>1901</v>
      </c>
      <c r="D133">
        <f t="shared" si="6"/>
        <v>0</v>
      </c>
      <c r="F133" t="s">
        <v>3591</v>
      </c>
      <c r="H133">
        <f t="shared" si="7"/>
        <v>0</v>
      </c>
      <c r="J133" t="s">
        <v>3754</v>
      </c>
      <c r="L133">
        <f t="shared" si="8"/>
        <v>0</v>
      </c>
    </row>
    <row r="134" spans="2:12" x14ac:dyDescent="0.2">
      <c r="B134" t="s">
        <v>1902</v>
      </c>
      <c r="C134" s="1" t="s">
        <v>1950</v>
      </c>
      <c r="D134">
        <f t="shared" si="6"/>
        <v>1</v>
      </c>
      <c r="F134" t="s">
        <v>3592</v>
      </c>
      <c r="G134" s="1" t="s">
        <v>3623</v>
      </c>
      <c r="H134">
        <f t="shared" si="7"/>
        <v>1</v>
      </c>
      <c r="J134" t="s">
        <v>3755</v>
      </c>
      <c r="L134">
        <f t="shared" si="8"/>
        <v>0</v>
      </c>
    </row>
    <row r="135" spans="2:12" x14ac:dyDescent="0.2">
      <c r="B135" t="s">
        <v>1903</v>
      </c>
      <c r="D135">
        <f t="shared" si="6"/>
        <v>0</v>
      </c>
      <c r="F135" t="s">
        <v>3571</v>
      </c>
      <c r="G135" s="1" t="s">
        <v>3624</v>
      </c>
      <c r="H135">
        <f t="shared" si="7"/>
        <v>1</v>
      </c>
      <c r="J135" t="s">
        <v>3756</v>
      </c>
      <c r="L135">
        <f t="shared" si="8"/>
        <v>0</v>
      </c>
    </row>
    <row r="136" spans="2:12" x14ac:dyDescent="0.2">
      <c r="B136" t="s">
        <v>258</v>
      </c>
      <c r="D136">
        <f t="shared" si="6"/>
        <v>0</v>
      </c>
      <c r="F136" t="s">
        <v>3593</v>
      </c>
      <c r="H136">
        <f t="shared" si="7"/>
        <v>0</v>
      </c>
      <c r="J136" t="s">
        <v>3757</v>
      </c>
      <c r="L136">
        <f t="shared" si="8"/>
        <v>0</v>
      </c>
    </row>
    <row r="137" spans="2:12" x14ac:dyDescent="0.2">
      <c r="B137" t="s">
        <v>1904</v>
      </c>
      <c r="D137">
        <f t="shared" si="6"/>
        <v>0</v>
      </c>
      <c r="F137" t="s">
        <v>3594</v>
      </c>
      <c r="H137">
        <f t="shared" si="7"/>
        <v>0</v>
      </c>
      <c r="J137" t="s">
        <v>3758</v>
      </c>
      <c r="L137">
        <f t="shared" si="8"/>
        <v>0</v>
      </c>
    </row>
    <row r="138" spans="2:12" x14ac:dyDescent="0.2">
      <c r="B138" t="s">
        <v>1906</v>
      </c>
      <c r="D138">
        <f t="shared" si="6"/>
        <v>0</v>
      </c>
      <c r="F138" t="s">
        <v>3595</v>
      </c>
      <c r="H138">
        <f t="shared" si="7"/>
        <v>0</v>
      </c>
      <c r="J138" t="s">
        <v>3759</v>
      </c>
      <c r="L138">
        <f t="shared" si="8"/>
        <v>0</v>
      </c>
    </row>
    <row r="139" spans="2:12" x14ac:dyDescent="0.2">
      <c r="B139" t="s">
        <v>297</v>
      </c>
      <c r="D139">
        <f t="shared" si="6"/>
        <v>0</v>
      </c>
      <c r="F139" t="s">
        <v>3596</v>
      </c>
      <c r="H139">
        <f t="shared" si="7"/>
        <v>0</v>
      </c>
      <c r="J139" t="s">
        <v>3760</v>
      </c>
      <c r="L139">
        <f t="shared" si="8"/>
        <v>0</v>
      </c>
    </row>
    <row r="140" spans="2:12" x14ac:dyDescent="0.2">
      <c r="B140" t="s">
        <v>1905</v>
      </c>
      <c r="D140">
        <f t="shared" si="6"/>
        <v>0</v>
      </c>
      <c r="F140" t="s">
        <v>3597</v>
      </c>
      <c r="H140">
        <f t="shared" si="7"/>
        <v>0</v>
      </c>
      <c r="J140" t="s">
        <v>3761</v>
      </c>
      <c r="L140">
        <f t="shared" si="8"/>
        <v>0</v>
      </c>
    </row>
    <row r="141" spans="2:12" x14ac:dyDescent="0.2">
      <c r="B141" t="s">
        <v>1907</v>
      </c>
      <c r="C141" s="1" t="s">
        <v>1951</v>
      </c>
      <c r="D141">
        <f t="shared" si="6"/>
        <v>1</v>
      </c>
      <c r="F141" t="s">
        <v>3598</v>
      </c>
      <c r="H141">
        <f t="shared" si="7"/>
        <v>0</v>
      </c>
      <c r="J141" t="s">
        <v>3762</v>
      </c>
      <c r="L141">
        <f t="shared" si="8"/>
        <v>0</v>
      </c>
    </row>
    <row r="142" spans="2:12" x14ac:dyDescent="0.2">
      <c r="B142" t="s">
        <v>1908</v>
      </c>
      <c r="C142" s="1" t="s">
        <v>1952</v>
      </c>
      <c r="D142">
        <f t="shared" si="6"/>
        <v>1</v>
      </c>
      <c r="F142" t="s">
        <v>3599</v>
      </c>
      <c r="H142">
        <f t="shared" si="7"/>
        <v>0</v>
      </c>
      <c r="J142" t="s">
        <v>3763</v>
      </c>
      <c r="L142">
        <f t="shared" si="8"/>
        <v>0</v>
      </c>
    </row>
    <row r="143" spans="2:12" x14ac:dyDescent="0.2">
      <c r="B143" t="s">
        <v>1909</v>
      </c>
      <c r="D143">
        <f t="shared" si="6"/>
        <v>0</v>
      </c>
      <c r="F143" t="s">
        <v>3600</v>
      </c>
      <c r="H143">
        <f t="shared" si="7"/>
        <v>0</v>
      </c>
      <c r="J143" t="s">
        <v>3764</v>
      </c>
      <c r="L143">
        <f t="shared" si="8"/>
        <v>0</v>
      </c>
    </row>
    <row r="144" spans="2:12" x14ac:dyDescent="0.2">
      <c r="D144">
        <f>SUM(D2:D143)</f>
        <v>36</v>
      </c>
      <c r="H144">
        <f>SUM(H2:H143)</f>
        <v>22</v>
      </c>
      <c r="L144">
        <f>SUM(L2:L143)</f>
        <v>6</v>
      </c>
    </row>
    <row r="145" spans="1:12" x14ac:dyDescent="0.2">
      <c r="A145" t="s">
        <v>690</v>
      </c>
      <c r="D145">
        <f>1-D144/142</f>
        <v>0.74647887323943662</v>
      </c>
      <c r="H145">
        <f>1-H144/142</f>
        <v>0.84507042253521125</v>
      </c>
      <c r="L145">
        <f>1-L144/142</f>
        <v>0.95774647887323949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E1" zoomScale="145" zoomScaleNormal="145" workbookViewId="0">
      <selection activeCell="I21" sqref="I21"/>
    </sheetView>
  </sheetViews>
  <sheetFormatPr defaultRowHeight="14.25" x14ac:dyDescent="0.2"/>
  <sheetData>
    <row r="1" spans="1:5" x14ac:dyDescent="0.2">
      <c r="B1" t="s">
        <v>2093</v>
      </c>
      <c r="C1" t="s">
        <v>2094</v>
      </c>
      <c r="D1" t="s">
        <v>3625</v>
      </c>
      <c r="E1" t="s">
        <v>5149</v>
      </c>
    </row>
    <row r="2" spans="1:5" x14ac:dyDescent="0.2">
      <c r="A2" t="s">
        <v>1953</v>
      </c>
      <c r="B2">
        <f>1-199/360</f>
        <v>0.44722222222222219</v>
      </c>
      <c r="C2">
        <v>0.75555555555555554</v>
      </c>
      <c r="D2">
        <v>0.94428969359331472</v>
      </c>
      <c r="E2">
        <v>0.97493036211699169</v>
      </c>
    </row>
    <row r="3" spans="1:5" x14ac:dyDescent="0.2">
      <c r="A3" t="s">
        <v>1954</v>
      </c>
      <c r="B3">
        <v>0.5089285714285714</v>
      </c>
      <c r="C3">
        <v>0.8839285714285714</v>
      </c>
      <c r="D3">
        <v>0.9732142857142857</v>
      </c>
      <c r="E3">
        <v>0.9821428571428571</v>
      </c>
    </row>
    <row r="4" spans="1:5" x14ac:dyDescent="0.2">
      <c r="A4" t="s">
        <v>1955</v>
      </c>
      <c r="B4">
        <f>1-46/143</f>
        <v>0.67832167832167833</v>
      </c>
      <c r="C4">
        <v>0.8951048951048951</v>
      </c>
      <c r="D4">
        <v>0.95804195804195802</v>
      </c>
      <c r="E4">
        <v>0.95804195804195802</v>
      </c>
    </row>
    <row r="5" spans="1:5" x14ac:dyDescent="0.2">
      <c r="A5" t="s">
        <v>1956</v>
      </c>
      <c r="B5">
        <f>1-26/113</f>
        <v>0.76991150442477874</v>
      </c>
      <c r="C5">
        <v>0.95575221238938057</v>
      </c>
      <c r="D5">
        <v>0.97345132743362828</v>
      </c>
      <c r="E5">
        <v>0.95575221238938057</v>
      </c>
    </row>
    <row r="6" spans="1:5" x14ac:dyDescent="0.2">
      <c r="A6" t="s">
        <v>1957</v>
      </c>
      <c r="B6">
        <f>1-34/112</f>
        <v>0.6964285714285714</v>
      </c>
      <c r="C6">
        <v>0.8928571428571429</v>
      </c>
      <c r="D6">
        <v>0.9821428571428571</v>
      </c>
      <c r="E6">
        <v>0.9642857142857143</v>
      </c>
    </row>
    <row r="7" spans="1:5" x14ac:dyDescent="0.2">
      <c r="A7" t="s">
        <v>1958</v>
      </c>
      <c r="B7">
        <f>1-40/145</f>
        <v>0.72413793103448276</v>
      </c>
      <c r="C7">
        <v>0.9517241379310345</v>
      </c>
      <c r="D7">
        <v>0.97241379310344822</v>
      </c>
    </row>
    <row r="8" spans="1:5" x14ac:dyDescent="0.2">
      <c r="A8" t="s">
        <v>1959</v>
      </c>
      <c r="B8">
        <f>1-39/113</f>
        <v>0.65486725663716816</v>
      </c>
      <c r="C8">
        <v>0.95575221238938057</v>
      </c>
      <c r="D8">
        <v>0.97345132743362828</v>
      </c>
    </row>
    <row r="9" spans="1:5" x14ac:dyDescent="0.2">
      <c r="A9" t="s">
        <v>1960</v>
      </c>
      <c r="B9">
        <f>1-27/104</f>
        <v>0.74038461538461542</v>
      </c>
      <c r="C9">
        <v>0.91346153846153844</v>
      </c>
      <c r="D9">
        <v>0.95192307692307687</v>
      </c>
    </row>
    <row r="10" spans="1:5" x14ac:dyDescent="0.2">
      <c r="A10" t="s">
        <v>1961</v>
      </c>
      <c r="B10">
        <v>0.625</v>
      </c>
      <c r="C10">
        <v>0.92763157894736836</v>
      </c>
      <c r="D10">
        <v>0.94736842105263164</v>
      </c>
    </row>
    <row r="11" spans="1:5" x14ac:dyDescent="0.2">
      <c r="A11" t="s">
        <v>1962</v>
      </c>
      <c r="B11">
        <f>1-36/142</f>
        <v>0.74647887323943662</v>
      </c>
      <c r="C11">
        <v>0.84507042253521125</v>
      </c>
      <c r="D11">
        <v>0.95774647887323949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C91" zoomScaleNormal="100" workbookViewId="0">
      <selection activeCell="P115" sqref="P115"/>
    </sheetView>
  </sheetViews>
  <sheetFormatPr defaultRowHeight="14.25" x14ac:dyDescent="0.2"/>
  <cols>
    <col min="1" max="1" width="6.125" customWidth="1"/>
    <col min="2" max="2" width="13" customWidth="1"/>
    <col min="3" max="3" width="14.75" style="1" customWidth="1"/>
    <col min="4" max="5" width="9" customWidth="1"/>
    <col min="6" max="6" width="14.125" customWidth="1"/>
    <col min="7" max="7" width="13.25" style="1" customWidth="1"/>
    <col min="8" max="10" width="9" customWidth="1"/>
    <col min="11" max="11" width="9" style="1" customWidth="1"/>
    <col min="12" max="12" width="9" customWidth="1"/>
    <col min="14" max="14" width="13.25" customWidth="1"/>
    <col min="15" max="15" width="9" style="1"/>
  </cols>
  <sheetData>
    <row r="1" spans="2:16" x14ac:dyDescent="0.2">
      <c r="B1" s="3">
        <v>1</v>
      </c>
      <c r="C1" s="3"/>
      <c r="D1" s="3"/>
      <c r="F1" s="3">
        <v>2</v>
      </c>
      <c r="G1" s="3"/>
      <c r="H1" s="3"/>
      <c r="J1" s="3">
        <v>3</v>
      </c>
      <c r="K1" s="3"/>
      <c r="L1" s="3"/>
      <c r="N1" s="3">
        <v>4</v>
      </c>
      <c r="O1" s="3"/>
      <c r="P1" s="3"/>
    </row>
    <row r="2" spans="2:16" x14ac:dyDescent="0.2">
      <c r="B2" t="s">
        <v>533</v>
      </c>
      <c r="D2">
        <f>IF(C2="",0,1)</f>
        <v>0</v>
      </c>
      <c r="F2" t="s">
        <v>1966</v>
      </c>
      <c r="H2">
        <f>IF(G2="",0,1)</f>
        <v>0</v>
      </c>
      <c r="J2" t="s">
        <v>4685</v>
      </c>
      <c r="L2">
        <f>IF(K2="",0,1)</f>
        <v>0</v>
      </c>
      <c r="N2" t="s">
        <v>5511</v>
      </c>
      <c r="P2">
        <f>IF(O2="",0,1)</f>
        <v>0</v>
      </c>
    </row>
    <row r="3" spans="2:16" x14ac:dyDescent="0.2">
      <c r="B3" t="s">
        <v>534</v>
      </c>
      <c r="D3">
        <f t="shared" ref="D3:D66" si="0">IF(C3="",0,1)</f>
        <v>0</v>
      </c>
      <c r="F3" t="s">
        <v>1967</v>
      </c>
      <c r="H3">
        <f t="shared" ref="H3:H66" si="1">IF(G3="",0,1)</f>
        <v>0</v>
      </c>
      <c r="J3" t="s">
        <v>4686</v>
      </c>
      <c r="L3">
        <f t="shared" ref="L3:L66" si="2">IF(K3="",0,1)</f>
        <v>0</v>
      </c>
      <c r="N3" t="s">
        <v>5512</v>
      </c>
      <c r="P3">
        <f t="shared" ref="P3:P66" si="3">IF(O3="",0,1)</f>
        <v>0</v>
      </c>
    </row>
    <row r="4" spans="2:16" x14ac:dyDescent="0.2">
      <c r="B4" t="s">
        <v>535</v>
      </c>
      <c r="C4" s="1" t="s">
        <v>637</v>
      </c>
      <c r="D4">
        <f t="shared" si="0"/>
        <v>1</v>
      </c>
      <c r="F4" t="s">
        <v>1970</v>
      </c>
      <c r="H4">
        <f t="shared" si="1"/>
        <v>0</v>
      </c>
      <c r="J4" t="s">
        <v>4687</v>
      </c>
      <c r="L4">
        <f t="shared" si="2"/>
        <v>0</v>
      </c>
      <c r="N4" t="s">
        <v>5513</v>
      </c>
      <c r="P4">
        <f t="shared" si="3"/>
        <v>0</v>
      </c>
    </row>
    <row r="5" spans="2:16" x14ac:dyDescent="0.2">
      <c r="B5" t="s">
        <v>536</v>
      </c>
      <c r="D5">
        <f t="shared" si="0"/>
        <v>0</v>
      </c>
      <c r="F5" t="s">
        <v>1968</v>
      </c>
      <c r="H5">
        <f t="shared" si="1"/>
        <v>0</v>
      </c>
      <c r="J5" t="s">
        <v>4688</v>
      </c>
      <c r="L5">
        <f t="shared" si="2"/>
        <v>0</v>
      </c>
      <c r="N5" t="s">
        <v>5514</v>
      </c>
      <c r="P5">
        <f t="shared" si="3"/>
        <v>0</v>
      </c>
    </row>
    <row r="6" spans="2:16" x14ac:dyDescent="0.2">
      <c r="B6" t="s">
        <v>537</v>
      </c>
      <c r="C6" s="1" t="s">
        <v>638</v>
      </c>
      <c r="D6">
        <f t="shared" si="0"/>
        <v>1</v>
      </c>
      <c r="F6" t="s">
        <v>1969</v>
      </c>
      <c r="H6">
        <f t="shared" si="1"/>
        <v>0</v>
      </c>
      <c r="J6" t="s">
        <v>4689</v>
      </c>
      <c r="L6">
        <f t="shared" si="2"/>
        <v>0</v>
      </c>
      <c r="N6" t="s">
        <v>5515</v>
      </c>
      <c r="P6">
        <f t="shared" si="3"/>
        <v>0</v>
      </c>
    </row>
    <row r="7" spans="2:16" x14ac:dyDescent="0.2">
      <c r="B7" t="s">
        <v>538</v>
      </c>
      <c r="D7">
        <f t="shared" si="0"/>
        <v>0</v>
      </c>
      <c r="F7" t="s">
        <v>1971</v>
      </c>
      <c r="H7">
        <f t="shared" si="1"/>
        <v>0</v>
      </c>
      <c r="J7" t="s">
        <v>4690</v>
      </c>
      <c r="L7">
        <f t="shared" si="2"/>
        <v>0</v>
      </c>
      <c r="N7" t="s">
        <v>5516</v>
      </c>
      <c r="P7">
        <f t="shared" si="3"/>
        <v>0</v>
      </c>
    </row>
    <row r="8" spans="2:16" x14ac:dyDescent="0.2">
      <c r="B8" t="s">
        <v>539</v>
      </c>
      <c r="D8">
        <f t="shared" si="0"/>
        <v>0</v>
      </c>
      <c r="F8" t="s">
        <v>1972</v>
      </c>
      <c r="H8">
        <f t="shared" si="1"/>
        <v>0</v>
      </c>
      <c r="J8" t="s">
        <v>4691</v>
      </c>
      <c r="L8">
        <f t="shared" si="2"/>
        <v>0</v>
      </c>
      <c r="N8" t="s">
        <v>5517</v>
      </c>
      <c r="P8">
        <f t="shared" si="3"/>
        <v>0</v>
      </c>
    </row>
    <row r="9" spans="2:16" x14ac:dyDescent="0.2">
      <c r="B9" t="s">
        <v>540</v>
      </c>
      <c r="D9">
        <f t="shared" si="0"/>
        <v>0</v>
      </c>
      <c r="F9" t="s">
        <v>1973</v>
      </c>
      <c r="H9">
        <f t="shared" si="1"/>
        <v>0</v>
      </c>
      <c r="J9" t="s">
        <v>4692</v>
      </c>
      <c r="L9">
        <f t="shared" si="2"/>
        <v>0</v>
      </c>
      <c r="N9" t="s">
        <v>5518</v>
      </c>
      <c r="P9">
        <f t="shared" si="3"/>
        <v>0</v>
      </c>
    </row>
    <row r="10" spans="2:16" x14ac:dyDescent="0.2">
      <c r="B10" t="s">
        <v>541</v>
      </c>
      <c r="D10">
        <f t="shared" si="0"/>
        <v>0</v>
      </c>
      <c r="F10" t="s">
        <v>1974</v>
      </c>
      <c r="H10">
        <f t="shared" si="1"/>
        <v>0</v>
      </c>
      <c r="J10" t="s">
        <v>4693</v>
      </c>
      <c r="L10">
        <f t="shared" si="2"/>
        <v>0</v>
      </c>
      <c r="N10" t="s">
        <v>5519</v>
      </c>
      <c r="P10">
        <f t="shared" si="3"/>
        <v>0</v>
      </c>
    </row>
    <row r="11" spans="2:16" x14ac:dyDescent="0.2">
      <c r="B11" t="s">
        <v>542</v>
      </c>
      <c r="D11">
        <f t="shared" si="0"/>
        <v>0</v>
      </c>
      <c r="F11" t="s">
        <v>1975</v>
      </c>
      <c r="H11">
        <f t="shared" si="1"/>
        <v>0</v>
      </c>
      <c r="J11" t="s">
        <v>4694</v>
      </c>
      <c r="L11">
        <f t="shared" si="2"/>
        <v>0</v>
      </c>
      <c r="N11" t="s">
        <v>5520</v>
      </c>
      <c r="P11">
        <f t="shared" si="3"/>
        <v>0</v>
      </c>
    </row>
    <row r="12" spans="2:16" x14ac:dyDescent="0.2">
      <c r="B12" t="s">
        <v>543</v>
      </c>
      <c r="C12" s="1" t="s">
        <v>639</v>
      </c>
      <c r="D12">
        <f t="shared" si="0"/>
        <v>1</v>
      </c>
      <c r="F12" t="s">
        <v>1979</v>
      </c>
      <c r="G12" s="1" t="s">
        <v>2078</v>
      </c>
      <c r="H12">
        <f t="shared" si="1"/>
        <v>1</v>
      </c>
      <c r="J12" t="s">
        <v>4695</v>
      </c>
      <c r="L12">
        <f t="shared" si="2"/>
        <v>0</v>
      </c>
      <c r="N12" t="s">
        <v>5521</v>
      </c>
      <c r="P12">
        <f t="shared" si="3"/>
        <v>0</v>
      </c>
    </row>
    <row r="13" spans="2:16" x14ac:dyDescent="0.2">
      <c r="B13" t="s">
        <v>544</v>
      </c>
      <c r="D13">
        <f t="shared" si="0"/>
        <v>0</v>
      </c>
      <c r="F13" t="s">
        <v>1976</v>
      </c>
      <c r="H13">
        <f t="shared" si="1"/>
        <v>0</v>
      </c>
      <c r="J13" t="s">
        <v>4696</v>
      </c>
      <c r="L13">
        <f t="shared" si="2"/>
        <v>0</v>
      </c>
      <c r="N13" t="s">
        <v>5522</v>
      </c>
      <c r="P13">
        <f t="shared" si="3"/>
        <v>0</v>
      </c>
    </row>
    <row r="14" spans="2:16" x14ac:dyDescent="0.2">
      <c r="B14" t="s">
        <v>545</v>
      </c>
      <c r="D14">
        <f t="shared" si="0"/>
        <v>0</v>
      </c>
      <c r="F14" t="s">
        <v>1977</v>
      </c>
      <c r="H14">
        <f t="shared" si="1"/>
        <v>0</v>
      </c>
      <c r="J14" t="s">
        <v>4705</v>
      </c>
      <c r="L14">
        <f t="shared" si="2"/>
        <v>0</v>
      </c>
      <c r="N14" t="s">
        <v>5523</v>
      </c>
      <c r="P14">
        <f t="shared" si="3"/>
        <v>0</v>
      </c>
    </row>
    <row r="15" spans="2:16" x14ac:dyDescent="0.2">
      <c r="B15" t="s">
        <v>546</v>
      </c>
      <c r="D15">
        <f t="shared" si="0"/>
        <v>0</v>
      </c>
      <c r="F15" t="s">
        <v>1978</v>
      </c>
      <c r="H15">
        <f t="shared" si="1"/>
        <v>0</v>
      </c>
      <c r="J15" t="s">
        <v>4697</v>
      </c>
      <c r="L15">
        <f t="shared" si="2"/>
        <v>0</v>
      </c>
      <c r="N15" t="s">
        <v>5524</v>
      </c>
      <c r="P15">
        <f t="shared" si="3"/>
        <v>0</v>
      </c>
    </row>
    <row r="16" spans="2:16" x14ac:dyDescent="0.2">
      <c r="B16" t="s">
        <v>547</v>
      </c>
      <c r="C16" s="1" t="s">
        <v>640</v>
      </c>
      <c r="D16">
        <f t="shared" si="0"/>
        <v>1</v>
      </c>
      <c r="F16" t="s">
        <v>1980</v>
      </c>
      <c r="H16">
        <f t="shared" si="1"/>
        <v>0</v>
      </c>
      <c r="J16" t="s">
        <v>4698</v>
      </c>
      <c r="L16">
        <f t="shared" si="2"/>
        <v>0</v>
      </c>
      <c r="N16" t="s">
        <v>5525</v>
      </c>
      <c r="P16">
        <f t="shared" si="3"/>
        <v>0</v>
      </c>
    </row>
    <row r="17" spans="2:16" x14ac:dyDescent="0.2">
      <c r="B17" t="s">
        <v>548</v>
      </c>
      <c r="D17">
        <f t="shared" si="0"/>
        <v>0</v>
      </c>
      <c r="F17" t="s">
        <v>1981</v>
      </c>
      <c r="H17">
        <f t="shared" si="1"/>
        <v>0</v>
      </c>
      <c r="J17" t="s">
        <v>4699</v>
      </c>
      <c r="L17">
        <f t="shared" si="2"/>
        <v>0</v>
      </c>
      <c r="N17" t="s">
        <v>5526</v>
      </c>
      <c r="P17">
        <f t="shared" si="3"/>
        <v>0</v>
      </c>
    </row>
    <row r="18" spans="2:16" x14ac:dyDescent="0.2">
      <c r="B18" t="s">
        <v>549</v>
      </c>
      <c r="C18" s="1" t="s">
        <v>641</v>
      </c>
      <c r="D18">
        <f t="shared" si="0"/>
        <v>1</v>
      </c>
      <c r="F18" t="s">
        <v>1982</v>
      </c>
      <c r="H18">
        <f t="shared" si="1"/>
        <v>0</v>
      </c>
      <c r="J18" t="s">
        <v>4700</v>
      </c>
      <c r="L18">
        <f t="shared" si="2"/>
        <v>0</v>
      </c>
      <c r="N18" t="s">
        <v>5527</v>
      </c>
      <c r="P18">
        <f t="shared" si="3"/>
        <v>0</v>
      </c>
    </row>
    <row r="19" spans="2:16" x14ac:dyDescent="0.2">
      <c r="B19" t="s">
        <v>550</v>
      </c>
      <c r="C19" s="1" t="s">
        <v>642</v>
      </c>
      <c r="D19">
        <f t="shared" si="0"/>
        <v>1</v>
      </c>
      <c r="F19" t="s">
        <v>2060</v>
      </c>
      <c r="H19">
        <f t="shared" si="1"/>
        <v>0</v>
      </c>
      <c r="J19" t="s">
        <v>4701</v>
      </c>
      <c r="L19">
        <f t="shared" si="2"/>
        <v>0</v>
      </c>
      <c r="N19" t="s">
        <v>5528</v>
      </c>
      <c r="P19">
        <f t="shared" si="3"/>
        <v>0</v>
      </c>
    </row>
    <row r="20" spans="2:16" x14ac:dyDescent="0.2">
      <c r="B20" t="s">
        <v>551</v>
      </c>
      <c r="C20" s="1" t="s">
        <v>643</v>
      </c>
      <c r="D20">
        <f t="shared" si="0"/>
        <v>1</v>
      </c>
      <c r="F20" t="s">
        <v>2059</v>
      </c>
      <c r="H20">
        <f t="shared" si="1"/>
        <v>0</v>
      </c>
      <c r="J20" t="s">
        <v>4702</v>
      </c>
      <c r="L20">
        <f t="shared" si="2"/>
        <v>0</v>
      </c>
      <c r="N20" t="s">
        <v>5529</v>
      </c>
      <c r="P20">
        <f t="shared" si="3"/>
        <v>0</v>
      </c>
    </row>
    <row r="21" spans="2:16" x14ac:dyDescent="0.2">
      <c r="B21" t="s">
        <v>552</v>
      </c>
      <c r="D21">
        <f t="shared" si="0"/>
        <v>0</v>
      </c>
      <c r="F21" t="s">
        <v>1983</v>
      </c>
      <c r="H21">
        <f t="shared" si="1"/>
        <v>0</v>
      </c>
      <c r="J21" t="s">
        <v>4703</v>
      </c>
      <c r="L21">
        <f t="shared" si="2"/>
        <v>0</v>
      </c>
      <c r="N21" t="s">
        <v>5530</v>
      </c>
      <c r="P21">
        <f t="shared" si="3"/>
        <v>0</v>
      </c>
    </row>
    <row r="22" spans="2:16" x14ac:dyDescent="0.2">
      <c r="B22" t="s">
        <v>553</v>
      </c>
      <c r="C22" s="1" t="s">
        <v>644</v>
      </c>
      <c r="D22">
        <f t="shared" si="0"/>
        <v>1</v>
      </c>
      <c r="F22" t="s">
        <v>1984</v>
      </c>
      <c r="H22">
        <f t="shared" si="1"/>
        <v>0</v>
      </c>
      <c r="J22" t="s">
        <v>4704</v>
      </c>
      <c r="L22">
        <f t="shared" si="2"/>
        <v>0</v>
      </c>
      <c r="N22" t="s">
        <v>5531</v>
      </c>
      <c r="P22">
        <f t="shared" si="3"/>
        <v>0</v>
      </c>
    </row>
    <row r="23" spans="2:16" x14ac:dyDescent="0.2">
      <c r="B23" t="s">
        <v>554</v>
      </c>
      <c r="C23" s="1" t="s">
        <v>645</v>
      </c>
      <c r="D23">
        <f t="shared" si="0"/>
        <v>1</v>
      </c>
      <c r="F23" t="s">
        <v>1985</v>
      </c>
      <c r="H23">
        <f t="shared" si="1"/>
        <v>0</v>
      </c>
      <c r="J23" t="s">
        <v>4706</v>
      </c>
      <c r="L23">
        <f t="shared" si="2"/>
        <v>0</v>
      </c>
      <c r="N23" t="s">
        <v>5532</v>
      </c>
      <c r="P23">
        <f t="shared" si="3"/>
        <v>0</v>
      </c>
    </row>
    <row r="24" spans="2:16" x14ac:dyDescent="0.2">
      <c r="B24" t="s">
        <v>555</v>
      </c>
      <c r="C24" s="1" t="s">
        <v>646</v>
      </c>
      <c r="D24">
        <f t="shared" si="0"/>
        <v>1</v>
      </c>
      <c r="F24" t="s">
        <v>1986</v>
      </c>
      <c r="H24">
        <f t="shared" si="1"/>
        <v>0</v>
      </c>
      <c r="J24" t="s">
        <v>4707</v>
      </c>
      <c r="L24">
        <f t="shared" si="2"/>
        <v>0</v>
      </c>
      <c r="N24" t="s">
        <v>5533</v>
      </c>
      <c r="P24">
        <f t="shared" si="3"/>
        <v>0</v>
      </c>
    </row>
    <row r="25" spans="2:16" x14ac:dyDescent="0.2">
      <c r="B25" t="s">
        <v>556</v>
      </c>
      <c r="C25" s="1" t="s">
        <v>647</v>
      </c>
      <c r="D25">
        <f t="shared" si="0"/>
        <v>1</v>
      </c>
      <c r="F25" t="s">
        <v>1987</v>
      </c>
      <c r="H25">
        <f t="shared" si="1"/>
        <v>0</v>
      </c>
      <c r="J25" t="s">
        <v>4708</v>
      </c>
      <c r="K25" s="1" t="s">
        <v>4797</v>
      </c>
      <c r="L25">
        <f t="shared" si="2"/>
        <v>1</v>
      </c>
      <c r="N25" t="s">
        <v>5534</v>
      </c>
      <c r="P25">
        <f t="shared" si="3"/>
        <v>0</v>
      </c>
    </row>
    <row r="26" spans="2:16" x14ac:dyDescent="0.2">
      <c r="B26" t="s">
        <v>648</v>
      </c>
      <c r="D26">
        <f t="shared" si="0"/>
        <v>0</v>
      </c>
      <c r="F26" t="s">
        <v>1988</v>
      </c>
      <c r="H26">
        <f t="shared" si="1"/>
        <v>0</v>
      </c>
      <c r="J26" t="s">
        <v>4709</v>
      </c>
      <c r="L26">
        <f t="shared" si="2"/>
        <v>0</v>
      </c>
      <c r="N26" t="s">
        <v>5535</v>
      </c>
      <c r="P26">
        <f t="shared" si="3"/>
        <v>0</v>
      </c>
    </row>
    <row r="27" spans="2:16" x14ac:dyDescent="0.2">
      <c r="B27" t="s">
        <v>557</v>
      </c>
      <c r="D27">
        <f t="shared" si="0"/>
        <v>0</v>
      </c>
      <c r="F27" t="s">
        <v>1989</v>
      </c>
      <c r="H27">
        <f t="shared" si="1"/>
        <v>0</v>
      </c>
      <c r="J27" t="s">
        <v>4710</v>
      </c>
      <c r="L27">
        <f t="shared" si="2"/>
        <v>0</v>
      </c>
      <c r="N27" t="s">
        <v>5536</v>
      </c>
      <c r="P27">
        <f t="shared" si="3"/>
        <v>0</v>
      </c>
    </row>
    <row r="28" spans="2:16" x14ac:dyDescent="0.2">
      <c r="B28" t="s">
        <v>558</v>
      </c>
      <c r="C28" s="1" t="s">
        <v>649</v>
      </c>
      <c r="D28">
        <f t="shared" si="0"/>
        <v>1</v>
      </c>
      <c r="F28" t="s">
        <v>1990</v>
      </c>
      <c r="H28">
        <f t="shared" si="1"/>
        <v>0</v>
      </c>
      <c r="J28" t="s">
        <v>4711</v>
      </c>
      <c r="L28">
        <f t="shared" si="2"/>
        <v>0</v>
      </c>
      <c r="N28" t="s">
        <v>5537</v>
      </c>
      <c r="P28">
        <f t="shared" si="3"/>
        <v>0</v>
      </c>
    </row>
    <row r="29" spans="2:16" x14ac:dyDescent="0.2">
      <c r="B29" t="s">
        <v>559</v>
      </c>
      <c r="D29">
        <f t="shared" si="0"/>
        <v>0</v>
      </c>
      <c r="F29" t="s">
        <v>1991</v>
      </c>
      <c r="H29">
        <f t="shared" si="1"/>
        <v>0</v>
      </c>
      <c r="J29" t="s">
        <v>4712</v>
      </c>
      <c r="L29">
        <f t="shared" si="2"/>
        <v>0</v>
      </c>
      <c r="N29" t="s">
        <v>5538</v>
      </c>
      <c r="P29">
        <f t="shared" si="3"/>
        <v>0</v>
      </c>
    </row>
    <row r="30" spans="2:16" x14ac:dyDescent="0.2">
      <c r="B30" t="s">
        <v>635</v>
      </c>
      <c r="C30" s="1" t="s">
        <v>650</v>
      </c>
      <c r="D30">
        <f t="shared" si="0"/>
        <v>1</v>
      </c>
      <c r="F30" t="s">
        <v>2061</v>
      </c>
      <c r="H30">
        <f t="shared" si="1"/>
        <v>0</v>
      </c>
      <c r="J30" t="s">
        <v>4713</v>
      </c>
      <c r="L30">
        <f t="shared" si="2"/>
        <v>0</v>
      </c>
      <c r="N30" t="s">
        <v>5539</v>
      </c>
      <c r="P30">
        <f t="shared" si="3"/>
        <v>0</v>
      </c>
    </row>
    <row r="31" spans="2:16" x14ac:dyDescent="0.2">
      <c r="B31" t="s">
        <v>636</v>
      </c>
      <c r="C31" s="1" t="s">
        <v>651</v>
      </c>
      <c r="D31">
        <f t="shared" si="0"/>
        <v>1</v>
      </c>
      <c r="F31" t="s">
        <v>2062</v>
      </c>
      <c r="H31">
        <f t="shared" si="1"/>
        <v>0</v>
      </c>
      <c r="J31" t="s">
        <v>4714</v>
      </c>
      <c r="L31">
        <f t="shared" si="2"/>
        <v>0</v>
      </c>
      <c r="N31" t="s">
        <v>5540</v>
      </c>
      <c r="P31">
        <f t="shared" si="3"/>
        <v>0</v>
      </c>
    </row>
    <row r="32" spans="2:16" x14ac:dyDescent="0.2">
      <c r="B32" t="s">
        <v>560</v>
      </c>
      <c r="D32">
        <f t="shared" si="0"/>
        <v>0</v>
      </c>
      <c r="F32" t="s">
        <v>1992</v>
      </c>
      <c r="H32">
        <f t="shared" si="1"/>
        <v>0</v>
      </c>
      <c r="J32" t="s">
        <v>4715</v>
      </c>
      <c r="L32">
        <f t="shared" si="2"/>
        <v>0</v>
      </c>
      <c r="N32" t="s">
        <v>5541</v>
      </c>
      <c r="P32">
        <f t="shared" si="3"/>
        <v>0</v>
      </c>
    </row>
    <row r="33" spans="2:16" x14ac:dyDescent="0.2">
      <c r="B33" t="s">
        <v>561</v>
      </c>
      <c r="D33">
        <f t="shared" si="0"/>
        <v>0</v>
      </c>
      <c r="F33" t="s">
        <v>1993</v>
      </c>
      <c r="H33">
        <f t="shared" si="1"/>
        <v>0</v>
      </c>
      <c r="J33" t="s">
        <v>4716</v>
      </c>
      <c r="L33">
        <f t="shared" si="2"/>
        <v>0</v>
      </c>
      <c r="N33" t="s">
        <v>5542</v>
      </c>
      <c r="P33">
        <f t="shared" si="3"/>
        <v>0</v>
      </c>
    </row>
    <row r="34" spans="2:16" x14ac:dyDescent="0.2">
      <c r="B34" t="s">
        <v>562</v>
      </c>
      <c r="C34" s="1" t="s">
        <v>652</v>
      </c>
      <c r="D34">
        <f t="shared" si="0"/>
        <v>1</v>
      </c>
      <c r="F34" t="s">
        <v>1994</v>
      </c>
      <c r="H34">
        <f t="shared" si="1"/>
        <v>0</v>
      </c>
      <c r="J34" t="s">
        <v>4717</v>
      </c>
      <c r="L34">
        <f t="shared" si="2"/>
        <v>0</v>
      </c>
      <c r="N34" t="s">
        <v>5543</v>
      </c>
      <c r="P34">
        <f t="shared" si="3"/>
        <v>0</v>
      </c>
    </row>
    <row r="35" spans="2:16" x14ac:dyDescent="0.2">
      <c r="B35" t="s">
        <v>563</v>
      </c>
      <c r="D35">
        <f t="shared" si="0"/>
        <v>0</v>
      </c>
      <c r="F35" t="s">
        <v>1995</v>
      </c>
      <c r="H35">
        <f t="shared" si="1"/>
        <v>0</v>
      </c>
      <c r="J35" t="s">
        <v>4718</v>
      </c>
      <c r="L35">
        <f t="shared" si="2"/>
        <v>0</v>
      </c>
      <c r="N35" t="s">
        <v>5544</v>
      </c>
      <c r="P35">
        <f t="shared" si="3"/>
        <v>0</v>
      </c>
    </row>
    <row r="36" spans="2:16" x14ac:dyDescent="0.2">
      <c r="B36" t="s">
        <v>634</v>
      </c>
      <c r="C36" s="1" t="s">
        <v>653</v>
      </c>
      <c r="D36">
        <f t="shared" si="0"/>
        <v>1</v>
      </c>
      <c r="F36" t="s">
        <v>1996</v>
      </c>
      <c r="G36" s="1" t="s">
        <v>2079</v>
      </c>
      <c r="H36">
        <f t="shared" si="1"/>
        <v>1</v>
      </c>
      <c r="J36" t="s">
        <v>4720</v>
      </c>
      <c r="L36">
        <f t="shared" si="2"/>
        <v>0</v>
      </c>
      <c r="N36" t="s">
        <v>5545</v>
      </c>
      <c r="P36">
        <f t="shared" si="3"/>
        <v>0</v>
      </c>
    </row>
    <row r="37" spans="2:16" x14ac:dyDescent="0.2">
      <c r="C37" s="1" t="s">
        <v>654</v>
      </c>
      <c r="D37">
        <f t="shared" si="0"/>
        <v>1</v>
      </c>
      <c r="F37" t="s">
        <v>1997</v>
      </c>
      <c r="H37">
        <f t="shared" si="1"/>
        <v>0</v>
      </c>
      <c r="J37" t="s">
        <v>4719</v>
      </c>
      <c r="L37">
        <f t="shared" si="2"/>
        <v>0</v>
      </c>
      <c r="N37" t="s">
        <v>5546</v>
      </c>
      <c r="P37">
        <f t="shared" si="3"/>
        <v>0</v>
      </c>
    </row>
    <row r="38" spans="2:16" x14ac:dyDescent="0.2">
      <c r="B38" t="s">
        <v>633</v>
      </c>
      <c r="C38" s="1" t="s">
        <v>655</v>
      </c>
      <c r="D38">
        <f t="shared" si="0"/>
        <v>1</v>
      </c>
      <c r="F38" t="s">
        <v>1998</v>
      </c>
      <c r="H38">
        <f t="shared" si="1"/>
        <v>0</v>
      </c>
      <c r="J38" t="s">
        <v>4721</v>
      </c>
      <c r="L38">
        <f t="shared" si="2"/>
        <v>0</v>
      </c>
      <c r="N38" t="s">
        <v>5547</v>
      </c>
      <c r="P38">
        <f t="shared" si="3"/>
        <v>0</v>
      </c>
    </row>
    <row r="39" spans="2:16" x14ac:dyDescent="0.2">
      <c r="B39" t="s">
        <v>564</v>
      </c>
      <c r="C39" s="1" t="s">
        <v>656</v>
      </c>
      <c r="D39">
        <f t="shared" si="0"/>
        <v>1</v>
      </c>
      <c r="F39" t="s">
        <v>1999</v>
      </c>
      <c r="H39">
        <f t="shared" si="1"/>
        <v>0</v>
      </c>
      <c r="J39" t="s">
        <v>4722</v>
      </c>
      <c r="L39">
        <f t="shared" si="2"/>
        <v>0</v>
      </c>
      <c r="N39" t="s">
        <v>5548</v>
      </c>
      <c r="P39">
        <f t="shared" si="3"/>
        <v>0</v>
      </c>
    </row>
    <row r="40" spans="2:16" x14ac:dyDescent="0.2">
      <c r="B40" t="s">
        <v>565</v>
      </c>
      <c r="C40" s="1" t="s">
        <v>657</v>
      </c>
      <c r="D40">
        <f t="shared" si="0"/>
        <v>1</v>
      </c>
      <c r="F40" t="s">
        <v>2000</v>
      </c>
      <c r="H40">
        <f t="shared" si="1"/>
        <v>0</v>
      </c>
      <c r="J40" t="s">
        <v>4723</v>
      </c>
      <c r="L40">
        <f t="shared" si="2"/>
        <v>0</v>
      </c>
      <c r="N40" t="s">
        <v>5549</v>
      </c>
      <c r="P40">
        <f t="shared" si="3"/>
        <v>0</v>
      </c>
    </row>
    <row r="41" spans="2:16" x14ac:dyDescent="0.2">
      <c r="B41" t="s">
        <v>566</v>
      </c>
      <c r="D41">
        <f t="shared" si="0"/>
        <v>0</v>
      </c>
      <c r="F41" t="s">
        <v>2002</v>
      </c>
      <c r="H41">
        <f t="shared" si="1"/>
        <v>0</v>
      </c>
      <c r="J41" t="s">
        <v>4724</v>
      </c>
      <c r="L41">
        <f t="shared" si="2"/>
        <v>0</v>
      </c>
      <c r="N41" t="s">
        <v>5550</v>
      </c>
      <c r="P41">
        <f t="shared" si="3"/>
        <v>0</v>
      </c>
    </row>
    <row r="42" spans="2:16" x14ac:dyDescent="0.2">
      <c r="B42" t="s">
        <v>567</v>
      </c>
      <c r="C42" s="1" t="s">
        <v>1964</v>
      </c>
      <c r="D42">
        <f t="shared" si="0"/>
        <v>1</v>
      </c>
      <c r="F42" t="s">
        <v>2001</v>
      </c>
      <c r="H42">
        <f t="shared" si="1"/>
        <v>0</v>
      </c>
      <c r="J42" t="s">
        <v>4725</v>
      </c>
      <c r="L42">
        <f t="shared" si="2"/>
        <v>0</v>
      </c>
      <c r="N42" t="s">
        <v>5551</v>
      </c>
      <c r="P42">
        <f t="shared" si="3"/>
        <v>0</v>
      </c>
    </row>
    <row r="43" spans="2:16" x14ac:dyDescent="0.2">
      <c r="B43" t="s">
        <v>632</v>
      </c>
      <c r="C43" s="1" t="s">
        <v>658</v>
      </c>
      <c r="D43">
        <f t="shared" si="0"/>
        <v>1</v>
      </c>
      <c r="F43" t="s">
        <v>2003</v>
      </c>
      <c r="G43" s="1" t="s">
        <v>2080</v>
      </c>
      <c r="H43">
        <f t="shared" si="1"/>
        <v>1</v>
      </c>
      <c r="J43" t="s">
        <v>4726</v>
      </c>
      <c r="L43">
        <f t="shared" si="2"/>
        <v>0</v>
      </c>
      <c r="N43" t="s">
        <v>5552</v>
      </c>
      <c r="P43">
        <f t="shared" si="3"/>
        <v>0</v>
      </c>
    </row>
    <row r="44" spans="2:16" x14ac:dyDescent="0.2">
      <c r="B44" t="s">
        <v>568</v>
      </c>
      <c r="D44">
        <f t="shared" si="0"/>
        <v>0</v>
      </c>
      <c r="F44" t="s">
        <v>2004</v>
      </c>
      <c r="H44">
        <f t="shared" si="1"/>
        <v>0</v>
      </c>
      <c r="J44" t="s">
        <v>4727</v>
      </c>
      <c r="L44">
        <f t="shared" si="2"/>
        <v>0</v>
      </c>
      <c r="N44" t="s">
        <v>5553</v>
      </c>
      <c r="P44">
        <f t="shared" si="3"/>
        <v>0</v>
      </c>
    </row>
    <row r="45" spans="2:16" x14ac:dyDescent="0.2">
      <c r="B45" t="s">
        <v>569</v>
      </c>
      <c r="D45">
        <f t="shared" si="0"/>
        <v>0</v>
      </c>
      <c r="F45" t="s">
        <v>2005</v>
      </c>
      <c r="H45">
        <f t="shared" si="1"/>
        <v>0</v>
      </c>
      <c r="J45" t="s">
        <v>4728</v>
      </c>
      <c r="L45">
        <f t="shared" si="2"/>
        <v>0</v>
      </c>
      <c r="N45" t="s">
        <v>5554</v>
      </c>
      <c r="P45">
        <f t="shared" si="3"/>
        <v>0</v>
      </c>
    </row>
    <row r="46" spans="2:16" x14ac:dyDescent="0.2">
      <c r="B46" t="s">
        <v>570</v>
      </c>
      <c r="D46">
        <f t="shared" si="0"/>
        <v>0</v>
      </c>
      <c r="F46" t="s">
        <v>2006</v>
      </c>
      <c r="H46">
        <f t="shared" si="1"/>
        <v>0</v>
      </c>
      <c r="J46" t="s">
        <v>4729</v>
      </c>
      <c r="L46">
        <f t="shared" si="2"/>
        <v>0</v>
      </c>
      <c r="N46" t="s">
        <v>5555</v>
      </c>
      <c r="P46">
        <f t="shared" si="3"/>
        <v>0</v>
      </c>
    </row>
    <row r="47" spans="2:16" x14ac:dyDescent="0.2">
      <c r="B47" t="s">
        <v>493</v>
      </c>
      <c r="D47">
        <f t="shared" si="0"/>
        <v>0</v>
      </c>
      <c r="F47" t="s">
        <v>2007</v>
      </c>
      <c r="H47">
        <f t="shared" si="1"/>
        <v>0</v>
      </c>
      <c r="J47" t="s">
        <v>4730</v>
      </c>
      <c r="L47">
        <f t="shared" si="2"/>
        <v>0</v>
      </c>
      <c r="N47" t="s">
        <v>5556</v>
      </c>
      <c r="P47">
        <f t="shared" si="3"/>
        <v>0</v>
      </c>
    </row>
    <row r="48" spans="2:16" x14ac:dyDescent="0.2">
      <c r="B48" t="s">
        <v>571</v>
      </c>
      <c r="C48" s="1" t="s">
        <v>659</v>
      </c>
      <c r="D48">
        <f t="shared" si="0"/>
        <v>1</v>
      </c>
      <c r="F48" t="s">
        <v>2063</v>
      </c>
      <c r="H48">
        <f t="shared" si="1"/>
        <v>0</v>
      </c>
      <c r="J48" t="s">
        <v>4731</v>
      </c>
      <c r="L48">
        <f t="shared" si="2"/>
        <v>0</v>
      </c>
      <c r="N48" t="s">
        <v>5557</v>
      </c>
      <c r="P48">
        <f t="shared" si="3"/>
        <v>0</v>
      </c>
    </row>
    <row r="49" spans="2:16" x14ac:dyDescent="0.2">
      <c r="B49" t="s">
        <v>407</v>
      </c>
      <c r="C49" s="1" t="s">
        <v>660</v>
      </c>
      <c r="D49">
        <f t="shared" si="0"/>
        <v>1</v>
      </c>
      <c r="F49" t="s">
        <v>2008</v>
      </c>
      <c r="G49" s="1" t="s">
        <v>2081</v>
      </c>
      <c r="H49">
        <f t="shared" si="1"/>
        <v>1</v>
      </c>
      <c r="J49" t="s">
        <v>4732</v>
      </c>
      <c r="L49">
        <f t="shared" si="2"/>
        <v>0</v>
      </c>
      <c r="N49" t="s">
        <v>5558</v>
      </c>
      <c r="P49">
        <f t="shared" si="3"/>
        <v>0</v>
      </c>
    </row>
    <row r="50" spans="2:16" x14ac:dyDescent="0.2">
      <c r="B50" t="s">
        <v>630</v>
      </c>
      <c r="D50">
        <f t="shared" si="0"/>
        <v>0</v>
      </c>
      <c r="F50" t="s">
        <v>2064</v>
      </c>
      <c r="H50">
        <f t="shared" si="1"/>
        <v>0</v>
      </c>
      <c r="J50" t="s">
        <v>4792</v>
      </c>
      <c r="L50">
        <f t="shared" si="2"/>
        <v>0</v>
      </c>
      <c r="N50" t="s">
        <v>5559</v>
      </c>
      <c r="P50">
        <f t="shared" si="3"/>
        <v>0</v>
      </c>
    </row>
    <row r="51" spans="2:16" x14ac:dyDescent="0.2">
      <c r="B51" t="s">
        <v>631</v>
      </c>
      <c r="C51" s="1" t="s">
        <v>661</v>
      </c>
      <c r="D51">
        <f t="shared" si="0"/>
        <v>1</v>
      </c>
      <c r="F51" t="s">
        <v>2009</v>
      </c>
      <c r="G51" s="1" t="s">
        <v>2082</v>
      </c>
      <c r="H51">
        <f t="shared" si="1"/>
        <v>1</v>
      </c>
      <c r="J51" t="s">
        <v>4733</v>
      </c>
      <c r="L51">
        <f t="shared" si="2"/>
        <v>0</v>
      </c>
      <c r="N51" t="s">
        <v>5560</v>
      </c>
      <c r="P51">
        <f t="shared" si="3"/>
        <v>0</v>
      </c>
    </row>
    <row r="52" spans="2:16" x14ac:dyDescent="0.2">
      <c r="B52" t="s">
        <v>572</v>
      </c>
      <c r="D52">
        <f t="shared" si="0"/>
        <v>0</v>
      </c>
      <c r="F52" t="s">
        <v>2065</v>
      </c>
      <c r="H52">
        <f t="shared" si="1"/>
        <v>0</v>
      </c>
      <c r="J52" t="s">
        <v>4734</v>
      </c>
      <c r="L52">
        <f t="shared" si="2"/>
        <v>0</v>
      </c>
      <c r="N52" t="s">
        <v>5561</v>
      </c>
      <c r="P52">
        <f t="shared" si="3"/>
        <v>0</v>
      </c>
    </row>
    <row r="53" spans="2:16" x14ac:dyDescent="0.2">
      <c r="B53" t="s">
        <v>489</v>
      </c>
      <c r="D53">
        <f t="shared" si="0"/>
        <v>0</v>
      </c>
      <c r="F53" t="s">
        <v>2066</v>
      </c>
      <c r="H53">
        <f t="shared" si="1"/>
        <v>0</v>
      </c>
      <c r="J53" t="s">
        <v>4735</v>
      </c>
      <c r="L53">
        <f t="shared" si="2"/>
        <v>0</v>
      </c>
      <c r="N53" t="s">
        <v>5562</v>
      </c>
      <c r="P53">
        <f t="shared" si="3"/>
        <v>0</v>
      </c>
    </row>
    <row r="54" spans="2:16" x14ac:dyDescent="0.2">
      <c r="B54" t="s">
        <v>573</v>
      </c>
      <c r="D54">
        <f t="shared" si="0"/>
        <v>0</v>
      </c>
      <c r="F54" t="s">
        <v>2010</v>
      </c>
      <c r="H54">
        <f t="shared" si="1"/>
        <v>0</v>
      </c>
      <c r="J54" t="s">
        <v>4736</v>
      </c>
      <c r="L54">
        <f t="shared" si="2"/>
        <v>0</v>
      </c>
      <c r="N54" t="s">
        <v>5563</v>
      </c>
      <c r="P54">
        <f t="shared" si="3"/>
        <v>0</v>
      </c>
    </row>
    <row r="55" spans="2:16" x14ac:dyDescent="0.2">
      <c r="B55" t="s">
        <v>574</v>
      </c>
      <c r="D55">
        <f t="shared" si="0"/>
        <v>0</v>
      </c>
      <c r="F55" t="s">
        <v>2011</v>
      </c>
      <c r="H55">
        <f t="shared" si="1"/>
        <v>0</v>
      </c>
      <c r="J55" t="s">
        <v>4737</v>
      </c>
      <c r="L55">
        <f t="shared" si="2"/>
        <v>0</v>
      </c>
      <c r="N55" t="s">
        <v>5564</v>
      </c>
      <c r="P55">
        <f t="shared" si="3"/>
        <v>0</v>
      </c>
    </row>
    <row r="56" spans="2:16" x14ac:dyDescent="0.2">
      <c r="B56" t="s">
        <v>575</v>
      </c>
      <c r="D56">
        <f t="shared" si="0"/>
        <v>0</v>
      </c>
      <c r="F56" t="s">
        <v>2012</v>
      </c>
      <c r="H56">
        <f t="shared" si="1"/>
        <v>0</v>
      </c>
      <c r="J56" t="s">
        <v>4738</v>
      </c>
      <c r="L56">
        <f t="shared" si="2"/>
        <v>0</v>
      </c>
      <c r="N56" t="s">
        <v>5565</v>
      </c>
      <c r="P56">
        <f t="shared" si="3"/>
        <v>0</v>
      </c>
    </row>
    <row r="57" spans="2:16" x14ac:dyDescent="0.2">
      <c r="B57" t="s">
        <v>576</v>
      </c>
      <c r="D57">
        <f t="shared" si="0"/>
        <v>0</v>
      </c>
      <c r="F57" t="s">
        <v>2013</v>
      </c>
      <c r="H57">
        <f t="shared" si="1"/>
        <v>0</v>
      </c>
      <c r="J57" t="s">
        <v>4739</v>
      </c>
      <c r="L57">
        <f t="shared" si="2"/>
        <v>0</v>
      </c>
      <c r="N57" t="s">
        <v>5566</v>
      </c>
      <c r="P57">
        <f t="shared" si="3"/>
        <v>0</v>
      </c>
    </row>
    <row r="58" spans="2:16" x14ac:dyDescent="0.2">
      <c r="B58" t="s">
        <v>577</v>
      </c>
      <c r="D58">
        <f t="shared" si="0"/>
        <v>0</v>
      </c>
      <c r="F58" t="s">
        <v>2014</v>
      </c>
      <c r="H58">
        <f t="shared" si="1"/>
        <v>0</v>
      </c>
      <c r="J58" t="s">
        <v>4740</v>
      </c>
      <c r="L58">
        <f t="shared" si="2"/>
        <v>0</v>
      </c>
      <c r="N58" t="s">
        <v>5567</v>
      </c>
      <c r="P58">
        <f t="shared" si="3"/>
        <v>0</v>
      </c>
    </row>
    <row r="59" spans="2:16" x14ac:dyDescent="0.2">
      <c r="B59" t="s">
        <v>578</v>
      </c>
      <c r="C59" s="1" t="s">
        <v>662</v>
      </c>
      <c r="D59">
        <f t="shared" si="0"/>
        <v>1</v>
      </c>
      <c r="F59" t="s">
        <v>2067</v>
      </c>
      <c r="H59">
        <f t="shared" si="1"/>
        <v>0</v>
      </c>
      <c r="J59" t="s">
        <v>4741</v>
      </c>
      <c r="L59">
        <f t="shared" si="2"/>
        <v>0</v>
      </c>
      <c r="N59" t="s">
        <v>5568</v>
      </c>
      <c r="P59">
        <f t="shared" si="3"/>
        <v>0</v>
      </c>
    </row>
    <row r="60" spans="2:16" x14ac:dyDescent="0.2">
      <c r="B60" t="s">
        <v>579</v>
      </c>
      <c r="D60">
        <f t="shared" si="0"/>
        <v>0</v>
      </c>
      <c r="F60" t="s">
        <v>2015</v>
      </c>
      <c r="H60">
        <f t="shared" si="1"/>
        <v>0</v>
      </c>
      <c r="J60" t="s">
        <v>4742</v>
      </c>
      <c r="L60">
        <f t="shared" si="2"/>
        <v>0</v>
      </c>
      <c r="N60" t="s">
        <v>5569</v>
      </c>
      <c r="P60">
        <f t="shared" si="3"/>
        <v>0</v>
      </c>
    </row>
    <row r="61" spans="2:16" x14ac:dyDescent="0.2">
      <c r="B61" t="s">
        <v>580</v>
      </c>
      <c r="D61">
        <f t="shared" si="0"/>
        <v>0</v>
      </c>
      <c r="F61" t="s">
        <v>2068</v>
      </c>
      <c r="H61">
        <f t="shared" si="1"/>
        <v>0</v>
      </c>
      <c r="J61" t="s">
        <v>4743</v>
      </c>
      <c r="L61">
        <f t="shared" si="2"/>
        <v>0</v>
      </c>
      <c r="N61" t="s">
        <v>5570</v>
      </c>
      <c r="P61">
        <f t="shared" si="3"/>
        <v>0</v>
      </c>
    </row>
    <row r="62" spans="2:16" x14ac:dyDescent="0.2">
      <c r="B62" t="s">
        <v>581</v>
      </c>
      <c r="C62" s="1" t="s">
        <v>1965</v>
      </c>
      <c r="D62">
        <f t="shared" si="0"/>
        <v>1</v>
      </c>
      <c r="F62" t="s">
        <v>2016</v>
      </c>
      <c r="G62" s="1" t="s">
        <v>1965</v>
      </c>
      <c r="H62">
        <f t="shared" si="1"/>
        <v>1</v>
      </c>
      <c r="J62" t="s">
        <v>4744</v>
      </c>
      <c r="L62">
        <f t="shared" si="2"/>
        <v>0</v>
      </c>
      <c r="N62" t="s">
        <v>5571</v>
      </c>
      <c r="P62">
        <f t="shared" si="3"/>
        <v>0</v>
      </c>
    </row>
    <row r="63" spans="2:16" x14ac:dyDescent="0.2">
      <c r="B63" t="s">
        <v>582</v>
      </c>
      <c r="C63" s="1" t="s">
        <v>663</v>
      </c>
      <c r="D63">
        <f t="shared" si="0"/>
        <v>1</v>
      </c>
      <c r="F63" t="s">
        <v>2017</v>
      </c>
      <c r="H63">
        <f t="shared" si="1"/>
        <v>0</v>
      </c>
      <c r="J63" t="s">
        <v>4745</v>
      </c>
      <c r="L63">
        <f t="shared" si="2"/>
        <v>0</v>
      </c>
      <c r="N63" t="s">
        <v>5572</v>
      </c>
      <c r="P63">
        <f t="shared" si="3"/>
        <v>0</v>
      </c>
    </row>
    <row r="64" spans="2:16" x14ac:dyDescent="0.2">
      <c r="B64" t="s">
        <v>583</v>
      </c>
      <c r="C64" s="1" t="s">
        <v>664</v>
      </c>
      <c r="D64">
        <f t="shared" si="0"/>
        <v>1</v>
      </c>
      <c r="F64" t="s">
        <v>2018</v>
      </c>
      <c r="H64">
        <f t="shared" si="1"/>
        <v>0</v>
      </c>
      <c r="J64" t="s">
        <v>4746</v>
      </c>
      <c r="L64">
        <f t="shared" si="2"/>
        <v>0</v>
      </c>
      <c r="N64" t="s">
        <v>5573</v>
      </c>
      <c r="P64">
        <f t="shared" si="3"/>
        <v>0</v>
      </c>
    </row>
    <row r="65" spans="2:16" x14ac:dyDescent="0.2">
      <c r="B65" t="s">
        <v>583</v>
      </c>
      <c r="C65" s="1" t="s">
        <v>665</v>
      </c>
      <c r="D65">
        <f t="shared" si="0"/>
        <v>1</v>
      </c>
      <c r="F65" t="s">
        <v>2069</v>
      </c>
      <c r="H65">
        <f t="shared" si="1"/>
        <v>0</v>
      </c>
      <c r="J65" t="s">
        <v>4747</v>
      </c>
      <c r="L65">
        <f t="shared" si="2"/>
        <v>0</v>
      </c>
      <c r="N65" t="s">
        <v>5574</v>
      </c>
      <c r="P65">
        <f t="shared" si="3"/>
        <v>0</v>
      </c>
    </row>
    <row r="66" spans="2:16" x14ac:dyDescent="0.2">
      <c r="B66" t="s">
        <v>584</v>
      </c>
      <c r="D66">
        <f t="shared" si="0"/>
        <v>0</v>
      </c>
      <c r="F66" t="s">
        <v>2019</v>
      </c>
      <c r="H66">
        <f t="shared" si="1"/>
        <v>0</v>
      </c>
      <c r="J66" t="s">
        <v>4748</v>
      </c>
      <c r="L66">
        <f t="shared" si="2"/>
        <v>0</v>
      </c>
      <c r="N66" t="s">
        <v>5575</v>
      </c>
      <c r="P66">
        <f t="shared" si="3"/>
        <v>0</v>
      </c>
    </row>
    <row r="67" spans="2:16" x14ac:dyDescent="0.2">
      <c r="B67" t="s">
        <v>585</v>
      </c>
      <c r="C67" s="1" t="s">
        <v>666</v>
      </c>
      <c r="D67">
        <f t="shared" ref="D67:D113" si="4">IF(C67="",0,1)</f>
        <v>1</v>
      </c>
      <c r="F67" t="s">
        <v>2020</v>
      </c>
      <c r="G67" s="1" t="s">
        <v>2083</v>
      </c>
      <c r="H67">
        <f t="shared" ref="H67:H113" si="5">IF(G67="",0,1)</f>
        <v>1</v>
      </c>
      <c r="J67" t="s">
        <v>4749</v>
      </c>
      <c r="L67">
        <f t="shared" ref="L67:L113" si="6">IF(K67="",0,1)</f>
        <v>0</v>
      </c>
      <c r="N67" t="s">
        <v>5576</v>
      </c>
      <c r="P67">
        <f t="shared" ref="P67:P113" si="7">IF(O67="",0,1)</f>
        <v>0</v>
      </c>
    </row>
    <row r="68" spans="2:16" x14ac:dyDescent="0.2">
      <c r="B68" t="s">
        <v>586</v>
      </c>
      <c r="D68">
        <f t="shared" si="4"/>
        <v>0</v>
      </c>
      <c r="F68" t="s">
        <v>2070</v>
      </c>
      <c r="H68">
        <f t="shared" si="5"/>
        <v>0</v>
      </c>
      <c r="J68" t="s">
        <v>4750</v>
      </c>
      <c r="L68">
        <f t="shared" si="6"/>
        <v>0</v>
      </c>
      <c r="N68" t="s">
        <v>5577</v>
      </c>
      <c r="P68">
        <f t="shared" si="7"/>
        <v>0</v>
      </c>
    </row>
    <row r="69" spans="2:16" x14ac:dyDescent="0.2">
      <c r="B69" t="s">
        <v>587</v>
      </c>
      <c r="D69">
        <f t="shared" si="4"/>
        <v>0</v>
      </c>
      <c r="F69" t="s">
        <v>2021</v>
      </c>
      <c r="H69">
        <f t="shared" si="5"/>
        <v>0</v>
      </c>
      <c r="J69" t="s">
        <v>4751</v>
      </c>
      <c r="L69">
        <f t="shared" si="6"/>
        <v>0</v>
      </c>
      <c r="N69" t="s">
        <v>5578</v>
      </c>
      <c r="P69">
        <f t="shared" si="7"/>
        <v>0</v>
      </c>
    </row>
    <row r="70" spans="2:16" x14ac:dyDescent="0.2">
      <c r="B70" t="s">
        <v>588</v>
      </c>
      <c r="C70" s="1" t="s">
        <v>667</v>
      </c>
      <c r="D70">
        <f t="shared" si="4"/>
        <v>1</v>
      </c>
      <c r="F70" t="s">
        <v>2022</v>
      </c>
      <c r="G70" s="1" t="s">
        <v>2072</v>
      </c>
      <c r="H70">
        <f t="shared" si="5"/>
        <v>1</v>
      </c>
      <c r="J70" t="s">
        <v>4752</v>
      </c>
      <c r="L70">
        <f t="shared" si="6"/>
        <v>0</v>
      </c>
      <c r="N70" t="s">
        <v>5579</v>
      </c>
      <c r="P70">
        <f t="shared" si="7"/>
        <v>0</v>
      </c>
    </row>
    <row r="71" spans="2:16" x14ac:dyDescent="0.2">
      <c r="B71" t="s">
        <v>589</v>
      </c>
      <c r="C71" s="1" t="s">
        <v>668</v>
      </c>
      <c r="D71">
        <f t="shared" si="4"/>
        <v>1</v>
      </c>
      <c r="F71" t="s">
        <v>2072</v>
      </c>
      <c r="G71" s="1" t="s">
        <v>2022</v>
      </c>
      <c r="H71">
        <f t="shared" si="5"/>
        <v>1</v>
      </c>
      <c r="J71" t="s">
        <v>4753</v>
      </c>
      <c r="L71">
        <f t="shared" si="6"/>
        <v>0</v>
      </c>
      <c r="N71" t="s">
        <v>5580</v>
      </c>
      <c r="P71">
        <f t="shared" si="7"/>
        <v>0</v>
      </c>
    </row>
    <row r="72" spans="2:16" x14ac:dyDescent="0.2">
      <c r="B72" t="s">
        <v>590</v>
      </c>
      <c r="C72" s="1" t="s">
        <v>251</v>
      </c>
      <c r="D72">
        <f t="shared" si="4"/>
        <v>1</v>
      </c>
      <c r="F72" t="s">
        <v>2071</v>
      </c>
      <c r="H72">
        <f t="shared" si="5"/>
        <v>0</v>
      </c>
      <c r="J72" t="s">
        <v>4754</v>
      </c>
      <c r="L72">
        <f t="shared" si="6"/>
        <v>0</v>
      </c>
      <c r="N72" t="s">
        <v>5584</v>
      </c>
      <c r="P72">
        <f t="shared" si="7"/>
        <v>0</v>
      </c>
    </row>
    <row r="73" spans="2:16" x14ac:dyDescent="0.2">
      <c r="B73" t="s">
        <v>591</v>
      </c>
      <c r="C73" s="1" t="s">
        <v>669</v>
      </c>
      <c r="D73">
        <f t="shared" si="4"/>
        <v>1</v>
      </c>
      <c r="F73" t="s">
        <v>2073</v>
      </c>
      <c r="H73">
        <f t="shared" si="5"/>
        <v>0</v>
      </c>
      <c r="J73" t="s">
        <v>4755</v>
      </c>
      <c r="L73">
        <f t="shared" si="6"/>
        <v>0</v>
      </c>
      <c r="N73" t="s">
        <v>5581</v>
      </c>
      <c r="P73">
        <f t="shared" si="7"/>
        <v>0</v>
      </c>
    </row>
    <row r="74" spans="2:16" x14ac:dyDescent="0.2">
      <c r="B74" t="s">
        <v>592</v>
      </c>
      <c r="C74" s="1" t="s">
        <v>670</v>
      </c>
      <c r="D74">
        <f t="shared" si="4"/>
        <v>1</v>
      </c>
      <c r="F74" t="s">
        <v>2074</v>
      </c>
      <c r="H74">
        <f t="shared" si="5"/>
        <v>0</v>
      </c>
      <c r="J74" t="s">
        <v>4756</v>
      </c>
      <c r="L74">
        <f t="shared" si="6"/>
        <v>0</v>
      </c>
      <c r="N74" t="s">
        <v>5582</v>
      </c>
      <c r="P74">
        <f t="shared" si="7"/>
        <v>0</v>
      </c>
    </row>
    <row r="75" spans="2:16" x14ac:dyDescent="0.2">
      <c r="B75" t="s">
        <v>342</v>
      </c>
      <c r="D75">
        <f t="shared" si="4"/>
        <v>0</v>
      </c>
      <c r="F75" t="s">
        <v>2023</v>
      </c>
      <c r="H75">
        <f t="shared" si="5"/>
        <v>0</v>
      </c>
      <c r="J75" t="s">
        <v>4757</v>
      </c>
      <c r="L75">
        <f t="shared" si="6"/>
        <v>0</v>
      </c>
      <c r="N75" t="s">
        <v>5583</v>
      </c>
      <c r="P75">
        <f t="shared" si="7"/>
        <v>0</v>
      </c>
    </row>
    <row r="76" spans="2:16" x14ac:dyDescent="0.2">
      <c r="B76" t="s">
        <v>594</v>
      </c>
      <c r="C76" s="1" t="s">
        <v>671</v>
      </c>
      <c r="D76">
        <f t="shared" si="4"/>
        <v>1</v>
      </c>
      <c r="F76" t="s">
        <v>2024</v>
      </c>
      <c r="H76">
        <f t="shared" si="5"/>
        <v>0</v>
      </c>
      <c r="J76" t="s">
        <v>4758</v>
      </c>
      <c r="L76">
        <f t="shared" si="6"/>
        <v>0</v>
      </c>
      <c r="N76" t="s">
        <v>5585</v>
      </c>
      <c r="P76">
        <f t="shared" si="7"/>
        <v>0</v>
      </c>
    </row>
    <row r="77" spans="2:16" x14ac:dyDescent="0.2">
      <c r="B77" t="s">
        <v>593</v>
      </c>
      <c r="D77">
        <f t="shared" si="4"/>
        <v>0</v>
      </c>
      <c r="F77" t="s">
        <v>2026</v>
      </c>
      <c r="H77">
        <f t="shared" si="5"/>
        <v>0</v>
      </c>
      <c r="J77" t="s">
        <v>4759</v>
      </c>
      <c r="L77">
        <f t="shared" si="6"/>
        <v>0</v>
      </c>
      <c r="N77" t="s">
        <v>5586</v>
      </c>
      <c r="O77" s="1" t="s">
        <v>5622</v>
      </c>
      <c r="P77">
        <f t="shared" si="7"/>
        <v>1</v>
      </c>
    </row>
    <row r="78" spans="2:16" x14ac:dyDescent="0.2">
      <c r="B78" t="s">
        <v>595</v>
      </c>
      <c r="D78">
        <f t="shared" si="4"/>
        <v>0</v>
      </c>
      <c r="F78" t="s">
        <v>2075</v>
      </c>
      <c r="H78">
        <f t="shared" si="5"/>
        <v>0</v>
      </c>
      <c r="J78" t="s">
        <v>4760</v>
      </c>
      <c r="L78">
        <f t="shared" si="6"/>
        <v>0</v>
      </c>
      <c r="N78" t="s">
        <v>5587</v>
      </c>
      <c r="P78">
        <f t="shared" si="7"/>
        <v>0</v>
      </c>
    </row>
    <row r="79" spans="2:16" x14ac:dyDescent="0.2">
      <c r="B79" t="s">
        <v>596</v>
      </c>
      <c r="C79" s="1" t="s">
        <v>672</v>
      </c>
      <c r="D79">
        <f t="shared" si="4"/>
        <v>1</v>
      </c>
      <c r="F79" t="s">
        <v>2025</v>
      </c>
      <c r="H79">
        <f t="shared" si="5"/>
        <v>0</v>
      </c>
      <c r="J79" t="s">
        <v>4761</v>
      </c>
      <c r="L79">
        <f t="shared" si="6"/>
        <v>0</v>
      </c>
      <c r="N79" t="s">
        <v>5589</v>
      </c>
      <c r="P79">
        <f t="shared" si="7"/>
        <v>0</v>
      </c>
    </row>
    <row r="80" spans="2:16" x14ac:dyDescent="0.2">
      <c r="B80" t="s">
        <v>597</v>
      </c>
      <c r="D80">
        <f t="shared" si="4"/>
        <v>0</v>
      </c>
      <c r="F80" t="s">
        <v>2027</v>
      </c>
      <c r="H80">
        <f t="shared" si="5"/>
        <v>0</v>
      </c>
      <c r="J80" t="s">
        <v>4762</v>
      </c>
      <c r="L80">
        <f t="shared" si="6"/>
        <v>0</v>
      </c>
      <c r="N80" t="s">
        <v>5590</v>
      </c>
      <c r="P80">
        <f t="shared" si="7"/>
        <v>0</v>
      </c>
    </row>
    <row r="81" spans="2:16" x14ac:dyDescent="0.2">
      <c r="B81" t="s">
        <v>598</v>
      </c>
      <c r="D81">
        <f t="shared" si="4"/>
        <v>0</v>
      </c>
      <c r="F81" t="s">
        <v>2076</v>
      </c>
      <c r="H81">
        <f t="shared" si="5"/>
        <v>0</v>
      </c>
      <c r="J81" t="s">
        <v>4763</v>
      </c>
      <c r="L81">
        <f t="shared" si="6"/>
        <v>0</v>
      </c>
      <c r="N81" t="s">
        <v>5591</v>
      </c>
      <c r="P81">
        <f t="shared" si="7"/>
        <v>0</v>
      </c>
    </row>
    <row r="82" spans="2:16" x14ac:dyDescent="0.2">
      <c r="B82" t="s">
        <v>599</v>
      </c>
      <c r="C82" s="1" t="s">
        <v>673</v>
      </c>
      <c r="D82">
        <f t="shared" si="4"/>
        <v>1</v>
      </c>
      <c r="F82" t="s">
        <v>2028</v>
      </c>
      <c r="H82">
        <f t="shared" si="5"/>
        <v>0</v>
      </c>
      <c r="J82" t="s">
        <v>4764</v>
      </c>
      <c r="L82">
        <f t="shared" si="6"/>
        <v>0</v>
      </c>
      <c r="N82" t="s">
        <v>5592</v>
      </c>
      <c r="P82">
        <f t="shared" si="7"/>
        <v>0</v>
      </c>
    </row>
    <row r="83" spans="2:16" x14ac:dyDescent="0.2">
      <c r="B83" t="s">
        <v>600</v>
      </c>
      <c r="D83">
        <f t="shared" si="4"/>
        <v>0</v>
      </c>
      <c r="F83" t="s">
        <v>2029</v>
      </c>
      <c r="H83">
        <f t="shared" si="5"/>
        <v>0</v>
      </c>
      <c r="J83" t="s">
        <v>4766</v>
      </c>
      <c r="L83">
        <f t="shared" si="6"/>
        <v>0</v>
      </c>
      <c r="N83" t="s">
        <v>5593</v>
      </c>
      <c r="P83">
        <f t="shared" si="7"/>
        <v>0</v>
      </c>
    </row>
    <row r="84" spans="2:16" x14ac:dyDescent="0.2">
      <c r="B84" t="s">
        <v>601</v>
      </c>
      <c r="D84">
        <f t="shared" si="4"/>
        <v>0</v>
      </c>
      <c r="F84" t="s">
        <v>2030</v>
      </c>
      <c r="H84">
        <f t="shared" si="5"/>
        <v>0</v>
      </c>
      <c r="J84" t="s">
        <v>4765</v>
      </c>
      <c r="L84">
        <f t="shared" si="6"/>
        <v>0</v>
      </c>
      <c r="N84" t="s">
        <v>5588</v>
      </c>
      <c r="P84">
        <f t="shared" si="7"/>
        <v>0</v>
      </c>
    </row>
    <row r="85" spans="2:16" x14ac:dyDescent="0.2">
      <c r="B85" t="s">
        <v>602</v>
      </c>
      <c r="C85" s="1" t="s">
        <v>674</v>
      </c>
      <c r="D85">
        <f t="shared" si="4"/>
        <v>1</v>
      </c>
      <c r="F85" t="s">
        <v>2031</v>
      </c>
      <c r="H85">
        <f t="shared" si="5"/>
        <v>0</v>
      </c>
      <c r="J85" t="s">
        <v>4767</v>
      </c>
      <c r="L85">
        <f t="shared" si="6"/>
        <v>0</v>
      </c>
      <c r="N85" t="s">
        <v>5594</v>
      </c>
      <c r="P85">
        <f t="shared" si="7"/>
        <v>0</v>
      </c>
    </row>
    <row r="86" spans="2:16" x14ac:dyDescent="0.2">
      <c r="B86" t="s">
        <v>603</v>
      </c>
      <c r="D86">
        <f t="shared" si="4"/>
        <v>0</v>
      </c>
      <c r="F86" t="s">
        <v>2032</v>
      </c>
      <c r="H86">
        <f t="shared" si="5"/>
        <v>0</v>
      </c>
      <c r="J86" t="s">
        <v>4768</v>
      </c>
      <c r="L86">
        <f t="shared" si="6"/>
        <v>0</v>
      </c>
      <c r="N86" t="s">
        <v>5595</v>
      </c>
      <c r="P86">
        <f t="shared" si="7"/>
        <v>0</v>
      </c>
    </row>
    <row r="87" spans="2:16" x14ac:dyDescent="0.2">
      <c r="B87" t="s">
        <v>604</v>
      </c>
      <c r="C87" s="1" t="s">
        <v>675</v>
      </c>
      <c r="D87">
        <f t="shared" si="4"/>
        <v>1</v>
      </c>
      <c r="F87" t="s">
        <v>2033</v>
      </c>
      <c r="H87">
        <f t="shared" si="5"/>
        <v>0</v>
      </c>
      <c r="J87" t="s">
        <v>4769</v>
      </c>
      <c r="L87">
        <f t="shared" si="6"/>
        <v>0</v>
      </c>
      <c r="N87" t="s">
        <v>5596</v>
      </c>
      <c r="P87">
        <f t="shared" si="7"/>
        <v>0</v>
      </c>
    </row>
    <row r="88" spans="2:16" x14ac:dyDescent="0.2">
      <c r="B88" t="s">
        <v>605</v>
      </c>
      <c r="D88">
        <f t="shared" si="4"/>
        <v>0</v>
      </c>
      <c r="F88" t="s">
        <v>2034</v>
      </c>
      <c r="H88">
        <f t="shared" si="5"/>
        <v>0</v>
      </c>
      <c r="J88" t="s">
        <v>4770</v>
      </c>
      <c r="L88">
        <f t="shared" si="6"/>
        <v>0</v>
      </c>
      <c r="N88" t="s">
        <v>5597</v>
      </c>
      <c r="P88">
        <f t="shared" si="7"/>
        <v>0</v>
      </c>
    </row>
    <row r="89" spans="2:16" x14ac:dyDescent="0.2">
      <c r="B89" t="s">
        <v>606</v>
      </c>
      <c r="C89" s="1" t="s">
        <v>676</v>
      </c>
      <c r="D89">
        <f t="shared" si="4"/>
        <v>1</v>
      </c>
      <c r="F89" t="s">
        <v>2035</v>
      </c>
      <c r="H89">
        <f t="shared" si="5"/>
        <v>0</v>
      </c>
      <c r="J89" t="s">
        <v>4771</v>
      </c>
      <c r="L89">
        <f t="shared" si="6"/>
        <v>0</v>
      </c>
      <c r="N89" t="s">
        <v>5598</v>
      </c>
      <c r="P89">
        <f t="shared" si="7"/>
        <v>0</v>
      </c>
    </row>
    <row r="90" spans="2:16" x14ac:dyDescent="0.2">
      <c r="B90" t="s">
        <v>629</v>
      </c>
      <c r="C90" s="1" t="s">
        <v>677</v>
      </c>
      <c r="D90">
        <f t="shared" si="4"/>
        <v>1</v>
      </c>
      <c r="F90" t="s">
        <v>2077</v>
      </c>
      <c r="H90">
        <f t="shared" si="5"/>
        <v>0</v>
      </c>
      <c r="J90" t="s">
        <v>4772</v>
      </c>
      <c r="L90">
        <f t="shared" si="6"/>
        <v>0</v>
      </c>
      <c r="N90" t="s">
        <v>5599</v>
      </c>
      <c r="P90">
        <f t="shared" si="7"/>
        <v>0</v>
      </c>
    </row>
    <row r="91" spans="2:16" x14ac:dyDescent="0.2">
      <c r="B91" t="s">
        <v>628</v>
      </c>
      <c r="C91" s="1" t="s">
        <v>678</v>
      </c>
      <c r="D91">
        <f t="shared" si="4"/>
        <v>1</v>
      </c>
      <c r="F91" t="s">
        <v>2036</v>
      </c>
      <c r="H91">
        <f t="shared" si="5"/>
        <v>0</v>
      </c>
      <c r="J91" t="s">
        <v>4773</v>
      </c>
      <c r="L91">
        <f t="shared" si="6"/>
        <v>0</v>
      </c>
      <c r="N91" t="s">
        <v>5600</v>
      </c>
      <c r="P91">
        <f t="shared" si="7"/>
        <v>0</v>
      </c>
    </row>
    <row r="92" spans="2:16" x14ac:dyDescent="0.2">
      <c r="B92" t="s">
        <v>607</v>
      </c>
      <c r="D92">
        <f t="shared" si="4"/>
        <v>0</v>
      </c>
      <c r="F92" t="s">
        <v>2037</v>
      </c>
      <c r="H92">
        <f t="shared" si="5"/>
        <v>0</v>
      </c>
      <c r="J92" t="s">
        <v>4774</v>
      </c>
      <c r="L92">
        <f t="shared" si="6"/>
        <v>0</v>
      </c>
      <c r="N92" t="s">
        <v>5601</v>
      </c>
      <c r="P92">
        <f t="shared" si="7"/>
        <v>0</v>
      </c>
    </row>
    <row r="93" spans="2:16" x14ac:dyDescent="0.2">
      <c r="B93" t="s">
        <v>608</v>
      </c>
      <c r="C93" s="1" t="s">
        <v>679</v>
      </c>
      <c r="D93">
        <f t="shared" si="4"/>
        <v>1</v>
      </c>
      <c r="F93" t="s">
        <v>2038</v>
      </c>
      <c r="H93">
        <f t="shared" si="5"/>
        <v>0</v>
      </c>
      <c r="J93" t="s">
        <v>4775</v>
      </c>
      <c r="L93">
        <f t="shared" si="6"/>
        <v>0</v>
      </c>
      <c r="N93" t="s">
        <v>5602</v>
      </c>
      <c r="P93">
        <f t="shared" si="7"/>
        <v>0</v>
      </c>
    </row>
    <row r="94" spans="2:16" x14ac:dyDescent="0.2">
      <c r="B94" t="s">
        <v>609</v>
      </c>
      <c r="C94" s="1" t="s">
        <v>680</v>
      </c>
      <c r="D94">
        <f t="shared" si="4"/>
        <v>1</v>
      </c>
      <c r="F94" t="s">
        <v>2039</v>
      </c>
      <c r="H94">
        <f t="shared" si="5"/>
        <v>0</v>
      </c>
      <c r="J94" t="s">
        <v>4776</v>
      </c>
      <c r="L94">
        <f t="shared" si="6"/>
        <v>0</v>
      </c>
      <c r="N94" t="s">
        <v>5603</v>
      </c>
      <c r="P94">
        <f t="shared" si="7"/>
        <v>0</v>
      </c>
    </row>
    <row r="95" spans="2:16" x14ac:dyDescent="0.2">
      <c r="B95" t="s">
        <v>610</v>
      </c>
      <c r="C95" s="1" t="s">
        <v>681</v>
      </c>
      <c r="D95">
        <f t="shared" si="4"/>
        <v>1</v>
      </c>
      <c r="F95" t="s">
        <v>2040</v>
      </c>
      <c r="H95">
        <f t="shared" si="5"/>
        <v>0</v>
      </c>
      <c r="J95" t="s">
        <v>4777</v>
      </c>
      <c r="L95">
        <f t="shared" si="6"/>
        <v>0</v>
      </c>
      <c r="N95" t="s">
        <v>5605</v>
      </c>
      <c r="P95">
        <f t="shared" si="7"/>
        <v>0</v>
      </c>
    </row>
    <row r="96" spans="2:16" x14ac:dyDescent="0.2">
      <c r="B96" t="s">
        <v>611</v>
      </c>
      <c r="C96" s="1" t="s">
        <v>682</v>
      </c>
      <c r="D96">
        <f t="shared" si="4"/>
        <v>1</v>
      </c>
      <c r="F96" t="s">
        <v>2041</v>
      </c>
      <c r="G96" s="1" t="s">
        <v>2084</v>
      </c>
      <c r="H96">
        <f t="shared" si="5"/>
        <v>1</v>
      </c>
      <c r="J96" t="s">
        <v>4778</v>
      </c>
      <c r="L96">
        <f t="shared" si="6"/>
        <v>0</v>
      </c>
      <c r="N96" t="s">
        <v>5604</v>
      </c>
      <c r="P96">
        <f t="shared" si="7"/>
        <v>0</v>
      </c>
    </row>
    <row r="97" spans="2:16" x14ac:dyDescent="0.2">
      <c r="B97" t="s">
        <v>612</v>
      </c>
      <c r="D97">
        <f t="shared" si="4"/>
        <v>0</v>
      </c>
      <c r="F97" t="s">
        <v>2042</v>
      </c>
      <c r="H97">
        <f t="shared" si="5"/>
        <v>0</v>
      </c>
      <c r="J97" t="s">
        <v>4779</v>
      </c>
      <c r="L97">
        <f t="shared" si="6"/>
        <v>0</v>
      </c>
      <c r="N97" t="s">
        <v>5606</v>
      </c>
      <c r="P97">
        <f t="shared" si="7"/>
        <v>0</v>
      </c>
    </row>
    <row r="98" spans="2:16" x14ac:dyDescent="0.2">
      <c r="B98" t="s">
        <v>613</v>
      </c>
      <c r="D98">
        <f t="shared" si="4"/>
        <v>0</v>
      </c>
      <c r="F98" t="s">
        <v>2043</v>
      </c>
      <c r="H98">
        <f t="shared" si="5"/>
        <v>0</v>
      </c>
      <c r="J98" t="s">
        <v>4780</v>
      </c>
      <c r="L98">
        <f t="shared" si="6"/>
        <v>0</v>
      </c>
      <c r="N98" t="s">
        <v>5607</v>
      </c>
      <c r="P98">
        <f t="shared" si="7"/>
        <v>0</v>
      </c>
    </row>
    <row r="99" spans="2:16" x14ac:dyDescent="0.2">
      <c r="B99" t="s">
        <v>614</v>
      </c>
      <c r="D99">
        <f t="shared" si="4"/>
        <v>0</v>
      </c>
      <c r="F99" t="s">
        <v>2044</v>
      </c>
      <c r="H99">
        <f t="shared" si="5"/>
        <v>0</v>
      </c>
      <c r="J99" t="s">
        <v>4793</v>
      </c>
      <c r="L99">
        <f t="shared" si="6"/>
        <v>0</v>
      </c>
      <c r="N99" t="s">
        <v>5608</v>
      </c>
      <c r="P99">
        <f t="shared" si="7"/>
        <v>0</v>
      </c>
    </row>
    <row r="100" spans="2:16" x14ac:dyDescent="0.2">
      <c r="B100" t="s">
        <v>616</v>
      </c>
      <c r="C100" s="1" t="s">
        <v>683</v>
      </c>
      <c r="D100">
        <f t="shared" si="4"/>
        <v>1</v>
      </c>
      <c r="F100" t="s">
        <v>2045</v>
      </c>
      <c r="G100" s="1" t="s">
        <v>2085</v>
      </c>
      <c r="H100">
        <f t="shared" si="5"/>
        <v>1</v>
      </c>
      <c r="J100" t="s">
        <v>4781</v>
      </c>
      <c r="L100">
        <f t="shared" si="6"/>
        <v>0</v>
      </c>
      <c r="N100" t="s">
        <v>5609</v>
      </c>
      <c r="P100">
        <f t="shared" si="7"/>
        <v>0</v>
      </c>
    </row>
    <row r="101" spans="2:16" x14ac:dyDescent="0.2">
      <c r="B101" t="s">
        <v>615</v>
      </c>
      <c r="D101">
        <f t="shared" si="4"/>
        <v>0</v>
      </c>
      <c r="F101" t="s">
        <v>2046</v>
      </c>
      <c r="H101">
        <f t="shared" si="5"/>
        <v>0</v>
      </c>
      <c r="J101" t="s">
        <v>4794</v>
      </c>
      <c r="L101">
        <f t="shared" si="6"/>
        <v>0</v>
      </c>
      <c r="N101" t="s">
        <v>5610</v>
      </c>
      <c r="P101">
        <f t="shared" si="7"/>
        <v>0</v>
      </c>
    </row>
    <row r="102" spans="2:16" x14ac:dyDescent="0.2">
      <c r="B102" t="s">
        <v>617</v>
      </c>
      <c r="C102" s="1" t="s">
        <v>684</v>
      </c>
      <c r="D102">
        <f t="shared" si="4"/>
        <v>1</v>
      </c>
      <c r="F102" t="s">
        <v>2047</v>
      </c>
      <c r="H102">
        <f t="shared" si="5"/>
        <v>0</v>
      </c>
      <c r="J102" t="s">
        <v>4782</v>
      </c>
      <c r="K102" s="1" t="s">
        <v>5623</v>
      </c>
      <c r="L102">
        <f t="shared" si="6"/>
        <v>1</v>
      </c>
      <c r="N102" t="s">
        <v>5611</v>
      </c>
      <c r="O102" s="1" t="s">
        <v>5623</v>
      </c>
      <c r="P102">
        <f t="shared" si="7"/>
        <v>1</v>
      </c>
    </row>
    <row r="103" spans="2:16" x14ac:dyDescent="0.2">
      <c r="B103" t="s">
        <v>618</v>
      </c>
      <c r="D103">
        <f t="shared" si="4"/>
        <v>0</v>
      </c>
      <c r="F103" t="s">
        <v>2048</v>
      </c>
      <c r="H103">
        <f t="shared" si="5"/>
        <v>0</v>
      </c>
      <c r="J103" t="s">
        <v>4783</v>
      </c>
      <c r="L103">
        <f t="shared" si="6"/>
        <v>0</v>
      </c>
      <c r="N103" t="s">
        <v>5612</v>
      </c>
      <c r="P103">
        <f t="shared" si="7"/>
        <v>0</v>
      </c>
    </row>
    <row r="104" spans="2:16" x14ac:dyDescent="0.2">
      <c r="B104" t="s">
        <v>619</v>
      </c>
      <c r="D104">
        <f t="shared" si="4"/>
        <v>0</v>
      </c>
      <c r="F104" t="s">
        <v>2049</v>
      </c>
      <c r="H104">
        <f t="shared" si="5"/>
        <v>0</v>
      </c>
      <c r="J104" t="s">
        <v>4784</v>
      </c>
      <c r="L104">
        <f t="shared" si="6"/>
        <v>0</v>
      </c>
      <c r="N104" t="s">
        <v>5613</v>
      </c>
      <c r="P104">
        <f t="shared" si="7"/>
        <v>0</v>
      </c>
    </row>
    <row r="105" spans="2:16" x14ac:dyDescent="0.2">
      <c r="B105" t="s">
        <v>627</v>
      </c>
      <c r="C105" s="1" t="s">
        <v>685</v>
      </c>
      <c r="D105">
        <f t="shared" si="4"/>
        <v>1</v>
      </c>
      <c r="F105" t="s">
        <v>2053</v>
      </c>
      <c r="G105" s="1" t="s">
        <v>2087</v>
      </c>
      <c r="H105">
        <f t="shared" si="5"/>
        <v>1</v>
      </c>
      <c r="J105" t="s">
        <v>4785</v>
      </c>
      <c r="L105">
        <f t="shared" si="6"/>
        <v>0</v>
      </c>
      <c r="N105" t="s">
        <v>5614</v>
      </c>
      <c r="P105">
        <f t="shared" si="7"/>
        <v>0</v>
      </c>
    </row>
    <row r="106" spans="2:16" x14ac:dyDescent="0.2">
      <c r="B106" t="s">
        <v>527</v>
      </c>
      <c r="D106">
        <f t="shared" si="4"/>
        <v>0</v>
      </c>
      <c r="F106" t="s">
        <v>2050</v>
      </c>
      <c r="H106">
        <f t="shared" si="5"/>
        <v>0</v>
      </c>
      <c r="J106" t="s">
        <v>4795</v>
      </c>
      <c r="L106">
        <f t="shared" si="6"/>
        <v>0</v>
      </c>
      <c r="N106" t="s">
        <v>5615</v>
      </c>
      <c r="P106">
        <f t="shared" si="7"/>
        <v>0</v>
      </c>
    </row>
    <row r="107" spans="2:16" x14ac:dyDescent="0.2">
      <c r="B107" t="s">
        <v>620</v>
      </c>
      <c r="C107" s="1" t="s">
        <v>686</v>
      </c>
      <c r="D107">
        <f t="shared" si="4"/>
        <v>1</v>
      </c>
      <c r="F107" t="s">
        <v>2051</v>
      </c>
      <c r="H107">
        <f t="shared" si="5"/>
        <v>0</v>
      </c>
      <c r="J107" t="s">
        <v>4786</v>
      </c>
      <c r="L107">
        <f t="shared" si="6"/>
        <v>0</v>
      </c>
      <c r="N107" t="s">
        <v>5616</v>
      </c>
      <c r="P107">
        <f t="shared" si="7"/>
        <v>0</v>
      </c>
    </row>
    <row r="108" spans="2:16" x14ac:dyDescent="0.2">
      <c r="B108" t="s">
        <v>621</v>
      </c>
      <c r="D108">
        <f t="shared" si="4"/>
        <v>0</v>
      </c>
      <c r="F108" t="s">
        <v>2052</v>
      </c>
      <c r="H108">
        <f t="shared" si="5"/>
        <v>0</v>
      </c>
      <c r="J108" t="s">
        <v>4787</v>
      </c>
      <c r="L108">
        <f t="shared" si="6"/>
        <v>0</v>
      </c>
      <c r="N108" t="s">
        <v>5617</v>
      </c>
      <c r="P108">
        <f t="shared" si="7"/>
        <v>0</v>
      </c>
    </row>
    <row r="109" spans="2:16" x14ac:dyDescent="0.2">
      <c r="B109" t="s">
        <v>626</v>
      </c>
      <c r="C109" s="1" t="s">
        <v>687</v>
      </c>
      <c r="D109">
        <f t="shared" si="4"/>
        <v>1</v>
      </c>
      <c r="F109" t="s">
        <v>2054</v>
      </c>
      <c r="H109">
        <f t="shared" si="5"/>
        <v>0</v>
      </c>
      <c r="J109" t="s">
        <v>4788</v>
      </c>
      <c r="K109" s="1" t="s">
        <v>5510</v>
      </c>
      <c r="L109">
        <f t="shared" si="6"/>
        <v>1</v>
      </c>
      <c r="N109" t="s">
        <v>5510</v>
      </c>
      <c r="P109">
        <f t="shared" si="7"/>
        <v>0</v>
      </c>
    </row>
    <row r="110" spans="2:16" x14ac:dyDescent="0.2">
      <c r="B110" t="s">
        <v>622</v>
      </c>
      <c r="D110">
        <f t="shared" si="4"/>
        <v>0</v>
      </c>
      <c r="F110" t="s">
        <v>2055</v>
      </c>
      <c r="H110">
        <f t="shared" si="5"/>
        <v>0</v>
      </c>
      <c r="J110" t="s">
        <v>4789</v>
      </c>
      <c r="L110">
        <f t="shared" si="6"/>
        <v>0</v>
      </c>
      <c r="N110" t="s">
        <v>5620</v>
      </c>
      <c r="P110">
        <f t="shared" si="7"/>
        <v>0</v>
      </c>
    </row>
    <row r="111" spans="2:16" x14ac:dyDescent="0.2">
      <c r="B111" t="s">
        <v>623</v>
      </c>
      <c r="C111" s="1" t="s">
        <v>688</v>
      </c>
      <c r="D111">
        <f t="shared" si="4"/>
        <v>1</v>
      </c>
      <c r="F111" t="s">
        <v>2056</v>
      </c>
      <c r="G111" s="1" t="s">
        <v>2086</v>
      </c>
      <c r="H111">
        <f t="shared" si="5"/>
        <v>1</v>
      </c>
      <c r="J111" t="s">
        <v>4796</v>
      </c>
      <c r="L111">
        <f t="shared" si="6"/>
        <v>0</v>
      </c>
      <c r="N111" t="s">
        <v>5618</v>
      </c>
      <c r="P111">
        <f t="shared" si="7"/>
        <v>0</v>
      </c>
    </row>
    <row r="112" spans="2:16" x14ac:dyDescent="0.2">
      <c r="B112" t="s">
        <v>624</v>
      </c>
      <c r="C112" s="1" t="s">
        <v>689</v>
      </c>
      <c r="D112">
        <f t="shared" si="4"/>
        <v>1</v>
      </c>
      <c r="F112" t="s">
        <v>2057</v>
      </c>
      <c r="H112">
        <f t="shared" si="5"/>
        <v>0</v>
      </c>
      <c r="J112" t="s">
        <v>4790</v>
      </c>
      <c r="L112">
        <f t="shared" si="6"/>
        <v>0</v>
      </c>
      <c r="N112" t="s">
        <v>5619</v>
      </c>
      <c r="P112">
        <f t="shared" si="7"/>
        <v>0</v>
      </c>
    </row>
    <row r="113" spans="1:16" x14ac:dyDescent="0.2">
      <c r="B113" t="s">
        <v>625</v>
      </c>
      <c r="D113">
        <f t="shared" si="4"/>
        <v>0</v>
      </c>
      <c r="F113" t="s">
        <v>2058</v>
      </c>
      <c r="H113">
        <f t="shared" si="5"/>
        <v>0</v>
      </c>
      <c r="J113" t="s">
        <v>4791</v>
      </c>
      <c r="L113">
        <f t="shared" si="6"/>
        <v>0</v>
      </c>
      <c r="N113" t="s">
        <v>5621</v>
      </c>
      <c r="P113">
        <f t="shared" si="7"/>
        <v>0</v>
      </c>
    </row>
    <row r="114" spans="1:16" x14ac:dyDescent="0.2">
      <c r="D114">
        <f>SUM(D2:D113)</f>
        <v>55</v>
      </c>
      <c r="H114">
        <f>SUM(H2:H113)</f>
        <v>13</v>
      </c>
      <c r="L114">
        <f>SUM(L2:L113)</f>
        <v>3</v>
      </c>
      <c r="P114">
        <f>SUM(P2:P113)</f>
        <v>2</v>
      </c>
    </row>
    <row r="115" spans="1:16" x14ac:dyDescent="0.2">
      <c r="A115" t="s">
        <v>690</v>
      </c>
      <c r="D115">
        <f>1-D114/112</f>
        <v>0.5089285714285714</v>
      </c>
      <c r="H115">
        <f>1-H114/112</f>
        <v>0.8839285714285714</v>
      </c>
      <c r="L115">
        <f>1-L114/112</f>
        <v>0.9732142857142857</v>
      </c>
      <c r="P115">
        <f>1-P114/112</f>
        <v>0.9821428571428571</v>
      </c>
    </row>
  </sheetData>
  <mergeCells count="4">
    <mergeCell ref="B1:D1"/>
    <mergeCell ref="F1:H1"/>
    <mergeCell ref="J1:L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opLeftCell="A127" workbookViewId="0">
      <selection activeCell="G153" sqref="G153"/>
    </sheetView>
  </sheetViews>
  <sheetFormatPr defaultRowHeight="14.25" x14ac:dyDescent="0.2"/>
  <cols>
    <col min="1" max="1" width="6.25" customWidth="1"/>
    <col min="2" max="2" width="11.625" customWidth="1"/>
    <col min="3" max="3" width="11.625" style="1" customWidth="1"/>
    <col min="4" max="4" width="11.625" customWidth="1"/>
    <col min="5" max="5" width="6" customWidth="1"/>
    <col min="6" max="6" width="13" customWidth="1"/>
    <col min="7" max="7" width="14.25" style="1" customWidth="1"/>
    <col min="8" max="8" width="9" customWidth="1"/>
    <col min="9" max="9" width="5.125" customWidth="1"/>
    <col min="10" max="10" width="12.125" customWidth="1"/>
    <col min="11" max="11" width="9" style="1" customWidth="1"/>
    <col min="12" max="12" width="9" customWidth="1"/>
    <col min="15" max="15" width="9" style="1"/>
  </cols>
  <sheetData>
    <row r="1" spans="2:16" x14ac:dyDescent="0.2">
      <c r="B1" s="3">
        <v>1</v>
      </c>
      <c r="C1" s="3"/>
      <c r="D1" s="3"/>
      <c r="F1" s="3">
        <v>2</v>
      </c>
      <c r="G1" s="3"/>
      <c r="H1" s="3"/>
      <c r="J1" s="3">
        <v>3</v>
      </c>
      <c r="K1" s="3"/>
      <c r="L1" s="3"/>
      <c r="N1" s="3">
        <v>4</v>
      </c>
      <c r="O1" s="3"/>
      <c r="P1" s="3"/>
    </row>
    <row r="2" spans="2:16" x14ac:dyDescent="0.2">
      <c r="B2" t="s">
        <v>691</v>
      </c>
      <c r="D2">
        <f>IF(C2="",0,1)</f>
        <v>0</v>
      </c>
      <c r="F2" t="s">
        <v>2524</v>
      </c>
      <c r="H2">
        <f>IF(G2="",0,1)</f>
        <v>0</v>
      </c>
      <c r="J2" t="s">
        <v>4536</v>
      </c>
      <c r="L2">
        <f>IF(K2="",0,1)</f>
        <v>0</v>
      </c>
      <c r="N2" t="s">
        <v>5624</v>
      </c>
      <c r="P2">
        <f>IF(O2="",0,1)</f>
        <v>0</v>
      </c>
    </row>
    <row r="3" spans="2:16" x14ac:dyDescent="0.2">
      <c r="B3" t="s">
        <v>692</v>
      </c>
      <c r="D3">
        <f t="shared" ref="D3:D66" si="0">IF(C3="",0,1)</f>
        <v>0</v>
      </c>
      <c r="F3" t="s">
        <v>2525</v>
      </c>
      <c r="H3">
        <f t="shared" ref="H3:H66" si="1">IF(G3="",0,1)</f>
        <v>0</v>
      </c>
      <c r="J3" t="s">
        <v>4537</v>
      </c>
      <c r="L3">
        <f t="shared" ref="L3:L66" si="2">IF(K3="",0,1)</f>
        <v>0</v>
      </c>
      <c r="N3" t="s">
        <v>5625</v>
      </c>
      <c r="P3">
        <f t="shared" ref="P3:P66" si="3">IF(O3="",0,1)</f>
        <v>0</v>
      </c>
    </row>
    <row r="4" spans="2:16" x14ac:dyDescent="0.2">
      <c r="B4" t="s">
        <v>693</v>
      </c>
      <c r="C4" s="1" t="s">
        <v>833</v>
      </c>
      <c r="D4">
        <f t="shared" si="0"/>
        <v>1</v>
      </c>
      <c r="F4" t="s">
        <v>2526</v>
      </c>
      <c r="H4">
        <f t="shared" si="1"/>
        <v>0</v>
      </c>
      <c r="J4" t="s">
        <v>4538</v>
      </c>
      <c r="L4">
        <f t="shared" si="2"/>
        <v>0</v>
      </c>
      <c r="N4" t="s">
        <v>5626</v>
      </c>
      <c r="P4">
        <f t="shared" si="3"/>
        <v>0</v>
      </c>
    </row>
    <row r="5" spans="2:16" x14ac:dyDescent="0.2">
      <c r="B5" t="s">
        <v>694</v>
      </c>
      <c r="D5">
        <f t="shared" si="0"/>
        <v>0</v>
      </c>
      <c r="F5" t="s">
        <v>2527</v>
      </c>
      <c r="H5">
        <f t="shared" si="1"/>
        <v>0</v>
      </c>
      <c r="J5" t="s">
        <v>4539</v>
      </c>
      <c r="L5">
        <f t="shared" si="2"/>
        <v>0</v>
      </c>
      <c r="N5" t="s">
        <v>5627</v>
      </c>
      <c r="P5">
        <f t="shared" si="3"/>
        <v>0</v>
      </c>
    </row>
    <row r="6" spans="2:16" x14ac:dyDescent="0.2">
      <c r="B6" t="s">
        <v>695</v>
      </c>
      <c r="D6">
        <f t="shared" si="0"/>
        <v>0</v>
      </c>
      <c r="F6" t="s">
        <v>2528</v>
      </c>
      <c r="H6">
        <f t="shared" si="1"/>
        <v>0</v>
      </c>
      <c r="J6" t="s">
        <v>4540</v>
      </c>
      <c r="L6">
        <f t="shared" si="2"/>
        <v>0</v>
      </c>
      <c r="N6" t="s">
        <v>5628</v>
      </c>
      <c r="P6">
        <f t="shared" si="3"/>
        <v>0</v>
      </c>
    </row>
    <row r="7" spans="2:16" x14ac:dyDescent="0.2">
      <c r="B7" t="s">
        <v>696</v>
      </c>
      <c r="C7" s="1" t="s">
        <v>834</v>
      </c>
      <c r="D7">
        <f t="shared" si="0"/>
        <v>1</v>
      </c>
      <c r="F7" t="s">
        <v>2531</v>
      </c>
      <c r="H7">
        <f t="shared" si="1"/>
        <v>0</v>
      </c>
      <c r="J7" t="s">
        <v>4541</v>
      </c>
      <c r="L7">
        <f t="shared" si="2"/>
        <v>0</v>
      </c>
      <c r="N7" t="s">
        <v>5629</v>
      </c>
      <c r="P7">
        <f t="shared" si="3"/>
        <v>0</v>
      </c>
    </row>
    <row r="8" spans="2:16" x14ac:dyDescent="0.2">
      <c r="B8" t="s">
        <v>697</v>
      </c>
      <c r="D8">
        <f t="shared" si="0"/>
        <v>0</v>
      </c>
      <c r="F8" t="s">
        <v>2529</v>
      </c>
      <c r="H8">
        <f t="shared" si="1"/>
        <v>0</v>
      </c>
      <c r="J8" t="s">
        <v>4542</v>
      </c>
      <c r="L8">
        <f t="shared" si="2"/>
        <v>0</v>
      </c>
      <c r="N8" t="s">
        <v>5630</v>
      </c>
      <c r="P8">
        <f t="shared" si="3"/>
        <v>0</v>
      </c>
    </row>
    <row r="9" spans="2:16" x14ac:dyDescent="0.2">
      <c r="B9" t="s">
        <v>698</v>
      </c>
      <c r="D9">
        <f t="shared" si="0"/>
        <v>0</v>
      </c>
      <c r="F9" t="s">
        <v>2530</v>
      </c>
      <c r="H9">
        <f t="shared" si="1"/>
        <v>0</v>
      </c>
      <c r="J9" t="s">
        <v>4543</v>
      </c>
      <c r="L9">
        <f t="shared" si="2"/>
        <v>0</v>
      </c>
      <c r="N9" t="s">
        <v>5631</v>
      </c>
      <c r="P9">
        <f t="shared" si="3"/>
        <v>0</v>
      </c>
    </row>
    <row r="10" spans="2:16" x14ac:dyDescent="0.2">
      <c r="B10" t="s">
        <v>699</v>
      </c>
      <c r="C10" s="1" t="s">
        <v>2088</v>
      </c>
      <c r="D10">
        <f t="shared" si="0"/>
        <v>1</v>
      </c>
      <c r="F10" t="s">
        <v>2554</v>
      </c>
      <c r="H10">
        <f t="shared" si="1"/>
        <v>0</v>
      </c>
      <c r="J10" t="s">
        <v>4544</v>
      </c>
      <c r="L10">
        <f t="shared" si="2"/>
        <v>0</v>
      </c>
      <c r="N10" t="s">
        <v>5632</v>
      </c>
      <c r="P10">
        <f t="shared" si="3"/>
        <v>0</v>
      </c>
    </row>
    <row r="11" spans="2:16" x14ac:dyDescent="0.2">
      <c r="B11" t="s">
        <v>700</v>
      </c>
      <c r="D11">
        <f t="shared" si="0"/>
        <v>0</v>
      </c>
      <c r="F11" t="s">
        <v>2532</v>
      </c>
      <c r="H11">
        <f t="shared" si="1"/>
        <v>0</v>
      </c>
      <c r="J11" t="s">
        <v>4545</v>
      </c>
      <c r="L11">
        <f t="shared" si="2"/>
        <v>0</v>
      </c>
      <c r="N11" t="s">
        <v>5633</v>
      </c>
      <c r="P11">
        <f t="shared" si="3"/>
        <v>0</v>
      </c>
    </row>
    <row r="12" spans="2:16" x14ac:dyDescent="0.2">
      <c r="B12" t="s">
        <v>701</v>
      </c>
      <c r="D12">
        <f t="shared" si="0"/>
        <v>0</v>
      </c>
      <c r="F12" t="s">
        <v>2533</v>
      </c>
      <c r="H12">
        <f t="shared" si="1"/>
        <v>0</v>
      </c>
      <c r="J12" t="s">
        <v>4546</v>
      </c>
      <c r="L12">
        <f t="shared" si="2"/>
        <v>0</v>
      </c>
      <c r="N12" t="s">
        <v>5634</v>
      </c>
      <c r="P12">
        <f t="shared" si="3"/>
        <v>0</v>
      </c>
    </row>
    <row r="13" spans="2:16" x14ac:dyDescent="0.2">
      <c r="B13" t="s">
        <v>702</v>
      </c>
      <c r="D13">
        <f t="shared" si="0"/>
        <v>0</v>
      </c>
      <c r="F13" t="s">
        <v>2534</v>
      </c>
      <c r="H13">
        <f t="shared" si="1"/>
        <v>0</v>
      </c>
      <c r="J13" t="s">
        <v>4547</v>
      </c>
      <c r="L13">
        <f t="shared" si="2"/>
        <v>0</v>
      </c>
      <c r="N13" t="s">
        <v>5635</v>
      </c>
      <c r="P13">
        <f t="shared" si="3"/>
        <v>0</v>
      </c>
    </row>
    <row r="14" spans="2:16" x14ac:dyDescent="0.2">
      <c r="B14" t="s">
        <v>703</v>
      </c>
      <c r="D14">
        <f t="shared" si="0"/>
        <v>0</v>
      </c>
      <c r="F14" t="s">
        <v>2535</v>
      </c>
      <c r="H14">
        <f t="shared" si="1"/>
        <v>0</v>
      </c>
      <c r="J14" t="s">
        <v>4548</v>
      </c>
      <c r="L14">
        <f t="shared" si="2"/>
        <v>0</v>
      </c>
      <c r="N14" t="s">
        <v>5636</v>
      </c>
      <c r="P14">
        <f t="shared" si="3"/>
        <v>0</v>
      </c>
    </row>
    <row r="15" spans="2:16" x14ac:dyDescent="0.2">
      <c r="B15" t="s">
        <v>704</v>
      </c>
      <c r="D15">
        <f t="shared" si="0"/>
        <v>0</v>
      </c>
      <c r="F15" t="s">
        <v>2536</v>
      </c>
      <c r="H15">
        <f t="shared" si="1"/>
        <v>0</v>
      </c>
      <c r="J15" t="s">
        <v>4549</v>
      </c>
      <c r="L15">
        <f t="shared" si="2"/>
        <v>0</v>
      </c>
      <c r="N15" t="s">
        <v>5637</v>
      </c>
      <c r="P15">
        <f t="shared" si="3"/>
        <v>0</v>
      </c>
    </row>
    <row r="16" spans="2:16" x14ac:dyDescent="0.2">
      <c r="B16" t="s">
        <v>705</v>
      </c>
      <c r="C16" s="1" t="s">
        <v>835</v>
      </c>
      <c r="D16">
        <f t="shared" si="0"/>
        <v>1</v>
      </c>
      <c r="F16" t="s">
        <v>2537</v>
      </c>
      <c r="H16">
        <f t="shared" si="1"/>
        <v>0</v>
      </c>
      <c r="J16" t="s">
        <v>4550</v>
      </c>
      <c r="L16">
        <f t="shared" si="2"/>
        <v>0</v>
      </c>
      <c r="N16" t="s">
        <v>5638</v>
      </c>
      <c r="O16" s="1" t="s">
        <v>5767</v>
      </c>
      <c r="P16">
        <f t="shared" si="3"/>
        <v>1</v>
      </c>
    </row>
    <row r="17" spans="2:16" x14ac:dyDescent="0.2">
      <c r="B17" t="s">
        <v>832</v>
      </c>
      <c r="D17">
        <f t="shared" si="0"/>
        <v>0</v>
      </c>
      <c r="F17" t="s">
        <v>2538</v>
      </c>
      <c r="H17">
        <f t="shared" si="1"/>
        <v>0</v>
      </c>
      <c r="J17" t="s">
        <v>4551</v>
      </c>
      <c r="L17">
        <f t="shared" si="2"/>
        <v>0</v>
      </c>
      <c r="N17" t="s">
        <v>5640</v>
      </c>
      <c r="P17">
        <f t="shared" si="3"/>
        <v>0</v>
      </c>
    </row>
    <row r="18" spans="2:16" x14ac:dyDescent="0.2">
      <c r="B18" t="s">
        <v>706</v>
      </c>
      <c r="D18">
        <f t="shared" si="0"/>
        <v>0</v>
      </c>
      <c r="F18" t="s">
        <v>2539</v>
      </c>
      <c r="H18">
        <f t="shared" si="1"/>
        <v>0</v>
      </c>
      <c r="J18" t="s">
        <v>4552</v>
      </c>
      <c r="L18">
        <f t="shared" si="2"/>
        <v>0</v>
      </c>
      <c r="N18" t="s">
        <v>5639</v>
      </c>
      <c r="P18">
        <f t="shared" si="3"/>
        <v>0</v>
      </c>
    </row>
    <row r="19" spans="2:16" x14ac:dyDescent="0.2">
      <c r="B19" t="s">
        <v>707</v>
      </c>
      <c r="D19">
        <f t="shared" si="0"/>
        <v>0</v>
      </c>
      <c r="F19" t="s">
        <v>2540</v>
      </c>
      <c r="H19">
        <f t="shared" si="1"/>
        <v>0</v>
      </c>
      <c r="J19" t="s">
        <v>4553</v>
      </c>
      <c r="L19">
        <f t="shared" si="2"/>
        <v>0</v>
      </c>
      <c r="N19" t="s">
        <v>5641</v>
      </c>
      <c r="P19">
        <f t="shared" si="3"/>
        <v>0</v>
      </c>
    </row>
    <row r="20" spans="2:16" x14ac:dyDescent="0.2">
      <c r="B20" t="s">
        <v>708</v>
      </c>
      <c r="D20">
        <f t="shared" si="0"/>
        <v>0</v>
      </c>
      <c r="F20" t="s">
        <v>2663</v>
      </c>
      <c r="H20">
        <f t="shared" si="1"/>
        <v>0</v>
      </c>
      <c r="J20" t="s">
        <v>4554</v>
      </c>
      <c r="L20">
        <f t="shared" si="2"/>
        <v>0</v>
      </c>
      <c r="N20" t="s">
        <v>5642</v>
      </c>
      <c r="P20">
        <f t="shared" si="3"/>
        <v>0</v>
      </c>
    </row>
    <row r="21" spans="2:16" x14ac:dyDescent="0.2">
      <c r="B21" t="s">
        <v>709</v>
      </c>
      <c r="D21">
        <f t="shared" si="0"/>
        <v>0</v>
      </c>
      <c r="F21" t="s">
        <v>2542</v>
      </c>
      <c r="H21">
        <f t="shared" si="1"/>
        <v>0</v>
      </c>
      <c r="J21" t="s">
        <v>4555</v>
      </c>
      <c r="K21" s="1" t="s">
        <v>4679</v>
      </c>
      <c r="L21">
        <f t="shared" si="2"/>
        <v>1</v>
      </c>
      <c r="N21" t="s">
        <v>5643</v>
      </c>
      <c r="P21">
        <f t="shared" si="3"/>
        <v>0</v>
      </c>
    </row>
    <row r="22" spans="2:16" x14ac:dyDescent="0.2">
      <c r="B22" t="s">
        <v>710</v>
      </c>
      <c r="C22" s="1" t="s">
        <v>836</v>
      </c>
      <c r="D22">
        <f t="shared" si="0"/>
        <v>1</v>
      </c>
      <c r="F22" t="s">
        <v>2543</v>
      </c>
      <c r="H22">
        <f t="shared" si="1"/>
        <v>0</v>
      </c>
      <c r="J22" t="s">
        <v>4556</v>
      </c>
      <c r="L22">
        <f t="shared" si="2"/>
        <v>0</v>
      </c>
      <c r="N22" t="s">
        <v>5644</v>
      </c>
      <c r="P22">
        <f t="shared" si="3"/>
        <v>0</v>
      </c>
    </row>
    <row r="23" spans="2:16" x14ac:dyDescent="0.2">
      <c r="B23" t="s">
        <v>831</v>
      </c>
      <c r="C23" s="1" t="s">
        <v>837</v>
      </c>
      <c r="D23">
        <f t="shared" si="0"/>
        <v>1</v>
      </c>
      <c r="F23" t="s">
        <v>2544</v>
      </c>
      <c r="H23">
        <f t="shared" si="1"/>
        <v>0</v>
      </c>
      <c r="J23" t="s">
        <v>4557</v>
      </c>
      <c r="L23">
        <f t="shared" si="2"/>
        <v>0</v>
      </c>
      <c r="N23" t="s">
        <v>5647</v>
      </c>
      <c r="P23">
        <f t="shared" si="3"/>
        <v>0</v>
      </c>
    </row>
    <row r="24" spans="2:16" x14ac:dyDescent="0.2">
      <c r="B24" t="s">
        <v>711</v>
      </c>
      <c r="D24">
        <f t="shared" si="0"/>
        <v>0</v>
      </c>
      <c r="F24" t="s">
        <v>2545</v>
      </c>
      <c r="H24">
        <f t="shared" si="1"/>
        <v>0</v>
      </c>
      <c r="J24" t="s">
        <v>4558</v>
      </c>
      <c r="L24">
        <f t="shared" si="2"/>
        <v>0</v>
      </c>
      <c r="N24" t="s">
        <v>5645</v>
      </c>
      <c r="P24">
        <f t="shared" si="3"/>
        <v>0</v>
      </c>
    </row>
    <row r="25" spans="2:16" x14ac:dyDescent="0.2">
      <c r="B25" t="s">
        <v>712</v>
      </c>
      <c r="C25" s="1" t="s">
        <v>838</v>
      </c>
      <c r="D25">
        <f t="shared" si="0"/>
        <v>1</v>
      </c>
      <c r="F25" t="s">
        <v>2546</v>
      </c>
      <c r="H25">
        <f t="shared" si="1"/>
        <v>0</v>
      </c>
      <c r="J25" t="s">
        <v>4559</v>
      </c>
      <c r="L25">
        <f t="shared" si="2"/>
        <v>0</v>
      </c>
      <c r="N25" t="s">
        <v>5646</v>
      </c>
      <c r="P25">
        <f t="shared" si="3"/>
        <v>0</v>
      </c>
    </row>
    <row r="26" spans="2:16" x14ac:dyDescent="0.2">
      <c r="B26" t="s">
        <v>713</v>
      </c>
      <c r="C26" s="1" t="s">
        <v>839</v>
      </c>
      <c r="D26">
        <f t="shared" si="0"/>
        <v>1</v>
      </c>
      <c r="F26" t="s">
        <v>2551</v>
      </c>
      <c r="H26">
        <f t="shared" si="1"/>
        <v>0</v>
      </c>
      <c r="J26" t="s">
        <v>4560</v>
      </c>
      <c r="L26">
        <f t="shared" si="2"/>
        <v>0</v>
      </c>
      <c r="N26" t="s">
        <v>5649</v>
      </c>
      <c r="P26">
        <f t="shared" si="3"/>
        <v>0</v>
      </c>
    </row>
    <row r="27" spans="2:16" x14ac:dyDescent="0.2">
      <c r="B27" t="s">
        <v>714</v>
      </c>
      <c r="D27">
        <f t="shared" si="0"/>
        <v>0</v>
      </c>
      <c r="F27" t="s">
        <v>2547</v>
      </c>
      <c r="H27">
        <f t="shared" si="1"/>
        <v>0</v>
      </c>
      <c r="J27" t="s">
        <v>4561</v>
      </c>
      <c r="L27">
        <f t="shared" si="2"/>
        <v>0</v>
      </c>
      <c r="N27" t="s">
        <v>5650</v>
      </c>
      <c r="P27">
        <f t="shared" si="3"/>
        <v>0</v>
      </c>
    </row>
    <row r="28" spans="2:16" x14ac:dyDescent="0.2">
      <c r="B28" t="s">
        <v>830</v>
      </c>
      <c r="C28" s="1" t="s">
        <v>840</v>
      </c>
      <c r="D28">
        <f t="shared" si="0"/>
        <v>1</v>
      </c>
      <c r="F28" t="s">
        <v>2548</v>
      </c>
      <c r="H28">
        <f t="shared" si="1"/>
        <v>0</v>
      </c>
      <c r="J28" t="s">
        <v>4562</v>
      </c>
      <c r="L28">
        <f t="shared" si="2"/>
        <v>0</v>
      </c>
      <c r="N28" t="s">
        <v>5651</v>
      </c>
      <c r="P28">
        <f t="shared" si="3"/>
        <v>0</v>
      </c>
    </row>
    <row r="29" spans="2:16" x14ac:dyDescent="0.2">
      <c r="B29" t="s">
        <v>715</v>
      </c>
      <c r="D29">
        <f t="shared" si="0"/>
        <v>0</v>
      </c>
      <c r="F29" t="s">
        <v>2549</v>
      </c>
      <c r="H29">
        <f t="shared" si="1"/>
        <v>0</v>
      </c>
      <c r="J29" t="s">
        <v>4563</v>
      </c>
      <c r="L29">
        <f t="shared" si="2"/>
        <v>0</v>
      </c>
      <c r="N29" t="s">
        <v>5652</v>
      </c>
      <c r="P29">
        <f t="shared" si="3"/>
        <v>0</v>
      </c>
    </row>
    <row r="30" spans="2:16" x14ac:dyDescent="0.2">
      <c r="B30" t="s">
        <v>829</v>
      </c>
      <c r="D30">
        <f t="shared" si="0"/>
        <v>0</v>
      </c>
      <c r="F30" t="s">
        <v>2550</v>
      </c>
      <c r="H30">
        <f t="shared" si="1"/>
        <v>0</v>
      </c>
      <c r="J30" t="s">
        <v>4564</v>
      </c>
      <c r="L30">
        <f t="shared" si="2"/>
        <v>0</v>
      </c>
      <c r="N30" t="s">
        <v>5653</v>
      </c>
      <c r="P30">
        <f t="shared" si="3"/>
        <v>0</v>
      </c>
    </row>
    <row r="31" spans="2:16" x14ac:dyDescent="0.2">
      <c r="B31" t="s">
        <v>716</v>
      </c>
      <c r="D31">
        <f t="shared" si="0"/>
        <v>0</v>
      </c>
      <c r="F31" t="s">
        <v>2552</v>
      </c>
      <c r="G31" s="1" t="s">
        <v>2665</v>
      </c>
      <c r="H31">
        <f t="shared" si="1"/>
        <v>1</v>
      </c>
      <c r="J31" t="s">
        <v>4565</v>
      </c>
      <c r="L31">
        <f t="shared" si="2"/>
        <v>0</v>
      </c>
      <c r="N31" t="s">
        <v>5654</v>
      </c>
      <c r="P31">
        <f t="shared" si="3"/>
        <v>0</v>
      </c>
    </row>
    <row r="32" spans="2:16" x14ac:dyDescent="0.2">
      <c r="B32" t="s">
        <v>717</v>
      </c>
      <c r="C32" s="1" t="s">
        <v>841</v>
      </c>
      <c r="D32">
        <f t="shared" si="0"/>
        <v>1</v>
      </c>
      <c r="F32" t="s">
        <v>2553</v>
      </c>
      <c r="H32">
        <f t="shared" si="1"/>
        <v>0</v>
      </c>
      <c r="J32" t="s">
        <v>4566</v>
      </c>
      <c r="L32">
        <f t="shared" si="2"/>
        <v>0</v>
      </c>
      <c r="N32" t="s">
        <v>5655</v>
      </c>
      <c r="P32">
        <f t="shared" si="3"/>
        <v>0</v>
      </c>
    </row>
    <row r="33" spans="2:16" x14ac:dyDescent="0.2">
      <c r="B33" t="s">
        <v>718</v>
      </c>
      <c r="C33" s="1" t="s">
        <v>842</v>
      </c>
      <c r="D33">
        <f t="shared" si="0"/>
        <v>1</v>
      </c>
      <c r="F33" t="s">
        <v>2555</v>
      </c>
      <c r="H33">
        <f t="shared" si="1"/>
        <v>0</v>
      </c>
      <c r="J33" t="s">
        <v>4567</v>
      </c>
      <c r="L33">
        <f t="shared" si="2"/>
        <v>0</v>
      </c>
      <c r="N33" t="s">
        <v>5656</v>
      </c>
      <c r="P33">
        <f t="shared" si="3"/>
        <v>0</v>
      </c>
    </row>
    <row r="34" spans="2:16" x14ac:dyDescent="0.2">
      <c r="B34" t="s">
        <v>719</v>
      </c>
      <c r="D34">
        <f t="shared" si="0"/>
        <v>0</v>
      </c>
      <c r="F34" t="s">
        <v>2556</v>
      </c>
      <c r="H34">
        <f t="shared" si="1"/>
        <v>0</v>
      </c>
      <c r="J34" t="s">
        <v>4568</v>
      </c>
      <c r="L34">
        <f t="shared" si="2"/>
        <v>0</v>
      </c>
      <c r="N34" t="s">
        <v>5657</v>
      </c>
      <c r="P34">
        <f t="shared" si="3"/>
        <v>0</v>
      </c>
    </row>
    <row r="35" spans="2:16" x14ac:dyDescent="0.2">
      <c r="B35" t="s">
        <v>720</v>
      </c>
      <c r="D35">
        <f t="shared" si="0"/>
        <v>0</v>
      </c>
      <c r="F35" t="s">
        <v>2557</v>
      </c>
      <c r="H35">
        <f t="shared" si="1"/>
        <v>0</v>
      </c>
      <c r="J35" t="s">
        <v>4569</v>
      </c>
      <c r="L35">
        <f t="shared" si="2"/>
        <v>0</v>
      </c>
      <c r="N35" t="s">
        <v>5658</v>
      </c>
      <c r="P35">
        <f t="shared" si="3"/>
        <v>0</v>
      </c>
    </row>
    <row r="36" spans="2:16" x14ac:dyDescent="0.2">
      <c r="B36" t="s">
        <v>828</v>
      </c>
      <c r="D36">
        <f t="shared" si="0"/>
        <v>0</v>
      </c>
      <c r="F36" t="s">
        <v>2664</v>
      </c>
      <c r="H36">
        <f t="shared" si="1"/>
        <v>0</v>
      </c>
      <c r="J36" t="s">
        <v>4570</v>
      </c>
      <c r="L36">
        <f t="shared" si="2"/>
        <v>0</v>
      </c>
      <c r="N36" t="s">
        <v>5659</v>
      </c>
      <c r="P36">
        <f t="shared" si="3"/>
        <v>0</v>
      </c>
    </row>
    <row r="37" spans="2:16" x14ac:dyDescent="0.2">
      <c r="B37" t="s">
        <v>721</v>
      </c>
      <c r="D37">
        <f t="shared" si="0"/>
        <v>0</v>
      </c>
      <c r="F37" t="s">
        <v>2558</v>
      </c>
      <c r="H37">
        <f t="shared" si="1"/>
        <v>0</v>
      </c>
      <c r="J37" t="s">
        <v>4571</v>
      </c>
      <c r="L37">
        <f t="shared" si="2"/>
        <v>0</v>
      </c>
      <c r="N37" t="s">
        <v>5660</v>
      </c>
      <c r="P37">
        <f t="shared" si="3"/>
        <v>0</v>
      </c>
    </row>
    <row r="38" spans="2:16" x14ac:dyDescent="0.2">
      <c r="B38" t="s">
        <v>722</v>
      </c>
      <c r="D38">
        <f t="shared" si="0"/>
        <v>0</v>
      </c>
      <c r="F38" t="s">
        <v>2559</v>
      </c>
      <c r="H38">
        <f t="shared" si="1"/>
        <v>0</v>
      </c>
      <c r="J38" t="s">
        <v>4572</v>
      </c>
      <c r="L38">
        <f t="shared" si="2"/>
        <v>0</v>
      </c>
      <c r="N38" t="s">
        <v>5661</v>
      </c>
      <c r="P38">
        <f t="shared" si="3"/>
        <v>0</v>
      </c>
    </row>
    <row r="39" spans="2:16" x14ac:dyDescent="0.2">
      <c r="B39" t="s">
        <v>723</v>
      </c>
      <c r="D39">
        <f t="shared" si="0"/>
        <v>0</v>
      </c>
      <c r="F39" t="s">
        <v>2561</v>
      </c>
      <c r="G39" s="1" t="s">
        <v>2666</v>
      </c>
      <c r="H39">
        <f t="shared" si="1"/>
        <v>1</v>
      </c>
      <c r="J39" t="s">
        <v>4577</v>
      </c>
      <c r="L39">
        <f t="shared" si="2"/>
        <v>0</v>
      </c>
      <c r="N39" t="s">
        <v>5662</v>
      </c>
      <c r="P39">
        <f t="shared" si="3"/>
        <v>0</v>
      </c>
    </row>
    <row r="40" spans="2:16" x14ac:dyDescent="0.2">
      <c r="B40" t="s">
        <v>724</v>
      </c>
      <c r="C40" s="1" t="s">
        <v>717</v>
      </c>
      <c r="D40">
        <f t="shared" si="0"/>
        <v>1</v>
      </c>
      <c r="F40" t="s">
        <v>2560</v>
      </c>
      <c r="H40">
        <f t="shared" si="1"/>
        <v>0</v>
      </c>
      <c r="J40" t="s">
        <v>4573</v>
      </c>
      <c r="L40">
        <f t="shared" si="2"/>
        <v>0</v>
      </c>
      <c r="N40" t="s">
        <v>5663</v>
      </c>
      <c r="P40">
        <f t="shared" si="3"/>
        <v>0</v>
      </c>
    </row>
    <row r="41" spans="2:16" x14ac:dyDescent="0.2">
      <c r="B41" t="s">
        <v>725</v>
      </c>
      <c r="D41">
        <f t="shared" si="0"/>
        <v>0</v>
      </c>
      <c r="F41" t="s">
        <v>2562</v>
      </c>
      <c r="H41">
        <f t="shared" si="1"/>
        <v>0</v>
      </c>
      <c r="J41" t="s">
        <v>4574</v>
      </c>
      <c r="L41">
        <f t="shared" si="2"/>
        <v>0</v>
      </c>
      <c r="N41" t="s">
        <v>5664</v>
      </c>
      <c r="P41">
        <f t="shared" si="3"/>
        <v>0</v>
      </c>
    </row>
    <row r="42" spans="2:16" x14ac:dyDescent="0.2">
      <c r="B42" t="s">
        <v>726</v>
      </c>
      <c r="D42">
        <f t="shared" si="0"/>
        <v>0</v>
      </c>
      <c r="F42" t="s">
        <v>2563</v>
      </c>
      <c r="H42">
        <f t="shared" si="1"/>
        <v>0</v>
      </c>
      <c r="J42" t="s">
        <v>4575</v>
      </c>
      <c r="L42">
        <f t="shared" si="2"/>
        <v>0</v>
      </c>
      <c r="N42" t="s">
        <v>5665</v>
      </c>
      <c r="P42">
        <f t="shared" si="3"/>
        <v>0</v>
      </c>
    </row>
    <row r="43" spans="2:16" x14ac:dyDescent="0.2">
      <c r="B43" t="s">
        <v>727</v>
      </c>
      <c r="D43">
        <f t="shared" si="0"/>
        <v>0</v>
      </c>
      <c r="F43" t="s">
        <v>2564</v>
      </c>
      <c r="H43">
        <f t="shared" si="1"/>
        <v>0</v>
      </c>
      <c r="J43" t="s">
        <v>4576</v>
      </c>
      <c r="L43">
        <f t="shared" si="2"/>
        <v>0</v>
      </c>
      <c r="N43" t="s">
        <v>5666</v>
      </c>
      <c r="P43">
        <f t="shared" si="3"/>
        <v>0</v>
      </c>
    </row>
    <row r="44" spans="2:16" x14ac:dyDescent="0.2">
      <c r="B44" t="s">
        <v>728</v>
      </c>
      <c r="C44" s="1" t="s">
        <v>843</v>
      </c>
      <c r="D44">
        <f t="shared" si="0"/>
        <v>1</v>
      </c>
      <c r="F44" t="s">
        <v>2565</v>
      </c>
      <c r="H44">
        <f t="shared" si="1"/>
        <v>0</v>
      </c>
      <c r="J44" t="s">
        <v>4578</v>
      </c>
      <c r="L44">
        <f t="shared" si="2"/>
        <v>0</v>
      </c>
      <c r="N44" t="s">
        <v>5667</v>
      </c>
      <c r="P44">
        <f t="shared" si="3"/>
        <v>0</v>
      </c>
    </row>
    <row r="45" spans="2:16" x14ac:dyDescent="0.2">
      <c r="B45" t="s">
        <v>729</v>
      </c>
      <c r="D45">
        <f t="shared" si="0"/>
        <v>0</v>
      </c>
      <c r="F45" t="s">
        <v>2566</v>
      </c>
      <c r="H45">
        <f t="shared" si="1"/>
        <v>0</v>
      </c>
      <c r="J45" t="s">
        <v>4579</v>
      </c>
      <c r="L45">
        <f t="shared" si="2"/>
        <v>0</v>
      </c>
      <c r="N45" t="s">
        <v>5668</v>
      </c>
      <c r="P45">
        <f t="shared" si="3"/>
        <v>0</v>
      </c>
    </row>
    <row r="46" spans="2:16" x14ac:dyDescent="0.2">
      <c r="B46" t="s">
        <v>827</v>
      </c>
      <c r="D46">
        <f t="shared" si="0"/>
        <v>0</v>
      </c>
      <c r="F46" t="s">
        <v>2567</v>
      </c>
      <c r="H46">
        <f t="shared" si="1"/>
        <v>0</v>
      </c>
      <c r="J46" t="s">
        <v>4585</v>
      </c>
      <c r="L46">
        <f t="shared" si="2"/>
        <v>0</v>
      </c>
      <c r="N46" t="s">
        <v>5669</v>
      </c>
      <c r="P46">
        <f t="shared" si="3"/>
        <v>0</v>
      </c>
    </row>
    <row r="47" spans="2:16" x14ac:dyDescent="0.2">
      <c r="B47" t="s">
        <v>730</v>
      </c>
      <c r="D47">
        <f t="shared" si="0"/>
        <v>0</v>
      </c>
      <c r="F47" t="s">
        <v>2568</v>
      </c>
      <c r="H47">
        <f t="shared" si="1"/>
        <v>0</v>
      </c>
      <c r="J47" t="s">
        <v>4580</v>
      </c>
      <c r="L47">
        <f t="shared" si="2"/>
        <v>0</v>
      </c>
      <c r="N47" t="s">
        <v>5670</v>
      </c>
      <c r="P47">
        <f t="shared" si="3"/>
        <v>0</v>
      </c>
    </row>
    <row r="48" spans="2:16" x14ac:dyDescent="0.2">
      <c r="B48" t="s">
        <v>731</v>
      </c>
      <c r="D48">
        <f t="shared" si="0"/>
        <v>0</v>
      </c>
      <c r="F48" t="s">
        <v>2569</v>
      </c>
      <c r="H48">
        <f t="shared" si="1"/>
        <v>0</v>
      </c>
      <c r="J48" t="s">
        <v>4581</v>
      </c>
      <c r="L48">
        <f t="shared" si="2"/>
        <v>0</v>
      </c>
      <c r="N48" t="s">
        <v>5671</v>
      </c>
      <c r="P48">
        <f t="shared" si="3"/>
        <v>0</v>
      </c>
    </row>
    <row r="49" spans="2:16" x14ac:dyDescent="0.2">
      <c r="B49" t="s">
        <v>732</v>
      </c>
      <c r="C49" s="1" t="s">
        <v>844</v>
      </c>
      <c r="D49">
        <f t="shared" si="0"/>
        <v>1</v>
      </c>
      <c r="F49" t="s">
        <v>2570</v>
      </c>
      <c r="H49">
        <f t="shared" si="1"/>
        <v>0</v>
      </c>
      <c r="J49" t="s">
        <v>4582</v>
      </c>
      <c r="L49">
        <f t="shared" si="2"/>
        <v>0</v>
      </c>
      <c r="N49" t="s">
        <v>5672</v>
      </c>
      <c r="P49">
        <f t="shared" si="3"/>
        <v>0</v>
      </c>
    </row>
    <row r="50" spans="2:16" x14ac:dyDescent="0.2">
      <c r="B50" t="s">
        <v>826</v>
      </c>
      <c r="D50">
        <f t="shared" si="0"/>
        <v>0</v>
      </c>
      <c r="F50" t="s">
        <v>2571</v>
      </c>
      <c r="H50">
        <f t="shared" si="1"/>
        <v>0</v>
      </c>
      <c r="J50" t="s">
        <v>4583</v>
      </c>
      <c r="L50">
        <f t="shared" si="2"/>
        <v>0</v>
      </c>
      <c r="N50" t="s">
        <v>5673</v>
      </c>
      <c r="P50">
        <f t="shared" si="3"/>
        <v>0</v>
      </c>
    </row>
    <row r="51" spans="2:16" x14ac:dyDescent="0.2">
      <c r="B51" t="s">
        <v>733</v>
      </c>
      <c r="C51" s="1" t="s">
        <v>845</v>
      </c>
      <c r="D51">
        <f t="shared" si="0"/>
        <v>1</v>
      </c>
      <c r="F51" t="s">
        <v>2572</v>
      </c>
      <c r="H51">
        <f t="shared" si="1"/>
        <v>0</v>
      </c>
      <c r="J51" t="s">
        <v>4584</v>
      </c>
      <c r="L51">
        <f t="shared" si="2"/>
        <v>0</v>
      </c>
      <c r="N51" t="s">
        <v>5674</v>
      </c>
      <c r="P51">
        <f t="shared" si="3"/>
        <v>0</v>
      </c>
    </row>
    <row r="52" spans="2:16" x14ac:dyDescent="0.2">
      <c r="B52" t="s">
        <v>734</v>
      </c>
      <c r="D52">
        <f t="shared" si="0"/>
        <v>0</v>
      </c>
      <c r="F52" t="s">
        <v>2573</v>
      </c>
      <c r="H52">
        <f t="shared" si="1"/>
        <v>0</v>
      </c>
      <c r="J52" t="s">
        <v>4586</v>
      </c>
      <c r="L52">
        <f t="shared" si="2"/>
        <v>0</v>
      </c>
      <c r="N52" t="s">
        <v>5675</v>
      </c>
      <c r="P52">
        <f t="shared" si="3"/>
        <v>0</v>
      </c>
    </row>
    <row r="53" spans="2:16" x14ac:dyDescent="0.2">
      <c r="B53" t="s">
        <v>825</v>
      </c>
      <c r="D53">
        <f t="shared" si="0"/>
        <v>0</v>
      </c>
      <c r="F53" t="s">
        <v>2574</v>
      </c>
      <c r="H53">
        <f t="shared" si="1"/>
        <v>0</v>
      </c>
      <c r="J53" t="s">
        <v>4587</v>
      </c>
      <c r="L53">
        <f t="shared" si="2"/>
        <v>0</v>
      </c>
      <c r="N53" t="s">
        <v>5676</v>
      </c>
      <c r="P53">
        <f t="shared" si="3"/>
        <v>0</v>
      </c>
    </row>
    <row r="54" spans="2:16" x14ac:dyDescent="0.2">
      <c r="B54" t="s">
        <v>735</v>
      </c>
      <c r="D54">
        <f t="shared" si="0"/>
        <v>0</v>
      </c>
      <c r="F54" t="s">
        <v>2577</v>
      </c>
      <c r="H54">
        <f t="shared" si="1"/>
        <v>0</v>
      </c>
      <c r="J54" t="s">
        <v>4588</v>
      </c>
      <c r="L54">
        <f t="shared" si="2"/>
        <v>0</v>
      </c>
      <c r="N54" t="s">
        <v>5677</v>
      </c>
      <c r="P54">
        <f t="shared" si="3"/>
        <v>0</v>
      </c>
    </row>
    <row r="55" spans="2:16" x14ac:dyDescent="0.2">
      <c r="B55" t="s">
        <v>736</v>
      </c>
      <c r="D55">
        <f t="shared" si="0"/>
        <v>0</v>
      </c>
      <c r="F55" t="s">
        <v>2575</v>
      </c>
      <c r="H55">
        <f t="shared" si="1"/>
        <v>0</v>
      </c>
      <c r="J55" t="s">
        <v>4589</v>
      </c>
      <c r="L55">
        <f t="shared" si="2"/>
        <v>0</v>
      </c>
      <c r="N55" t="s">
        <v>5678</v>
      </c>
      <c r="P55">
        <f t="shared" si="3"/>
        <v>0</v>
      </c>
    </row>
    <row r="56" spans="2:16" x14ac:dyDescent="0.2">
      <c r="B56" t="s">
        <v>737</v>
      </c>
      <c r="D56">
        <f t="shared" si="0"/>
        <v>0</v>
      </c>
      <c r="F56" t="s">
        <v>2576</v>
      </c>
      <c r="H56">
        <f t="shared" si="1"/>
        <v>0</v>
      </c>
      <c r="J56" t="s">
        <v>4590</v>
      </c>
      <c r="L56">
        <f t="shared" si="2"/>
        <v>0</v>
      </c>
      <c r="N56" t="s">
        <v>5679</v>
      </c>
      <c r="P56">
        <f t="shared" si="3"/>
        <v>0</v>
      </c>
    </row>
    <row r="57" spans="2:16" x14ac:dyDescent="0.2">
      <c r="B57" t="s">
        <v>738</v>
      </c>
      <c r="D57">
        <f t="shared" si="0"/>
        <v>0</v>
      </c>
      <c r="F57" t="s">
        <v>2578</v>
      </c>
      <c r="H57">
        <f t="shared" si="1"/>
        <v>0</v>
      </c>
      <c r="J57" t="s">
        <v>4591</v>
      </c>
      <c r="L57">
        <f t="shared" si="2"/>
        <v>0</v>
      </c>
      <c r="N57" t="s">
        <v>5680</v>
      </c>
      <c r="P57">
        <f t="shared" si="3"/>
        <v>0</v>
      </c>
    </row>
    <row r="58" spans="2:16" x14ac:dyDescent="0.2">
      <c r="B58" t="s">
        <v>739</v>
      </c>
      <c r="D58">
        <f t="shared" si="0"/>
        <v>0</v>
      </c>
      <c r="F58" t="s">
        <v>2579</v>
      </c>
      <c r="H58">
        <f t="shared" si="1"/>
        <v>0</v>
      </c>
      <c r="J58" t="s">
        <v>4592</v>
      </c>
      <c r="L58">
        <f t="shared" si="2"/>
        <v>0</v>
      </c>
      <c r="N58" t="s">
        <v>5681</v>
      </c>
      <c r="P58">
        <f t="shared" si="3"/>
        <v>0</v>
      </c>
    </row>
    <row r="59" spans="2:16" x14ac:dyDescent="0.2">
      <c r="B59" t="s">
        <v>824</v>
      </c>
      <c r="C59" s="1" t="s">
        <v>846</v>
      </c>
      <c r="D59">
        <f t="shared" si="0"/>
        <v>1</v>
      </c>
      <c r="F59" t="s">
        <v>2580</v>
      </c>
      <c r="G59" s="1" t="s">
        <v>2667</v>
      </c>
      <c r="H59">
        <f t="shared" si="1"/>
        <v>1</v>
      </c>
      <c r="J59" t="s">
        <v>4595</v>
      </c>
      <c r="L59">
        <f t="shared" si="2"/>
        <v>0</v>
      </c>
      <c r="N59" t="s">
        <v>5682</v>
      </c>
      <c r="P59">
        <f t="shared" si="3"/>
        <v>0</v>
      </c>
    </row>
    <row r="60" spans="2:16" x14ac:dyDescent="0.2">
      <c r="B60" t="s">
        <v>740</v>
      </c>
      <c r="D60">
        <f t="shared" si="0"/>
        <v>0</v>
      </c>
      <c r="F60" t="s">
        <v>2581</v>
      </c>
      <c r="H60">
        <f t="shared" si="1"/>
        <v>0</v>
      </c>
      <c r="J60" t="s">
        <v>4593</v>
      </c>
      <c r="L60">
        <f t="shared" si="2"/>
        <v>0</v>
      </c>
      <c r="N60" t="s">
        <v>5683</v>
      </c>
      <c r="P60">
        <f t="shared" si="3"/>
        <v>0</v>
      </c>
    </row>
    <row r="61" spans="2:16" x14ac:dyDescent="0.2">
      <c r="B61" t="s">
        <v>823</v>
      </c>
      <c r="C61" s="1" t="s">
        <v>847</v>
      </c>
      <c r="D61">
        <f t="shared" si="0"/>
        <v>1</v>
      </c>
      <c r="F61" t="s">
        <v>2582</v>
      </c>
      <c r="G61" s="1" t="s">
        <v>2668</v>
      </c>
      <c r="H61">
        <f t="shared" si="1"/>
        <v>1</v>
      </c>
      <c r="J61" t="s">
        <v>4594</v>
      </c>
      <c r="L61">
        <f t="shared" si="2"/>
        <v>0</v>
      </c>
      <c r="N61" t="s">
        <v>5684</v>
      </c>
      <c r="P61">
        <f t="shared" si="3"/>
        <v>0</v>
      </c>
    </row>
    <row r="62" spans="2:16" x14ac:dyDescent="0.2">
      <c r="B62" t="s">
        <v>741</v>
      </c>
      <c r="D62">
        <f t="shared" si="0"/>
        <v>0</v>
      </c>
      <c r="F62" t="s">
        <v>2662</v>
      </c>
      <c r="H62">
        <f t="shared" si="1"/>
        <v>0</v>
      </c>
      <c r="J62" t="s">
        <v>4596</v>
      </c>
      <c r="L62">
        <f t="shared" si="2"/>
        <v>0</v>
      </c>
      <c r="N62" t="s">
        <v>5685</v>
      </c>
      <c r="P62">
        <f t="shared" si="3"/>
        <v>0</v>
      </c>
    </row>
    <row r="63" spans="2:16" x14ac:dyDescent="0.2">
      <c r="B63" t="s">
        <v>742</v>
      </c>
      <c r="D63">
        <f t="shared" si="0"/>
        <v>0</v>
      </c>
      <c r="F63" t="s">
        <v>2583</v>
      </c>
      <c r="H63">
        <f t="shared" si="1"/>
        <v>0</v>
      </c>
      <c r="J63" t="s">
        <v>4597</v>
      </c>
      <c r="L63">
        <f t="shared" si="2"/>
        <v>0</v>
      </c>
      <c r="N63" t="s">
        <v>5686</v>
      </c>
      <c r="P63">
        <f t="shared" si="3"/>
        <v>0</v>
      </c>
    </row>
    <row r="64" spans="2:16" x14ac:dyDescent="0.2">
      <c r="B64" t="s">
        <v>743</v>
      </c>
      <c r="C64" s="1" t="s">
        <v>848</v>
      </c>
      <c r="D64">
        <f t="shared" si="0"/>
        <v>1</v>
      </c>
      <c r="F64" t="s">
        <v>2584</v>
      </c>
      <c r="G64" s="1" t="s">
        <v>2669</v>
      </c>
      <c r="H64">
        <f t="shared" si="1"/>
        <v>1</v>
      </c>
      <c r="J64" t="s">
        <v>4599</v>
      </c>
      <c r="K64" s="1" t="s">
        <v>4680</v>
      </c>
      <c r="L64">
        <f t="shared" si="2"/>
        <v>1</v>
      </c>
      <c r="N64" t="s">
        <v>5687</v>
      </c>
      <c r="P64">
        <f t="shared" si="3"/>
        <v>0</v>
      </c>
    </row>
    <row r="65" spans="2:16" x14ac:dyDescent="0.2">
      <c r="B65" t="s">
        <v>744</v>
      </c>
      <c r="C65" s="1" t="s">
        <v>849</v>
      </c>
      <c r="D65">
        <f t="shared" si="0"/>
        <v>1</v>
      </c>
      <c r="F65" t="s">
        <v>2585</v>
      </c>
      <c r="H65">
        <f t="shared" si="1"/>
        <v>0</v>
      </c>
      <c r="J65" t="s">
        <v>4598</v>
      </c>
      <c r="K65" s="1" t="s">
        <v>4681</v>
      </c>
      <c r="L65">
        <f t="shared" si="2"/>
        <v>1</v>
      </c>
      <c r="N65" t="s">
        <v>5688</v>
      </c>
      <c r="P65">
        <f t="shared" si="3"/>
        <v>0</v>
      </c>
    </row>
    <row r="66" spans="2:16" x14ac:dyDescent="0.2">
      <c r="B66" t="s">
        <v>745</v>
      </c>
      <c r="D66">
        <f t="shared" si="0"/>
        <v>0</v>
      </c>
      <c r="F66" t="s">
        <v>2586</v>
      </c>
      <c r="H66">
        <f t="shared" si="1"/>
        <v>0</v>
      </c>
      <c r="J66" t="s">
        <v>4600</v>
      </c>
      <c r="L66">
        <f t="shared" si="2"/>
        <v>0</v>
      </c>
      <c r="N66" t="s">
        <v>5689</v>
      </c>
      <c r="P66">
        <f t="shared" si="3"/>
        <v>0</v>
      </c>
    </row>
    <row r="67" spans="2:16" x14ac:dyDescent="0.2">
      <c r="B67" t="s">
        <v>746</v>
      </c>
      <c r="C67" s="1" t="s">
        <v>850</v>
      </c>
      <c r="D67">
        <f t="shared" ref="D67:D130" si="4">IF(C67="",0,1)</f>
        <v>1</v>
      </c>
      <c r="F67" t="s">
        <v>2587</v>
      </c>
      <c r="H67">
        <f t="shared" ref="H67:H130" si="5">IF(G67="",0,1)</f>
        <v>0</v>
      </c>
      <c r="J67" t="s">
        <v>4601</v>
      </c>
      <c r="K67" s="1" t="s">
        <v>4682</v>
      </c>
      <c r="L67">
        <f t="shared" ref="L67:L130" si="6">IF(K67="",0,1)</f>
        <v>1</v>
      </c>
      <c r="N67" t="s">
        <v>5690</v>
      </c>
      <c r="P67">
        <f t="shared" ref="P67:P130" si="7">IF(O67="",0,1)</f>
        <v>0</v>
      </c>
    </row>
    <row r="68" spans="2:16" x14ac:dyDescent="0.2">
      <c r="B68" t="s">
        <v>747</v>
      </c>
      <c r="C68" s="1" t="s">
        <v>851</v>
      </c>
      <c r="D68">
        <f t="shared" si="4"/>
        <v>1</v>
      </c>
      <c r="F68" t="s">
        <v>2588</v>
      </c>
      <c r="H68">
        <f t="shared" si="5"/>
        <v>0</v>
      </c>
      <c r="J68" t="s">
        <v>4602</v>
      </c>
      <c r="L68">
        <f t="shared" si="6"/>
        <v>0</v>
      </c>
      <c r="N68" t="s">
        <v>5691</v>
      </c>
      <c r="P68">
        <f t="shared" si="7"/>
        <v>0</v>
      </c>
    </row>
    <row r="69" spans="2:16" x14ac:dyDescent="0.2">
      <c r="B69" t="s">
        <v>748</v>
      </c>
      <c r="C69" s="1" t="s">
        <v>852</v>
      </c>
      <c r="D69">
        <f t="shared" si="4"/>
        <v>1</v>
      </c>
      <c r="F69" t="s">
        <v>2589</v>
      </c>
      <c r="H69">
        <f t="shared" si="5"/>
        <v>0</v>
      </c>
      <c r="J69" t="s">
        <v>4603</v>
      </c>
      <c r="L69">
        <f t="shared" si="6"/>
        <v>0</v>
      </c>
      <c r="N69" t="s">
        <v>5692</v>
      </c>
      <c r="P69">
        <f t="shared" si="7"/>
        <v>0</v>
      </c>
    </row>
    <row r="70" spans="2:16" x14ac:dyDescent="0.2">
      <c r="B70" t="s">
        <v>749</v>
      </c>
      <c r="C70" s="1" t="s">
        <v>853</v>
      </c>
      <c r="D70">
        <f t="shared" si="4"/>
        <v>1</v>
      </c>
      <c r="F70" t="s">
        <v>2590</v>
      </c>
      <c r="G70" s="1" t="s">
        <v>2670</v>
      </c>
      <c r="H70">
        <f t="shared" si="5"/>
        <v>1</v>
      </c>
      <c r="J70" t="s">
        <v>4604</v>
      </c>
      <c r="L70">
        <f t="shared" si="6"/>
        <v>0</v>
      </c>
      <c r="N70" t="s">
        <v>5693</v>
      </c>
      <c r="P70">
        <f t="shared" si="7"/>
        <v>0</v>
      </c>
    </row>
    <row r="71" spans="2:16" x14ac:dyDescent="0.2">
      <c r="B71" t="s">
        <v>750</v>
      </c>
      <c r="C71" s="1" t="s">
        <v>854</v>
      </c>
      <c r="D71">
        <f t="shared" si="4"/>
        <v>1</v>
      </c>
      <c r="F71" t="s">
        <v>2591</v>
      </c>
      <c r="H71">
        <f t="shared" si="5"/>
        <v>0</v>
      </c>
      <c r="J71" t="s">
        <v>4605</v>
      </c>
      <c r="L71">
        <f t="shared" si="6"/>
        <v>0</v>
      </c>
      <c r="N71" t="s">
        <v>5694</v>
      </c>
      <c r="P71">
        <f t="shared" si="7"/>
        <v>0</v>
      </c>
    </row>
    <row r="72" spans="2:16" x14ac:dyDescent="0.2">
      <c r="B72" t="s">
        <v>822</v>
      </c>
      <c r="C72" s="1" t="s">
        <v>855</v>
      </c>
      <c r="D72">
        <f t="shared" si="4"/>
        <v>1</v>
      </c>
      <c r="F72" t="s">
        <v>2592</v>
      </c>
      <c r="H72">
        <f t="shared" si="5"/>
        <v>0</v>
      </c>
      <c r="J72" t="s">
        <v>4606</v>
      </c>
      <c r="L72">
        <f t="shared" si="6"/>
        <v>0</v>
      </c>
      <c r="N72" t="s">
        <v>5695</v>
      </c>
      <c r="P72">
        <f t="shared" si="7"/>
        <v>0</v>
      </c>
    </row>
    <row r="73" spans="2:16" x14ac:dyDescent="0.2">
      <c r="B73" t="s">
        <v>751</v>
      </c>
      <c r="D73">
        <f t="shared" si="4"/>
        <v>0</v>
      </c>
      <c r="F73" t="s">
        <v>2593</v>
      </c>
      <c r="H73">
        <f t="shared" si="5"/>
        <v>0</v>
      </c>
      <c r="J73" t="s">
        <v>4607</v>
      </c>
      <c r="L73">
        <f t="shared" si="6"/>
        <v>0</v>
      </c>
      <c r="N73" t="s">
        <v>5696</v>
      </c>
      <c r="P73">
        <f t="shared" si="7"/>
        <v>0</v>
      </c>
    </row>
    <row r="74" spans="2:16" x14ac:dyDescent="0.2">
      <c r="B74" t="s">
        <v>752</v>
      </c>
      <c r="C74" s="1" t="s">
        <v>856</v>
      </c>
      <c r="D74">
        <f t="shared" si="4"/>
        <v>1</v>
      </c>
      <c r="F74" t="s">
        <v>2594</v>
      </c>
      <c r="H74">
        <f t="shared" si="5"/>
        <v>0</v>
      </c>
      <c r="J74" t="s">
        <v>4608</v>
      </c>
      <c r="L74">
        <f t="shared" si="6"/>
        <v>0</v>
      </c>
      <c r="N74" t="s">
        <v>5697</v>
      </c>
      <c r="P74">
        <f t="shared" si="7"/>
        <v>0</v>
      </c>
    </row>
    <row r="75" spans="2:16" x14ac:dyDescent="0.2">
      <c r="B75" t="s">
        <v>753</v>
      </c>
      <c r="C75" s="1" t="s">
        <v>857</v>
      </c>
      <c r="D75">
        <f t="shared" si="4"/>
        <v>1</v>
      </c>
      <c r="F75" t="s">
        <v>2601</v>
      </c>
      <c r="H75">
        <f t="shared" si="5"/>
        <v>0</v>
      </c>
      <c r="J75" t="s">
        <v>4609</v>
      </c>
      <c r="L75">
        <f t="shared" si="6"/>
        <v>0</v>
      </c>
      <c r="N75" t="s">
        <v>5702</v>
      </c>
      <c r="O75" s="1" t="s">
        <v>5768</v>
      </c>
      <c r="P75">
        <f t="shared" si="7"/>
        <v>1</v>
      </c>
    </row>
    <row r="76" spans="2:16" x14ac:dyDescent="0.2">
      <c r="B76" t="s">
        <v>821</v>
      </c>
      <c r="C76" s="1" t="s">
        <v>858</v>
      </c>
      <c r="D76">
        <f t="shared" si="4"/>
        <v>1</v>
      </c>
      <c r="F76" t="s">
        <v>2595</v>
      </c>
      <c r="H76">
        <f t="shared" si="5"/>
        <v>0</v>
      </c>
      <c r="J76" t="s">
        <v>4610</v>
      </c>
      <c r="L76">
        <f t="shared" si="6"/>
        <v>0</v>
      </c>
      <c r="N76" t="s">
        <v>5698</v>
      </c>
      <c r="P76">
        <f t="shared" si="7"/>
        <v>0</v>
      </c>
    </row>
    <row r="77" spans="2:16" x14ac:dyDescent="0.2">
      <c r="B77" t="s">
        <v>754</v>
      </c>
      <c r="C77" s="1" t="s">
        <v>859</v>
      </c>
      <c r="D77">
        <f t="shared" si="4"/>
        <v>1</v>
      </c>
      <c r="F77" t="s">
        <v>2596</v>
      </c>
      <c r="H77">
        <f t="shared" si="5"/>
        <v>0</v>
      </c>
      <c r="J77" t="s">
        <v>4611</v>
      </c>
      <c r="L77">
        <f t="shared" si="6"/>
        <v>0</v>
      </c>
      <c r="N77" t="s">
        <v>5699</v>
      </c>
      <c r="P77">
        <f t="shared" si="7"/>
        <v>0</v>
      </c>
    </row>
    <row r="78" spans="2:16" x14ac:dyDescent="0.2">
      <c r="B78" t="s">
        <v>755</v>
      </c>
      <c r="D78">
        <f t="shared" si="4"/>
        <v>0</v>
      </c>
      <c r="F78" t="s">
        <v>2597</v>
      </c>
      <c r="H78">
        <f t="shared" si="5"/>
        <v>0</v>
      </c>
      <c r="J78" t="s">
        <v>4612</v>
      </c>
      <c r="L78">
        <f t="shared" si="6"/>
        <v>0</v>
      </c>
      <c r="N78" t="s">
        <v>5700</v>
      </c>
      <c r="P78">
        <f t="shared" si="7"/>
        <v>0</v>
      </c>
    </row>
    <row r="79" spans="2:16" x14ac:dyDescent="0.2">
      <c r="B79" t="s">
        <v>756</v>
      </c>
      <c r="C79" s="1" t="s">
        <v>860</v>
      </c>
      <c r="D79">
        <f t="shared" si="4"/>
        <v>1</v>
      </c>
      <c r="F79" t="s">
        <v>2598</v>
      </c>
      <c r="G79" s="1" t="s">
        <v>2671</v>
      </c>
      <c r="H79">
        <f t="shared" si="5"/>
        <v>1</v>
      </c>
      <c r="J79" t="s">
        <v>4613</v>
      </c>
      <c r="L79">
        <f t="shared" si="6"/>
        <v>0</v>
      </c>
      <c r="N79" t="s">
        <v>5701</v>
      </c>
      <c r="P79">
        <f t="shared" si="7"/>
        <v>0</v>
      </c>
    </row>
    <row r="80" spans="2:16" x14ac:dyDescent="0.2">
      <c r="B80" t="s">
        <v>757</v>
      </c>
      <c r="D80">
        <f t="shared" si="4"/>
        <v>0</v>
      </c>
      <c r="F80" t="s">
        <v>2599</v>
      </c>
      <c r="H80">
        <f t="shared" si="5"/>
        <v>0</v>
      </c>
      <c r="J80" t="s">
        <v>4614</v>
      </c>
      <c r="L80">
        <f t="shared" si="6"/>
        <v>0</v>
      </c>
      <c r="N80" t="s">
        <v>5702</v>
      </c>
      <c r="P80">
        <f t="shared" si="7"/>
        <v>0</v>
      </c>
    </row>
    <row r="81" spans="2:16" x14ac:dyDescent="0.2">
      <c r="B81" t="s">
        <v>758</v>
      </c>
      <c r="D81">
        <f t="shared" si="4"/>
        <v>0</v>
      </c>
      <c r="F81" t="s">
        <v>2600</v>
      </c>
      <c r="H81">
        <f t="shared" si="5"/>
        <v>0</v>
      </c>
      <c r="J81" t="s">
        <v>4615</v>
      </c>
      <c r="L81">
        <f t="shared" si="6"/>
        <v>0</v>
      </c>
      <c r="N81" t="s">
        <v>5703</v>
      </c>
      <c r="P81">
        <f t="shared" si="7"/>
        <v>0</v>
      </c>
    </row>
    <row r="82" spans="2:16" x14ac:dyDescent="0.2">
      <c r="B82" t="s">
        <v>820</v>
      </c>
      <c r="C82" s="1" t="s">
        <v>861</v>
      </c>
      <c r="D82">
        <f t="shared" si="4"/>
        <v>1</v>
      </c>
      <c r="F82" t="s">
        <v>2606</v>
      </c>
      <c r="G82" s="1" t="s">
        <v>2672</v>
      </c>
      <c r="H82">
        <f t="shared" si="5"/>
        <v>1</v>
      </c>
      <c r="J82" t="s">
        <v>4616</v>
      </c>
      <c r="L82">
        <f t="shared" si="6"/>
        <v>0</v>
      </c>
      <c r="N82" t="s">
        <v>5704</v>
      </c>
      <c r="P82">
        <f t="shared" si="7"/>
        <v>0</v>
      </c>
    </row>
    <row r="83" spans="2:16" x14ac:dyDescent="0.2">
      <c r="B83" t="s">
        <v>759</v>
      </c>
      <c r="D83">
        <f t="shared" si="4"/>
        <v>0</v>
      </c>
      <c r="F83" t="s">
        <v>2602</v>
      </c>
      <c r="H83">
        <f t="shared" si="5"/>
        <v>0</v>
      </c>
      <c r="J83" t="s">
        <v>4617</v>
      </c>
      <c r="L83">
        <f t="shared" si="6"/>
        <v>0</v>
      </c>
      <c r="N83" t="s">
        <v>5705</v>
      </c>
      <c r="P83">
        <f t="shared" si="7"/>
        <v>0</v>
      </c>
    </row>
    <row r="84" spans="2:16" x14ac:dyDescent="0.2">
      <c r="B84" t="s">
        <v>760</v>
      </c>
      <c r="D84">
        <f t="shared" si="4"/>
        <v>0</v>
      </c>
      <c r="F84" t="s">
        <v>2603</v>
      </c>
      <c r="H84">
        <f t="shared" si="5"/>
        <v>0</v>
      </c>
      <c r="J84" t="s">
        <v>4618</v>
      </c>
      <c r="L84">
        <f t="shared" si="6"/>
        <v>0</v>
      </c>
      <c r="N84" t="s">
        <v>5706</v>
      </c>
      <c r="P84">
        <f t="shared" si="7"/>
        <v>0</v>
      </c>
    </row>
    <row r="85" spans="2:16" x14ac:dyDescent="0.2">
      <c r="B85" t="s">
        <v>761</v>
      </c>
      <c r="C85" s="1" t="s">
        <v>862</v>
      </c>
      <c r="D85">
        <f t="shared" si="4"/>
        <v>1</v>
      </c>
      <c r="F85" t="s">
        <v>2604</v>
      </c>
      <c r="H85">
        <f t="shared" si="5"/>
        <v>0</v>
      </c>
      <c r="J85" t="s">
        <v>4619</v>
      </c>
      <c r="L85">
        <f t="shared" si="6"/>
        <v>0</v>
      </c>
      <c r="N85" t="s">
        <v>5707</v>
      </c>
      <c r="P85">
        <f t="shared" si="7"/>
        <v>0</v>
      </c>
    </row>
    <row r="86" spans="2:16" x14ac:dyDescent="0.2">
      <c r="B86" t="s">
        <v>762</v>
      </c>
      <c r="C86" s="1" t="s">
        <v>863</v>
      </c>
      <c r="D86">
        <f t="shared" si="4"/>
        <v>1</v>
      </c>
      <c r="F86" t="s">
        <v>2605</v>
      </c>
      <c r="H86">
        <f t="shared" si="5"/>
        <v>0</v>
      </c>
      <c r="J86" t="s">
        <v>4620</v>
      </c>
      <c r="L86">
        <f t="shared" si="6"/>
        <v>0</v>
      </c>
      <c r="N86" t="s">
        <v>5708</v>
      </c>
      <c r="P86">
        <f t="shared" si="7"/>
        <v>0</v>
      </c>
    </row>
    <row r="87" spans="2:16" x14ac:dyDescent="0.2">
      <c r="B87" t="s">
        <v>819</v>
      </c>
      <c r="C87" s="1" t="s">
        <v>864</v>
      </c>
      <c r="D87">
        <f t="shared" si="4"/>
        <v>1</v>
      </c>
      <c r="F87" t="s">
        <v>2661</v>
      </c>
      <c r="H87">
        <f t="shared" si="5"/>
        <v>0</v>
      </c>
      <c r="J87" t="s">
        <v>4621</v>
      </c>
      <c r="L87">
        <f t="shared" si="6"/>
        <v>0</v>
      </c>
      <c r="N87" t="s">
        <v>5709</v>
      </c>
      <c r="P87">
        <f t="shared" si="7"/>
        <v>0</v>
      </c>
    </row>
    <row r="88" spans="2:16" x14ac:dyDescent="0.2">
      <c r="B88" t="s">
        <v>818</v>
      </c>
      <c r="D88">
        <f t="shared" si="4"/>
        <v>0</v>
      </c>
      <c r="F88" t="s">
        <v>2607</v>
      </c>
      <c r="H88">
        <f t="shared" si="5"/>
        <v>0</v>
      </c>
      <c r="J88" t="s">
        <v>4622</v>
      </c>
      <c r="L88">
        <f t="shared" si="6"/>
        <v>0</v>
      </c>
      <c r="N88" t="s">
        <v>5710</v>
      </c>
      <c r="P88">
        <f t="shared" si="7"/>
        <v>0</v>
      </c>
    </row>
    <row r="89" spans="2:16" x14ac:dyDescent="0.2">
      <c r="B89" t="s">
        <v>763</v>
      </c>
      <c r="D89">
        <f t="shared" si="4"/>
        <v>0</v>
      </c>
      <c r="F89" t="s">
        <v>2608</v>
      </c>
      <c r="H89">
        <f t="shared" si="5"/>
        <v>0</v>
      </c>
      <c r="J89" t="s">
        <v>4623</v>
      </c>
      <c r="L89">
        <f t="shared" si="6"/>
        <v>0</v>
      </c>
      <c r="N89" t="s">
        <v>5711</v>
      </c>
      <c r="P89">
        <f t="shared" si="7"/>
        <v>0</v>
      </c>
    </row>
    <row r="90" spans="2:16" x14ac:dyDescent="0.2">
      <c r="B90" t="s">
        <v>817</v>
      </c>
      <c r="C90" s="1" t="s">
        <v>865</v>
      </c>
      <c r="D90">
        <f t="shared" si="4"/>
        <v>1</v>
      </c>
      <c r="F90" t="s">
        <v>2606</v>
      </c>
      <c r="H90">
        <f t="shared" si="5"/>
        <v>0</v>
      </c>
      <c r="J90" t="s">
        <v>4624</v>
      </c>
      <c r="L90">
        <f t="shared" si="6"/>
        <v>0</v>
      </c>
      <c r="N90" t="s">
        <v>5712</v>
      </c>
      <c r="P90">
        <f t="shared" si="7"/>
        <v>0</v>
      </c>
    </row>
    <row r="91" spans="2:16" x14ac:dyDescent="0.2">
      <c r="B91" t="s">
        <v>816</v>
      </c>
      <c r="D91">
        <f t="shared" si="4"/>
        <v>0</v>
      </c>
      <c r="F91" t="s">
        <v>2612</v>
      </c>
      <c r="H91">
        <f t="shared" si="5"/>
        <v>0</v>
      </c>
      <c r="J91" t="s">
        <v>4626</v>
      </c>
      <c r="K91" s="1" t="s">
        <v>4683</v>
      </c>
      <c r="L91">
        <f t="shared" si="6"/>
        <v>1</v>
      </c>
      <c r="N91" t="s">
        <v>5713</v>
      </c>
      <c r="P91">
        <f t="shared" si="7"/>
        <v>0</v>
      </c>
    </row>
    <row r="92" spans="2:16" x14ac:dyDescent="0.2">
      <c r="B92" t="s">
        <v>764</v>
      </c>
      <c r="D92">
        <f t="shared" si="4"/>
        <v>0</v>
      </c>
      <c r="F92" t="s">
        <v>2609</v>
      </c>
      <c r="H92">
        <f t="shared" si="5"/>
        <v>0</v>
      </c>
      <c r="J92" t="s">
        <v>4625</v>
      </c>
      <c r="L92">
        <f t="shared" si="6"/>
        <v>0</v>
      </c>
      <c r="N92" t="s">
        <v>5714</v>
      </c>
      <c r="P92">
        <f t="shared" si="7"/>
        <v>0</v>
      </c>
    </row>
    <row r="93" spans="2:16" x14ac:dyDescent="0.2">
      <c r="B93" t="s">
        <v>765</v>
      </c>
      <c r="D93">
        <f t="shared" si="4"/>
        <v>0</v>
      </c>
      <c r="F93" t="s">
        <v>2610</v>
      </c>
      <c r="H93">
        <f t="shared" si="5"/>
        <v>0</v>
      </c>
      <c r="J93" t="s">
        <v>4627</v>
      </c>
      <c r="L93">
        <f t="shared" si="6"/>
        <v>0</v>
      </c>
      <c r="N93" t="s">
        <v>5715</v>
      </c>
      <c r="P93">
        <f t="shared" si="7"/>
        <v>0</v>
      </c>
    </row>
    <row r="94" spans="2:16" x14ac:dyDescent="0.2">
      <c r="B94" t="s">
        <v>766</v>
      </c>
      <c r="D94">
        <f t="shared" si="4"/>
        <v>0</v>
      </c>
      <c r="F94" t="s">
        <v>2611</v>
      </c>
      <c r="H94">
        <f t="shared" si="5"/>
        <v>0</v>
      </c>
      <c r="J94" t="s">
        <v>4628</v>
      </c>
      <c r="L94">
        <f t="shared" si="6"/>
        <v>0</v>
      </c>
      <c r="N94" t="s">
        <v>5716</v>
      </c>
      <c r="P94">
        <f t="shared" si="7"/>
        <v>0</v>
      </c>
    </row>
    <row r="95" spans="2:16" x14ac:dyDescent="0.2">
      <c r="B95" t="s">
        <v>767</v>
      </c>
      <c r="D95">
        <f t="shared" si="4"/>
        <v>0</v>
      </c>
      <c r="F95" t="s">
        <v>2615</v>
      </c>
      <c r="H95">
        <f t="shared" si="5"/>
        <v>0</v>
      </c>
      <c r="J95" t="s">
        <v>4629</v>
      </c>
      <c r="L95">
        <f t="shared" si="6"/>
        <v>0</v>
      </c>
      <c r="N95" t="s">
        <v>5717</v>
      </c>
      <c r="P95">
        <f t="shared" si="7"/>
        <v>0</v>
      </c>
    </row>
    <row r="96" spans="2:16" x14ac:dyDescent="0.2">
      <c r="B96" t="s">
        <v>768</v>
      </c>
      <c r="D96">
        <f t="shared" si="4"/>
        <v>0</v>
      </c>
      <c r="F96" t="s">
        <v>2613</v>
      </c>
      <c r="H96">
        <f t="shared" si="5"/>
        <v>0</v>
      </c>
      <c r="J96" t="s">
        <v>4630</v>
      </c>
      <c r="L96">
        <f t="shared" si="6"/>
        <v>0</v>
      </c>
      <c r="N96" t="s">
        <v>5718</v>
      </c>
      <c r="P96">
        <f t="shared" si="7"/>
        <v>0</v>
      </c>
    </row>
    <row r="97" spans="2:16" x14ac:dyDescent="0.2">
      <c r="B97" t="s">
        <v>769</v>
      </c>
      <c r="D97">
        <f t="shared" si="4"/>
        <v>0</v>
      </c>
      <c r="F97" t="s">
        <v>2614</v>
      </c>
      <c r="H97">
        <f t="shared" si="5"/>
        <v>0</v>
      </c>
      <c r="J97" t="s">
        <v>4631</v>
      </c>
      <c r="L97">
        <f t="shared" si="6"/>
        <v>0</v>
      </c>
      <c r="N97" t="s">
        <v>5719</v>
      </c>
      <c r="P97">
        <f t="shared" si="7"/>
        <v>0</v>
      </c>
    </row>
    <row r="98" spans="2:16" x14ac:dyDescent="0.2">
      <c r="B98" t="s">
        <v>770</v>
      </c>
      <c r="C98" s="1" t="s">
        <v>866</v>
      </c>
      <c r="D98">
        <f t="shared" si="4"/>
        <v>1</v>
      </c>
      <c r="F98" t="s">
        <v>2616</v>
      </c>
      <c r="H98">
        <f t="shared" si="5"/>
        <v>0</v>
      </c>
      <c r="J98" t="s">
        <v>4632</v>
      </c>
      <c r="L98">
        <f t="shared" si="6"/>
        <v>0</v>
      </c>
      <c r="N98" t="s">
        <v>5720</v>
      </c>
      <c r="P98">
        <f t="shared" si="7"/>
        <v>0</v>
      </c>
    </row>
    <row r="99" spans="2:16" x14ac:dyDescent="0.2">
      <c r="B99" t="s">
        <v>771</v>
      </c>
      <c r="D99">
        <f t="shared" si="4"/>
        <v>0</v>
      </c>
      <c r="F99" t="s">
        <v>2660</v>
      </c>
      <c r="H99">
        <f t="shared" si="5"/>
        <v>0</v>
      </c>
      <c r="J99" t="s">
        <v>4633</v>
      </c>
      <c r="L99">
        <f t="shared" si="6"/>
        <v>0</v>
      </c>
      <c r="N99" t="s">
        <v>5721</v>
      </c>
      <c r="P99">
        <f t="shared" si="7"/>
        <v>0</v>
      </c>
    </row>
    <row r="100" spans="2:16" x14ac:dyDescent="0.2">
      <c r="B100" t="s">
        <v>772</v>
      </c>
      <c r="D100">
        <f t="shared" si="4"/>
        <v>0</v>
      </c>
      <c r="F100" t="s">
        <v>2617</v>
      </c>
      <c r="H100">
        <f t="shared" si="5"/>
        <v>0</v>
      </c>
      <c r="J100" t="s">
        <v>4634</v>
      </c>
      <c r="L100">
        <f t="shared" si="6"/>
        <v>0</v>
      </c>
      <c r="N100" t="s">
        <v>5722</v>
      </c>
      <c r="P100">
        <f t="shared" si="7"/>
        <v>0</v>
      </c>
    </row>
    <row r="101" spans="2:16" x14ac:dyDescent="0.2">
      <c r="B101" t="s">
        <v>773</v>
      </c>
      <c r="D101">
        <f t="shared" si="4"/>
        <v>0</v>
      </c>
      <c r="F101" t="s">
        <v>2618</v>
      </c>
      <c r="H101">
        <f t="shared" si="5"/>
        <v>0</v>
      </c>
      <c r="J101" t="s">
        <v>4635</v>
      </c>
      <c r="L101">
        <f t="shared" si="6"/>
        <v>0</v>
      </c>
      <c r="N101" t="s">
        <v>5725</v>
      </c>
      <c r="P101">
        <f t="shared" si="7"/>
        <v>0</v>
      </c>
    </row>
    <row r="102" spans="2:16" x14ac:dyDescent="0.2">
      <c r="B102" t="s">
        <v>774</v>
      </c>
      <c r="D102">
        <f t="shared" si="4"/>
        <v>0</v>
      </c>
      <c r="F102" t="s">
        <v>2619</v>
      </c>
      <c r="H102">
        <f t="shared" si="5"/>
        <v>0</v>
      </c>
      <c r="J102" t="s">
        <v>4636</v>
      </c>
      <c r="L102">
        <f t="shared" si="6"/>
        <v>0</v>
      </c>
      <c r="N102" t="s">
        <v>5723</v>
      </c>
      <c r="P102">
        <f t="shared" si="7"/>
        <v>0</v>
      </c>
    </row>
    <row r="103" spans="2:16" x14ac:dyDescent="0.2">
      <c r="B103" t="s">
        <v>775</v>
      </c>
      <c r="D103">
        <f t="shared" si="4"/>
        <v>0</v>
      </c>
      <c r="F103" t="s">
        <v>2620</v>
      </c>
      <c r="H103">
        <f t="shared" si="5"/>
        <v>0</v>
      </c>
      <c r="J103" t="s">
        <v>4637</v>
      </c>
      <c r="L103">
        <f t="shared" si="6"/>
        <v>0</v>
      </c>
      <c r="N103" t="s">
        <v>5724</v>
      </c>
      <c r="P103">
        <f t="shared" si="7"/>
        <v>0</v>
      </c>
    </row>
    <row r="104" spans="2:16" x14ac:dyDescent="0.2">
      <c r="B104" t="s">
        <v>776</v>
      </c>
      <c r="C104" s="1" t="s">
        <v>867</v>
      </c>
      <c r="D104">
        <f t="shared" si="4"/>
        <v>1</v>
      </c>
      <c r="F104" t="s">
        <v>2621</v>
      </c>
      <c r="H104">
        <f t="shared" si="5"/>
        <v>0</v>
      </c>
      <c r="J104" t="s">
        <v>4638</v>
      </c>
      <c r="L104">
        <f t="shared" si="6"/>
        <v>0</v>
      </c>
      <c r="N104" t="s">
        <v>5726</v>
      </c>
      <c r="P104">
        <f t="shared" si="7"/>
        <v>0</v>
      </c>
    </row>
    <row r="105" spans="2:16" x14ac:dyDescent="0.2">
      <c r="B105" t="s">
        <v>777</v>
      </c>
      <c r="C105" s="1" t="s">
        <v>868</v>
      </c>
      <c r="D105">
        <f t="shared" si="4"/>
        <v>1</v>
      </c>
      <c r="F105" t="s">
        <v>2622</v>
      </c>
      <c r="G105" s="1" t="s">
        <v>868</v>
      </c>
      <c r="H105">
        <f t="shared" si="5"/>
        <v>1</v>
      </c>
      <c r="J105" t="s">
        <v>4639</v>
      </c>
      <c r="L105">
        <f t="shared" si="6"/>
        <v>0</v>
      </c>
      <c r="N105" t="s">
        <v>5727</v>
      </c>
      <c r="P105">
        <f t="shared" si="7"/>
        <v>0</v>
      </c>
    </row>
    <row r="106" spans="2:16" x14ac:dyDescent="0.2">
      <c r="B106" t="s">
        <v>778</v>
      </c>
      <c r="C106" s="1" t="s">
        <v>869</v>
      </c>
      <c r="D106">
        <f t="shared" si="4"/>
        <v>1</v>
      </c>
      <c r="F106" t="s">
        <v>2659</v>
      </c>
      <c r="G106" s="1" t="s">
        <v>2673</v>
      </c>
      <c r="H106">
        <f t="shared" si="5"/>
        <v>1</v>
      </c>
      <c r="J106" t="s">
        <v>4640</v>
      </c>
      <c r="L106">
        <f t="shared" si="6"/>
        <v>0</v>
      </c>
      <c r="N106" t="s">
        <v>5728</v>
      </c>
      <c r="P106">
        <f t="shared" si="7"/>
        <v>0</v>
      </c>
    </row>
    <row r="107" spans="2:16" x14ac:dyDescent="0.2">
      <c r="B107" t="s">
        <v>815</v>
      </c>
      <c r="C107" s="1" t="s">
        <v>779</v>
      </c>
      <c r="D107">
        <f t="shared" si="4"/>
        <v>1</v>
      </c>
      <c r="F107" t="s">
        <v>2623</v>
      </c>
      <c r="H107">
        <f t="shared" si="5"/>
        <v>0</v>
      </c>
      <c r="J107" t="s">
        <v>4641</v>
      </c>
      <c r="L107">
        <f t="shared" si="6"/>
        <v>0</v>
      </c>
      <c r="N107" t="s">
        <v>5729</v>
      </c>
      <c r="P107">
        <f t="shared" si="7"/>
        <v>0</v>
      </c>
    </row>
    <row r="108" spans="2:16" x14ac:dyDescent="0.2">
      <c r="B108" t="s">
        <v>780</v>
      </c>
      <c r="D108">
        <f t="shared" si="4"/>
        <v>0</v>
      </c>
      <c r="F108" t="s">
        <v>780</v>
      </c>
      <c r="H108">
        <f t="shared" si="5"/>
        <v>0</v>
      </c>
      <c r="J108" t="s">
        <v>4642</v>
      </c>
      <c r="L108">
        <f t="shared" si="6"/>
        <v>0</v>
      </c>
      <c r="N108" t="s">
        <v>5730</v>
      </c>
      <c r="P108">
        <f t="shared" si="7"/>
        <v>0</v>
      </c>
    </row>
    <row r="109" spans="2:16" x14ac:dyDescent="0.2">
      <c r="B109" t="s">
        <v>781</v>
      </c>
      <c r="C109" s="1" t="s">
        <v>870</v>
      </c>
      <c r="D109">
        <f t="shared" si="4"/>
        <v>1</v>
      </c>
      <c r="F109" t="s">
        <v>2657</v>
      </c>
      <c r="G109" s="1" t="s">
        <v>2674</v>
      </c>
      <c r="H109">
        <f t="shared" si="5"/>
        <v>1</v>
      </c>
      <c r="J109" t="s">
        <v>4643</v>
      </c>
      <c r="L109">
        <f t="shared" si="6"/>
        <v>0</v>
      </c>
      <c r="N109" t="s">
        <v>5731</v>
      </c>
      <c r="O109" s="1" t="s">
        <v>5769</v>
      </c>
      <c r="P109">
        <f t="shared" si="7"/>
        <v>1</v>
      </c>
    </row>
    <row r="110" spans="2:16" x14ac:dyDescent="0.2">
      <c r="B110" t="s">
        <v>779</v>
      </c>
      <c r="C110" s="1" t="s">
        <v>871</v>
      </c>
      <c r="D110">
        <f t="shared" si="4"/>
        <v>1</v>
      </c>
      <c r="F110" t="s">
        <v>2624</v>
      </c>
      <c r="H110">
        <f t="shared" si="5"/>
        <v>0</v>
      </c>
      <c r="J110" t="s">
        <v>4644</v>
      </c>
      <c r="L110">
        <f t="shared" si="6"/>
        <v>0</v>
      </c>
      <c r="N110" t="s">
        <v>5732</v>
      </c>
      <c r="P110">
        <f t="shared" si="7"/>
        <v>0</v>
      </c>
    </row>
    <row r="111" spans="2:16" x14ac:dyDescent="0.2">
      <c r="B111" t="s">
        <v>814</v>
      </c>
      <c r="C111" s="1" t="s">
        <v>872</v>
      </c>
      <c r="D111">
        <f t="shared" si="4"/>
        <v>1</v>
      </c>
      <c r="F111" t="s">
        <v>2658</v>
      </c>
      <c r="G111" s="1" t="s">
        <v>2675</v>
      </c>
      <c r="H111">
        <f t="shared" si="5"/>
        <v>1</v>
      </c>
      <c r="J111" t="s">
        <v>4645</v>
      </c>
      <c r="L111">
        <f t="shared" si="6"/>
        <v>0</v>
      </c>
      <c r="N111" t="s">
        <v>5733</v>
      </c>
      <c r="P111">
        <f t="shared" si="7"/>
        <v>0</v>
      </c>
    </row>
    <row r="112" spans="2:16" x14ac:dyDescent="0.2">
      <c r="B112" t="s">
        <v>747</v>
      </c>
      <c r="D112">
        <f t="shared" si="4"/>
        <v>0</v>
      </c>
      <c r="F112" t="s">
        <v>2625</v>
      </c>
      <c r="H112">
        <f t="shared" si="5"/>
        <v>0</v>
      </c>
      <c r="J112" t="s">
        <v>4646</v>
      </c>
      <c r="L112">
        <f t="shared" si="6"/>
        <v>0</v>
      </c>
      <c r="N112" t="s">
        <v>5734</v>
      </c>
      <c r="P112">
        <f t="shared" si="7"/>
        <v>0</v>
      </c>
    </row>
    <row r="113" spans="2:16" x14ac:dyDescent="0.2">
      <c r="B113" t="s">
        <v>782</v>
      </c>
      <c r="D113">
        <f t="shared" si="4"/>
        <v>0</v>
      </c>
      <c r="F113" t="s">
        <v>2626</v>
      </c>
      <c r="H113">
        <f t="shared" si="5"/>
        <v>0</v>
      </c>
      <c r="J113" t="s">
        <v>4647</v>
      </c>
      <c r="L113">
        <f t="shared" si="6"/>
        <v>0</v>
      </c>
      <c r="N113" t="s">
        <v>5735</v>
      </c>
      <c r="P113">
        <f t="shared" si="7"/>
        <v>0</v>
      </c>
    </row>
    <row r="114" spans="2:16" x14ac:dyDescent="0.2">
      <c r="B114" t="s">
        <v>783</v>
      </c>
      <c r="D114">
        <f t="shared" si="4"/>
        <v>0</v>
      </c>
      <c r="F114" t="s">
        <v>2627</v>
      </c>
      <c r="H114">
        <f t="shared" si="5"/>
        <v>0</v>
      </c>
      <c r="J114" t="s">
        <v>4648</v>
      </c>
      <c r="L114">
        <f t="shared" si="6"/>
        <v>0</v>
      </c>
      <c r="N114" t="s">
        <v>5736</v>
      </c>
      <c r="P114">
        <f t="shared" si="7"/>
        <v>0</v>
      </c>
    </row>
    <row r="115" spans="2:16" x14ac:dyDescent="0.2">
      <c r="B115" t="s">
        <v>784</v>
      </c>
      <c r="D115">
        <f t="shared" si="4"/>
        <v>0</v>
      </c>
      <c r="F115" t="s">
        <v>2628</v>
      </c>
      <c r="H115">
        <f t="shared" si="5"/>
        <v>0</v>
      </c>
      <c r="J115" t="s">
        <v>4649</v>
      </c>
      <c r="L115">
        <f t="shared" si="6"/>
        <v>0</v>
      </c>
      <c r="N115" t="s">
        <v>5737</v>
      </c>
      <c r="P115">
        <f t="shared" si="7"/>
        <v>0</v>
      </c>
    </row>
    <row r="116" spans="2:16" x14ac:dyDescent="0.2">
      <c r="B116" t="s">
        <v>785</v>
      </c>
      <c r="D116">
        <f t="shared" si="4"/>
        <v>0</v>
      </c>
      <c r="F116" t="s">
        <v>2629</v>
      </c>
      <c r="H116">
        <f t="shared" si="5"/>
        <v>0</v>
      </c>
      <c r="J116" t="s">
        <v>4650</v>
      </c>
      <c r="L116">
        <f t="shared" si="6"/>
        <v>0</v>
      </c>
      <c r="N116" t="s">
        <v>5738</v>
      </c>
      <c r="P116">
        <f t="shared" si="7"/>
        <v>0</v>
      </c>
    </row>
    <row r="117" spans="2:16" x14ac:dyDescent="0.2">
      <c r="B117" t="s">
        <v>813</v>
      </c>
      <c r="C117" s="1" t="s">
        <v>873</v>
      </c>
      <c r="D117">
        <f t="shared" si="4"/>
        <v>1</v>
      </c>
      <c r="F117" t="s">
        <v>2630</v>
      </c>
      <c r="G117" s="1" t="s">
        <v>2676</v>
      </c>
      <c r="H117">
        <f t="shared" si="5"/>
        <v>1</v>
      </c>
      <c r="J117" t="s">
        <v>4651</v>
      </c>
      <c r="L117">
        <f t="shared" si="6"/>
        <v>0</v>
      </c>
      <c r="N117" t="s">
        <v>5739</v>
      </c>
      <c r="P117">
        <f t="shared" si="7"/>
        <v>0</v>
      </c>
    </row>
    <row r="118" spans="2:16" x14ac:dyDescent="0.2">
      <c r="B118" t="s">
        <v>786</v>
      </c>
      <c r="D118">
        <f t="shared" si="4"/>
        <v>0</v>
      </c>
      <c r="F118" t="s">
        <v>2631</v>
      </c>
      <c r="H118">
        <f t="shared" si="5"/>
        <v>0</v>
      </c>
      <c r="J118" t="s">
        <v>4652</v>
      </c>
      <c r="L118">
        <f t="shared" si="6"/>
        <v>0</v>
      </c>
      <c r="N118" t="s">
        <v>5740</v>
      </c>
      <c r="P118">
        <f t="shared" si="7"/>
        <v>0</v>
      </c>
    </row>
    <row r="119" spans="2:16" x14ac:dyDescent="0.2">
      <c r="B119" t="s">
        <v>787</v>
      </c>
      <c r="D119">
        <f t="shared" si="4"/>
        <v>0</v>
      </c>
      <c r="F119" t="s">
        <v>2632</v>
      </c>
      <c r="H119">
        <f t="shared" si="5"/>
        <v>0</v>
      </c>
      <c r="J119" t="s">
        <v>4653</v>
      </c>
      <c r="L119">
        <f t="shared" si="6"/>
        <v>0</v>
      </c>
      <c r="N119" t="s">
        <v>5741</v>
      </c>
      <c r="O119" s="1" t="s">
        <v>5648</v>
      </c>
      <c r="P119">
        <f t="shared" si="7"/>
        <v>1</v>
      </c>
    </row>
    <row r="120" spans="2:16" x14ac:dyDescent="0.2">
      <c r="B120" t="s">
        <v>788</v>
      </c>
      <c r="D120">
        <f t="shared" si="4"/>
        <v>0</v>
      </c>
      <c r="F120" t="s">
        <v>2633</v>
      </c>
      <c r="H120">
        <f t="shared" si="5"/>
        <v>0</v>
      </c>
      <c r="J120" t="s">
        <v>4654</v>
      </c>
      <c r="L120">
        <f t="shared" si="6"/>
        <v>0</v>
      </c>
      <c r="N120" t="s">
        <v>5766</v>
      </c>
      <c r="P120">
        <f t="shared" si="7"/>
        <v>0</v>
      </c>
    </row>
    <row r="121" spans="2:16" x14ac:dyDescent="0.2">
      <c r="B121" t="s">
        <v>789</v>
      </c>
      <c r="D121">
        <f t="shared" si="4"/>
        <v>0</v>
      </c>
      <c r="F121" t="s">
        <v>2634</v>
      </c>
      <c r="H121">
        <f t="shared" si="5"/>
        <v>0</v>
      </c>
      <c r="J121" t="s">
        <v>4655</v>
      </c>
      <c r="L121">
        <f t="shared" si="6"/>
        <v>0</v>
      </c>
      <c r="N121" t="s">
        <v>5742</v>
      </c>
      <c r="P121">
        <f t="shared" si="7"/>
        <v>0</v>
      </c>
    </row>
    <row r="122" spans="2:16" x14ac:dyDescent="0.2">
      <c r="B122" t="s">
        <v>790</v>
      </c>
      <c r="D122">
        <f t="shared" si="4"/>
        <v>0</v>
      </c>
      <c r="F122" t="s">
        <v>2635</v>
      </c>
      <c r="H122">
        <f t="shared" si="5"/>
        <v>0</v>
      </c>
      <c r="J122" t="s">
        <v>4656</v>
      </c>
      <c r="L122">
        <f t="shared" si="6"/>
        <v>0</v>
      </c>
      <c r="N122" t="s">
        <v>5743</v>
      </c>
      <c r="P122">
        <f t="shared" si="7"/>
        <v>0</v>
      </c>
    </row>
    <row r="123" spans="2:16" x14ac:dyDescent="0.2">
      <c r="B123" t="s">
        <v>791</v>
      </c>
      <c r="D123">
        <f t="shared" si="4"/>
        <v>0</v>
      </c>
      <c r="F123" t="s">
        <v>2636</v>
      </c>
      <c r="H123">
        <f t="shared" si="5"/>
        <v>0</v>
      </c>
      <c r="J123" t="s">
        <v>4657</v>
      </c>
      <c r="L123">
        <f t="shared" si="6"/>
        <v>0</v>
      </c>
      <c r="N123" t="s">
        <v>5744</v>
      </c>
      <c r="P123">
        <f t="shared" si="7"/>
        <v>0</v>
      </c>
    </row>
    <row r="124" spans="2:16" x14ac:dyDescent="0.2">
      <c r="B124" t="s">
        <v>792</v>
      </c>
      <c r="C124" s="1" t="s">
        <v>874</v>
      </c>
      <c r="D124">
        <f t="shared" si="4"/>
        <v>1</v>
      </c>
      <c r="F124" t="s">
        <v>2637</v>
      </c>
      <c r="H124">
        <f t="shared" si="5"/>
        <v>0</v>
      </c>
      <c r="J124" t="s">
        <v>4678</v>
      </c>
      <c r="K124" s="1" t="s">
        <v>4684</v>
      </c>
      <c r="L124">
        <f t="shared" si="6"/>
        <v>1</v>
      </c>
      <c r="N124" t="s">
        <v>5745</v>
      </c>
      <c r="O124" s="1" t="s">
        <v>5770</v>
      </c>
      <c r="P124">
        <f t="shared" si="7"/>
        <v>1</v>
      </c>
    </row>
    <row r="125" spans="2:16" x14ac:dyDescent="0.2">
      <c r="B125" t="s">
        <v>793</v>
      </c>
      <c r="D125">
        <f t="shared" si="4"/>
        <v>0</v>
      </c>
      <c r="F125" t="s">
        <v>2638</v>
      </c>
      <c r="H125">
        <f t="shared" si="5"/>
        <v>0</v>
      </c>
      <c r="J125" t="s">
        <v>4658</v>
      </c>
      <c r="L125">
        <f t="shared" si="6"/>
        <v>0</v>
      </c>
      <c r="N125" t="s">
        <v>5746</v>
      </c>
      <c r="P125">
        <f t="shared" si="7"/>
        <v>0</v>
      </c>
    </row>
    <row r="126" spans="2:16" x14ac:dyDescent="0.2">
      <c r="B126" t="s">
        <v>794</v>
      </c>
      <c r="D126">
        <f t="shared" si="4"/>
        <v>0</v>
      </c>
      <c r="F126" t="s">
        <v>2639</v>
      </c>
      <c r="H126">
        <f t="shared" si="5"/>
        <v>0</v>
      </c>
      <c r="J126" t="s">
        <v>4659</v>
      </c>
      <c r="L126">
        <f t="shared" si="6"/>
        <v>0</v>
      </c>
      <c r="N126" t="s">
        <v>5747</v>
      </c>
      <c r="P126">
        <f t="shared" si="7"/>
        <v>0</v>
      </c>
    </row>
    <row r="127" spans="2:16" x14ac:dyDescent="0.2">
      <c r="B127" t="s">
        <v>795</v>
      </c>
      <c r="D127">
        <f t="shared" si="4"/>
        <v>0</v>
      </c>
      <c r="F127" t="s">
        <v>2640</v>
      </c>
      <c r="H127">
        <f t="shared" si="5"/>
        <v>0</v>
      </c>
      <c r="J127" t="s">
        <v>4660</v>
      </c>
      <c r="L127">
        <f t="shared" si="6"/>
        <v>0</v>
      </c>
      <c r="N127" t="s">
        <v>5748</v>
      </c>
      <c r="P127">
        <f t="shared" si="7"/>
        <v>0</v>
      </c>
    </row>
    <row r="128" spans="2:16" x14ac:dyDescent="0.2">
      <c r="B128" t="s">
        <v>796</v>
      </c>
      <c r="D128">
        <f t="shared" si="4"/>
        <v>0</v>
      </c>
      <c r="F128" t="s">
        <v>2641</v>
      </c>
      <c r="H128">
        <f t="shared" si="5"/>
        <v>0</v>
      </c>
      <c r="J128" t="s">
        <v>4661</v>
      </c>
      <c r="L128">
        <f t="shared" si="6"/>
        <v>0</v>
      </c>
      <c r="N128" t="s">
        <v>5749</v>
      </c>
      <c r="P128">
        <f t="shared" si="7"/>
        <v>0</v>
      </c>
    </row>
    <row r="129" spans="2:16" x14ac:dyDescent="0.2">
      <c r="B129" t="s">
        <v>797</v>
      </c>
      <c r="D129">
        <f t="shared" si="4"/>
        <v>0</v>
      </c>
      <c r="F129" t="s">
        <v>2642</v>
      </c>
      <c r="H129">
        <f t="shared" si="5"/>
        <v>0</v>
      </c>
      <c r="J129" t="s">
        <v>4662</v>
      </c>
      <c r="L129">
        <f t="shared" si="6"/>
        <v>0</v>
      </c>
      <c r="N129" t="s">
        <v>5750</v>
      </c>
      <c r="P129">
        <f t="shared" si="7"/>
        <v>0</v>
      </c>
    </row>
    <row r="130" spans="2:16" x14ac:dyDescent="0.2">
      <c r="B130" t="s">
        <v>798</v>
      </c>
      <c r="D130">
        <f t="shared" si="4"/>
        <v>0</v>
      </c>
      <c r="F130" t="s">
        <v>2643</v>
      </c>
      <c r="H130">
        <f t="shared" si="5"/>
        <v>0</v>
      </c>
      <c r="J130" t="s">
        <v>4663</v>
      </c>
      <c r="L130">
        <f t="shared" si="6"/>
        <v>0</v>
      </c>
      <c r="N130" t="s">
        <v>5751</v>
      </c>
      <c r="P130">
        <f t="shared" si="7"/>
        <v>0</v>
      </c>
    </row>
    <row r="131" spans="2:16" x14ac:dyDescent="0.2">
      <c r="B131" t="s">
        <v>799</v>
      </c>
      <c r="D131">
        <f t="shared" ref="D131:D144" si="8">IF(C131="",0,1)</f>
        <v>0</v>
      </c>
      <c r="F131" t="s">
        <v>2644</v>
      </c>
      <c r="H131">
        <f t="shared" ref="H131:H144" si="9">IF(G131="",0,1)</f>
        <v>0</v>
      </c>
      <c r="J131" t="s">
        <v>4664</v>
      </c>
      <c r="L131">
        <f t="shared" ref="L131:L144" si="10">IF(K131="",0,1)</f>
        <v>0</v>
      </c>
      <c r="N131" t="s">
        <v>5752</v>
      </c>
      <c r="P131">
        <f t="shared" ref="P131:P144" si="11">IF(O131="",0,1)</f>
        <v>0</v>
      </c>
    </row>
    <row r="132" spans="2:16" x14ac:dyDescent="0.2">
      <c r="B132" t="s">
        <v>812</v>
      </c>
      <c r="C132" s="1" t="s">
        <v>875</v>
      </c>
      <c r="D132">
        <f t="shared" si="8"/>
        <v>1</v>
      </c>
      <c r="F132" t="s">
        <v>2541</v>
      </c>
      <c r="H132">
        <f t="shared" si="9"/>
        <v>0</v>
      </c>
      <c r="J132" t="s">
        <v>4665</v>
      </c>
      <c r="L132">
        <f t="shared" si="10"/>
        <v>0</v>
      </c>
      <c r="N132" t="s">
        <v>5753</v>
      </c>
      <c r="P132">
        <f t="shared" si="11"/>
        <v>0</v>
      </c>
    </row>
    <row r="133" spans="2:16" x14ac:dyDescent="0.2">
      <c r="B133" t="s">
        <v>800</v>
      </c>
      <c r="D133">
        <f t="shared" si="8"/>
        <v>0</v>
      </c>
      <c r="F133" t="s">
        <v>2645</v>
      </c>
      <c r="G133" s="1" t="s">
        <v>2677</v>
      </c>
      <c r="H133">
        <f t="shared" si="9"/>
        <v>1</v>
      </c>
      <c r="J133" t="s">
        <v>4666</v>
      </c>
      <c r="L133">
        <f t="shared" si="10"/>
        <v>0</v>
      </c>
      <c r="N133" t="s">
        <v>5754</v>
      </c>
      <c r="P133">
        <f t="shared" si="11"/>
        <v>0</v>
      </c>
    </row>
    <row r="134" spans="2:16" x14ac:dyDescent="0.2">
      <c r="B134" t="s">
        <v>801</v>
      </c>
      <c r="D134">
        <f t="shared" si="8"/>
        <v>0</v>
      </c>
      <c r="F134" t="s">
        <v>2646</v>
      </c>
      <c r="H134">
        <f t="shared" si="9"/>
        <v>0</v>
      </c>
      <c r="J134" t="s">
        <v>4667</v>
      </c>
      <c r="L134">
        <f t="shared" si="10"/>
        <v>0</v>
      </c>
      <c r="N134" t="s">
        <v>5755</v>
      </c>
      <c r="P134">
        <f t="shared" si="11"/>
        <v>0</v>
      </c>
    </row>
    <row r="135" spans="2:16" x14ac:dyDescent="0.2">
      <c r="B135" t="s">
        <v>802</v>
      </c>
      <c r="C135" s="1" t="s">
        <v>876</v>
      </c>
      <c r="D135">
        <f t="shared" si="8"/>
        <v>1</v>
      </c>
      <c r="F135" t="s">
        <v>2647</v>
      </c>
      <c r="H135">
        <f t="shared" si="9"/>
        <v>0</v>
      </c>
      <c r="J135" t="s">
        <v>4668</v>
      </c>
      <c r="L135">
        <f t="shared" si="10"/>
        <v>0</v>
      </c>
      <c r="N135" t="s">
        <v>5756</v>
      </c>
      <c r="P135">
        <f t="shared" si="11"/>
        <v>0</v>
      </c>
    </row>
    <row r="136" spans="2:16" x14ac:dyDescent="0.2">
      <c r="B136" t="s">
        <v>803</v>
      </c>
      <c r="D136">
        <f t="shared" si="8"/>
        <v>0</v>
      </c>
      <c r="F136" t="s">
        <v>2648</v>
      </c>
      <c r="H136">
        <f t="shared" si="9"/>
        <v>0</v>
      </c>
      <c r="J136" t="s">
        <v>4669</v>
      </c>
      <c r="L136">
        <f t="shared" si="10"/>
        <v>0</v>
      </c>
      <c r="N136" t="s">
        <v>5757</v>
      </c>
      <c r="P136">
        <f t="shared" si="11"/>
        <v>0</v>
      </c>
    </row>
    <row r="137" spans="2:16" x14ac:dyDescent="0.2">
      <c r="B137" t="s">
        <v>804</v>
      </c>
      <c r="D137">
        <f t="shared" si="8"/>
        <v>0</v>
      </c>
      <c r="F137" t="s">
        <v>2649</v>
      </c>
      <c r="H137">
        <f t="shared" si="9"/>
        <v>0</v>
      </c>
      <c r="J137" t="s">
        <v>4670</v>
      </c>
      <c r="L137">
        <f t="shared" si="10"/>
        <v>0</v>
      </c>
      <c r="N137" t="s">
        <v>5758</v>
      </c>
      <c r="P137">
        <f t="shared" si="11"/>
        <v>0</v>
      </c>
    </row>
    <row r="138" spans="2:16" x14ac:dyDescent="0.2">
      <c r="B138" t="s">
        <v>805</v>
      </c>
      <c r="D138">
        <f t="shared" si="8"/>
        <v>0</v>
      </c>
      <c r="F138" t="s">
        <v>2650</v>
      </c>
      <c r="H138">
        <f t="shared" si="9"/>
        <v>0</v>
      </c>
      <c r="J138" t="s">
        <v>4671</v>
      </c>
      <c r="L138">
        <f t="shared" si="10"/>
        <v>0</v>
      </c>
      <c r="N138" t="s">
        <v>5759</v>
      </c>
      <c r="P138">
        <f t="shared" si="11"/>
        <v>0</v>
      </c>
    </row>
    <row r="139" spans="2:16" x14ac:dyDescent="0.2">
      <c r="B139" t="s">
        <v>806</v>
      </c>
      <c r="D139">
        <f t="shared" si="8"/>
        <v>0</v>
      </c>
      <c r="F139" t="s">
        <v>2651</v>
      </c>
      <c r="H139">
        <f t="shared" si="9"/>
        <v>0</v>
      </c>
      <c r="J139" t="s">
        <v>4672</v>
      </c>
      <c r="L139">
        <f t="shared" si="10"/>
        <v>0</v>
      </c>
      <c r="N139" t="s">
        <v>5760</v>
      </c>
      <c r="P139">
        <f t="shared" si="11"/>
        <v>0</v>
      </c>
    </row>
    <row r="140" spans="2:16" x14ac:dyDescent="0.2">
      <c r="B140" t="s">
        <v>808</v>
      </c>
      <c r="D140">
        <f t="shared" si="8"/>
        <v>0</v>
      </c>
      <c r="F140" t="s">
        <v>2652</v>
      </c>
      <c r="H140">
        <f t="shared" si="9"/>
        <v>0</v>
      </c>
      <c r="J140" t="s">
        <v>4673</v>
      </c>
      <c r="L140">
        <f t="shared" si="10"/>
        <v>0</v>
      </c>
      <c r="N140" t="s">
        <v>5761</v>
      </c>
      <c r="P140">
        <f t="shared" si="11"/>
        <v>0</v>
      </c>
    </row>
    <row r="141" spans="2:16" x14ac:dyDescent="0.2">
      <c r="B141" t="s">
        <v>807</v>
      </c>
      <c r="D141">
        <f t="shared" si="8"/>
        <v>0</v>
      </c>
      <c r="F141" t="s">
        <v>2653</v>
      </c>
      <c r="H141">
        <f t="shared" si="9"/>
        <v>0</v>
      </c>
      <c r="J141" t="s">
        <v>4674</v>
      </c>
      <c r="L141">
        <f t="shared" si="10"/>
        <v>0</v>
      </c>
      <c r="N141" t="s">
        <v>5762</v>
      </c>
      <c r="P141">
        <f t="shared" si="11"/>
        <v>0</v>
      </c>
    </row>
    <row r="142" spans="2:16" x14ac:dyDescent="0.2">
      <c r="B142" t="s">
        <v>809</v>
      </c>
      <c r="D142">
        <f t="shared" si="8"/>
        <v>0</v>
      </c>
      <c r="F142" t="s">
        <v>2654</v>
      </c>
      <c r="H142">
        <f t="shared" si="9"/>
        <v>0</v>
      </c>
      <c r="J142" t="s">
        <v>4675</v>
      </c>
      <c r="L142">
        <f t="shared" si="10"/>
        <v>0</v>
      </c>
      <c r="N142" t="s">
        <v>5763</v>
      </c>
      <c r="P142">
        <f t="shared" si="11"/>
        <v>0</v>
      </c>
    </row>
    <row r="143" spans="2:16" x14ac:dyDescent="0.2">
      <c r="B143" t="s">
        <v>810</v>
      </c>
      <c r="D143">
        <f t="shared" si="8"/>
        <v>0</v>
      </c>
      <c r="F143" t="s">
        <v>2655</v>
      </c>
      <c r="H143">
        <f t="shared" si="9"/>
        <v>0</v>
      </c>
      <c r="J143" t="s">
        <v>4676</v>
      </c>
      <c r="L143">
        <f t="shared" si="10"/>
        <v>0</v>
      </c>
      <c r="N143" t="s">
        <v>5764</v>
      </c>
      <c r="P143">
        <f t="shared" si="11"/>
        <v>0</v>
      </c>
    </row>
    <row r="144" spans="2:16" x14ac:dyDescent="0.2">
      <c r="B144" t="s">
        <v>811</v>
      </c>
      <c r="D144">
        <f t="shared" si="8"/>
        <v>0</v>
      </c>
      <c r="F144" t="s">
        <v>2656</v>
      </c>
      <c r="G144" s="1" t="s">
        <v>2678</v>
      </c>
      <c r="H144">
        <f t="shared" si="9"/>
        <v>1</v>
      </c>
      <c r="J144" t="s">
        <v>4677</v>
      </c>
      <c r="L144">
        <f t="shared" si="10"/>
        <v>0</v>
      </c>
      <c r="N144" t="s">
        <v>5765</v>
      </c>
      <c r="O144" s="1" t="s">
        <v>5771</v>
      </c>
      <c r="P144">
        <f t="shared" si="11"/>
        <v>1</v>
      </c>
    </row>
    <row r="145" spans="1:16" x14ac:dyDescent="0.2">
      <c r="C145" s="1">
        <f>SUM(C2:C144)</f>
        <v>0</v>
      </c>
      <c r="D145">
        <f>SUM(D2:D144)</f>
        <v>47</v>
      </c>
      <c r="H145">
        <f>SUM(H2:H144)</f>
        <v>15</v>
      </c>
      <c r="L145">
        <f>SUM(L2:L144)</f>
        <v>6</v>
      </c>
      <c r="P145">
        <f>SUM(P2:P144)</f>
        <v>6</v>
      </c>
    </row>
    <row r="146" spans="1:16" x14ac:dyDescent="0.2">
      <c r="A146" t="s">
        <v>690</v>
      </c>
      <c r="D146">
        <f>1-46/143</f>
        <v>0.67832167832167833</v>
      </c>
      <c r="H146">
        <f>1-H145/143</f>
        <v>0.8951048951048951</v>
      </c>
      <c r="L146">
        <f>1-L145/143</f>
        <v>0.95804195804195802</v>
      </c>
      <c r="P146">
        <f>1-P145/143</f>
        <v>0.95804195804195802</v>
      </c>
    </row>
  </sheetData>
  <mergeCells count="4">
    <mergeCell ref="B1:D1"/>
    <mergeCell ref="F1:H1"/>
    <mergeCell ref="J1:L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opLeftCell="B1" zoomScale="115" zoomScaleNormal="115" workbookViewId="0">
      <selection activeCell="L65" sqref="L65"/>
    </sheetView>
  </sheetViews>
  <sheetFormatPr defaultRowHeight="14.25" x14ac:dyDescent="0.2"/>
  <cols>
    <col min="1" max="1" width="9.625" customWidth="1"/>
    <col min="2" max="2" width="13.125" customWidth="1"/>
    <col min="3" max="3" width="9" style="1" customWidth="1"/>
    <col min="4" max="4" width="7.5" customWidth="1"/>
    <col min="5" max="5" width="4.125" customWidth="1"/>
    <col min="6" max="6" width="11" customWidth="1"/>
    <col min="7" max="7" width="7.875" style="1" customWidth="1"/>
    <col min="8" max="8" width="10.875" customWidth="1"/>
    <col min="9" max="9" width="9" customWidth="1"/>
    <col min="10" max="10" width="11.125" customWidth="1"/>
    <col min="11" max="11" width="9" style="1" customWidth="1"/>
    <col min="12" max="12" width="11" customWidth="1"/>
    <col min="15" max="15" width="9" style="1"/>
  </cols>
  <sheetData>
    <row r="1" spans="2:16" x14ac:dyDescent="0.2">
      <c r="B1" s="3">
        <v>1</v>
      </c>
      <c r="C1" s="3"/>
      <c r="D1" s="3"/>
      <c r="F1" s="3">
        <v>2</v>
      </c>
      <c r="G1" s="3"/>
      <c r="H1" s="3"/>
      <c r="J1" s="3">
        <v>3</v>
      </c>
      <c r="K1" s="3"/>
      <c r="L1" s="3"/>
      <c r="N1" s="3">
        <v>4</v>
      </c>
      <c r="O1" s="3"/>
      <c r="P1" s="3"/>
    </row>
    <row r="2" spans="2:16" x14ac:dyDescent="0.2">
      <c r="B2" t="s">
        <v>877</v>
      </c>
      <c r="D2">
        <f>IF(C2="",0,1)</f>
        <v>0</v>
      </c>
      <c r="F2" t="s">
        <v>2656</v>
      </c>
      <c r="H2">
        <f>IF(G2="",0,1)</f>
        <v>0</v>
      </c>
      <c r="J2" t="s">
        <v>4420</v>
      </c>
      <c r="L2">
        <f>IF(K2="",0,1)</f>
        <v>0</v>
      </c>
      <c r="N2" t="s">
        <v>5772</v>
      </c>
      <c r="P2">
        <f>IF(O2="",0,1)</f>
        <v>0</v>
      </c>
    </row>
    <row r="3" spans="2:16" x14ac:dyDescent="0.2">
      <c r="B3" t="s">
        <v>878</v>
      </c>
      <c r="D3">
        <f t="shared" ref="D3:D19" si="0">IF(C3="",0,1)</f>
        <v>0</v>
      </c>
      <c r="F3" t="s">
        <v>2679</v>
      </c>
      <c r="H3">
        <f t="shared" ref="H3:H19" si="1">IF(G3="",0,1)</f>
        <v>0</v>
      </c>
      <c r="J3" t="s">
        <v>4421</v>
      </c>
      <c r="L3">
        <f t="shared" ref="L3:L19" si="2">IF(K3="",0,1)</f>
        <v>0</v>
      </c>
      <c r="N3" t="s">
        <v>5773</v>
      </c>
      <c r="P3">
        <f t="shared" ref="P3:P66" si="3">IF(O3="",0,1)</f>
        <v>0</v>
      </c>
    </row>
    <row r="4" spans="2:16" x14ac:dyDescent="0.2">
      <c r="B4" t="s">
        <v>879</v>
      </c>
      <c r="D4">
        <f t="shared" si="0"/>
        <v>0</v>
      </c>
      <c r="F4" t="s">
        <v>2680</v>
      </c>
      <c r="H4">
        <f t="shared" si="1"/>
        <v>0</v>
      </c>
      <c r="J4" t="s">
        <v>4422</v>
      </c>
      <c r="L4">
        <f t="shared" si="2"/>
        <v>0</v>
      </c>
      <c r="N4" t="s">
        <v>5774</v>
      </c>
      <c r="P4">
        <f t="shared" si="3"/>
        <v>0</v>
      </c>
    </row>
    <row r="5" spans="2:16" x14ac:dyDescent="0.2">
      <c r="B5" t="s">
        <v>881</v>
      </c>
      <c r="C5" s="1" t="s">
        <v>980</v>
      </c>
      <c r="D5">
        <f t="shared" si="0"/>
        <v>1</v>
      </c>
      <c r="F5" t="s">
        <v>2681</v>
      </c>
      <c r="H5">
        <f t="shared" si="1"/>
        <v>0</v>
      </c>
      <c r="J5" t="s">
        <v>4423</v>
      </c>
      <c r="L5">
        <f t="shared" si="2"/>
        <v>0</v>
      </c>
      <c r="N5" t="s">
        <v>5775</v>
      </c>
      <c r="P5">
        <f t="shared" si="3"/>
        <v>0</v>
      </c>
    </row>
    <row r="6" spans="2:16" x14ac:dyDescent="0.2">
      <c r="B6" t="s">
        <v>880</v>
      </c>
      <c r="C6" s="1" t="s">
        <v>981</v>
      </c>
      <c r="D6">
        <f t="shared" si="0"/>
        <v>1</v>
      </c>
      <c r="F6" t="s">
        <v>2682</v>
      </c>
      <c r="H6">
        <f t="shared" si="1"/>
        <v>0</v>
      </c>
      <c r="J6" t="s">
        <v>4424</v>
      </c>
      <c r="L6">
        <f t="shared" si="2"/>
        <v>0</v>
      </c>
      <c r="N6" t="s">
        <v>5858</v>
      </c>
      <c r="P6">
        <f t="shared" si="3"/>
        <v>0</v>
      </c>
    </row>
    <row r="7" spans="2:16" x14ac:dyDescent="0.2">
      <c r="B7" t="s">
        <v>882</v>
      </c>
      <c r="D7">
        <f t="shared" si="0"/>
        <v>0</v>
      </c>
      <c r="F7" t="s">
        <v>2683</v>
      </c>
      <c r="H7">
        <f t="shared" si="1"/>
        <v>0</v>
      </c>
      <c r="J7" t="s">
        <v>4425</v>
      </c>
      <c r="L7">
        <f t="shared" si="2"/>
        <v>0</v>
      </c>
      <c r="N7" t="s">
        <v>5776</v>
      </c>
      <c r="P7">
        <f t="shared" si="3"/>
        <v>0</v>
      </c>
    </row>
    <row r="8" spans="2:16" x14ac:dyDescent="0.2">
      <c r="B8" t="s">
        <v>883</v>
      </c>
      <c r="D8">
        <f t="shared" si="0"/>
        <v>0</v>
      </c>
      <c r="F8" t="s">
        <v>2684</v>
      </c>
      <c r="H8">
        <f t="shared" si="1"/>
        <v>0</v>
      </c>
      <c r="J8" t="s">
        <v>4426</v>
      </c>
      <c r="L8">
        <f t="shared" si="2"/>
        <v>0</v>
      </c>
      <c r="N8" t="s">
        <v>5777</v>
      </c>
      <c r="P8">
        <f t="shared" si="3"/>
        <v>0</v>
      </c>
    </row>
    <row r="9" spans="2:16" x14ac:dyDescent="0.2">
      <c r="B9" t="s">
        <v>885</v>
      </c>
      <c r="D9">
        <f t="shared" si="0"/>
        <v>0</v>
      </c>
      <c r="F9" t="s">
        <v>2685</v>
      </c>
      <c r="H9">
        <f t="shared" si="1"/>
        <v>0</v>
      </c>
      <c r="J9" t="s">
        <v>4427</v>
      </c>
      <c r="L9">
        <f t="shared" si="2"/>
        <v>0</v>
      </c>
      <c r="N9" t="s">
        <v>5778</v>
      </c>
      <c r="P9">
        <f t="shared" si="3"/>
        <v>0</v>
      </c>
    </row>
    <row r="10" spans="2:16" x14ac:dyDescent="0.2">
      <c r="B10" t="s">
        <v>884</v>
      </c>
      <c r="D10">
        <f t="shared" si="0"/>
        <v>0</v>
      </c>
      <c r="F10" t="s">
        <v>2686</v>
      </c>
      <c r="H10">
        <f t="shared" si="1"/>
        <v>0</v>
      </c>
      <c r="J10" t="s">
        <v>4428</v>
      </c>
      <c r="L10">
        <f t="shared" si="2"/>
        <v>0</v>
      </c>
      <c r="N10" t="s">
        <v>5779</v>
      </c>
      <c r="P10">
        <f t="shared" si="3"/>
        <v>0</v>
      </c>
    </row>
    <row r="11" spans="2:16" x14ac:dyDescent="0.2">
      <c r="B11" t="s">
        <v>437</v>
      </c>
      <c r="D11">
        <f t="shared" si="0"/>
        <v>0</v>
      </c>
      <c r="F11" t="s">
        <v>2687</v>
      </c>
      <c r="H11">
        <f t="shared" si="1"/>
        <v>0</v>
      </c>
      <c r="J11" t="s">
        <v>4429</v>
      </c>
      <c r="L11">
        <f t="shared" si="2"/>
        <v>0</v>
      </c>
      <c r="N11" t="s">
        <v>5780</v>
      </c>
      <c r="P11">
        <f t="shared" si="3"/>
        <v>0</v>
      </c>
    </row>
    <row r="12" spans="2:16" x14ac:dyDescent="0.2">
      <c r="B12" t="s">
        <v>886</v>
      </c>
      <c r="D12">
        <f t="shared" si="0"/>
        <v>0</v>
      </c>
      <c r="F12" t="s">
        <v>2688</v>
      </c>
      <c r="H12">
        <f t="shared" si="1"/>
        <v>0</v>
      </c>
      <c r="J12" t="s">
        <v>4430</v>
      </c>
      <c r="L12">
        <f t="shared" si="2"/>
        <v>0</v>
      </c>
      <c r="N12" t="s">
        <v>5781</v>
      </c>
      <c r="P12">
        <f t="shared" si="3"/>
        <v>0</v>
      </c>
    </row>
    <row r="13" spans="2:16" x14ac:dyDescent="0.2">
      <c r="B13" t="s">
        <v>887</v>
      </c>
      <c r="D13">
        <f t="shared" si="0"/>
        <v>0</v>
      </c>
      <c r="F13" t="s">
        <v>2689</v>
      </c>
      <c r="H13">
        <f t="shared" si="1"/>
        <v>0</v>
      </c>
      <c r="J13" t="s">
        <v>4431</v>
      </c>
      <c r="L13">
        <f t="shared" si="2"/>
        <v>0</v>
      </c>
      <c r="N13" t="s">
        <v>5782</v>
      </c>
      <c r="P13">
        <f t="shared" si="3"/>
        <v>0</v>
      </c>
    </row>
    <row r="14" spans="2:16" x14ac:dyDescent="0.2">
      <c r="B14" t="s">
        <v>441</v>
      </c>
      <c r="D14">
        <f t="shared" si="0"/>
        <v>0</v>
      </c>
      <c r="F14" t="s">
        <v>2690</v>
      </c>
      <c r="H14">
        <f t="shared" si="1"/>
        <v>0</v>
      </c>
      <c r="J14" t="s">
        <v>4432</v>
      </c>
      <c r="L14">
        <f t="shared" si="2"/>
        <v>0</v>
      </c>
      <c r="N14" t="s">
        <v>5783</v>
      </c>
      <c r="P14">
        <f t="shared" si="3"/>
        <v>0</v>
      </c>
    </row>
    <row r="15" spans="2:16" x14ac:dyDescent="0.2">
      <c r="B15" t="s">
        <v>888</v>
      </c>
      <c r="D15">
        <f t="shared" si="0"/>
        <v>0</v>
      </c>
      <c r="F15" t="s">
        <v>2691</v>
      </c>
      <c r="H15">
        <f t="shared" si="1"/>
        <v>0</v>
      </c>
      <c r="J15" t="s">
        <v>4433</v>
      </c>
      <c r="L15">
        <f t="shared" si="2"/>
        <v>0</v>
      </c>
      <c r="N15" t="s">
        <v>5784</v>
      </c>
      <c r="P15">
        <f t="shared" si="3"/>
        <v>0</v>
      </c>
    </row>
    <row r="16" spans="2:16" x14ac:dyDescent="0.2">
      <c r="B16" t="s">
        <v>889</v>
      </c>
      <c r="D16">
        <f t="shared" si="0"/>
        <v>0</v>
      </c>
      <c r="F16" t="s">
        <v>2692</v>
      </c>
      <c r="H16">
        <f t="shared" si="1"/>
        <v>0</v>
      </c>
      <c r="J16" t="s">
        <v>4434</v>
      </c>
      <c r="L16">
        <f t="shared" si="2"/>
        <v>0</v>
      </c>
      <c r="N16" t="s">
        <v>5859</v>
      </c>
      <c r="P16">
        <f t="shared" si="3"/>
        <v>0</v>
      </c>
    </row>
    <row r="17" spans="2:16" x14ac:dyDescent="0.2">
      <c r="B17" t="s">
        <v>890</v>
      </c>
      <c r="D17">
        <f t="shared" si="0"/>
        <v>0</v>
      </c>
      <c r="F17" t="s">
        <v>2693</v>
      </c>
      <c r="H17">
        <f t="shared" si="1"/>
        <v>0</v>
      </c>
      <c r="J17" t="s">
        <v>4435</v>
      </c>
      <c r="L17">
        <f t="shared" si="2"/>
        <v>0</v>
      </c>
      <c r="N17" t="s">
        <v>5785</v>
      </c>
      <c r="P17">
        <f t="shared" si="3"/>
        <v>0</v>
      </c>
    </row>
    <row r="18" spans="2:16" x14ac:dyDescent="0.2">
      <c r="B18" t="s">
        <v>891</v>
      </c>
      <c r="D18">
        <f t="shared" si="0"/>
        <v>0</v>
      </c>
      <c r="F18" t="s">
        <v>2694</v>
      </c>
      <c r="H18">
        <f t="shared" si="1"/>
        <v>0</v>
      </c>
      <c r="J18" t="s">
        <v>4436</v>
      </c>
      <c r="L18">
        <f t="shared" si="2"/>
        <v>0</v>
      </c>
      <c r="N18" t="s">
        <v>5860</v>
      </c>
      <c r="P18">
        <f t="shared" si="3"/>
        <v>0</v>
      </c>
    </row>
    <row r="19" spans="2:16" x14ac:dyDescent="0.2">
      <c r="B19" t="s">
        <v>892</v>
      </c>
      <c r="D19">
        <f t="shared" si="0"/>
        <v>0</v>
      </c>
      <c r="F19" t="s">
        <v>2695</v>
      </c>
      <c r="H19">
        <f t="shared" si="1"/>
        <v>0</v>
      </c>
      <c r="J19" t="s">
        <v>4437</v>
      </c>
      <c r="L19">
        <f t="shared" si="2"/>
        <v>0</v>
      </c>
      <c r="N19" t="s">
        <v>5786</v>
      </c>
      <c r="P19">
        <f t="shared" si="3"/>
        <v>0</v>
      </c>
    </row>
    <row r="20" spans="2:16" x14ac:dyDescent="0.2">
      <c r="B20" t="s">
        <v>893</v>
      </c>
      <c r="D20">
        <f t="shared" ref="D20:D66" si="4">IF(C20="",0,1)</f>
        <v>0</v>
      </c>
      <c r="F20" t="s">
        <v>2696</v>
      </c>
      <c r="H20">
        <f t="shared" ref="H20:H66" si="5">IF(G20="",0,1)</f>
        <v>0</v>
      </c>
      <c r="J20" t="s">
        <v>4438</v>
      </c>
      <c r="L20">
        <f t="shared" ref="L20:L66" si="6">IF(K20="",0,1)</f>
        <v>0</v>
      </c>
      <c r="N20" t="s">
        <v>5792</v>
      </c>
      <c r="P20">
        <f t="shared" si="3"/>
        <v>0</v>
      </c>
    </row>
    <row r="21" spans="2:16" x14ac:dyDescent="0.2">
      <c r="B21" t="s">
        <v>894</v>
      </c>
      <c r="D21">
        <f t="shared" si="4"/>
        <v>0</v>
      </c>
      <c r="F21" t="s">
        <v>2697</v>
      </c>
      <c r="H21">
        <f t="shared" si="5"/>
        <v>0</v>
      </c>
      <c r="J21" t="s">
        <v>4439</v>
      </c>
      <c r="K21" s="1" t="s">
        <v>4533</v>
      </c>
      <c r="L21">
        <f t="shared" si="6"/>
        <v>1</v>
      </c>
      <c r="N21" t="s">
        <v>5787</v>
      </c>
      <c r="P21">
        <f t="shared" si="3"/>
        <v>0</v>
      </c>
    </row>
    <row r="22" spans="2:16" x14ac:dyDescent="0.2">
      <c r="B22" t="s">
        <v>895</v>
      </c>
      <c r="D22">
        <f t="shared" si="4"/>
        <v>0</v>
      </c>
      <c r="F22" t="s">
        <v>2789</v>
      </c>
      <c r="H22">
        <f t="shared" si="5"/>
        <v>0</v>
      </c>
      <c r="J22" t="s">
        <v>4440</v>
      </c>
      <c r="L22">
        <f t="shared" si="6"/>
        <v>0</v>
      </c>
      <c r="N22" t="s">
        <v>5788</v>
      </c>
      <c r="P22">
        <f t="shared" si="3"/>
        <v>0</v>
      </c>
    </row>
    <row r="23" spans="2:16" x14ac:dyDescent="0.2">
      <c r="B23" t="s">
        <v>896</v>
      </c>
      <c r="D23">
        <f t="shared" si="4"/>
        <v>0</v>
      </c>
      <c r="F23" t="s">
        <v>2698</v>
      </c>
      <c r="H23">
        <f t="shared" si="5"/>
        <v>0</v>
      </c>
      <c r="J23" t="s">
        <v>4441</v>
      </c>
      <c r="L23">
        <f t="shared" si="6"/>
        <v>0</v>
      </c>
      <c r="N23" t="s">
        <v>5789</v>
      </c>
      <c r="P23">
        <f t="shared" si="3"/>
        <v>0</v>
      </c>
    </row>
    <row r="24" spans="2:16" x14ac:dyDescent="0.2">
      <c r="B24" t="s">
        <v>979</v>
      </c>
      <c r="D24">
        <f t="shared" si="4"/>
        <v>0</v>
      </c>
      <c r="F24" t="s">
        <v>2699</v>
      </c>
      <c r="H24">
        <f t="shared" si="5"/>
        <v>0</v>
      </c>
      <c r="J24" t="s">
        <v>4442</v>
      </c>
      <c r="L24">
        <f t="shared" si="6"/>
        <v>0</v>
      </c>
      <c r="N24" t="s">
        <v>5793</v>
      </c>
      <c r="P24">
        <f t="shared" si="3"/>
        <v>0</v>
      </c>
    </row>
    <row r="25" spans="2:16" x14ac:dyDescent="0.2">
      <c r="B25" t="s">
        <v>523</v>
      </c>
      <c r="D25">
        <f t="shared" si="4"/>
        <v>0</v>
      </c>
      <c r="F25" t="s">
        <v>2700</v>
      </c>
      <c r="H25">
        <f t="shared" si="5"/>
        <v>0</v>
      </c>
      <c r="J25" t="s">
        <v>4443</v>
      </c>
      <c r="L25">
        <f t="shared" si="6"/>
        <v>0</v>
      </c>
      <c r="N25" t="s">
        <v>5790</v>
      </c>
      <c r="P25">
        <f t="shared" si="3"/>
        <v>0</v>
      </c>
    </row>
    <row r="26" spans="2:16" x14ac:dyDescent="0.2">
      <c r="B26" t="s">
        <v>443</v>
      </c>
      <c r="D26">
        <f t="shared" si="4"/>
        <v>0</v>
      </c>
      <c r="F26" t="s">
        <v>2701</v>
      </c>
      <c r="H26">
        <f t="shared" si="5"/>
        <v>0</v>
      </c>
      <c r="J26" t="s">
        <v>4444</v>
      </c>
      <c r="L26">
        <f t="shared" si="6"/>
        <v>0</v>
      </c>
      <c r="N26" t="s">
        <v>5791</v>
      </c>
      <c r="P26">
        <f t="shared" si="3"/>
        <v>0</v>
      </c>
    </row>
    <row r="27" spans="2:16" x14ac:dyDescent="0.2">
      <c r="B27" t="s">
        <v>897</v>
      </c>
      <c r="D27">
        <f t="shared" si="4"/>
        <v>0</v>
      </c>
      <c r="F27" t="s">
        <v>2790</v>
      </c>
      <c r="H27">
        <f t="shared" si="5"/>
        <v>0</v>
      </c>
      <c r="J27" t="s">
        <v>4445</v>
      </c>
      <c r="L27">
        <f t="shared" si="6"/>
        <v>0</v>
      </c>
      <c r="N27" t="s">
        <v>5861</v>
      </c>
      <c r="P27">
        <f t="shared" si="3"/>
        <v>0</v>
      </c>
    </row>
    <row r="28" spans="2:16" x14ac:dyDescent="0.2">
      <c r="B28" t="s">
        <v>898</v>
      </c>
      <c r="C28" s="1" t="s">
        <v>982</v>
      </c>
      <c r="D28">
        <f t="shared" si="4"/>
        <v>1</v>
      </c>
      <c r="F28" t="s">
        <v>2702</v>
      </c>
      <c r="G28" s="1" t="s">
        <v>2791</v>
      </c>
      <c r="H28">
        <f t="shared" si="5"/>
        <v>1</v>
      </c>
      <c r="J28" t="s">
        <v>4446</v>
      </c>
      <c r="L28">
        <f t="shared" si="6"/>
        <v>0</v>
      </c>
      <c r="N28" t="s">
        <v>5794</v>
      </c>
      <c r="P28">
        <f t="shared" si="3"/>
        <v>0</v>
      </c>
    </row>
    <row r="29" spans="2:16" x14ac:dyDescent="0.2">
      <c r="B29" t="s">
        <v>977</v>
      </c>
      <c r="D29">
        <f t="shared" si="4"/>
        <v>0</v>
      </c>
      <c r="F29" t="s">
        <v>2703</v>
      </c>
      <c r="H29">
        <f t="shared" si="5"/>
        <v>0</v>
      </c>
      <c r="J29" t="s">
        <v>4447</v>
      </c>
      <c r="L29">
        <f t="shared" si="6"/>
        <v>0</v>
      </c>
      <c r="N29" t="s">
        <v>5862</v>
      </c>
      <c r="P29">
        <f t="shared" si="3"/>
        <v>0</v>
      </c>
    </row>
    <row r="30" spans="2:16" x14ac:dyDescent="0.2">
      <c r="B30" t="s">
        <v>978</v>
      </c>
      <c r="C30" s="1" t="s">
        <v>983</v>
      </c>
      <c r="D30">
        <f t="shared" si="4"/>
        <v>1</v>
      </c>
      <c r="F30" t="s">
        <v>2704</v>
      </c>
      <c r="H30">
        <f t="shared" si="5"/>
        <v>0</v>
      </c>
      <c r="J30" t="s">
        <v>4448</v>
      </c>
      <c r="K30" s="1" t="s">
        <v>4534</v>
      </c>
      <c r="L30">
        <f t="shared" si="6"/>
        <v>1</v>
      </c>
      <c r="N30" t="s">
        <v>5863</v>
      </c>
      <c r="P30">
        <f t="shared" si="3"/>
        <v>0</v>
      </c>
    </row>
    <row r="31" spans="2:16" x14ac:dyDescent="0.2">
      <c r="B31" t="s">
        <v>976</v>
      </c>
      <c r="D31">
        <f t="shared" si="4"/>
        <v>0</v>
      </c>
      <c r="F31" t="s">
        <v>2705</v>
      </c>
      <c r="H31">
        <f t="shared" si="5"/>
        <v>0</v>
      </c>
      <c r="J31" t="s">
        <v>4449</v>
      </c>
      <c r="L31">
        <f t="shared" si="6"/>
        <v>0</v>
      </c>
      <c r="N31" t="s">
        <v>5795</v>
      </c>
      <c r="P31">
        <f t="shared" si="3"/>
        <v>0</v>
      </c>
    </row>
    <row r="32" spans="2:16" x14ac:dyDescent="0.2">
      <c r="B32" t="s">
        <v>899</v>
      </c>
      <c r="D32">
        <f t="shared" si="4"/>
        <v>0</v>
      </c>
      <c r="F32" t="s">
        <v>2706</v>
      </c>
      <c r="H32">
        <f t="shared" si="5"/>
        <v>0</v>
      </c>
      <c r="J32" t="s">
        <v>4450</v>
      </c>
      <c r="L32">
        <f t="shared" si="6"/>
        <v>0</v>
      </c>
      <c r="N32" t="s">
        <v>5864</v>
      </c>
      <c r="P32">
        <f t="shared" si="3"/>
        <v>0</v>
      </c>
    </row>
    <row r="33" spans="2:16" x14ac:dyDescent="0.2">
      <c r="B33" t="s">
        <v>900</v>
      </c>
      <c r="D33">
        <f t="shared" si="4"/>
        <v>0</v>
      </c>
      <c r="F33" t="s">
        <v>2707</v>
      </c>
      <c r="H33">
        <f t="shared" si="5"/>
        <v>0</v>
      </c>
      <c r="J33" t="s">
        <v>4451</v>
      </c>
      <c r="L33">
        <f t="shared" si="6"/>
        <v>0</v>
      </c>
      <c r="N33" t="s">
        <v>5796</v>
      </c>
      <c r="P33">
        <f t="shared" si="3"/>
        <v>0</v>
      </c>
    </row>
    <row r="34" spans="2:16" x14ac:dyDescent="0.2">
      <c r="B34" t="s">
        <v>901</v>
      </c>
      <c r="D34">
        <f t="shared" si="4"/>
        <v>0</v>
      </c>
      <c r="F34" t="s">
        <v>2708</v>
      </c>
      <c r="G34" s="1" t="s">
        <v>2792</v>
      </c>
      <c r="H34">
        <f t="shared" si="5"/>
        <v>1</v>
      </c>
      <c r="J34" t="s">
        <v>4452</v>
      </c>
      <c r="L34">
        <f t="shared" si="6"/>
        <v>0</v>
      </c>
      <c r="N34" t="s">
        <v>5797</v>
      </c>
      <c r="P34">
        <f t="shared" si="3"/>
        <v>0</v>
      </c>
    </row>
    <row r="35" spans="2:16" x14ac:dyDescent="0.2">
      <c r="B35" t="s">
        <v>902</v>
      </c>
      <c r="D35">
        <f t="shared" si="4"/>
        <v>0</v>
      </c>
      <c r="F35" t="s">
        <v>2709</v>
      </c>
      <c r="H35">
        <f t="shared" si="5"/>
        <v>0</v>
      </c>
      <c r="J35" t="s">
        <v>4453</v>
      </c>
      <c r="L35">
        <f t="shared" si="6"/>
        <v>0</v>
      </c>
      <c r="N35" t="s">
        <v>5798</v>
      </c>
      <c r="P35">
        <f t="shared" si="3"/>
        <v>0</v>
      </c>
    </row>
    <row r="36" spans="2:16" x14ac:dyDescent="0.2">
      <c r="B36" t="s">
        <v>903</v>
      </c>
      <c r="D36">
        <f t="shared" si="4"/>
        <v>0</v>
      </c>
      <c r="F36" t="s">
        <v>2710</v>
      </c>
      <c r="H36">
        <f t="shared" si="5"/>
        <v>0</v>
      </c>
      <c r="J36" t="s">
        <v>4454</v>
      </c>
      <c r="L36">
        <f t="shared" si="6"/>
        <v>0</v>
      </c>
      <c r="N36" t="s">
        <v>5799</v>
      </c>
      <c r="P36">
        <f t="shared" si="3"/>
        <v>0</v>
      </c>
    </row>
    <row r="37" spans="2:16" x14ac:dyDescent="0.2">
      <c r="B37" t="s">
        <v>904</v>
      </c>
      <c r="C37" s="1" t="s">
        <v>984</v>
      </c>
      <c r="D37">
        <f t="shared" si="4"/>
        <v>1</v>
      </c>
      <c r="F37" t="s">
        <v>2711</v>
      </c>
      <c r="H37">
        <f t="shared" si="5"/>
        <v>0</v>
      </c>
      <c r="J37" t="s">
        <v>4455</v>
      </c>
      <c r="L37">
        <f t="shared" si="6"/>
        <v>0</v>
      </c>
      <c r="N37" t="s">
        <v>5800</v>
      </c>
      <c r="P37">
        <f t="shared" si="3"/>
        <v>0</v>
      </c>
    </row>
    <row r="38" spans="2:16" x14ac:dyDescent="0.2">
      <c r="B38" t="s">
        <v>905</v>
      </c>
      <c r="D38">
        <f t="shared" si="4"/>
        <v>0</v>
      </c>
      <c r="F38" t="s">
        <v>2712</v>
      </c>
      <c r="H38">
        <f t="shared" si="5"/>
        <v>0</v>
      </c>
      <c r="J38" t="s">
        <v>4456</v>
      </c>
      <c r="L38">
        <f t="shared" si="6"/>
        <v>0</v>
      </c>
      <c r="N38" t="s">
        <v>5865</v>
      </c>
      <c r="P38">
        <f t="shared" si="3"/>
        <v>0</v>
      </c>
    </row>
    <row r="39" spans="2:16" x14ac:dyDescent="0.2">
      <c r="B39" t="s">
        <v>985</v>
      </c>
      <c r="D39">
        <f t="shared" si="4"/>
        <v>0</v>
      </c>
      <c r="F39" t="s">
        <v>2713</v>
      </c>
      <c r="H39">
        <f t="shared" si="5"/>
        <v>0</v>
      </c>
      <c r="J39" t="s">
        <v>4457</v>
      </c>
      <c r="L39">
        <f t="shared" si="6"/>
        <v>0</v>
      </c>
      <c r="N39" t="s">
        <v>5801</v>
      </c>
      <c r="P39">
        <f t="shared" si="3"/>
        <v>0</v>
      </c>
    </row>
    <row r="40" spans="2:16" x14ac:dyDescent="0.2">
      <c r="B40" t="s">
        <v>975</v>
      </c>
      <c r="D40">
        <f t="shared" si="4"/>
        <v>0</v>
      </c>
      <c r="F40" t="s">
        <v>2714</v>
      </c>
      <c r="H40">
        <f t="shared" si="5"/>
        <v>0</v>
      </c>
      <c r="J40" t="s">
        <v>4458</v>
      </c>
      <c r="L40">
        <f t="shared" si="6"/>
        <v>0</v>
      </c>
      <c r="N40" t="s">
        <v>5802</v>
      </c>
      <c r="P40">
        <f t="shared" si="3"/>
        <v>0</v>
      </c>
    </row>
    <row r="41" spans="2:16" x14ac:dyDescent="0.2">
      <c r="B41" t="s">
        <v>974</v>
      </c>
      <c r="D41">
        <f t="shared" si="4"/>
        <v>0</v>
      </c>
      <c r="F41" t="s">
        <v>2715</v>
      </c>
      <c r="H41">
        <f t="shared" si="5"/>
        <v>0</v>
      </c>
      <c r="J41" t="s">
        <v>4459</v>
      </c>
      <c r="L41">
        <f t="shared" si="6"/>
        <v>0</v>
      </c>
      <c r="N41" t="s">
        <v>5866</v>
      </c>
      <c r="P41">
        <f t="shared" si="3"/>
        <v>0</v>
      </c>
    </row>
    <row r="42" spans="2:16" x14ac:dyDescent="0.2">
      <c r="B42" t="s">
        <v>906</v>
      </c>
      <c r="D42">
        <f t="shared" si="4"/>
        <v>0</v>
      </c>
      <c r="F42" t="s">
        <v>2716</v>
      </c>
      <c r="H42">
        <f t="shared" si="5"/>
        <v>0</v>
      </c>
      <c r="J42" t="s">
        <v>4460</v>
      </c>
      <c r="L42">
        <f t="shared" si="6"/>
        <v>0</v>
      </c>
      <c r="N42" t="s">
        <v>5803</v>
      </c>
      <c r="P42">
        <f t="shared" si="3"/>
        <v>0</v>
      </c>
    </row>
    <row r="43" spans="2:16" x14ac:dyDescent="0.2">
      <c r="B43" t="s">
        <v>907</v>
      </c>
      <c r="C43" s="1" t="s">
        <v>986</v>
      </c>
      <c r="D43">
        <f t="shared" si="4"/>
        <v>1</v>
      </c>
      <c r="F43" t="s">
        <v>2717</v>
      </c>
      <c r="H43">
        <f t="shared" si="5"/>
        <v>0</v>
      </c>
      <c r="J43" t="s">
        <v>4461</v>
      </c>
      <c r="L43">
        <f t="shared" si="6"/>
        <v>0</v>
      </c>
      <c r="N43" t="s">
        <v>5804</v>
      </c>
      <c r="P43">
        <f t="shared" si="3"/>
        <v>0</v>
      </c>
    </row>
    <row r="44" spans="2:16" x14ac:dyDescent="0.2">
      <c r="B44" t="s">
        <v>908</v>
      </c>
      <c r="D44">
        <f t="shared" si="4"/>
        <v>0</v>
      </c>
      <c r="F44" t="s">
        <v>2718</v>
      </c>
      <c r="H44">
        <f t="shared" si="5"/>
        <v>0</v>
      </c>
      <c r="J44" t="s">
        <v>4462</v>
      </c>
      <c r="L44">
        <f t="shared" si="6"/>
        <v>0</v>
      </c>
      <c r="N44" t="s">
        <v>5805</v>
      </c>
      <c r="P44">
        <f t="shared" si="3"/>
        <v>0</v>
      </c>
    </row>
    <row r="45" spans="2:16" x14ac:dyDescent="0.2">
      <c r="B45" t="s">
        <v>909</v>
      </c>
      <c r="D45">
        <f t="shared" si="4"/>
        <v>0</v>
      </c>
      <c r="F45" t="s">
        <v>2719</v>
      </c>
      <c r="H45">
        <f t="shared" si="5"/>
        <v>0</v>
      </c>
      <c r="J45" t="s">
        <v>4463</v>
      </c>
      <c r="L45">
        <f t="shared" si="6"/>
        <v>0</v>
      </c>
      <c r="N45" t="s">
        <v>5806</v>
      </c>
      <c r="P45">
        <f t="shared" si="3"/>
        <v>0</v>
      </c>
    </row>
    <row r="46" spans="2:16" x14ac:dyDescent="0.2">
      <c r="B46" t="s">
        <v>910</v>
      </c>
      <c r="D46">
        <f t="shared" si="4"/>
        <v>0</v>
      </c>
      <c r="F46" t="s">
        <v>2720</v>
      </c>
      <c r="H46">
        <f t="shared" si="5"/>
        <v>0</v>
      </c>
      <c r="J46" t="s">
        <v>4464</v>
      </c>
      <c r="L46">
        <f t="shared" si="6"/>
        <v>0</v>
      </c>
      <c r="N46" t="s">
        <v>5807</v>
      </c>
      <c r="P46">
        <f t="shared" si="3"/>
        <v>0</v>
      </c>
    </row>
    <row r="47" spans="2:16" x14ac:dyDescent="0.2">
      <c r="B47" t="s">
        <v>305</v>
      </c>
      <c r="D47">
        <f t="shared" si="4"/>
        <v>0</v>
      </c>
      <c r="F47" t="s">
        <v>2721</v>
      </c>
      <c r="H47">
        <f t="shared" si="5"/>
        <v>0</v>
      </c>
      <c r="J47" t="s">
        <v>4465</v>
      </c>
      <c r="L47">
        <f t="shared" si="6"/>
        <v>0</v>
      </c>
      <c r="N47" t="s">
        <v>5808</v>
      </c>
      <c r="P47">
        <f t="shared" si="3"/>
        <v>0</v>
      </c>
    </row>
    <row r="48" spans="2:16" x14ac:dyDescent="0.2">
      <c r="B48" t="s">
        <v>911</v>
      </c>
      <c r="D48">
        <f t="shared" si="4"/>
        <v>0</v>
      </c>
      <c r="F48" t="s">
        <v>2722</v>
      </c>
      <c r="H48">
        <f t="shared" si="5"/>
        <v>0</v>
      </c>
      <c r="J48" t="s">
        <v>4466</v>
      </c>
      <c r="L48">
        <f t="shared" si="6"/>
        <v>0</v>
      </c>
      <c r="N48" t="s">
        <v>5867</v>
      </c>
      <c r="P48">
        <f t="shared" si="3"/>
        <v>0</v>
      </c>
    </row>
    <row r="49" spans="2:16" x14ac:dyDescent="0.2">
      <c r="B49" t="s">
        <v>912</v>
      </c>
      <c r="D49">
        <f t="shared" si="4"/>
        <v>0</v>
      </c>
      <c r="F49" t="s">
        <v>2723</v>
      </c>
      <c r="H49">
        <f t="shared" si="5"/>
        <v>0</v>
      </c>
      <c r="J49" t="s">
        <v>4467</v>
      </c>
      <c r="L49">
        <f t="shared" si="6"/>
        <v>0</v>
      </c>
      <c r="N49" t="s">
        <v>5809</v>
      </c>
      <c r="P49">
        <f t="shared" si="3"/>
        <v>0</v>
      </c>
    </row>
    <row r="50" spans="2:16" x14ac:dyDescent="0.2">
      <c r="B50" t="s">
        <v>335</v>
      </c>
      <c r="D50">
        <f t="shared" si="4"/>
        <v>0</v>
      </c>
      <c r="F50" t="s">
        <v>2728</v>
      </c>
      <c r="H50">
        <f t="shared" si="5"/>
        <v>0</v>
      </c>
      <c r="J50" t="s">
        <v>4468</v>
      </c>
      <c r="L50">
        <f t="shared" si="6"/>
        <v>0</v>
      </c>
      <c r="N50" t="s">
        <v>5870</v>
      </c>
      <c r="P50">
        <f t="shared" si="3"/>
        <v>0</v>
      </c>
    </row>
    <row r="51" spans="2:16" x14ac:dyDescent="0.2">
      <c r="B51" t="s">
        <v>913</v>
      </c>
      <c r="C51" s="1" t="s">
        <v>987</v>
      </c>
      <c r="D51">
        <f t="shared" si="4"/>
        <v>1</v>
      </c>
      <c r="F51" t="s">
        <v>2724</v>
      </c>
      <c r="H51">
        <f t="shared" si="5"/>
        <v>0</v>
      </c>
      <c r="J51" t="s">
        <v>4469</v>
      </c>
      <c r="L51">
        <f t="shared" si="6"/>
        <v>0</v>
      </c>
      <c r="N51" t="s">
        <v>5811</v>
      </c>
      <c r="P51">
        <f t="shared" si="3"/>
        <v>0</v>
      </c>
    </row>
    <row r="52" spans="2:16" x14ac:dyDescent="0.2">
      <c r="B52" t="s">
        <v>914</v>
      </c>
      <c r="D52">
        <f t="shared" si="4"/>
        <v>0</v>
      </c>
      <c r="F52" t="s">
        <v>2725</v>
      </c>
      <c r="H52">
        <f t="shared" si="5"/>
        <v>0</v>
      </c>
      <c r="J52" t="s">
        <v>4470</v>
      </c>
      <c r="L52">
        <f t="shared" si="6"/>
        <v>0</v>
      </c>
      <c r="N52" t="s">
        <v>5810</v>
      </c>
      <c r="P52">
        <f t="shared" si="3"/>
        <v>0</v>
      </c>
    </row>
    <row r="53" spans="2:16" x14ac:dyDescent="0.2">
      <c r="B53" t="s">
        <v>915</v>
      </c>
      <c r="D53">
        <f t="shared" si="4"/>
        <v>0</v>
      </c>
      <c r="F53" t="s">
        <v>2726</v>
      </c>
      <c r="H53">
        <f t="shared" si="5"/>
        <v>0</v>
      </c>
      <c r="J53" t="s">
        <v>4471</v>
      </c>
      <c r="L53">
        <f t="shared" si="6"/>
        <v>0</v>
      </c>
      <c r="N53" t="s">
        <v>5868</v>
      </c>
      <c r="P53">
        <f t="shared" si="3"/>
        <v>0</v>
      </c>
    </row>
    <row r="54" spans="2:16" x14ac:dyDescent="0.2">
      <c r="B54" t="s">
        <v>916</v>
      </c>
      <c r="D54">
        <f t="shared" si="4"/>
        <v>0</v>
      </c>
      <c r="F54" t="s">
        <v>2727</v>
      </c>
      <c r="H54">
        <f t="shared" si="5"/>
        <v>0</v>
      </c>
      <c r="J54" t="s">
        <v>4472</v>
      </c>
      <c r="L54">
        <f t="shared" si="6"/>
        <v>0</v>
      </c>
      <c r="N54" t="s">
        <v>5812</v>
      </c>
      <c r="P54">
        <f t="shared" si="3"/>
        <v>0</v>
      </c>
    </row>
    <row r="55" spans="2:16" x14ac:dyDescent="0.2">
      <c r="B55" t="s">
        <v>917</v>
      </c>
      <c r="D55">
        <f t="shared" si="4"/>
        <v>0</v>
      </c>
      <c r="F55" t="s">
        <v>2729</v>
      </c>
      <c r="H55">
        <f t="shared" si="5"/>
        <v>0</v>
      </c>
      <c r="J55" t="s">
        <v>4473</v>
      </c>
      <c r="L55">
        <f t="shared" si="6"/>
        <v>0</v>
      </c>
      <c r="N55" t="s">
        <v>5869</v>
      </c>
      <c r="P55">
        <f t="shared" si="3"/>
        <v>0</v>
      </c>
    </row>
    <row r="56" spans="2:16" x14ac:dyDescent="0.2">
      <c r="B56" t="s">
        <v>918</v>
      </c>
      <c r="D56">
        <f t="shared" si="4"/>
        <v>0</v>
      </c>
      <c r="F56" t="s">
        <v>2730</v>
      </c>
      <c r="H56">
        <f t="shared" si="5"/>
        <v>0</v>
      </c>
      <c r="J56" t="s">
        <v>4474</v>
      </c>
      <c r="L56">
        <f t="shared" si="6"/>
        <v>0</v>
      </c>
      <c r="N56" t="s">
        <v>5813</v>
      </c>
      <c r="P56">
        <f t="shared" si="3"/>
        <v>0</v>
      </c>
    </row>
    <row r="57" spans="2:16" x14ac:dyDescent="0.2">
      <c r="B57" t="s">
        <v>919</v>
      </c>
      <c r="D57">
        <f t="shared" si="4"/>
        <v>0</v>
      </c>
      <c r="F57" t="s">
        <v>2731</v>
      </c>
      <c r="H57">
        <f t="shared" si="5"/>
        <v>0</v>
      </c>
      <c r="J57" t="s">
        <v>4475</v>
      </c>
      <c r="L57">
        <f t="shared" si="6"/>
        <v>0</v>
      </c>
      <c r="N57" t="s">
        <v>5814</v>
      </c>
      <c r="P57">
        <f t="shared" si="3"/>
        <v>0</v>
      </c>
    </row>
    <row r="58" spans="2:16" x14ac:dyDescent="0.2">
      <c r="B58" t="s">
        <v>920</v>
      </c>
      <c r="C58" s="1" t="s">
        <v>988</v>
      </c>
      <c r="D58">
        <f t="shared" si="4"/>
        <v>1</v>
      </c>
      <c r="F58" t="s">
        <v>2732</v>
      </c>
      <c r="G58" s="1" t="s">
        <v>2793</v>
      </c>
      <c r="H58">
        <f t="shared" si="5"/>
        <v>1</v>
      </c>
      <c r="J58" t="s">
        <v>4476</v>
      </c>
      <c r="L58">
        <f t="shared" si="6"/>
        <v>0</v>
      </c>
      <c r="N58" t="s">
        <v>5871</v>
      </c>
      <c r="P58">
        <f t="shared" si="3"/>
        <v>0</v>
      </c>
    </row>
    <row r="59" spans="2:16" x14ac:dyDescent="0.2">
      <c r="B59" t="s">
        <v>973</v>
      </c>
      <c r="C59" s="1" t="s">
        <v>989</v>
      </c>
      <c r="D59">
        <f t="shared" si="4"/>
        <v>1</v>
      </c>
      <c r="F59" t="s">
        <v>2733</v>
      </c>
      <c r="H59">
        <f t="shared" si="5"/>
        <v>0</v>
      </c>
      <c r="J59" t="s">
        <v>4477</v>
      </c>
      <c r="L59">
        <f t="shared" si="6"/>
        <v>0</v>
      </c>
      <c r="N59" t="s">
        <v>5816</v>
      </c>
      <c r="P59">
        <f t="shared" si="3"/>
        <v>0</v>
      </c>
    </row>
    <row r="60" spans="2:16" x14ac:dyDescent="0.2">
      <c r="B60" t="s">
        <v>921</v>
      </c>
      <c r="D60">
        <f t="shared" si="4"/>
        <v>0</v>
      </c>
      <c r="F60" t="s">
        <v>2734</v>
      </c>
      <c r="H60">
        <f t="shared" si="5"/>
        <v>0</v>
      </c>
      <c r="J60" t="s">
        <v>4478</v>
      </c>
      <c r="L60">
        <f t="shared" si="6"/>
        <v>0</v>
      </c>
      <c r="N60" t="s">
        <v>5815</v>
      </c>
      <c r="P60">
        <f t="shared" si="3"/>
        <v>0</v>
      </c>
    </row>
    <row r="61" spans="2:16" x14ac:dyDescent="0.2">
      <c r="B61" t="s">
        <v>531</v>
      </c>
      <c r="D61">
        <f t="shared" si="4"/>
        <v>0</v>
      </c>
      <c r="F61" t="s">
        <v>2735</v>
      </c>
      <c r="H61">
        <f t="shared" si="5"/>
        <v>0</v>
      </c>
      <c r="J61" t="s">
        <v>4479</v>
      </c>
      <c r="L61">
        <f t="shared" si="6"/>
        <v>0</v>
      </c>
      <c r="N61" t="s">
        <v>5817</v>
      </c>
      <c r="P61">
        <f t="shared" si="3"/>
        <v>0</v>
      </c>
    </row>
    <row r="62" spans="2:16" x14ac:dyDescent="0.2">
      <c r="B62" t="s">
        <v>925</v>
      </c>
      <c r="D62">
        <f t="shared" si="4"/>
        <v>0</v>
      </c>
      <c r="F62" t="s">
        <v>2736</v>
      </c>
      <c r="H62">
        <f t="shared" si="5"/>
        <v>0</v>
      </c>
      <c r="J62" t="s">
        <v>4480</v>
      </c>
      <c r="L62">
        <f t="shared" si="6"/>
        <v>0</v>
      </c>
      <c r="N62" t="s">
        <v>5818</v>
      </c>
      <c r="P62">
        <f t="shared" si="3"/>
        <v>0</v>
      </c>
    </row>
    <row r="63" spans="2:16" x14ac:dyDescent="0.2">
      <c r="B63" t="s">
        <v>922</v>
      </c>
      <c r="D63">
        <f t="shared" si="4"/>
        <v>0</v>
      </c>
      <c r="F63" t="s">
        <v>2737</v>
      </c>
      <c r="H63">
        <f t="shared" si="5"/>
        <v>0</v>
      </c>
      <c r="J63" t="s">
        <v>4481</v>
      </c>
      <c r="L63">
        <f t="shared" si="6"/>
        <v>0</v>
      </c>
      <c r="N63" t="s">
        <v>5872</v>
      </c>
      <c r="P63">
        <f t="shared" si="3"/>
        <v>0</v>
      </c>
    </row>
    <row r="64" spans="2:16" x14ac:dyDescent="0.2">
      <c r="B64" t="s">
        <v>972</v>
      </c>
      <c r="C64" s="1" t="s">
        <v>990</v>
      </c>
      <c r="D64">
        <f t="shared" si="4"/>
        <v>1</v>
      </c>
      <c r="F64" t="s">
        <v>2738</v>
      </c>
      <c r="H64">
        <f t="shared" si="5"/>
        <v>0</v>
      </c>
      <c r="J64" t="s">
        <v>4482</v>
      </c>
      <c r="L64">
        <f t="shared" si="6"/>
        <v>0</v>
      </c>
      <c r="N64" t="s">
        <v>5819</v>
      </c>
      <c r="P64">
        <f t="shared" si="3"/>
        <v>0</v>
      </c>
    </row>
    <row r="65" spans="2:16" x14ac:dyDescent="0.2">
      <c r="B65" t="s">
        <v>923</v>
      </c>
      <c r="D65">
        <f t="shared" si="4"/>
        <v>0</v>
      </c>
      <c r="F65" t="s">
        <v>2739</v>
      </c>
      <c r="H65">
        <f t="shared" si="5"/>
        <v>0</v>
      </c>
      <c r="J65" t="s">
        <v>4483</v>
      </c>
      <c r="L65">
        <f t="shared" si="6"/>
        <v>0</v>
      </c>
      <c r="N65" t="s">
        <v>5873</v>
      </c>
      <c r="P65">
        <f t="shared" si="3"/>
        <v>0</v>
      </c>
    </row>
    <row r="66" spans="2:16" x14ac:dyDescent="0.2">
      <c r="B66" t="s">
        <v>924</v>
      </c>
      <c r="D66">
        <f t="shared" si="4"/>
        <v>0</v>
      </c>
      <c r="F66" t="s">
        <v>2740</v>
      </c>
      <c r="H66">
        <f t="shared" si="5"/>
        <v>0</v>
      </c>
      <c r="J66" t="s">
        <v>4484</v>
      </c>
      <c r="L66">
        <f t="shared" si="6"/>
        <v>0</v>
      </c>
      <c r="N66" t="s">
        <v>5820</v>
      </c>
      <c r="P66">
        <f t="shared" si="3"/>
        <v>0</v>
      </c>
    </row>
    <row r="67" spans="2:16" x14ac:dyDescent="0.2">
      <c r="B67" t="s">
        <v>926</v>
      </c>
      <c r="D67">
        <f t="shared" ref="D67:D114" si="7">IF(C67="",0,1)</f>
        <v>0</v>
      </c>
      <c r="F67" t="s">
        <v>2741</v>
      </c>
      <c r="H67">
        <f t="shared" ref="H67:H114" si="8">IF(G67="",0,1)</f>
        <v>0</v>
      </c>
      <c r="J67" t="s">
        <v>4485</v>
      </c>
      <c r="L67">
        <f t="shared" ref="L67:L114" si="9">IF(K67="",0,1)</f>
        <v>0</v>
      </c>
      <c r="N67" t="s">
        <v>5821</v>
      </c>
      <c r="P67">
        <f t="shared" ref="P67:P114" si="10">IF(O67="",0,1)</f>
        <v>0</v>
      </c>
    </row>
    <row r="68" spans="2:16" x14ac:dyDescent="0.2">
      <c r="B68" t="s">
        <v>927</v>
      </c>
      <c r="D68">
        <f t="shared" si="7"/>
        <v>0</v>
      </c>
      <c r="F68" t="s">
        <v>2742</v>
      </c>
      <c r="H68">
        <f t="shared" si="8"/>
        <v>0</v>
      </c>
      <c r="J68" t="s">
        <v>4486</v>
      </c>
      <c r="L68">
        <f t="shared" si="9"/>
        <v>0</v>
      </c>
      <c r="N68" t="s">
        <v>5822</v>
      </c>
      <c r="P68">
        <f t="shared" si="10"/>
        <v>0</v>
      </c>
    </row>
    <row r="69" spans="2:16" x14ac:dyDescent="0.2">
      <c r="B69" t="s">
        <v>928</v>
      </c>
      <c r="D69">
        <f t="shared" si="7"/>
        <v>0</v>
      </c>
      <c r="F69" t="s">
        <v>2743</v>
      </c>
      <c r="H69">
        <f t="shared" si="8"/>
        <v>0</v>
      </c>
      <c r="J69" t="s">
        <v>4487</v>
      </c>
      <c r="L69">
        <f t="shared" si="9"/>
        <v>0</v>
      </c>
      <c r="N69" t="s">
        <v>5823</v>
      </c>
      <c r="P69">
        <f t="shared" si="10"/>
        <v>0</v>
      </c>
    </row>
    <row r="70" spans="2:16" x14ac:dyDescent="0.2">
      <c r="B70" t="s">
        <v>929</v>
      </c>
      <c r="D70">
        <f t="shared" si="7"/>
        <v>0</v>
      </c>
      <c r="F70" t="s">
        <v>2744</v>
      </c>
      <c r="H70">
        <f t="shared" si="8"/>
        <v>0</v>
      </c>
      <c r="J70" t="s">
        <v>4488</v>
      </c>
      <c r="L70">
        <f t="shared" si="9"/>
        <v>0</v>
      </c>
      <c r="N70" t="s">
        <v>5824</v>
      </c>
      <c r="P70">
        <f t="shared" si="10"/>
        <v>0</v>
      </c>
    </row>
    <row r="71" spans="2:16" x14ac:dyDescent="0.2">
      <c r="B71" t="s">
        <v>930</v>
      </c>
      <c r="C71" s="1" t="s">
        <v>991</v>
      </c>
      <c r="D71">
        <f t="shared" si="7"/>
        <v>1</v>
      </c>
      <c r="F71" t="s">
        <v>2745</v>
      </c>
      <c r="H71">
        <f t="shared" si="8"/>
        <v>0</v>
      </c>
      <c r="J71" t="s">
        <v>4489</v>
      </c>
      <c r="L71">
        <f t="shared" si="9"/>
        <v>0</v>
      </c>
      <c r="N71" t="s">
        <v>5825</v>
      </c>
      <c r="P71">
        <f t="shared" si="10"/>
        <v>0</v>
      </c>
    </row>
    <row r="72" spans="2:16" x14ac:dyDescent="0.2">
      <c r="B72" t="s">
        <v>931</v>
      </c>
      <c r="D72">
        <f t="shared" si="7"/>
        <v>0</v>
      </c>
      <c r="F72" t="s">
        <v>2746</v>
      </c>
      <c r="H72">
        <f t="shared" si="8"/>
        <v>0</v>
      </c>
      <c r="J72" t="s">
        <v>4490</v>
      </c>
      <c r="L72">
        <f t="shared" si="9"/>
        <v>0</v>
      </c>
      <c r="N72" t="s">
        <v>5874</v>
      </c>
      <c r="P72">
        <f t="shared" si="10"/>
        <v>0</v>
      </c>
    </row>
    <row r="73" spans="2:16" x14ac:dyDescent="0.2">
      <c r="B73" t="s">
        <v>932</v>
      </c>
      <c r="D73">
        <f t="shared" si="7"/>
        <v>0</v>
      </c>
      <c r="F73" t="s">
        <v>2747</v>
      </c>
      <c r="H73">
        <f t="shared" si="8"/>
        <v>0</v>
      </c>
      <c r="J73" t="s">
        <v>4491</v>
      </c>
      <c r="L73">
        <f t="shared" si="9"/>
        <v>0</v>
      </c>
      <c r="N73" t="s">
        <v>5826</v>
      </c>
      <c r="P73">
        <f t="shared" si="10"/>
        <v>0</v>
      </c>
    </row>
    <row r="74" spans="2:16" x14ac:dyDescent="0.2">
      <c r="B74" t="s">
        <v>933</v>
      </c>
      <c r="D74">
        <f t="shared" si="7"/>
        <v>0</v>
      </c>
      <c r="F74" t="s">
        <v>2748</v>
      </c>
      <c r="H74">
        <f t="shared" si="8"/>
        <v>0</v>
      </c>
      <c r="J74" t="s">
        <v>4492</v>
      </c>
      <c r="L74">
        <f t="shared" si="9"/>
        <v>0</v>
      </c>
      <c r="N74" t="s">
        <v>5875</v>
      </c>
      <c r="P74">
        <f t="shared" si="10"/>
        <v>0</v>
      </c>
    </row>
    <row r="75" spans="2:16" x14ac:dyDescent="0.2">
      <c r="B75" t="s">
        <v>934</v>
      </c>
      <c r="D75">
        <f t="shared" si="7"/>
        <v>0</v>
      </c>
      <c r="F75" t="s">
        <v>2749</v>
      </c>
      <c r="H75">
        <f t="shared" si="8"/>
        <v>0</v>
      </c>
      <c r="J75" t="s">
        <v>4493</v>
      </c>
      <c r="L75">
        <f t="shared" si="9"/>
        <v>0</v>
      </c>
      <c r="N75" t="s">
        <v>5827</v>
      </c>
      <c r="P75">
        <f t="shared" si="10"/>
        <v>0</v>
      </c>
    </row>
    <row r="76" spans="2:16" x14ac:dyDescent="0.2">
      <c r="B76" t="s">
        <v>935</v>
      </c>
      <c r="C76" s="1" t="s">
        <v>992</v>
      </c>
      <c r="D76">
        <f t="shared" si="7"/>
        <v>1</v>
      </c>
      <c r="F76" t="s">
        <v>2750</v>
      </c>
      <c r="H76">
        <f t="shared" si="8"/>
        <v>0</v>
      </c>
      <c r="J76" t="s">
        <v>4494</v>
      </c>
      <c r="L76">
        <f t="shared" si="9"/>
        <v>0</v>
      </c>
      <c r="N76" t="s">
        <v>5828</v>
      </c>
      <c r="P76">
        <f t="shared" si="10"/>
        <v>0</v>
      </c>
    </row>
    <row r="77" spans="2:16" x14ac:dyDescent="0.2">
      <c r="B77" t="s">
        <v>971</v>
      </c>
      <c r="C77" s="1" t="s">
        <v>993</v>
      </c>
      <c r="D77">
        <f t="shared" si="7"/>
        <v>1</v>
      </c>
      <c r="F77" t="s">
        <v>2751</v>
      </c>
      <c r="H77">
        <f t="shared" si="8"/>
        <v>0</v>
      </c>
      <c r="J77" t="s">
        <v>4495</v>
      </c>
      <c r="L77">
        <f t="shared" si="9"/>
        <v>0</v>
      </c>
      <c r="N77" t="s">
        <v>5829</v>
      </c>
      <c r="P77">
        <f t="shared" si="10"/>
        <v>0</v>
      </c>
    </row>
    <row r="78" spans="2:16" x14ac:dyDescent="0.2">
      <c r="B78" t="s">
        <v>936</v>
      </c>
      <c r="D78">
        <f t="shared" si="7"/>
        <v>0</v>
      </c>
      <c r="F78" t="s">
        <v>2752</v>
      </c>
      <c r="H78">
        <f t="shared" si="8"/>
        <v>0</v>
      </c>
      <c r="J78" t="s">
        <v>4496</v>
      </c>
      <c r="L78">
        <f t="shared" si="9"/>
        <v>0</v>
      </c>
      <c r="N78" t="s">
        <v>5830</v>
      </c>
      <c r="P78">
        <f t="shared" si="10"/>
        <v>0</v>
      </c>
    </row>
    <row r="79" spans="2:16" x14ac:dyDescent="0.2">
      <c r="B79" t="s">
        <v>937</v>
      </c>
      <c r="D79">
        <f t="shared" si="7"/>
        <v>0</v>
      </c>
      <c r="F79" t="s">
        <v>2753</v>
      </c>
      <c r="H79">
        <f t="shared" si="8"/>
        <v>0</v>
      </c>
      <c r="J79" t="s">
        <v>4497</v>
      </c>
      <c r="L79">
        <f t="shared" si="9"/>
        <v>0</v>
      </c>
      <c r="N79" t="s">
        <v>5831</v>
      </c>
      <c r="P79">
        <f t="shared" si="10"/>
        <v>0</v>
      </c>
    </row>
    <row r="80" spans="2:16" x14ac:dyDescent="0.2">
      <c r="B80" t="s">
        <v>938</v>
      </c>
      <c r="C80" s="1" t="s">
        <v>994</v>
      </c>
      <c r="D80">
        <f t="shared" si="7"/>
        <v>1</v>
      </c>
      <c r="F80" t="s">
        <v>2754</v>
      </c>
      <c r="G80" s="1" t="s">
        <v>2794</v>
      </c>
      <c r="H80">
        <f t="shared" si="8"/>
        <v>1</v>
      </c>
      <c r="J80" t="s">
        <v>4498</v>
      </c>
      <c r="L80">
        <f t="shared" si="9"/>
        <v>0</v>
      </c>
      <c r="N80" t="s">
        <v>5832</v>
      </c>
      <c r="P80">
        <f t="shared" si="10"/>
        <v>0</v>
      </c>
    </row>
    <row r="81" spans="2:16" x14ac:dyDescent="0.2">
      <c r="B81" t="s">
        <v>939</v>
      </c>
      <c r="D81">
        <f t="shared" si="7"/>
        <v>0</v>
      </c>
      <c r="F81" t="s">
        <v>2755</v>
      </c>
      <c r="H81">
        <f t="shared" si="8"/>
        <v>0</v>
      </c>
      <c r="J81" t="s">
        <v>4499</v>
      </c>
      <c r="L81">
        <f t="shared" si="9"/>
        <v>0</v>
      </c>
      <c r="N81" t="s">
        <v>5876</v>
      </c>
      <c r="P81">
        <f t="shared" si="10"/>
        <v>0</v>
      </c>
    </row>
    <row r="82" spans="2:16" x14ac:dyDescent="0.2">
      <c r="B82" t="s">
        <v>940</v>
      </c>
      <c r="C82" s="1" t="s">
        <v>995</v>
      </c>
      <c r="D82">
        <f t="shared" si="7"/>
        <v>1</v>
      </c>
      <c r="F82" t="s">
        <v>2756</v>
      </c>
      <c r="H82">
        <f t="shared" si="8"/>
        <v>0</v>
      </c>
      <c r="J82" t="s">
        <v>4500</v>
      </c>
      <c r="L82">
        <f t="shared" si="9"/>
        <v>0</v>
      </c>
      <c r="N82" t="s">
        <v>5877</v>
      </c>
      <c r="P82">
        <f t="shared" si="10"/>
        <v>0</v>
      </c>
    </row>
    <row r="83" spans="2:16" x14ac:dyDescent="0.2">
      <c r="B83" t="s">
        <v>941</v>
      </c>
      <c r="D83">
        <f t="shared" si="7"/>
        <v>0</v>
      </c>
      <c r="F83" t="s">
        <v>2757</v>
      </c>
      <c r="H83">
        <f t="shared" si="8"/>
        <v>0</v>
      </c>
      <c r="J83" t="s">
        <v>4501</v>
      </c>
      <c r="L83">
        <f t="shared" si="9"/>
        <v>0</v>
      </c>
      <c r="N83" t="s">
        <v>5833</v>
      </c>
      <c r="P83">
        <f t="shared" si="10"/>
        <v>0</v>
      </c>
    </row>
    <row r="84" spans="2:16" x14ac:dyDescent="0.2">
      <c r="B84" t="s">
        <v>942</v>
      </c>
      <c r="D84">
        <f t="shared" si="7"/>
        <v>0</v>
      </c>
      <c r="F84" t="s">
        <v>2758</v>
      </c>
      <c r="H84">
        <f t="shared" si="8"/>
        <v>0</v>
      </c>
      <c r="J84" t="s">
        <v>4502</v>
      </c>
      <c r="K84" s="1" t="s">
        <v>4535</v>
      </c>
      <c r="L84">
        <f t="shared" si="9"/>
        <v>1</v>
      </c>
      <c r="N84" t="s">
        <v>5878</v>
      </c>
      <c r="P84">
        <f t="shared" si="10"/>
        <v>0</v>
      </c>
    </row>
    <row r="85" spans="2:16" x14ac:dyDescent="0.2">
      <c r="B85" t="s">
        <v>943</v>
      </c>
      <c r="D85">
        <f t="shared" si="7"/>
        <v>0</v>
      </c>
      <c r="F85" t="s">
        <v>2759</v>
      </c>
      <c r="H85">
        <f t="shared" si="8"/>
        <v>0</v>
      </c>
      <c r="J85" t="s">
        <v>4503</v>
      </c>
      <c r="L85">
        <f t="shared" si="9"/>
        <v>0</v>
      </c>
      <c r="N85" t="s">
        <v>5879</v>
      </c>
      <c r="P85">
        <f t="shared" si="10"/>
        <v>0</v>
      </c>
    </row>
    <row r="86" spans="2:16" x14ac:dyDescent="0.2">
      <c r="B86" t="s">
        <v>970</v>
      </c>
      <c r="C86" s="1" t="s">
        <v>996</v>
      </c>
      <c r="D86">
        <f t="shared" si="7"/>
        <v>1</v>
      </c>
      <c r="F86" t="s">
        <v>2760</v>
      </c>
      <c r="H86">
        <f t="shared" si="8"/>
        <v>0</v>
      </c>
      <c r="J86" t="s">
        <v>4504</v>
      </c>
      <c r="L86">
        <f t="shared" si="9"/>
        <v>0</v>
      </c>
      <c r="N86" t="s">
        <v>5880</v>
      </c>
      <c r="O86" s="1" t="s">
        <v>5886</v>
      </c>
      <c r="P86">
        <f t="shared" si="10"/>
        <v>1</v>
      </c>
    </row>
    <row r="87" spans="2:16" x14ac:dyDescent="0.2">
      <c r="B87" t="s">
        <v>944</v>
      </c>
      <c r="C87" s="1" t="s">
        <v>997</v>
      </c>
      <c r="D87">
        <f t="shared" si="7"/>
        <v>1</v>
      </c>
      <c r="F87" t="s">
        <v>2761</v>
      </c>
      <c r="H87">
        <f t="shared" si="8"/>
        <v>0</v>
      </c>
      <c r="J87" t="s">
        <v>4505</v>
      </c>
      <c r="L87">
        <f t="shared" si="9"/>
        <v>0</v>
      </c>
      <c r="N87" t="s">
        <v>5835</v>
      </c>
      <c r="P87">
        <f t="shared" si="10"/>
        <v>0</v>
      </c>
    </row>
    <row r="88" spans="2:16" x14ac:dyDescent="0.2">
      <c r="B88" t="s">
        <v>945</v>
      </c>
      <c r="C88" s="1" t="s">
        <v>2795</v>
      </c>
      <c r="D88">
        <f t="shared" si="7"/>
        <v>1</v>
      </c>
      <c r="F88" t="s">
        <v>2762</v>
      </c>
      <c r="H88">
        <f t="shared" si="8"/>
        <v>0</v>
      </c>
      <c r="J88" t="s">
        <v>4506</v>
      </c>
      <c r="L88">
        <f t="shared" si="9"/>
        <v>0</v>
      </c>
      <c r="N88" t="s">
        <v>5834</v>
      </c>
      <c r="P88">
        <f t="shared" si="10"/>
        <v>0</v>
      </c>
    </row>
    <row r="89" spans="2:16" x14ac:dyDescent="0.2">
      <c r="B89" t="s">
        <v>946</v>
      </c>
      <c r="D89">
        <f t="shared" si="7"/>
        <v>0</v>
      </c>
      <c r="F89" t="s">
        <v>2763</v>
      </c>
      <c r="H89">
        <f t="shared" si="8"/>
        <v>0</v>
      </c>
      <c r="J89" t="s">
        <v>4507</v>
      </c>
      <c r="L89">
        <f t="shared" si="9"/>
        <v>0</v>
      </c>
      <c r="N89" t="s">
        <v>5836</v>
      </c>
      <c r="P89">
        <f t="shared" si="10"/>
        <v>0</v>
      </c>
    </row>
    <row r="90" spans="2:16" x14ac:dyDescent="0.2">
      <c r="B90" t="s">
        <v>947</v>
      </c>
      <c r="D90">
        <f t="shared" si="7"/>
        <v>0</v>
      </c>
      <c r="F90" t="s">
        <v>2764</v>
      </c>
      <c r="H90">
        <f t="shared" si="8"/>
        <v>0</v>
      </c>
      <c r="J90" t="s">
        <v>4508</v>
      </c>
      <c r="L90">
        <f t="shared" si="9"/>
        <v>0</v>
      </c>
      <c r="N90" t="s">
        <v>5881</v>
      </c>
      <c r="O90" s="1" t="s">
        <v>5837</v>
      </c>
      <c r="P90">
        <f t="shared" si="10"/>
        <v>1</v>
      </c>
    </row>
    <row r="91" spans="2:16" x14ac:dyDescent="0.2">
      <c r="B91" t="s">
        <v>948</v>
      </c>
      <c r="C91" s="1" t="s">
        <v>998</v>
      </c>
      <c r="D91">
        <f t="shared" si="7"/>
        <v>1</v>
      </c>
      <c r="F91" t="s">
        <v>2765</v>
      </c>
      <c r="H91">
        <f t="shared" si="8"/>
        <v>0</v>
      </c>
      <c r="J91" t="s">
        <v>4509</v>
      </c>
      <c r="L91">
        <f t="shared" si="9"/>
        <v>0</v>
      </c>
      <c r="N91" t="s">
        <v>5838</v>
      </c>
      <c r="P91">
        <f t="shared" si="10"/>
        <v>0</v>
      </c>
    </row>
    <row r="92" spans="2:16" x14ac:dyDescent="0.2">
      <c r="B92" t="s">
        <v>949</v>
      </c>
      <c r="D92">
        <f t="shared" si="7"/>
        <v>0</v>
      </c>
      <c r="F92" t="s">
        <v>2766</v>
      </c>
      <c r="H92">
        <f t="shared" si="8"/>
        <v>0</v>
      </c>
      <c r="J92" t="s">
        <v>4515</v>
      </c>
      <c r="L92">
        <f t="shared" si="9"/>
        <v>0</v>
      </c>
      <c r="N92" t="s">
        <v>5882</v>
      </c>
      <c r="P92">
        <f t="shared" si="10"/>
        <v>0</v>
      </c>
    </row>
    <row r="93" spans="2:16" x14ac:dyDescent="0.2">
      <c r="B93" t="s">
        <v>950</v>
      </c>
      <c r="D93">
        <f t="shared" si="7"/>
        <v>0</v>
      </c>
      <c r="F93" t="s">
        <v>2767</v>
      </c>
      <c r="H93">
        <f t="shared" si="8"/>
        <v>0</v>
      </c>
      <c r="J93" t="s">
        <v>4510</v>
      </c>
      <c r="L93">
        <f t="shared" si="9"/>
        <v>0</v>
      </c>
      <c r="N93" t="s">
        <v>5839</v>
      </c>
      <c r="P93">
        <f t="shared" si="10"/>
        <v>0</v>
      </c>
    </row>
    <row r="94" spans="2:16" x14ac:dyDescent="0.2">
      <c r="B94" t="s">
        <v>951</v>
      </c>
      <c r="D94">
        <f t="shared" si="7"/>
        <v>0</v>
      </c>
      <c r="F94" t="s">
        <v>2768</v>
      </c>
      <c r="H94">
        <f t="shared" si="8"/>
        <v>0</v>
      </c>
      <c r="J94" t="s">
        <v>4511</v>
      </c>
      <c r="L94">
        <f t="shared" si="9"/>
        <v>0</v>
      </c>
      <c r="N94" t="s">
        <v>5889</v>
      </c>
      <c r="P94">
        <f t="shared" si="10"/>
        <v>0</v>
      </c>
    </row>
    <row r="95" spans="2:16" x14ac:dyDescent="0.2">
      <c r="B95" t="s">
        <v>952</v>
      </c>
      <c r="D95">
        <f t="shared" si="7"/>
        <v>0</v>
      </c>
      <c r="F95" t="s">
        <v>2769</v>
      </c>
      <c r="H95">
        <f t="shared" si="8"/>
        <v>0</v>
      </c>
      <c r="J95" t="s">
        <v>4512</v>
      </c>
      <c r="L95">
        <f t="shared" si="9"/>
        <v>0</v>
      </c>
      <c r="N95" t="s">
        <v>5840</v>
      </c>
      <c r="P95">
        <f t="shared" si="10"/>
        <v>0</v>
      </c>
    </row>
    <row r="96" spans="2:16" x14ac:dyDescent="0.2">
      <c r="B96" t="s">
        <v>953</v>
      </c>
      <c r="D96">
        <f t="shared" si="7"/>
        <v>0</v>
      </c>
      <c r="F96" t="s">
        <v>2770</v>
      </c>
      <c r="H96">
        <f t="shared" si="8"/>
        <v>0</v>
      </c>
      <c r="J96" t="s">
        <v>4513</v>
      </c>
      <c r="L96">
        <f t="shared" si="9"/>
        <v>0</v>
      </c>
      <c r="N96" t="s">
        <v>5841</v>
      </c>
      <c r="P96">
        <f t="shared" si="10"/>
        <v>0</v>
      </c>
    </row>
    <row r="97" spans="2:16" x14ac:dyDescent="0.2">
      <c r="B97" t="s">
        <v>954</v>
      </c>
      <c r="D97">
        <f t="shared" si="7"/>
        <v>0</v>
      </c>
      <c r="F97" t="s">
        <v>2771</v>
      </c>
      <c r="H97">
        <f t="shared" si="8"/>
        <v>0</v>
      </c>
      <c r="J97" t="s">
        <v>4514</v>
      </c>
      <c r="L97">
        <f t="shared" si="9"/>
        <v>0</v>
      </c>
      <c r="N97" t="s">
        <v>5883</v>
      </c>
      <c r="P97">
        <f t="shared" si="10"/>
        <v>0</v>
      </c>
    </row>
    <row r="98" spans="2:16" x14ac:dyDescent="0.2">
      <c r="B98" t="s">
        <v>955</v>
      </c>
      <c r="D98">
        <f t="shared" si="7"/>
        <v>0</v>
      </c>
      <c r="F98" t="s">
        <v>2772</v>
      </c>
      <c r="H98">
        <f t="shared" si="8"/>
        <v>0</v>
      </c>
      <c r="J98" t="s">
        <v>4516</v>
      </c>
      <c r="L98">
        <f t="shared" si="9"/>
        <v>0</v>
      </c>
      <c r="N98" t="s">
        <v>5842</v>
      </c>
      <c r="P98">
        <f t="shared" si="10"/>
        <v>0</v>
      </c>
    </row>
    <row r="99" spans="2:16" x14ac:dyDescent="0.2">
      <c r="B99" t="s">
        <v>956</v>
      </c>
      <c r="C99" s="1" t="s">
        <v>999</v>
      </c>
      <c r="D99">
        <f t="shared" si="7"/>
        <v>1</v>
      </c>
      <c r="F99" t="s">
        <v>2773</v>
      </c>
      <c r="H99">
        <f t="shared" si="8"/>
        <v>0</v>
      </c>
      <c r="J99" t="s">
        <v>4517</v>
      </c>
      <c r="L99">
        <f t="shared" si="9"/>
        <v>0</v>
      </c>
      <c r="N99" t="s">
        <v>5843</v>
      </c>
      <c r="O99" s="1" t="s">
        <v>5887</v>
      </c>
      <c r="P99">
        <f t="shared" si="10"/>
        <v>1</v>
      </c>
    </row>
    <row r="100" spans="2:16" x14ac:dyDescent="0.2">
      <c r="B100" t="s">
        <v>263</v>
      </c>
      <c r="D100">
        <f t="shared" si="7"/>
        <v>0</v>
      </c>
      <c r="F100" t="s">
        <v>2774</v>
      </c>
      <c r="H100">
        <f t="shared" si="8"/>
        <v>0</v>
      </c>
      <c r="J100" t="s">
        <v>4518</v>
      </c>
      <c r="L100">
        <f t="shared" si="9"/>
        <v>0</v>
      </c>
      <c r="N100" t="s">
        <v>5844</v>
      </c>
      <c r="P100">
        <f t="shared" si="10"/>
        <v>0</v>
      </c>
    </row>
    <row r="101" spans="2:16" x14ac:dyDescent="0.2">
      <c r="B101" t="s">
        <v>957</v>
      </c>
      <c r="D101">
        <f t="shared" si="7"/>
        <v>0</v>
      </c>
      <c r="F101" t="s">
        <v>2775</v>
      </c>
      <c r="G101" s="1" t="s">
        <v>2796</v>
      </c>
      <c r="H101">
        <f t="shared" si="8"/>
        <v>1</v>
      </c>
      <c r="J101" t="s">
        <v>4519</v>
      </c>
      <c r="L101">
        <f t="shared" si="9"/>
        <v>0</v>
      </c>
      <c r="N101" t="s">
        <v>5856</v>
      </c>
      <c r="P101">
        <f t="shared" si="10"/>
        <v>0</v>
      </c>
    </row>
    <row r="102" spans="2:16" x14ac:dyDescent="0.2">
      <c r="B102" t="s">
        <v>958</v>
      </c>
      <c r="D102">
        <f t="shared" si="7"/>
        <v>0</v>
      </c>
      <c r="F102" t="s">
        <v>2776</v>
      </c>
      <c r="H102">
        <f t="shared" si="8"/>
        <v>0</v>
      </c>
      <c r="J102" t="s">
        <v>4520</v>
      </c>
      <c r="L102">
        <f t="shared" si="9"/>
        <v>0</v>
      </c>
      <c r="N102" t="s">
        <v>5884</v>
      </c>
      <c r="P102">
        <f t="shared" si="10"/>
        <v>0</v>
      </c>
    </row>
    <row r="103" spans="2:16" x14ac:dyDescent="0.2">
      <c r="B103" t="s">
        <v>959</v>
      </c>
      <c r="D103">
        <f t="shared" si="7"/>
        <v>0</v>
      </c>
      <c r="F103" t="s">
        <v>2777</v>
      </c>
      <c r="H103">
        <f t="shared" si="8"/>
        <v>0</v>
      </c>
      <c r="J103" t="s">
        <v>4521</v>
      </c>
      <c r="L103">
        <f t="shared" si="9"/>
        <v>0</v>
      </c>
      <c r="N103" t="s">
        <v>5845</v>
      </c>
      <c r="P103">
        <f t="shared" si="10"/>
        <v>0</v>
      </c>
    </row>
    <row r="104" spans="2:16" x14ac:dyDescent="0.2">
      <c r="B104" t="s">
        <v>960</v>
      </c>
      <c r="C104" s="1" t="s">
        <v>1000</v>
      </c>
      <c r="D104">
        <f t="shared" si="7"/>
        <v>1</v>
      </c>
      <c r="F104" t="s">
        <v>2778</v>
      </c>
      <c r="H104">
        <f t="shared" si="8"/>
        <v>0</v>
      </c>
      <c r="J104" t="s">
        <v>4524</v>
      </c>
      <c r="L104">
        <f t="shared" si="9"/>
        <v>0</v>
      </c>
      <c r="N104" t="s">
        <v>5846</v>
      </c>
      <c r="P104">
        <f t="shared" si="10"/>
        <v>0</v>
      </c>
    </row>
    <row r="105" spans="2:16" x14ac:dyDescent="0.2">
      <c r="B105" t="s">
        <v>961</v>
      </c>
      <c r="D105">
        <f t="shared" si="7"/>
        <v>0</v>
      </c>
      <c r="F105" t="s">
        <v>2779</v>
      </c>
      <c r="H105">
        <f t="shared" si="8"/>
        <v>0</v>
      </c>
      <c r="J105" t="s">
        <v>4522</v>
      </c>
      <c r="L105">
        <f t="shared" si="9"/>
        <v>0</v>
      </c>
      <c r="N105" t="s">
        <v>5847</v>
      </c>
      <c r="P105">
        <f t="shared" si="10"/>
        <v>0</v>
      </c>
    </row>
    <row r="106" spans="2:16" x14ac:dyDescent="0.2">
      <c r="B106" t="s">
        <v>962</v>
      </c>
      <c r="D106">
        <f t="shared" si="7"/>
        <v>0</v>
      </c>
      <c r="F106" t="s">
        <v>2780</v>
      </c>
      <c r="H106">
        <f t="shared" si="8"/>
        <v>0</v>
      </c>
      <c r="J106" t="s">
        <v>4523</v>
      </c>
      <c r="L106">
        <f t="shared" si="9"/>
        <v>0</v>
      </c>
      <c r="N106" t="s">
        <v>5848</v>
      </c>
      <c r="P106">
        <f t="shared" si="10"/>
        <v>0</v>
      </c>
    </row>
    <row r="107" spans="2:16" x14ac:dyDescent="0.2">
      <c r="B107" t="s">
        <v>963</v>
      </c>
      <c r="C107" s="1" t="s">
        <v>1001</v>
      </c>
      <c r="D107">
        <f t="shared" si="7"/>
        <v>1</v>
      </c>
      <c r="F107" t="s">
        <v>2781</v>
      </c>
      <c r="H107">
        <f t="shared" si="8"/>
        <v>0</v>
      </c>
      <c r="J107" t="s">
        <v>4526</v>
      </c>
      <c r="L107">
        <f t="shared" si="9"/>
        <v>0</v>
      </c>
      <c r="N107" t="s">
        <v>5855</v>
      </c>
      <c r="P107">
        <f t="shared" si="10"/>
        <v>0</v>
      </c>
    </row>
    <row r="108" spans="2:16" x14ac:dyDescent="0.2">
      <c r="B108" t="s">
        <v>964</v>
      </c>
      <c r="C108" s="1" t="s">
        <v>1002</v>
      </c>
      <c r="D108">
        <f t="shared" si="7"/>
        <v>1</v>
      </c>
      <c r="F108" t="s">
        <v>2782</v>
      </c>
      <c r="H108">
        <f t="shared" si="8"/>
        <v>0</v>
      </c>
      <c r="J108" t="s">
        <v>4525</v>
      </c>
      <c r="L108">
        <f t="shared" si="9"/>
        <v>0</v>
      </c>
      <c r="N108" t="s">
        <v>5849</v>
      </c>
      <c r="P108">
        <f t="shared" si="10"/>
        <v>0</v>
      </c>
    </row>
    <row r="109" spans="2:16" x14ac:dyDescent="0.2">
      <c r="B109" t="s">
        <v>965</v>
      </c>
      <c r="C109" s="1" t="s">
        <v>1003</v>
      </c>
      <c r="D109">
        <f t="shared" si="7"/>
        <v>1</v>
      </c>
      <c r="F109" t="s">
        <v>2783</v>
      </c>
      <c r="H109">
        <f t="shared" si="8"/>
        <v>0</v>
      </c>
      <c r="J109" t="s">
        <v>4532</v>
      </c>
      <c r="L109">
        <f t="shared" si="9"/>
        <v>0</v>
      </c>
      <c r="N109" t="s">
        <v>5885</v>
      </c>
      <c r="O109" s="1" t="s">
        <v>5888</v>
      </c>
      <c r="P109">
        <f t="shared" si="10"/>
        <v>1</v>
      </c>
    </row>
    <row r="110" spans="2:16" x14ac:dyDescent="0.2">
      <c r="B110" t="s">
        <v>963</v>
      </c>
      <c r="C110" s="1" t="s">
        <v>1004</v>
      </c>
      <c r="D110">
        <f t="shared" si="7"/>
        <v>1</v>
      </c>
      <c r="F110" t="s">
        <v>2784</v>
      </c>
      <c r="H110">
        <f t="shared" si="8"/>
        <v>0</v>
      </c>
      <c r="J110" t="s">
        <v>4527</v>
      </c>
      <c r="L110">
        <f t="shared" si="9"/>
        <v>0</v>
      </c>
      <c r="N110" t="s">
        <v>5850</v>
      </c>
      <c r="P110">
        <f t="shared" si="10"/>
        <v>0</v>
      </c>
    </row>
    <row r="111" spans="2:16" x14ac:dyDescent="0.2">
      <c r="B111" t="s">
        <v>966</v>
      </c>
      <c r="C111" s="1" t="s">
        <v>1005</v>
      </c>
      <c r="D111">
        <f t="shared" si="7"/>
        <v>1</v>
      </c>
      <c r="F111" t="s">
        <v>2787</v>
      </c>
      <c r="H111">
        <f t="shared" si="8"/>
        <v>0</v>
      </c>
      <c r="J111" t="s">
        <v>4528</v>
      </c>
      <c r="L111">
        <f t="shared" si="9"/>
        <v>0</v>
      </c>
      <c r="N111" t="s">
        <v>5851</v>
      </c>
      <c r="O111" s="1" t="s">
        <v>5857</v>
      </c>
      <c r="P111">
        <f t="shared" si="10"/>
        <v>1</v>
      </c>
    </row>
    <row r="112" spans="2:16" x14ac:dyDescent="0.2">
      <c r="B112" t="s">
        <v>969</v>
      </c>
      <c r="D112">
        <f t="shared" si="7"/>
        <v>0</v>
      </c>
      <c r="F112" t="s">
        <v>2785</v>
      </c>
      <c r="H112">
        <f t="shared" si="8"/>
        <v>0</v>
      </c>
      <c r="J112" t="s">
        <v>4529</v>
      </c>
      <c r="L112">
        <f t="shared" si="9"/>
        <v>0</v>
      </c>
      <c r="N112" t="s">
        <v>5852</v>
      </c>
      <c r="P112">
        <f t="shared" si="10"/>
        <v>0</v>
      </c>
    </row>
    <row r="113" spans="1:16" x14ac:dyDescent="0.2">
      <c r="B113" t="s">
        <v>967</v>
      </c>
      <c r="D113">
        <f t="shared" si="7"/>
        <v>0</v>
      </c>
      <c r="F113" t="s">
        <v>2786</v>
      </c>
      <c r="H113">
        <f t="shared" si="8"/>
        <v>0</v>
      </c>
      <c r="J113" t="s">
        <v>4530</v>
      </c>
      <c r="L113">
        <f t="shared" si="9"/>
        <v>0</v>
      </c>
      <c r="N113" t="s">
        <v>5853</v>
      </c>
      <c r="P113">
        <f t="shared" si="10"/>
        <v>0</v>
      </c>
    </row>
    <row r="114" spans="1:16" x14ac:dyDescent="0.2">
      <c r="B114" t="s">
        <v>968</v>
      </c>
      <c r="D114">
        <f t="shared" si="7"/>
        <v>0</v>
      </c>
      <c r="F114" t="s">
        <v>2788</v>
      </c>
      <c r="H114">
        <f t="shared" si="8"/>
        <v>0</v>
      </c>
      <c r="J114" t="s">
        <v>4531</v>
      </c>
      <c r="L114">
        <f t="shared" si="9"/>
        <v>0</v>
      </c>
      <c r="N114" t="s">
        <v>5854</v>
      </c>
      <c r="P114">
        <f t="shared" si="10"/>
        <v>0</v>
      </c>
    </row>
    <row r="115" spans="1:16" x14ac:dyDescent="0.2">
      <c r="D115">
        <f>SUM(D2:D114)</f>
        <v>26</v>
      </c>
      <c r="H115">
        <f>SUM(H2:H114)</f>
        <v>5</v>
      </c>
      <c r="L115">
        <f>SUM(L2:L114)</f>
        <v>3</v>
      </c>
      <c r="P115">
        <f>SUM(P2:P114)</f>
        <v>5</v>
      </c>
    </row>
    <row r="116" spans="1:16" x14ac:dyDescent="0.2">
      <c r="A116" t="s">
        <v>690</v>
      </c>
      <c r="D116">
        <f>1-D115/113</f>
        <v>0.76991150442477874</v>
      </c>
      <c r="H116">
        <f>1-H115/113</f>
        <v>0.95575221238938057</v>
      </c>
      <c r="L116">
        <f>1-L115/113</f>
        <v>0.97345132743362828</v>
      </c>
      <c r="P116">
        <f>1-P115/113</f>
        <v>0.95575221238938057</v>
      </c>
    </row>
  </sheetData>
  <mergeCells count="4">
    <mergeCell ref="B1:D1"/>
    <mergeCell ref="F1:H1"/>
    <mergeCell ref="J1:L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opLeftCell="F108" zoomScale="130" zoomScaleNormal="130" workbookViewId="0">
      <selection activeCell="Q115" sqref="Q115"/>
    </sheetView>
  </sheetViews>
  <sheetFormatPr defaultRowHeight="14.25" x14ac:dyDescent="0.2"/>
  <cols>
    <col min="2" max="2" width="0.125" customWidth="1"/>
    <col min="3" max="3" width="12.75" customWidth="1"/>
    <col min="4" max="4" width="14.75" style="1" customWidth="1"/>
    <col min="5" max="5" width="19.375" customWidth="1"/>
    <col min="6" max="6" width="9" customWidth="1"/>
    <col min="7" max="7" width="11.375" customWidth="1"/>
    <col min="8" max="8" width="10" style="1" customWidth="1"/>
    <col min="9" max="9" width="11" customWidth="1"/>
    <col min="10" max="10" width="9" customWidth="1"/>
    <col min="11" max="11" width="10.75" customWidth="1"/>
    <col min="12" max="12" width="9" style="1" customWidth="1"/>
    <col min="13" max="13" width="9" customWidth="1"/>
    <col min="16" max="16" width="9" style="1"/>
  </cols>
  <sheetData>
    <row r="1" spans="3:17" x14ac:dyDescent="0.2">
      <c r="C1" s="3">
        <v>1</v>
      </c>
      <c r="D1" s="3"/>
      <c r="E1" s="3"/>
      <c r="G1" s="3">
        <v>2</v>
      </c>
      <c r="H1" s="3"/>
      <c r="I1" s="3"/>
      <c r="K1" s="3">
        <v>3</v>
      </c>
      <c r="L1" s="3"/>
      <c r="M1" s="3"/>
      <c r="O1" s="3">
        <v>4</v>
      </c>
      <c r="P1" s="3"/>
      <c r="Q1" s="3"/>
    </row>
    <row r="2" spans="3:17" x14ac:dyDescent="0.2">
      <c r="C2" t="s">
        <v>1006</v>
      </c>
      <c r="E2">
        <f>IF(D2="",0,1)</f>
        <v>0</v>
      </c>
      <c r="G2" t="s">
        <v>2797</v>
      </c>
      <c r="I2">
        <f>IF(H2="",0,1)</f>
        <v>0</v>
      </c>
      <c r="K2" t="s">
        <v>4306</v>
      </c>
      <c r="M2">
        <f>IF(L2="",0,1)</f>
        <v>0</v>
      </c>
      <c r="O2" t="s">
        <v>5890</v>
      </c>
      <c r="Q2">
        <f>IF(P2="",0,1)</f>
        <v>0</v>
      </c>
    </row>
    <row r="3" spans="3:17" x14ac:dyDescent="0.2">
      <c r="C3" t="s">
        <v>1007</v>
      </c>
      <c r="D3" s="1" t="s">
        <v>425</v>
      </c>
      <c r="E3">
        <f t="shared" ref="E3:E66" si="0">IF(D3="",0,1)</f>
        <v>1</v>
      </c>
      <c r="G3" t="s">
        <v>2798</v>
      </c>
      <c r="I3">
        <f t="shared" ref="I3:I66" si="1">IF(H3="",0,1)</f>
        <v>0</v>
      </c>
      <c r="K3" t="s">
        <v>4307</v>
      </c>
      <c r="M3">
        <f t="shared" ref="M3:M66" si="2">IF(L3="",0,1)</f>
        <v>0</v>
      </c>
      <c r="O3" t="s">
        <v>5891</v>
      </c>
      <c r="Q3">
        <f t="shared" ref="Q3:Q66" si="3">IF(P3="",0,1)</f>
        <v>0</v>
      </c>
    </row>
    <row r="4" spans="3:17" x14ac:dyDescent="0.2">
      <c r="C4" t="s">
        <v>1008</v>
      </c>
      <c r="D4" s="1" t="s">
        <v>1111</v>
      </c>
      <c r="E4">
        <f t="shared" si="0"/>
        <v>1</v>
      </c>
      <c r="G4" t="s">
        <v>2799</v>
      </c>
      <c r="I4">
        <f t="shared" si="1"/>
        <v>0</v>
      </c>
      <c r="K4" t="s">
        <v>4308</v>
      </c>
      <c r="M4">
        <f t="shared" si="2"/>
        <v>0</v>
      </c>
      <c r="O4" t="s">
        <v>5892</v>
      </c>
      <c r="Q4">
        <f t="shared" si="3"/>
        <v>0</v>
      </c>
    </row>
    <row r="5" spans="3:17" x14ac:dyDescent="0.2">
      <c r="C5" t="s">
        <v>1009</v>
      </c>
      <c r="E5">
        <f t="shared" si="0"/>
        <v>0</v>
      </c>
      <c r="G5" t="s">
        <v>2800</v>
      </c>
      <c r="I5">
        <f t="shared" si="1"/>
        <v>0</v>
      </c>
      <c r="K5" t="s">
        <v>4309</v>
      </c>
      <c r="M5">
        <f t="shared" si="2"/>
        <v>0</v>
      </c>
      <c r="O5" t="s">
        <v>5893</v>
      </c>
      <c r="Q5">
        <f t="shared" si="3"/>
        <v>0</v>
      </c>
    </row>
    <row r="6" spans="3:17" x14ac:dyDescent="0.2">
      <c r="C6" t="s">
        <v>1010</v>
      </c>
      <c r="D6" s="1" t="s">
        <v>1112</v>
      </c>
      <c r="E6">
        <f t="shared" si="0"/>
        <v>1</v>
      </c>
      <c r="G6" t="s">
        <v>2801</v>
      </c>
      <c r="I6">
        <f t="shared" si="1"/>
        <v>0</v>
      </c>
      <c r="K6" t="s">
        <v>4310</v>
      </c>
      <c r="M6">
        <f t="shared" si="2"/>
        <v>0</v>
      </c>
      <c r="O6" t="s">
        <v>5894</v>
      </c>
      <c r="P6" s="1" t="s">
        <v>6003</v>
      </c>
      <c r="Q6">
        <f t="shared" si="3"/>
        <v>1</v>
      </c>
    </row>
    <row r="7" spans="3:17" x14ac:dyDescent="0.2">
      <c r="C7" t="s">
        <v>1011</v>
      </c>
      <c r="E7">
        <f t="shared" si="0"/>
        <v>0</v>
      </c>
      <c r="G7" t="s">
        <v>2802</v>
      </c>
      <c r="I7">
        <f t="shared" si="1"/>
        <v>0</v>
      </c>
      <c r="K7" t="s">
        <v>4311</v>
      </c>
      <c r="M7">
        <f t="shared" si="2"/>
        <v>0</v>
      </c>
      <c r="O7" t="s">
        <v>5895</v>
      </c>
      <c r="Q7">
        <f t="shared" si="3"/>
        <v>0</v>
      </c>
    </row>
    <row r="8" spans="3:17" x14ac:dyDescent="0.2">
      <c r="C8" t="s">
        <v>1012</v>
      </c>
      <c r="E8">
        <f t="shared" si="0"/>
        <v>0</v>
      </c>
      <c r="G8" t="s">
        <v>2803</v>
      </c>
      <c r="I8">
        <f t="shared" si="1"/>
        <v>0</v>
      </c>
      <c r="K8" t="s">
        <v>4312</v>
      </c>
      <c r="M8">
        <f t="shared" si="2"/>
        <v>0</v>
      </c>
      <c r="O8" t="s">
        <v>5896</v>
      </c>
      <c r="Q8">
        <f t="shared" si="3"/>
        <v>0</v>
      </c>
    </row>
    <row r="9" spans="3:17" x14ac:dyDescent="0.2">
      <c r="C9" t="s">
        <v>1013</v>
      </c>
      <c r="E9">
        <f t="shared" si="0"/>
        <v>0</v>
      </c>
      <c r="G9" t="s">
        <v>2804</v>
      </c>
      <c r="I9">
        <f t="shared" si="1"/>
        <v>0</v>
      </c>
      <c r="K9" t="s">
        <v>4313</v>
      </c>
      <c r="M9">
        <f t="shared" si="2"/>
        <v>0</v>
      </c>
      <c r="O9" t="s">
        <v>5897</v>
      </c>
      <c r="Q9">
        <f t="shared" si="3"/>
        <v>0</v>
      </c>
    </row>
    <row r="10" spans="3:17" x14ac:dyDescent="0.2">
      <c r="C10" t="s">
        <v>1014</v>
      </c>
      <c r="E10">
        <f t="shared" si="0"/>
        <v>0</v>
      </c>
      <c r="G10" t="s">
        <v>2805</v>
      </c>
      <c r="I10">
        <f t="shared" si="1"/>
        <v>0</v>
      </c>
      <c r="K10" t="s">
        <v>4314</v>
      </c>
      <c r="M10">
        <f t="shared" si="2"/>
        <v>0</v>
      </c>
      <c r="O10" t="s">
        <v>5898</v>
      </c>
      <c r="Q10">
        <f t="shared" si="3"/>
        <v>0</v>
      </c>
    </row>
    <row r="11" spans="3:17" x14ac:dyDescent="0.2">
      <c r="C11" t="s">
        <v>1015</v>
      </c>
      <c r="D11" s="1" t="s">
        <v>1113</v>
      </c>
      <c r="E11">
        <f t="shared" si="0"/>
        <v>1</v>
      </c>
      <c r="G11" t="s">
        <v>2806</v>
      </c>
      <c r="I11">
        <f t="shared" si="1"/>
        <v>0</v>
      </c>
      <c r="K11" t="s">
        <v>4315</v>
      </c>
      <c r="M11">
        <f t="shared" si="2"/>
        <v>0</v>
      </c>
      <c r="O11" t="s">
        <v>5899</v>
      </c>
      <c r="Q11">
        <f t="shared" si="3"/>
        <v>0</v>
      </c>
    </row>
    <row r="12" spans="3:17" x14ac:dyDescent="0.2">
      <c r="D12" s="1" t="s">
        <v>1114</v>
      </c>
      <c r="E12">
        <f t="shared" si="0"/>
        <v>1</v>
      </c>
      <c r="G12" t="s">
        <v>2809</v>
      </c>
      <c r="I12">
        <f t="shared" si="1"/>
        <v>0</v>
      </c>
      <c r="K12" t="s">
        <v>4316</v>
      </c>
      <c r="M12">
        <f t="shared" si="2"/>
        <v>0</v>
      </c>
      <c r="O12" t="s">
        <v>5900</v>
      </c>
      <c r="P12" s="1" t="s">
        <v>6004</v>
      </c>
      <c r="Q12">
        <f t="shared" si="3"/>
        <v>1</v>
      </c>
    </row>
    <row r="13" spans="3:17" x14ac:dyDescent="0.2">
      <c r="D13" s="1" t="s">
        <v>1115</v>
      </c>
      <c r="E13">
        <f t="shared" si="0"/>
        <v>1</v>
      </c>
      <c r="G13" t="s">
        <v>2808</v>
      </c>
      <c r="I13">
        <f t="shared" si="1"/>
        <v>0</v>
      </c>
      <c r="K13" t="s">
        <v>4317</v>
      </c>
      <c r="M13">
        <f t="shared" si="2"/>
        <v>0</v>
      </c>
      <c r="O13" t="s">
        <v>5901</v>
      </c>
      <c r="Q13">
        <f t="shared" si="3"/>
        <v>0</v>
      </c>
    </row>
    <row r="14" spans="3:17" x14ac:dyDescent="0.2">
      <c r="C14" t="s">
        <v>1016</v>
      </c>
      <c r="E14">
        <f t="shared" si="0"/>
        <v>0</v>
      </c>
      <c r="G14" t="s">
        <v>2810</v>
      </c>
      <c r="I14">
        <f t="shared" si="1"/>
        <v>0</v>
      </c>
      <c r="K14" t="s">
        <v>4318</v>
      </c>
      <c r="M14">
        <f t="shared" si="2"/>
        <v>0</v>
      </c>
      <c r="O14" t="s">
        <v>5902</v>
      </c>
      <c r="Q14">
        <f t="shared" si="3"/>
        <v>0</v>
      </c>
    </row>
    <row r="15" spans="3:17" x14ac:dyDescent="0.2">
      <c r="C15" t="s">
        <v>1017</v>
      </c>
      <c r="D15" s="1" t="s">
        <v>1116</v>
      </c>
      <c r="E15">
        <f t="shared" si="0"/>
        <v>1</v>
      </c>
      <c r="G15" t="s">
        <v>2811</v>
      </c>
      <c r="H15" s="1" t="s">
        <v>2908</v>
      </c>
      <c r="I15">
        <f t="shared" si="1"/>
        <v>1</v>
      </c>
      <c r="K15" t="s">
        <v>4319</v>
      </c>
      <c r="M15">
        <f t="shared" si="2"/>
        <v>0</v>
      </c>
      <c r="O15" t="s">
        <v>5903</v>
      </c>
      <c r="Q15">
        <f t="shared" si="3"/>
        <v>0</v>
      </c>
    </row>
    <row r="16" spans="3:17" x14ac:dyDescent="0.2">
      <c r="C16" t="s">
        <v>1018</v>
      </c>
      <c r="E16">
        <f t="shared" si="0"/>
        <v>0</v>
      </c>
      <c r="G16" t="s">
        <v>2812</v>
      </c>
      <c r="I16">
        <f t="shared" si="1"/>
        <v>0</v>
      </c>
      <c r="K16" t="s">
        <v>4320</v>
      </c>
      <c r="M16">
        <f t="shared" si="2"/>
        <v>0</v>
      </c>
      <c r="O16" t="s">
        <v>5904</v>
      </c>
      <c r="Q16">
        <f t="shared" si="3"/>
        <v>0</v>
      </c>
    </row>
    <row r="17" spans="3:17" x14ac:dyDescent="0.2">
      <c r="C17" t="s">
        <v>1019</v>
      </c>
      <c r="E17">
        <f t="shared" si="0"/>
        <v>0</v>
      </c>
      <c r="G17" t="s">
        <v>2813</v>
      </c>
      <c r="I17">
        <f t="shared" si="1"/>
        <v>0</v>
      </c>
      <c r="K17" t="s">
        <v>4321</v>
      </c>
      <c r="M17">
        <f t="shared" si="2"/>
        <v>0</v>
      </c>
      <c r="O17" t="s">
        <v>5905</v>
      </c>
      <c r="Q17">
        <f t="shared" si="3"/>
        <v>0</v>
      </c>
    </row>
    <row r="18" spans="3:17" x14ac:dyDescent="0.2">
      <c r="C18" t="s">
        <v>1020</v>
      </c>
      <c r="E18">
        <f t="shared" si="0"/>
        <v>0</v>
      </c>
      <c r="G18" t="s">
        <v>2814</v>
      </c>
      <c r="I18">
        <f t="shared" si="1"/>
        <v>0</v>
      </c>
      <c r="K18" t="s">
        <v>4322</v>
      </c>
      <c r="M18">
        <f t="shared" si="2"/>
        <v>0</v>
      </c>
      <c r="O18" t="s">
        <v>5906</v>
      </c>
      <c r="Q18">
        <f t="shared" si="3"/>
        <v>0</v>
      </c>
    </row>
    <row r="19" spans="3:17" x14ac:dyDescent="0.2">
      <c r="C19" t="s">
        <v>1021</v>
      </c>
      <c r="D19" s="1" t="s">
        <v>1117</v>
      </c>
      <c r="E19">
        <f t="shared" si="0"/>
        <v>1</v>
      </c>
      <c r="G19" t="s">
        <v>2815</v>
      </c>
      <c r="I19">
        <f t="shared" si="1"/>
        <v>0</v>
      </c>
      <c r="K19" t="s">
        <v>4323</v>
      </c>
      <c r="M19">
        <f t="shared" si="2"/>
        <v>0</v>
      </c>
      <c r="O19" t="s">
        <v>5907</v>
      </c>
      <c r="Q19">
        <f t="shared" si="3"/>
        <v>0</v>
      </c>
    </row>
    <row r="20" spans="3:17" x14ac:dyDescent="0.2">
      <c r="D20" s="1" t="s">
        <v>1118</v>
      </c>
      <c r="E20">
        <f t="shared" si="0"/>
        <v>1</v>
      </c>
      <c r="G20" t="s">
        <v>2820</v>
      </c>
      <c r="I20">
        <f t="shared" si="1"/>
        <v>0</v>
      </c>
      <c r="K20" t="s">
        <v>4329</v>
      </c>
      <c r="M20">
        <f t="shared" si="2"/>
        <v>0</v>
      </c>
      <c r="O20" t="s">
        <v>5908</v>
      </c>
      <c r="Q20">
        <f t="shared" si="3"/>
        <v>0</v>
      </c>
    </row>
    <row r="21" spans="3:17" x14ac:dyDescent="0.2">
      <c r="C21" t="s">
        <v>1022</v>
      </c>
      <c r="E21">
        <f t="shared" si="0"/>
        <v>0</v>
      </c>
      <c r="G21" t="s">
        <v>2816</v>
      </c>
      <c r="I21">
        <f t="shared" si="1"/>
        <v>0</v>
      </c>
      <c r="K21" t="s">
        <v>4328</v>
      </c>
      <c r="M21">
        <f t="shared" si="2"/>
        <v>0</v>
      </c>
      <c r="O21" t="s">
        <v>5909</v>
      </c>
      <c r="Q21">
        <f t="shared" si="3"/>
        <v>0</v>
      </c>
    </row>
    <row r="22" spans="3:17" x14ac:dyDescent="0.2">
      <c r="C22" t="s">
        <v>1023</v>
      </c>
      <c r="E22">
        <f t="shared" si="0"/>
        <v>0</v>
      </c>
      <c r="G22" t="s">
        <v>2817</v>
      </c>
      <c r="I22">
        <f t="shared" si="1"/>
        <v>0</v>
      </c>
      <c r="K22" t="s">
        <v>4324</v>
      </c>
      <c r="M22">
        <f t="shared" si="2"/>
        <v>0</v>
      </c>
      <c r="O22" t="s">
        <v>5910</v>
      </c>
      <c r="Q22">
        <f t="shared" si="3"/>
        <v>0</v>
      </c>
    </row>
    <row r="23" spans="3:17" x14ac:dyDescent="0.2">
      <c r="C23" t="s">
        <v>1024</v>
      </c>
      <c r="E23">
        <f t="shared" si="0"/>
        <v>0</v>
      </c>
      <c r="G23" t="s">
        <v>2818</v>
      </c>
      <c r="I23">
        <f t="shared" si="1"/>
        <v>0</v>
      </c>
      <c r="K23" t="s">
        <v>4325</v>
      </c>
      <c r="M23">
        <f t="shared" si="2"/>
        <v>0</v>
      </c>
      <c r="O23" t="s">
        <v>5911</v>
      </c>
      <c r="Q23">
        <f t="shared" si="3"/>
        <v>0</v>
      </c>
    </row>
    <row r="24" spans="3:17" x14ac:dyDescent="0.2">
      <c r="C24" t="s">
        <v>1025</v>
      </c>
      <c r="E24">
        <f t="shared" si="0"/>
        <v>0</v>
      </c>
      <c r="G24" t="s">
        <v>2819</v>
      </c>
      <c r="I24">
        <f t="shared" si="1"/>
        <v>0</v>
      </c>
      <c r="K24" t="s">
        <v>4326</v>
      </c>
      <c r="M24">
        <f t="shared" si="2"/>
        <v>0</v>
      </c>
      <c r="O24" t="s">
        <v>5912</v>
      </c>
      <c r="Q24">
        <f t="shared" si="3"/>
        <v>0</v>
      </c>
    </row>
    <row r="25" spans="3:17" x14ac:dyDescent="0.2">
      <c r="C25" t="s">
        <v>1026</v>
      </c>
      <c r="E25">
        <f t="shared" si="0"/>
        <v>0</v>
      </c>
      <c r="G25" t="s">
        <v>2821</v>
      </c>
      <c r="I25">
        <f t="shared" si="1"/>
        <v>0</v>
      </c>
      <c r="K25" t="s">
        <v>4327</v>
      </c>
      <c r="L25" s="1" t="s">
        <v>4418</v>
      </c>
      <c r="M25">
        <f t="shared" si="2"/>
        <v>1</v>
      </c>
      <c r="O25" t="s">
        <v>5913</v>
      </c>
      <c r="Q25">
        <f t="shared" si="3"/>
        <v>0</v>
      </c>
    </row>
    <row r="26" spans="3:17" x14ac:dyDescent="0.2">
      <c r="C26" t="s">
        <v>1027</v>
      </c>
      <c r="E26">
        <f t="shared" si="0"/>
        <v>0</v>
      </c>
      <c r="G26" t="s">
        <v>2822</v>
      </c>
      <c r="I26">
        <f t="shared" si="1"/>
        <v>0</v>
      </c>
      <c r="K26" t="s">
        <v>4330</v>
      </c>
      <c r="M26">
        <f t="shared" si="2"/>
        <v>0</v>
      </c>
      <c r="O26" t="s">
        <v>5914</v>
      </c>
      <c r="Q26">
        <f t="shared" si="3"/>
        <v>0</v>
      </c>
    </row>
    <row r="27" spans="3:17" x14ac:dyDescent="0.2">
      <c r="C27" t="s">
        <v>1028</v>
      </c>
      <c r="E27">
        <f t="shared" si="0"/>
        <v>0</v>
      </c>
      <c r="G27" t="s">
        <v>2823</v>
      </c>
      <c r="I27">
        <f t="shared" si="1"/>
        <v>0</v>
      </c>
      <c r="K27" t="s">
        <v>4331</v>
      </c>
      <c r="M27">
        <f t="shared" si="2"/>
        <v>0</v>
      </c>
      <c r="O27" t="s">
        <v>5915</v>
      </c>
      <c r="Q27">
        <f t="shared" si="3"/>
        <v>0</v>
      </c>
    </row>
    <row r="28" spans="3:17" x14ac:dyDescent="0.2">
      <c r="C28" t="s">
        <v>1029</v>
      </c>
      <c r="E28">
        <f t="shared" si="0"/>
        <v>0</v>
      </c>
      <c r="G28" t="s">
        <v>2824</v>
      </c>
      <c r="I28">
        <f t="shared" si="1"/>
        <v>0</v>
      </c>
      <c r="K28" t="s">
        <v>4332</v>
      </c>
      <c r="M28">
        <f t="shared" si="2"/>
        <v>0</v>
      </c>
      <c r="O28" t="s">
        <v>5916</v>
      </c>
      <c r="Q28">
        <f t="shared" si="3"/>
        <v>0</v>
      </c>
    </row>
    <row r="29" spans="3:17" x14ac:dyDescent="0.2">
      <c r="C29" t="s">
        <v>68</v>
      </c>
      <c r="E29">
        <f t="shared" si="0"/>
        <v>0</v>
      </c>
      <c r="G29" t="s">
        <v>2825</v>
      </c>
      <c r="I29">
        <f t="shared" si="1"/>
        <v>0</v>
      </c>
      <c r="K29" t="s">
        <v>4333</v>
      </c>
      <c r="M29">
        <f t="shared" si="2"/>
        <v>0</v>
      </c>
      <c r="O29" t="s">
        <v>5917</v>
      </c>
      <c r="Q29">
        <f t="shared" si="3"/>
        <v>0</v>
      </c>
    </row>
    <row r="30" spans="3:17" x14ac:dyDescent="0.2">
      <c r="C30" t="s">
        <v>1030</v>
      </c>
      <c r="D30" s="1" t="s">
        <v>1119</v>
      </c>
      <c r="E30">
        <f t="shared" si="0"/>
        <v>1</v>
      </c>
      <c r="G30" t="s">
        <v>2826</v>
      </c>
      <c r="I30">
        <f t="shared" si="1"/>
        <v>0</v>
      </c>
      <c r="K30" t="s">
        <v>4334</v>
      </c>
      <c r="M30">
        <f t="shared" si="2"/>
        <v>0</v>
      </c>
      <c r="O30" t="s">
        <v>5918</v>
      </c>
      <c r="Q30">
        <f t="shared" si="3"/>
        <v>0</v>
      </c>
    </row>
    <row r="31" spans="3:17" x14ac:dyDescent="0.2">
      <c r="C31" t="s">
        <v>1031</v>
      </c>
      <c r="E31">
        <f t="shared" si="0"/>
        <v>0</v>
      </c>
      <c r="G31" t="s">
        <v>2827</v>
      </c>
      <c r="I31">
        <f t="shared" si="1"/>
        <v>0</v>
      </c>
      <c r="K31" t="s">
        <v>4335</v>
      </c>
      <c r="M31">
        <f t="shared" si="2"/>
        <v>0</v>
      </c>
      <c r="O31" t="s">
        <v>5919</v>
      </c>
      <c r="Q31">
        <f t="shared" si="3"/>
        <v>0</v>
      </c>
    </row>
    <row r="32" spans="3:17" x14ac:dyDescent="0.2">
      <c r="C32" t="s">
        <v>1032</v>
      </c>
      <c r="D32" s="1" t="s">
        <v>1120</v>
      </c>
      <c r="E32">
        <f t="shared" si="0"/>
        <v>1</v>
      </c>
      <c r="G32" t="s">
        <v>2828</v>
      </c>
      <c r="I32">
        <f t="shared" si="1"/>
        <v>0</v>
      </c>
      <c r="K32" t="s">
        <v>4336</v>
      </c>
      <c r="M32">
        <f t="shared" si="2"/>
        <v>0</v>
      </c>
      <c r="O32" t="s">
        <v>5920</v>
      </c>
      <c r="Q32">
        <f t="shared" si="3"/>
        <v>0</v>
      </c>
    </row>
    <row r="33" spans="3:17" x14ac:dyDescent="0.2">
      <c r="C33" t="s">
        <v>1033</v>
      </c>
      <c r="D33" s="1" t="s">
        <v>1121</v>
      </c>
      <c r="E33">
        <f t="shared" si="0"/>
        <v>1</v>
      </c>
      <c r="G33" t="s">
        <v>2829</v>
      </c>
      <c r="I33">
        <f t="shared" si="1"/>
        <v>0</v>
      </c>
      <c r="K33" t="s">
        <v>4337</v>
      </c>
      <c r="M33">
        <f t="shared" si="2"/>
        <v>0</v>
      </c>
      <c r="O33" t="s">
        <v>5921</v>
      </c>
      <c r="Q33">
        <f t="shared" si="3"/>
        <v>0</v>
      </c>
    </row>
    <row r="34" spans="3:17" x14ac:dyDescent="0.2">
      <c r="C34" t="s">
        <v>1034</v>
      </c>
      <c r="D34" s="1" t="s">
        <v>1122</v>
      </c>
      <c r="E34">
        <f t="shared" si="0"/>
        <v>1</v>
      </c>
      <c r="G34" t="s">
        <v>2830</v>
      </c>
      <c r="H34" s="1" t="s">
        <v>2909</v>
      </c>
      <c r="I34">
        <f t="shared" si="1"/>
        <v>1</v>
      </c>
      <c r="K34" t="s">
        <v>4338</v>
      </c>
      <c r="M34">
        <f t="shared" si="2"/>
        <v>0</v>
      </c>
      <c r="O34" t="s">
        <v>5922</v>
      </c>
      <c r="Q34">
        <f t="shared" si="3"/>
        <v>0</v>
      </c>
    </row>
    <row r="35" spans="3:17" x14ac:dyDescent="0.2">
      <c r="C35" t="s">
        <v>1035</v>
      </c>
      <c r="D35" s="1" t="s">
        <v>1123</v>
      </c>
      <c r="E35">
        <f t="shared" si="0"/>
        <v>1</v>
      </c>
      <c r="G35" t="s">
        <v>2831</v>
      </c>
      <c r="H35" s="1" t="s">
        <v>2910</v>
      </c>
      <c r="I35">
        <f t="shared" si="1"/>
        <v>1</v>
      </c>
      <c r="K35" t="s">
        <v>4339</v>
      </c>
      <c r="M35">
        <f t="shared" si="2"/>
        <v>0</v>
      </c>
      <c r="O35" t="s">
        <v>5923</v>
      </c>
      <c r="Q35">
        <f t="shared" si="3"/>
        <v>0</v>
      </c>
    </row>
    <row r="36" spans="3:17" x14ac:dyDescent="0.2">
      <c r="C36" t="s">
        <v>1038</v>
      </c>
      <c r="E36">
        <f t="shared" si="0"/>
        <v>0</v>
      </c>
      <c r="G36" t="s">
        <v>2832</v>
      </c>
      <c r="I36">
        <f t="shared" si="1"/>
        <v>0</v>
      </c>
      <c r="K36" t="s">
        <v>4340</v>
      </c>
      <c r="M36">
        <f t="shared" si="2"/>
        <v>0</v>
      </c>
      <c r="O36" t="s">
        <v>5924</v>
      </c>
      <c r="Q36">
        <f t="shared" si="3"/>
        <v>0</v>
      </c>
    </row>
    <row r="37" spans="3:17" x14ac:dyDescent="0.2">
      <c r="C37" t="s">
        <v>1036</v>
      </c>
      <c r="D37" s="1" t="s">
        <v>1124</v>
      </c>
      <c r="E37">
        <f t="shared" si="0"/>
        <v>1</v>
      </c>
      <c r="G37" t="s">
        <v>2833</v>
      </c>
      <c r="H37" s="1" t="s">
        <v>2911</v>
      </c>
      <c r="I37">
        <f t="shared" si="1"/>
        <v>1</v>
      </c>
      <c r="K37" t="s">
        <v>4341</v>
      </c>
      <c r="M37">
        <f t="shared" si="2"/>
        <v>0</v>
      </c>
      <c r="O37" t="s">
        <v>5925</v>
      </c>
      <c r="Q37">
        <f t="shared" si="3"/>
        <v>0</v>
      </c>
    </row>
    <row r="38" spans="3:17" x14ac:dyDescent="0.2">
      <c r="C38" t="s">
        <v>1037</v>
      </c>
      <c r="E38">
        <f t="shared" si="0"/>
        <v>0</v>
      </c>
      <c r="G38" t="s">
        <v>2834</v>
      </c>
      <c r="I38">
        <f t="shared" si="1"/>
        <v>0</v>
      </c>
      <c r="K38" t="s">
        <v>4342</v>
      </c>
      <c r="M38">
        <f t="shared" si="2"/>
        <v>0</v>
      </c>
      <c r="O38" t="s">
        <v>5926</v>
      </c>
      <c r="Q38">
        <f t="shared" si="3"/>
        <v>0</v>
      </c>
    </row>
    <row r="39" spans="3:17" x14ac:dyDescent="0.2">
      <c r="C39" t="s">
        <v>1039</v>
      </c>
      <c r="E39">
        <f t="shared" si="0"/>
        <v>0</v>
      </c>
      <c r="G39" t="s">
        <v>2835</v>
      </c>
      <c r="I39">
        <f t="shared" si="1"/>
        <v>0</v>
      </c>
      <c r="K39" t="s">
        <v>4343</v>
      </c>
      <c r="M39">
        <f t="shared" si="2"/>
        <v>0</v>
      </c>
      <c r="O39" t="s">
        <v>5927</v>
      </c>
      <c r="Q39">
        <f t="shared" si="3"/>
        <v>0</v>
      </c>
    </row>
    <row r="40" spans="3:17" x14ac:dyDescent="0.2">
      <c r="C40" t="s">
        <v>514</v>
      </c>
      <c r="E40">
        <f t="shared" si="0"/>
        <v>0</v>
      </c>
      <c r="G40" t="s">
        <v>2836</v>
      </c>
      <c r="I40">
        <f t="shared" si="1"/>
        <v>0</v>
      </c>
      <c r="K40" t="s">
        <v>4344</v>
      </c>
      <c r="M40">
        <f t="shared" si="2"/>
        <v>0</v>
      </c>
      <c r="O40" t="s">
        <v>5928</v>
      </c>
      <c r="Q40">
        <f t="shared" si="3"/>
        <v>0</v>
      </c>
    </row>
    <row r="41" spans="3:17" x14ac:dyDescent="0.2">
      <c r="C41" t="s">
        <v>1040</v>
      </c>
      <c r="E41">
        <f t="shared" si="0"/>
        <v>0</v>
      </c>
      <c r="G41" t="s">
        <v>2837</v>
      </c>
      <c r="I41">
        <f t="shared" si="1"/>
        <v>0</v>
      </c>
      <c r="K41" t="s">
        <v>4345</v>
      </c>
      <c r="M41">
        <f t="shared" si="2"/>
        <v>0</v>
      </c>
      <c r="O41" t="s">
        <v>5929</v>
      </c>
      <c r="Q41">
        <f t="shared" si="3"/>
        <v>0</v>
      </c>
    </row>
    <row r="42" spans="3:17" x14ac:dyDescent="0.2">
      <c r="C42" t="s">
        <v>1041</v>
      </c>
      <c r="E42">
        <f t="shared" si="0"/>
        <v>0</v>
      </c>
      <c r="G42" t="s">
        <v>2839</v>
      </c>
      <c r="I42">
        <f t="shared" si="1"/>
        <v>0</v>
      </c>
      <c r="K42" t="s">
        <v>4346</v>
      </c>
      <c r="M42">
        <f t="shared" si="2"/>
        <v>0</v>
      </c>
      <c r="O42" t="s">
        <v>5930</v>
      </c>
      <c r="Q42">
        <f t="shared" si="3"/>
        <v>0</v>
      </c>
    </row>
    <row r="43" spans="3:17" x14ac:dyDescent="0.2">
      <c r="C43" t="s">
        <v>1042</v>
      </c>
      <c r="E43">
        <f t="shared" si="0"/>
        <v>0</v>
      </c>
      <c r="G43" t="s">
        <v>2838</v>
      </c>
      <c r="I43">
        <f t="shared" si="1"/>
        <v>0</v>
      </c>
      <c r="K43" t="s">
        <v>4347</v>
      </c>
      <c r="M43">
        <f t="shared" si="2"/>
        <v>0</v>
      </c>
      <c r="O43" t="s">
        <v>5931</v>
      </c>
      <c r="Q43">
        <f t="shared" si="3"/>
        <v>0</v>
      </c>
    </row>
    <row r="44" spans="3:17" x14ac:dyDescent="0.2">
      <c r="C44" t="s">
        <v>1043</v>
      </c>
      <c r="E44">
        <f t="shared" si="0"/>
        <v>0</v>
      </c>
      <c r="G44" t="s">
        <v>2912</v>
      </c>
      <c r="I44">
        <f t="shared" si="1"/>
        <v>0</v>
      </c>
      <c r="K44" t="s">
        <v>4348</v>
      </c>
      <c r="M44">
        <f t="shared" si="2"/>
        <v>0</v>
      </c>
      <c r="O44" t="s">
        <v>5932</v>
      </c>
      <c r="Q44">
        <f t="shared" si="3"/>
        <v>0</v>
      </c>
    </row>
    <row r="45" spans="3:17" x14ac:dyDescent="0.2">
      <c r="C45" t="s">
        <v>1044</v>
      </c>
      <c r="D45" s="1" t="s">
        <v>1125</v>
      </c>
      <c r="E45">
        <f t="shared" si="0"/>
        <v>1</v>
      </c>
      <c r="G45" t="s">
        <v>2840</v>
      </c>
      <c r="I45">
        <f t="shared" si="1"/>
        <v>0</v>
      </c>
      <c r="K45" t="s">
        <v>4349</v>
      </c>
      <c r="M45">
        <f t="shared" si="2"/>
        <v>0</v>
      </c>
      <c r="O45" t="s">
        <v>5933</v>
      </c>
      <c r="Q45">
        <f t="shared" si="3"/>
        <v>0</v>
      </c>
    </row>
    <row r="46" spans="3:17" x14ac:dyDescent="0.2">
      <c r="C46" t="s">
        <v>520</v>
      </c>
      <c r="E46">
        <f t="shared" si="0"/>
        <v>0</v>
      </c>
      <c r="G46" t="s">
        <v>2845</v>
      </c>
      <c r="I46">
        <f t="shared" si="1"/>
        <v>0</v>
      </c>
      <c r="K46" t="s">
        <v>4350</v>
      </c>
      <c r="M46">
        <f t="shared" si="2"/>
        <v>0</v>
      </c>
      <c r="O46" t="s">
        <v>5934</v>
      </c>
      <c r="Q46">
        <f t="shared" si="3"/>
        <v>0</v>
      </c>
    </row>
    <row r="47" spans="3:17" x14ac:dyDescent="0.2">
      <c r="C47" t="s">
        <v>1045</v>
      </c>
      <c r="E47">
        <f t="shared" si="0"/>
        <v>0</v>
      </c>
      <c r="G47" t="s">
        <v>2841</v>
      </c>
      <c r="I47">
        <f t="shared" si="1"/>
        <v>0</v>
      </c>
      <c r="K47" t="s">
        <v>4351</v>
      </c>
      <c r="M47">
        <f t="shared" si="2"/>
        <v>0</v>
      </c>
      <c r="O47" t="s">
        <v>5935</v>
      </c>
      <c r="Q47">
        <f t="shared" si="3"/>
        <v>0</v>
      </c>
    </row>
    <row r="48" spans="3:17" x14ac:dyDescent="0.2">
      <c r="C48" t="s">
        <v>1046</v>
      </c>
      <c r="D48" s="1" t="s">
        <v>1126</v>
      </c>
      <c r="E48">
        <f t="shared" si="0"/>
        <v>1</v>
      </c>
      <c r="G48" t="s">
        <v>2842</v>
      </c>
      <c r="H48" s="1" t="s">
        <v>4352</v>
      </c>
      <c r="I48">
        <f t="shared" si="1"/>
        <v>1</v>
      </c>
      <c r="K48" t="s">
        <v>4352</v>
      </c>
      <c r="M48">
        <f t="shared" si="2"/>
        <v>0</v>
      </c>
      <c r="O48" t="s">
        <v>5945</v>
      </c>
      <c r="Q48">
        <f t="shared" si="3"/>
        <v>0</v>
      </c>
    </row>
    <row r="49" spans="3:17" x14ac:dyDescent="0.2">
      <c r="C49" t="s">
        <v>1047</v>
      </c>
      <c r="E49">
        <f t="shared" si="0"/>
        <v>0</v>
      </c>
      <c r="G49" t="s">
        <v>2843</v>
      </c>
      <c r="I49">
        <f t="shared" si="1"/>
        <v>0</v>
      </c>
      <c r="K49" t="s">
        <v>4353</v>
      </c>
      <c r="M49">
        <f t="shared" si="2"/>
        <v>0</v>
      </c>
      <c r="O49" t="s">
        <v>5936</v>
      </c>
      <c r="Q49">
        <f t="shared" si="3"/>
        <v>0</v>
      </c>
    </row>
    <row r="50" spans="3:17" x14ac:dyDescent="0.2">
      <c r="C50" t="s">
        <v>1048</v>
      </c>
      <c r="E50">
        <f t="shared" si="0"/>
        <v>0</v>
      </c>
      <c r="G50" t="s">
        <v>2844</v>
      </c>
      <c r="I50">
        <f t="shared" si="1"/>
        <v>0</v>
      </c>
      <c r="K50" t="s">
        <v>4354</v>
      </c>
      <c r="M50">
        <f t="shared" si="2"/>
        <v>0</v>
      </c>
      <c r="O50" t="s">
        <v>5937</v>
      </c>
      <c r="Q50">
        <f t="shared" si="3"/>
        <v>0</v>
      </c>
    </row>
    <row r="51" spans="3:17" x14ac:dyDescent="0.2">
      <c r="C51" t="s">
        <v>1049</v>
      </c>
      <c r="D51" s="1" t="s">
        <v>1127</v>
      </c>
      <c r="E51">
        <f t="shared" si="0"/>
        <v>1</v>
      </c>
      <c r="G51" t="s">
        <v>2846</v>
      </c>
      <c r="I51">
        <f t="shared" si="1"/>
        <v>0</v>
      </c>
      <c r="K51" t="s">
        <v>4355</v>
      </c>
      <c r="M51">
        <f t="shared" si="2"/>
        <v>0</v>
      </c>
      <c r="O51" t="s">
        <v>5938</v>
      </c>
      <c r="Q51">
        <f t="shared" si="3"/>
        <v>0</v>
      </c>
    </row>
    <row r="52" spans="3:17" x14ac:dyDescent="0.2">
      <c r="C52" t="s">
        <v>1050</v>
      </c>
      <c r="E52">
        <f t="shared" si="0"/>
        <v>0</v>
      </c>
      <c r="G52" t="s">
        <v>2847</v>
      </c>
      <c r="I52">
        <f t="shared" si="1"/>
        <v>0</v>
      </c>
      <c r="K52" t="s">
        <v>4356</v>
      </c>
      <c r="M52">
        <f t="shared" si="2"/>
        <v>0</v>
      </c>
      <c r="O52" t="s">
        <v>5939</v>
      </c>
      <c r="Q52">
        <f t="shared" si="3"/>
        <v>0</v>
      </c>
    </row>
    <row r="53" spans="3:17" x14ac:dyDescent="0.2">
      <c r="C53" t="s">
        <v>1051</v>
      </c>
      <c r="D53" s="1" t="s">
        <v>1128</v>
      </c>
      <c r="E53">
        <f t="shared" si="0"/>
        <v>1</v>
      </c>
      <c r="G53" t="s">
        <v>2848</v>
      </c>
      <c r="I53">
        <f t="shared" si="1"/>
        <v>0</v>
      </c>
      <c r="K53" t="s">
        <v>4357</v>
      </c>
      <c r="M53">
        <f t="shared" si="2"/>
        <v>0</v>
      </c>
      <c r="O53" t="s">
        <v>5940</v>
      </c>
      <c r="Q53">
        <f t="shared" si="3"/>
        <v>0</v>
      </c>
    </row>
    <row r="54" spans="3:17" x14ac:dyDescent="0.2">
      <c r="C54" t="s">
        <v>1052</v>
      </c>
      <c r="E54">
        <f t="shared" si="0"/>
        <v>0</v>
      </c>
      <c r="G54" t="s">
        <v>2849</v>
      </c>
      <c r="I54">
        <f t="shared" si="1"/>
        <v>0</v>
      </c>
      <c r="K54" t="s">
        <v>4358</v>
      </c>
      <c r="M54">
        <f t="shared" si="2"/>
        <v>0</v>
      </c>
      <c r="O54" t="s">
        <v>5941</v>
      </c>
      <c r="Q54">
        <f t="shared" si="3"/>
        <v>0</v>
      </c>
    </row>
    <row r="55" spans="3:17" x14ac:dyDescent="0.2">
      <c r="C55" t="s">
        <v>1053</v>
      </c>
      <c r="E55">
        <f t="shared" si="0"/>
        <v>0</v>
      </c>
      <c r="G55" t="s">
        <v>2850</v>
      </c>
      <c r="I55">
        <f t="shared" si="1"/>
        <v>0</v>
      </c>
      <c r="K55" t="s">
        <v>4359</v>
      </c>
      <c r="M55">
        <f t="shared" si="2"/>
        <v>0</v>
      </c>
      <c r="O55" t="s">
        <v>5942</v>
      </c>
      <c r="Q55">
        <f t="shared" si="3"/>
        <v>0</v>
      </c>
    </row>
    <row r="56" spans="3:17" x14ac:dyDescent="0.2">
      <c r="C56" t="s">
        <v>1054</v>
      </c>
      <c r="D56" s="1" t="s">
        <v>1129</v>
      </c>
      <c r="E56">
        <f t="shared" si="0"/>
        <v>1</v>
      </c>
      <c r="G56" t="s">
        <v>2851</v>
      </c>
      <c r="I56">
        <f t="shared" si="1"/>
        <v>0</v>
      </c>
      <c r="K56" t="s">
        <v>4360</v>
      </c>
      <c r="M56">
        <f t="shared" si="2"/>
        <v>0</v>
      </c>
      <c r="O56" t="s">
        <v>5943</v>
      </c>
      <c r="Q56">
        <f t="shared" si="3"/>
        <v>0</v>
      </c>
    </row>
    <row r="57" spans="3:17" x14ac:dyDescent="0.2">
      <c r="C57" t="s">
        <v>1055</v>
      </c>
      <c r="E57">
        <f t="shared" si="0"/>
        <v>0</v>
      </c>
      <c r="G57" t="s">
        <v>2852</v>
      </c>
      <c r="I57">
        <f t="shared" si="1"/>
        <v>0</v>
      </c>
      <c r="K57" t="s">
        <v>4361</v>
      </c>
      <c r="M57">
        <f t="shared" si="2"/>
        <v>0</v>
      </c>
      <c r="O57" t="s">
        <v>5944</v>
      </c>
      <c r="Q57">
        <f t="shared" si="3"/>
        <v>0</v>
      </c>
    </row>
    <row r="58" spans="3:17" x14ac:dyDescent="0.2">
      <c r="C58" t="s">
        <v>1056</v>
      </c>
      <c r="D58" s="1" t="s">
        <v>1130</v>
      </c>
      <c r="E58">
        <f t="shared" si="0"/>
        <v>1</v>
      </c>
      <c r="G58" t="s">
        <v>2853</v>
      </c>
      <c r="I58">
        <f t="shared" si="1"/>
        <v>0</v>
      </c>
      <c r="K58" t="s">
        <v>4362</v>
      </c>
      <c r="M58">
        <f t="shared" si="2"/>
        <v>0</v>
      </c>
      <c r="O58" t="s">
        <v>5948</v>
      </c>
      <c r="P58" s="1" t="s">
        <v>6005</v>
      </c>
      <c r="Q58">
        <f t="shared" si="3"/>
        <v>1</v>
      </c>
    </row>
    <row r="59" spans="3:17" x14ac:dyDescent="0.2">
      <c r="C59" t="s">
        <v>1057</v>
      </c>
      <c r="D59" s="1" t="s">
        <v>1131</v>
      </c>
      <c r="E59">
        <f t="shared" si="0"/>
        <v>1</v>
      </c>
      <c r="G59" t="s">
        <v>2854</v>
      </c>
      <c r="I59">
        <f t="shared" si="1"/>
        <v>0</v>
      </c>
      <c r="K59" t="s">
        <v>4363</v>
      </c>
      <c r="M59">
        <f t="shared" si="2"/>
        <v>0</v>
      </c>
      <c r="O59" t="s">
        <v>5946</v>
      </c>
      <c r="Q59">
        <f t="shared" si="3"/>
        <v>0</v>
      </c>
    </row>
    <row r="60" spans="3:17" x14ac:dyDescent="0.2">
      <c r="C60" t="s">
        <v>1058</v>
      </c>
      <c r="E60">
        <f t="shared" si="0"/>
        <v>0</v>
      </c>
      <c r="G60" t="s">
        <v>2855</v>
      </c>
      <c r="I60">
        <f t="shared" si="1"/>
        <v>0</v>
      </c>
      <c r="K60" t="s">
        <v>4364</v>
      </c>
      <c r="M60">
        <f t="shared" si="2"/>
        <v>0</v>
      </c>
      <c r="O60" t="s">
        <v>5947</v>
      </c>
      <c r="Q60">
        <f t="shared" si="3"/>
        <v>0</v>
      </c>
    </row>
    <row r="61" spans="3:17" x14ac:dyDescent="0.2">
      <c r="C61" t="s">
        <v>1059</v>
      </c>
      <c r="E61">
        <f t="shared" si="0"/>
        <v>0</v>
      </c>
      <c r="G61" t="s">
        <v>2856</v>
      </c>
      <c r="I61">
        <f t="shared" si="1"/>
        <v>0</v>
      </c>
      <c r="K61" t="s">
        <v>4365</v>
      </c>
      <c r="M61">
        <f t="shared" si="2"/>
        <v>0</v>
      </c>
      <c r="O61" t="s">
        <v>5949</v>
      </c>
      <c r="Q61">
        <f t="shared" si="3"/>
        <v>0</v>
      </c>
    </row>
    <row r="62" spans="3:17" x14ac:dyDescent="0.2">
      <c r="C62" t="s">
        <v>1060</v>
      </c>
      <c r="D62" s="1" t="s">
        <v>1132</v>
      </c>
      <c r="E62">
        <f t="shared" si="0"/>
        <v>1</v>
      </c>
      <c r="G62" t="s">
        <v>2857</v>
      </c>
      <c r="I62">
        <f t="shared" si="1"/>
        <v>0</v>
      </c>
      <c r="K62" t="s">
        <v>4366</v>
      </c>
      <c r="M62">
        <f t="shared" si="2"/>
        <v>0</v>
      </c>
      <c r="O62" t="s">
        <v>5950</v>
      </c>
      <c r="Q62">
        <f t="shared" si="3"/>
        <v>0</v>
      </c>
    </row>
    <row r="63" spans="3:17" x14ac:dyDescent="0.2">
      <c r="C63" t="s">
        <v>1061</v>
      </c>
      <c r="E63">
        <f t="shared" si="0"/>
        <v>0</v>
      </c>
      <c r="G63" t="s">
        <v>2858</v>
      </c>
      <c r="I63">
        <f t="shared" si="1"/>
        <v>0</v>
      </c>
      <c r="K63" t="s">
        <v>4370</v>
      </c>
      <c r="M63">
        <f t="shared" si="2"/>
        <v>0</v>
      </c>
      <c r="O63" t="s">
        <v>5951</v>
      </c>
      <c r="Q63">
        <f t="shared" si="3"/>
        <v>0</v>
      </c>
    </row>
    <row r="64" spans="3:17" x14ac:dyDescent="0.2">
      <c r="C64" t="s">
        <v>1062</v>
      </c>
      <c r="D64" s="1" t="s">
        <v>1133</v>
      </c>
      <c r="E64">
        <f t="shared" si="0"/>
        <v>1</v>
      </c>
      <c r="G64" t="s">
        <v>2859</v>
      </c>
      <c r="I64">
        <f t="shared" si="1"/>
        <v>0</v>
      </c>
      <c r="K64" t="s">
        <v>4367</v>
      </c>
      <c r="M64">
        <f t="shared" si="2"/>
        <v>0</v>
      </c>
      <c r="O64" t="s">
        <v>5952</v>
      </c>
      <c r="Q64">
        <f t="shared" si="3"/>
        <v>0</v>
      </c>
    </row>
    <row r="65" spans="3:17" x14ac:dyDescent="0.2">
      <c r="C65" t="s">
        <v>1063</v>
      </c>
      <c r="E65">
        <f t="shared" si="0"/>
        <v>0</v>
      </c>
      <c r="G65" t="s">
        <v>2860</v>
      </c>
      <c r="H65" s="1" t="s">
        <v>2913</v>
      </c>
      <c r="I65">
        <f t="shared" si="1"/>
        <v>1</v>
      </c>
      <c r="K65" t="s">
        <v>4384</v>
      </c>
      <c r="M65">
        <f t="shared" si="2"/>
        <v>0</v>
      </c>
      <c r="O65" t="s">
        <v>5972</v>
      </c>
      <c r="Q65">
        <f t="shared" si="3"/>
        <v>0</v>
      </c>
    </row>
    <row r="66" spans="3:17" x14ac:dyDescent="0.2">
      <c r="C66" t="s">
        <v>1064</v>
      </c>
      <c r="D66" s="1" t="s">
        <v>1134</v>
      </c>
      <c r="E66">
        <f t="shared" si="0"/>
        <v>1</v>
      </c>
      <c r="G66" t="s">
        <v>2861</v>
      </c>
      <c r="I66">
        <f t="shared" si="1"/>
        <v>0</v>
      </c>
      <c r="K66" t="s">
        <v>4369</v>
      </c>
      <c r="M66">
        <f t="shared" si="2"/>
        <v>0</v>
      </c>
      <c r="O66" t="s">
        <v>5954</v>
      </c>
      <c r="Q66">
        <f t="shared" si="3"/>
        <v>0</v>
      </c>
    </row>
    <row r="67" spans="3:17" x14ac:dyDescent="0.2">
      <c r="C67" t="s">
        <v>1065</v>
      </c>
      <c r="D67" s="1" t="s">
        <v>1135</v>
      </c>
      <c r="E67">
        <f t="shared" ref="E67:E113" si="4">IF(D67="",0,1)</f>
        <v>1</v>
      </c>
      <c r="G67" t="s">
        <v>2879</v>
      </c>
      <c r="I67">
        <f t="shared" ref="I67:I113" si="5">IF(H67="",0,1)</f>
        <v>0</v>
      </c>
      <c r="K67" t="s">
        <v>4371</v>
      </c>
      <c r="M67">
        <f t="shared" ref="M67:M113" si="6">IF(L67="",0,1)</f>
        <v>0</v>
      </c>
      <c r="O67" t="s">
        <v>5955</v>
      </c>
      <c r="Q67">
        <f t="shared" ref="Q67:Q113" si="7">IF(P67="",0,1)</f>
        <v>0</v>
      </c>
    </row>
    <row r="68" spans="3:17" x14ac:dyDescent="0.2">
      <c r="C68" t="s">
        <v>1066</v>
      </c>
      <c r="E68">
        <f t="shared" si="4"/>
        <v>0</v>
      </c>
      <c r="G68" t="s">
        <v>2862</v>
      </c>
      <c r="I68">
        <f t="shared" si="5"/>
        <v>0</v>
      </c>
      <c r="K68" t="s">
        <v>4372</v>
      </c>
      <c r="M68">
        <f t="shared" si="6"/>
        <v>0</v>
      </c>
      <c r="O68" t="s">
        <v>5956</v>
      </c>
      <c r="Q68">
        <f t="shared" si="7"/>
        <v>0</v>
      </c>
    </row>
    <row r="69" spans="3:17" x14ac:dyDescent="0.2">
      <c r="C69" t="s">
        <v>1067</v>
      </c>
      <c r="E69">
        <f t="shared" si="4"/>
        <v>0</v>
      </c>
      <c r="G69" t="s">
        <v>2863</v>
      </c>
      <c r="I69">
        <f t="shared" si="5"/>
        <v>0</v>
      </c>
      <c r="K69" t="s">
        <v>4373</v>
      </c>
      <c r="M69">
        <f t="shared" si="6"/>
        <v>0</v>
      </c>
      <c r="O69" t="s">
        <v>5957</v>
      </c>
      <c r="Q69">
        <f t="shared" si="7"/>
        <v>0</v>
      </c>
    </row>
    <row r="70" spans="3:17" x14ac:dyDescent="0.2">
      <c r="C70" t="s">
        <v>1068</v>
      </c>
      <c r="D70" s="1" t="s">
        <v>1136</v>
      </c>
      <c r="E70">
        <f t="shared" si="4"/>
        <v>1</v>
      </c>
      <c r="G70" t="s">
        <v>2864</v>
      </c>
      <c r="I70">
        <f t="shared" si="5"/>
        <v>0</v>
      </c>
      <c r="K70" t="s">
        <v>4374</v>
      </c>
      <c r="M70">
        <f t="shared" si="6"/>
        <v>0</v>
      </c>
      <c r="O70" t="s">
        <v>5958</v>
      </c>
      <c r="Q70">
        <f t="shared" si="7"/>
        <v>0</v>
      </c>
    </row>
    <row r="71" spans="3:17" x14ac:dyDescent="0.2">
      <c r="C71" t="s">
        <v>1069</v>
      </c>
      <c r="E71">
        <f t="shared" si="4"/>
        <v>0</v>
      </c>
      <c r="G71" t="s">
        <v>2865</v>
      </c>
      <c r="H71" s="1" t="s">
        <v>4375</v>
      </c>
      <c r="I71">
        <f t="shared" si="5"/>
        <v>1</v>
      </c>
      <c r="K71" t="s">
        <v>4375</v>
      </c>
      <c r="M71">
        <f t="shared" si="6"/>
        <v>0</v>
      </c>
      <c r="O71" t="s">
        <v>5959</v>
      </c>
      <c r="Q71">
        <f t="shared" si="7"/>
        <v>0</v>
      </c>
    </row>
    <row r="72" spans="3:17" x14ac:dyDescent="0.2">
      <c r="C72" t="s">
        <v>1070</v>
      </c>
      <c r="E72">
        <f t="shared" si="4"/>
        <v>0</v>
      </c>
      <c r="G72" t="s">
        <v>2880</v>
      </c>
      <c r="I72">
        <f t="shared" si="5"/>
        <v>0</v>
      </c>
      <c r="K72" t="s">
        <v>4376</v>
      </c>
      <c r="M72">
        <f t="shared" si="6"/>
        <v>0</v>
      </c>
      <c r="O72" t="s">
        <v>5960</v>
      </c>
      <c r="Q72">
        <f t="shared" si="7"/>
        <v>0</v>
      </c>
    </row>
    <row r="73" spans="3:17" x14ac:dyDescent="0.2">
      <c r="C73" t="s">
        <v>1071</v>
      </c>
      <c r="E73">
        <f t="shared" si="4"/>
        <v>0</v>
      </c>
      <c r="G73" t="s">
        <v>2866</v>
      </c>
      <c r="I73">
        <f t="shared" si="5"/>
        <v>0</v>
      </c>
      <c r="K73" t="s">
        <v>4377</v>
      </c>
      <c r="M73">
        <f t="shared" si="6"/>
        <v>0</v>
      </c>
      <c r="O73" t="s">
        <v>5961</v>
      </c>
      <c r="Q73">
        <f t="shared" si="7"/>
        <v>0</v>
      </c>
    </row>
    <row r="74" spans="3:17" x14ac:dyDescent="0.2">
      <c r="C74" t="s">
        <v>1072</v>
      </c>
      <c r="E74">
        <f t="shared" si="4"/>
        <v>0</v>
      </c>
      <c r="G74" t="s">
        <v>2867</v>
      </c>
      <c r="I74">
        <f t="shared" si="5"/>
        <v>0</v>
      </c>
      <c r="K74" t="s">
        <v>4378</v>
      </c>
      <c r="M74">
        <f t="shared" si="6"/>
        <v>0</v>
      </c>
      <c r="O74" t="s">
        <v>5962</v>
      </c>
      <c r="Q74">
        <f t="shared" si="7"/>
        <v>0</v>
      </c>
    </row>
    <row r="75" spans="3:17" x14ac:dyDescent="0.2">
      <c r="C75" t="s">
        <v>1073</v>
      </c>
      <c r="D75" s="1" t="s">
        <v>1137</v>
      </c>
      <c r="E75">
        <f t="shared" si="4"/>
        <v>1</v>
      </c>
      <c r="G75" t="s">
        <v>2868</v>
      </c>
      <c r="I75">
        <f t="shared" si="5"/>
        <v>0</v>
      </c>
      <c r="K75" t="s">
        <v>4379</v>
      </c>
      <c r="L75" s="1" t="s">
        <v>4419</v>
      </c>
      <c r="M75">
        <f t="shared" si="6"/>
        <v>1</v>
      </c>
      <c r="O75" t="s">
        <v>5963</v>
      </c>
      <c r="P75" s="1" t="s">
        <v>5953</v>
      </c>
      <c r="Q75">
        <f t="shared" si="7"/>
        <v>1</v>
      </c>
    </row>
    <row r="76" spans="3:17" x14ac:dyDescent="0.2">
      <c r="C76" t="s">
        <v>1074</v>
      </c>
      <c r="E76">
        <f t="shared" si="4"/>
        <v>0</v>
      </c>
      <c r="G76" t="s">
        <v>2869</v>
      </c>
      <c r="I76">
        <f t="shared" si="5"/>
        <v>0</v>
      </c>
      <c r="K76" t="s">
        <v>4380</v>
      </c>
      <c r="M76">
        <f t="shared" si="6"/>
        <v>0</v>
      </c>
      <c r="O76" t="s">
        <v>5964</v>
      </c>
      <c r="Q76">
        <f t="shared" si="7"/>
        <v>0</v>
      </c>
    </row>
    <row r="77" spans="3:17" x14ac:dyDescent="0.2">
      <c r="C77" t="s">
        <v>1075</v>
      </c>
      <c r="E77">
        <f t="shared" si="4"/>
        <v>0</v>
      </c>
      <c r="G77" t="s">
        <v>2870</v>
      </c>
      <c r="I77">
        <f t="shared" si="5"/>
        <v>0</v>
      </c>
      <c r="K77" t="s">
        <v>4381</v>
      </c>
      <c r="M77">
        <f t="shared" si="6"/>
        <v>0</v>
      </c>
      <c r="O77" t="s">
        <v>5965</v>
      </c>
      <c r="Q77">
        <f t="shared" si="7"/>
        <v>0</v>
      </c>
    </row>
    <row r="78" spans="3:17" x14ac:dyDescent="0.2">
      <c r="C78" t="s">
        <v>1076</v>
      </c>
      <c r="E78">
        <f t="shared" si="4"/>
        <v>0</v>
      </c>
      <c r="G78" t="s">
        <v>2871</v>
      </c>
      <c r="H78" s="1" t="s">
        <v>2914</v>
      </c>
      <c r="I78">
        <f t="shared" si="5"/>
        <v>1</v>
      </c>
      <c r="K78" t="s">
        <v>4368</v>
      </c>
      <c r="M78">
        <f t="shared" si="6"/>
        <v>0</v>
      </c>
      <c r="O78" t="s">
        <v>5966</v>
      </c>
      <c r="Q78">
        <f t="shared" si="7"/>
        <v>0</v>
      </c>
    </row>
    <row r="79" spans="3:17" x14ac:dyDescent="0.2">
      <c r="C79" t="s">
        <v>1077</v>
      </c>
      <c r="E79">
        <f t="shared" si="4"/>
        <v>0</v>
      </c>
      <c r="G79" t="s">
        <v>2872</v>
      </c>
      <c r="I79">
        <f t="shared" si="5"/>
        <v>0</v>
      </c>
      <c r="K79" t="s">
        <v>4382</v>
      </c>
      <c r="M79">
        <f t="shared" si="6"/>
        <v>0</v>
      </c>
      <c r="O79" t="s">
        <v>5967</v>
      </c>
      <c r="Q79">
        <f t="shared" si="7"/>
        <v>0</v>
      </c>
    </row>
    <row r="80" spans="3:17" x14ac:dyDescent="0.2">
      <c r="C80" t="s">
        <v>1078</v>
      </c>
      <c r="E80">
        <f t="shared" si="4"/>
        <v>0</v>
      </c>
      <c r="G80" t="s">
        <v>2881</v>
      </c>
      <c r="H80" s="1" t="s">
        <v>2915</v>
      </c>
      <c r="I80">
        <f t="shared" si="5"/>
        <v>1</v>
      </c>
      <c r="K80" t="s">
        <v>4383</v>
      </c>
      <c r="M80">
        <f t="shared" si="6"/>
        <v>0</v>
      </c>
      <c r="O80" t="s">
        <v>5968</v>
      </c>
      <c r="Q80">
        <f t="shared" si="7"/>
        <v>0</v>
      </c>
    </row>
    <row r="81" spans="3:17" x14ac:dyDescent="0.2">
      <c r="C81" t="s">
        <v>1079</v>
      </c>
      <c r="D81" s="1" t="s">
        <v>1138</v>
      </c>
      <c r="E81">
        <f t="shared" si="4"/>
        <v>1</v>
      </c>
      <c r="G81" t="s">
        <v>2873</v>
      </c>
      <c r="H81" s="1" t="s">
        <v>2916</v>
      </c>
      <c r="I81">
        <f t="shared" si="5"/>
        <v>1</v>
      </c>
      <c r="K81" t="s">
        <v>4385</v>
      </c>
      <c r="M81">
        <f t="shared" si="6"/>
        <v>0</v>
      </c>
      <c r="O81" t="s">
        <v>5969</v>
      </c>
      <c r="Q81">
        <f t="shared" si="7"/>
        <v>0</v>
      </c>
    </row>
    <row r="82" spans="3:17" x14ac:dyDescent="0.2">
      <c r="C82" t="s">
        <v>1080</v>
      </c>
      <c r="E82">
        <f t="shared" si="4"/>
        <v>0</v>
      </c>
      <c r="G82" t="s">
        <v>2874</v>
      </c>
      <c r="I82">
        <f t="shared" si="5"/>
        <v>0</v>
      </c>
      <c r="K82" t="s">
        <v>4386</v>
      </c>
      <c r="M82">
        <f t="shared" si="6"/>
        <v>0</v>
      </c>
      <c r="O82" t="s">
        <v>5970</v>
      </c>
      <c r="Q82">
        <f t="shared" si="7"/>
        <v>0</v>
      </c>
    </row>
    <row r="83" spans="3:17" x14ac:dyDescent="0.2">
      <c r="C83" t="s">
        <v>1081</v>
      </c>
      <c r="E83">
        <f t="shared" si="4"/>
        <v>0</v>
      </c>
      <c r="G83" t="s">
        <v>2875</v>
      </c>
      <c r="I83">
        <f t="shared" si="5"/>
        <v>0</v>
      </c>
      <c r="K83" t="s">
        <v>4387</v>
      </c>
      <c r="M83">
        <f t="shared" si="6"/>
        <v>0</v>
      </c>
      <c r="O83" t="s">
        <v>5971</v>
      </c>
      <c r="Q83">
        <f t="shared" si="7"/>
        <v>0</v>
      </c>
    </row>
    <row r="84" spans="3:17" x14ac:dyDescent="0.2">
      <c r="C84" t="s">
        <v>1082</v>
      </c>
      <c r="E84">
        <f t="shared" si="4"/>
        <v>0</v>
      </c>
      <c r="G84" t="s">
        <v>2876</v>
      </c>
      <c r="I84">
        <f t="shared" si="5"/>
        <v>0</v>
      </c>
      <c r="K84" t="s">
        <v>4388</v>
      </c>
      <c r="M84">
        <f t="shared" si="6"/>
        <v>0</v>
      </c>
      <c r="O84" t="s">
        <v>5973</v>
      </c>
      <c r="Q84">
        <f t="shared" si="7"/>
        <v>0</v>
      </c>
    </row>
    <row r="85" spans="3:17" x14ac:dyDescent="0.2">
      <c r="C85" t="s">
        <v>1083</v>
      </c>
      <c r="E85">
        <f t="shared" si="4"/>
        <v>0</v>
      </c>
      <c r="G85" t="s">
        <v>2877</v>
      </c>
      <c r="I85">
        <f t="shared" si="5"/>
        <v>0</v>
      </c>
      <c r="K85" t="s">
        <v>4389</v>
      </c>
      <c r="M85">
        <f t="shared" si="6"/>
        <v>0</v>
      </c>
      <c r="O85" t="s">
        <v>5974</v>
      </c>
      <c r="Q85">
        <f t="shared" si="7"/>
        <v>0</v>
      </c>
    </row>
    <row r="86" spans="3:17" x14ac:dyDescent="0.2">
      <c r="C86" t="s">
        <v>1084</v>
      </c>
      <c r="E86">
        <f t="shared" si="4"/>
        <v>0</v>
      </c>
      <c r="G86" t="s">
        <v>2878</v>
      </c>
      <c r="I86">
        <f t="shared" si="5"/>
        <v>0</v>
      </c>
      <c r="K86" t="s">
        <v>4390</v>
      </c>
      <c r="M86">
        <f t="shared" si="6"/>
        <v>0</v>
      </c>
      <c r="O86" t="s">
        <v>5975</v>
      </c>
      <c r="Q86">
        <f t="shared" si="7"/>
        <v>0</v>
      </c>
    </row>
    <row r="87" spans="3:17" x14ac:dyDescent="0.2">
      <c r="D87" s="1" t="s">
        <v>1139</v>
      </c>
      <c r="E87">
        <f t="shared" si="4"/>
        <v>1</v>
      </c>
      <c r="G87" t="s">
        <v>2917</v>
      </c>
      <c r="I87">
        <f t="shared" si="5"/>
        <v>0</v>
      </c>
      <c r="K87" t="s">
        <v>4398</v>
      </c>
      <c r="M87">
        <f t="shared" si="6"/>
        <v>0</v>
      </c>
      <c r="O87" t="s">
        <v>5976</v>
      </c>
      <c r="Q87">
        <f t="shared" si="7"/>
        <v>0</v>
      </c>
    </row>
    <row r="88" spans="3:17" x14ac:dyDescent="0.2">
      <c r="C88" t="s">
        <v>1085</v>
      </c>
      <c r="E88">
        <f t="shared" si="4"/>
        <v>0</v>
      </c>
      <c r="G88" t="s">
        <v>2882</v>
      </c>
      <c r="I88">
        <f t="shared" si="5"/>
        <v>0</v>
      </c>
      <c r="K88" t="s">
        <v>4391</v>
      </c>
      <c r="M88">
        <f t="shared" si="6"/>
        <v>0</v>
      </c>
      <c r="O88" t="s">
        <v>5977</v>
      </c>
      <c r="Q88">
        <f t="shared" si="7"/>
        <v>0</v>
      </c>
    </row>
    <row r="89" spans="3:17" x14ac:dyDescent="0.2">
      <c r="C89" t="s">
        <v>1086</v>
      </c>
      <c r="E89">
        <f t="shared" si="4"/>
        <v>0</v>
      </c>
      <c r="G89" t="s">
        <v>2883</v>
      </c>
      <c r="I89">
        <f t="shared" si="5"/>
        <v>0</v>
      </c>
      <c r="K89" t="s">
        <v>4392</v>
      </c>
      <c r="M89">
        <f t="shared" si="6"/>
        <v>0</v>
      </c>
      <c r="O89" t="s">
        <v>5978</v>
      </c>
      <c r="Q89">
        <f t="shared" si="7"/>
        <v>0</v>
      </c>
    </row>
    <row r="90" spans="3:17" x14ac:dyDescent="0.2">
      <c r="C90" t="s">
        <v>1087</v>
      </c>
      <c r="E90">
        <f t="shared" si="4"/>
        <v>0</v>
      </c>
      <c r="G90" t="s">
        <v>2884</v>
      </c>
      <c r="I90">
        <f t="shared" si="5"/>
        <v>0</v>
      </c>
      <c r="K90" t="s">
        <v>4393</v>
      </c>
      <c r="M90">
        <f t="shared" si="6"/>
        <v>0</v>
      </c>
      <c r="O90" t="s">
        <v>5979</v>
      </c>
      <c r="Q90">
        <f t="shared" si="7"/>
        <v>0</v>
      </c>
    </row>
    <row r="91" spans="3:17" x14ac:dyDescent="0.2">
      <c r="C91" t="s">
        <v>1110</v>
      </c>
      <c r="D91" s="1" t="s">
        <v>1140</v>
      </c>
      <c r="E91">
        <f t="shared" si="4"/>
        <v>1</v>
      </c>
      <c r="G91" t="s">
        <v>2885</v>
      </c>
      <c r="I91">
        <f t="shared" si="5"/>
        <v>0</v>
      </c>
      <c r="K91" t="s">
        <v>4394</v>
      </c>
      <c r="M91">
        <f t="shared" si="6"/>
        <v>0</v>
      </c>
      <c r="O91" t="s">
        <v>5980</v>
      </c>
      <c r="Q91">
        <f t="shared" si="7"/>
        <v>0</v>
      </c>
    </row>
    <row r="92" spans="3:17" x14ac:dyDescent="0.2">
      <c r="C92" t="s">
        <v>1088</v>
      </c>
      <c r="E92">
        <f t="shared" si="4"/>
        <v>0</v>
      </c>
      <c r="G92" t="s">
        <v>2886</v>
      </c>
      <c r="I92">
        <f t="shared" si="5"/>
        <v>0</v>
      </c>
      <c r="K92" t="s">
        <v>4395</v>
      </c>
      <c r="M92">
        <f t="shared" si="6"/>
        <v>0</v>
      </c>
      <c r="O92" t="s">
        <v>5981</v>
      </c>
      <c r="Q92">
        <f t="shared" si="7"/>
        <v>0</v>
      </c>
    </row>
    <row r="93" spans="3:17" x14ac:dyDescent="0.2">
      <c r="C93" t="s">
        <v>1109</v>
      </c>
      <c r="E93">
        <f t="shared" si="4"/>
        <v>0</v>
      </c>
      <c r="G93" t="s">
        <v>2887</v>
      </c>
      <c r="I93">
        <f t="shared" si="5"/>
        <v>0</v>
      </c>
      <c r="K93" t="s">
        <v>4396</v>
      </c>
      <c r="M93">
        <f t="shared" si="6"/>
        <v>0</v>
      </c>
      <c r="O93" t="s">
        <v>5982</v>
      </c>
      <c r="Q93">
        <f t="shared" si="7"/>
        <v>0</v>
      </c>
    </row>
    <row r="94" spans="3:17" x14ac:dyDescent="0.2">
      <c r="C94" t="s">
        <v>1089</v>
      </c>
      <c r="E94">
        <f t="shared" si="4"/>
        <v>0</v>
      </c>
      <c r="G94" t="s">
        <v>2888</v>
      </c>
      <c r="I94">
        <f t="shared" si="5"/>
        <v>0</v>
      </c>
      <c r="K94" t="s">
        <v>4397</v>
      </c>
      <c r="M94">
        <f t="shared" si="6"/>
        <v>0</v>
      </c>
      <c r="O94" t="s">
        <v>5983</v>
      </c>
      <c r="Q94">
        <f t="shared" si="7"/>
        <v>0</v>
      </c>
    </row>
    <row r="95" spans="3:17" x14ac:dyDescent="0.2">
      <c r="C95" t="s">
        <v>1090</v>
      </c>
      <c r="E95">
        <f t="shared" si="4"/>
        <v>0</v>
      </c>
      <c r="G95" t="s">
        <v>2889</v>
      </c>
      <c r="I95">
        <f t="shared" si="5"/>
        <v>0</v>
      </c>
      <c r="K95" t="s">
        <v>4399</v>
      </c>
      <c r="M95">
        <f t="shared" si="6"/>
        <v>0</v>
      </c>
      <c r="O95" t="s">
        <v>5984</v>
      </c>
      <c r="Q95">
        <f t="shared" si="7"/>
        <v>0</v>
      </c>
    </row>
    <row r="96" spans="3:17" x14ac:dyDescent="0.2">
      <c r="C96" t="s">
        <v>1091</v>
      </c>
      <c r="E96">
        <f t="shared" si="4"/>
        <v>0</v>
      </c>
      <c r="G96" t="s">
        <v>2890</v>
      </c>
      <c r="I96">
        <f t="shared" si="5"/>
        <v>0</v>
      </c>
      <c r="K96" t="s">
        <v>4400</v>
      </c>
      <c r="M96">
        <f t="shared" si="6"/>
        <v>0</v>
      </c>
      <c r="O96" t="s">
        <v>5985</v>
      </c>
      <c r="Q96">
        <f t="shared" si="7"/>
        <v>0</v>
      </c>
    </row>
    <row r="97" spans="3:17" x14ac:dyDescent="0.2">
      <c r="C97" t="s">
        <v>1092</v>
      </c>
      <c r="E97">
        <f t="shared" si="4"/>
        <v>0</v>
      </c>
      <c r="G97" t="s">
        <v>2891</v>
      </c>
      <c r="H97" s="1" t="s">
        <v>2918</v>
      </c>
      <c r="I97">
        <f t="shared" si="5"/>
        <v>1</v>
      </c>
      <c r="K97" t="s">
        <v>4401</v>
      </c>
      <c r="M97">
        <f t="shared" si="6"/>
        <v>0</v>
      </c>
      <c r="O97" t="s">
        <v>5986</v>
      </c>
      <c r="Q97">
        <f t="shared" si="7"/>
        <v>0</v>
      </c>
    </row>
    <row r="98" spans="3:17" x14ac:dyDescent="0.2">
      <c r="C98" t="s">
        <v>1093</v>
      </c>
      <c r="D98" s="1" t="s">
        <v>1141</v>
      </c>
      <c r="E98">
        <f t="shared" si="4"/>
        <v>1</v>
      </c>
      <c r="G98" t="s">
        <v>2892</v>
      </c>
      <c r="I98">
        <f t="shared" si="5"/>
        <v>0</v>
      </c>
      <c r="K98" t="s">
        <v>4402</v>
      </c>
      <c r="M98">
        <f t="shared" si="6"/>
        <v>0</v>
      </c>
      <c r="O98" t="s">
        <v>5987</v>
      </c>
      <c r="Q98">
        <f t="shared" si="7"/>
        <v>0</v>
      </c>
    </row>
    <row r="99" spans="3:17" x14ac:dyDescent="0.2">
      <c r="C99" t="s">
        <v>1094</v>
      </c>
      <c r="E99">
        <f t="shared" si="4"/>
        <v>0</v>
      </c>
      <c r="G99" t="s">
        <v>2893</v>
      </c>
      <c r="I99">
        <f t="shared" si="5"/>
        <v>0</v>
      </c>
      <c r="K99" t="s">
        <v>4403</v>
      </c>
      <c r="M99">
        <f t="shared" si="6"/>
        <v>0</v>
      </c>
      <c r="O99" t="s">
        <v>5988</v>
      </c>
      <c r="Q99">
        <f t="shared" si="7"/>
        <v>0</v>
      </c>
    </row>
    <row r="100" spans="3:17" x14ac:dyDescent="0.2">
      <c r="C100" t="s">
        <v>1095</v>
      </c>
      <c r="E100">
        <f t="shared" si="4"/>
        <v>0</v>
      </c>
      <c r="G100" t="s">
        <v>2894</v>
      </c>
      <c r="I100">
        <f t="shared" si="5"/>
        <v>0</v>
      </c>
      <c r="K100" t="s">
        <v>4404</v>
      </c>
      <c r="M100">
        <f t="shared" si="6"/>
        <v>0</v>
      </c>
      <c r="O100" t="s">
        <v>5989</v>
      </c>
      <c r="Q100">
        <f t="shared" si="7"/>
        <v>0</v>
      </c>
    </row>
    <row r="101" spans="3:17" x14ac:dyDescent="0.2">
      <c r="C101" t="s">
        <v>1096</v>
      </c>
      <c r="E101">
        <f t="shared" si="4"/>
        <v>0</v>
      </c>
      <c r="G101" t="s">
        <v>2895</v>
      </c>
      <c r="I101">
        <f t="shared" si="5"/>
        <v>0</v>
      </c>
      <c r="K101" t="s">
        <v>4405</v>
      </c>
      <c r="M101">
        <f t="shared" si="6"/>
        <v>0</v>
      </c>
      <c r="O101" t="s">
        <v>5990</v>
      </c>
      <c r="Q101">
        <f t="shared" si="7"/>
        <v>0</v>
      </c>
    </row>
    <row r="102" spans="3:17" x14ac:dyDescent="0.2">
      <c r="C102" t="s">
        <v>1097</v>
      </c>
      <c r="E102">
        <f t="shared" si="4"/>
        <v>0</v>
      </c>
      <c r="G102" t="s">
        <v>2896</v>
      </c>
      <c r="I102">
        <f t="shared" si="5"/>
        <v>0</v>
      </c>
      <c r="K102" t="s">
        <v>4406</v>
      </c>
      <c r="M102">
        <f t="shared" si="6"/>
        <v>0</v>
      </c>
      <c r="O102" t="s">
        <v>5991</v>
      </c>
      <c r="Q102">
        <f t="shared" si="7"/>
        <v>0</v>
      </c>
    </row>
    <row r="103" spans="3:17" x14ac:dyDescent="0.2">
      <c r="C103" t="s">
        <v>1098</v>
      </c>
      <c r="D103" s="1" t="s">
        <v>1142</v>
      </c>
      <c r="E103">
        <f t="shared" si="4"/>
        <v>1</v>
      </c>
      <c r="G103" t="s">
        <v>2897</v>
      </c>
      <c r="I103">
        <f t="shared" si="5"/>
        <v>0</v>
      </c>
      <c r="K103" t="s">
        <v>4408</v>
      </c>
      <c r="M103">
        <f t="shared" si="6"/>
        <v>0</v>
      </c>
      <c r="O103" t="s">
        <v>5992</v>
      </c>
      <c r="Q103">
        <f t="shared" si="7"/>
        <v>0</v>
      </c>
    </row>
    <row r="104" spans="3:17" x14ac:dyDescent="0.2">
      <c r="C104" t="s">
        <v>1099</v>
      </c>
      <c r="E104">
        <f t="shared" si="4"/>
        <v>0</v>
      </c>
      <c r="G104" t="s">
        <v>2898</v>
      </c>
      <c r="I104">
        <f t="shared" si="5"/>
        <v>0</v>
      </c>
      <c r="K104" t="s">
        <v>4407</v>
      </c>
      <c r="M104">
        <f t="shared" si="6"/>
        <v>0</v>
      </c>
      <c r="O104" t="s">
        <v>5993</v>
      </c>
      <c r="Q104">
        <f t="shared" si="7"/>
        <v>0</v>
      </c>
    </row>
    <row r="105" spans="3:17" x14ac:dyDescent="0.2">
      <c r="C105" t="s">
        <v>1100</v>
      </c>
      <c r="E105">
        <f t="shared" si="4"/>
        <v>0</v>
      </c>
      <c r="G105" t="s">
        <v>2899</v>
      </c>
      <c r="I105">
        <f t="shared" si="5"/>
        <v>0</v>
      </c>
      <c r="K105" t="s">
        <v>4409</v>
      </c>
      <c r="M105">
        <f t="shared" si="6"/>
        <v>0</v>
      </c>
      <c r="O105" t="s">
        <v>5994</v>
      </c>
      <c r="Q105">
        <f t="shared" si="7"/>
        <v>0</v>
      </c>
    </row>
    <row r="106" spans="3:17" x14ac:dyDescent="0.2">
      <c r="C106" t="s">
        <v>1101</v>
      </c>
      <c r="E106">
        <f t="shared" si="4"/>
        <v>0</v>
      </c>
      <c r="G106" t="s">
        <v>2900</v>
      </c>
      <c r="I106">
        <f t="shared" si="5"/>
        <v>0</v>
      </c>
      <c r="K106" t="s">
        <v>4410</v>
      </c>
      <c r="M106">
        <f t="shared" si="6"/>
        <v>0</v>
      </c>
      <c r="O106" t="s">
        <v>5995</v>
      </c>
      <c r="Q106">
        <f t="shared" si="7"/>
        <v>0</v>
      </c>
    </row>
    <row r="107" spans="3:17" x14ac:dyDescent="0.2">
      <c r="C107" t="s">
        <v>1102</v>
      </c>
      <c r="E107">
        <f t="shared" si="4"/>
        <v>0</v>
      </c>
      <c r="G107" t="s">
        <v>2901</v>
      </c>
      <c r="I107">
        <f t="shared" si="5"/>
        <v>0</v>
      </c>
      <c r="K107" t="s">
        <v>4411</v>
      </c>
      <c r="M107">
        <f t="shared" si="6"/>
        <v>0</v>
      </c>
      <c r="O107" t="s">
        <v>5996</v>
      </c>
      <c r="Q107">
        <f t="shared" si="7"/>
        <v>0</v>
      </c>
    </row>
    <row r="108" spans="3:17" x14ac:dyDescent="0.2">
      <c r="C108" t="s">
        <v>1103</v>
      </c>
      <c r="E108">
        <f t="shared" si="4"/>
        <v>0</v>
      </c>
      <c r="G108" t="s">
        <v>2902</v>
      </c>
      <c r="I108">
        <f t="shared" si="5"/>
        <v>0</v>
      </c>
      <c r="K108" t="s">
        <v>4412</v>
      </c>
      <c r="M108">
        <f t="shared" si="6"/>
        <v>0</v>
      </c>
      <c r="O108" t="s">
        <v>5997</v>
      </c>
      <c r="Q108">
        <f t="shared" si="7"/>
        <v>0</v>
      </c>
    </row>
    <row r="109" spans="3:17" x14ac:dyDescent="0.2">
      <c r="C109" t="s">
        <v>1104</v>
      </c>
      <c r="E109">
        <f t="shared" si="4"/>
        <v>0</v>
      </c>
      <c r="G109" t="s">
        <v>2903</v>
      </c>
      <c r="I109">
        <f t="shared" si="5"/>
        <v>0</v>
      </c>
      <c r="K109" t="s">
        <v>4413</v>
      </c>
      <c r="M109">
        <f t="shared" si="6"/>
        <v>0</v>
      </c>
      <c r="O109" t="s">
        <v>5998</v>
      </c>
      <c r="Q109">
        <f t="shared" si="7"/>
        <v>0</v>
      </c>
    </row>
    <row r="110" spans="3:17" x14ac:dyDescent="0.2">
      <c r="C110" t="s">
        <v>1105</v>
      </c>
      <c r="E110">
        <f t="shared" si="4"/>
        <v>0</v>
      </c>
      <c r="G110" t="s">
        <v>2904</v>
      </c>
      <c r="I110">
        <f t="shared" si="5"/>
        <v>0</v>
      </c>
      <c r="K110" t="s">
        <v>4416</v>
      </c>
      <c r="M110">
        <f t="shared" si="6"/>
        <v>0</v>
      </c>
      <c r="O110" t="s">
        <v>5999</v>
      </c>
      <c r="Q110">
        <f t="shared" si="7"/>
        <v>0</v>
      </c>
    </row>
    <row r="111" spans="3:17" x14ac:dyDescent="0.2">
      <c r="C111" t="s">
        <v>1106</v>
      </c>
      <c r="E111">
        <f t="shared" si="4"/>
        <v>0</v>
      </c>
      <c r="G111" t="s">
        <v>2905</v>
      </c>
      <c r="I111">
        <f t="shared" si="5"/>
        <v>0</v>
      </c>
      <c r="K111" t="s">
        <v>4417</v>
      </c>
      <c r="M111">
        <f t="shared" si="6"/>
        <v>0</v>
      </c>
      <c r="O111" t="s">
        <v>6000</v>
      </c>
      <c r="Q111">
        <f t="shared" si="7"/>
        <v>0</v>
      </c>
    </row>
    <row r="112" spans="3:17" x14ac:dyDescent="0.2">
      <c r="C112" t="s">
        <v>1107</v>
      </c>
      <c r="D112" s="1" t="s">
        <v>1143</v>
      </c>
      <c r="E112">
        <f t="shared" si="4"/>
        <v>1</v>
      </c>
      <c r="G112" t="s">
        <v>2907</v>
      </c>
      <c r="H112" s="1" t="s">
        <v>2919</v>
      </c>
      <c r="I112">
        <f t="shared" si="5"/>
        <v>1</v>
      </c>
      <c r="K112" t="s">
        <v>4414</v>
      </c>
      <c r="M112">
        <f t="shared" si="6"/>
        <v>0</v>
      </c>
      <c r="O112" t="s">
        <v>6001</v>
      </c>
      <c r="Q112">
        <f t="shared" si="7"/>
        <v>0</v>
      </c>
    </row>
    <row r="113" spans="1:17" x14ac:dyDescent="0.2">
      <c r="C113" t="s">
        <v>1108</v>
      </c>
      <c r="E113">
        <f t="shared" si="4"/>
        <v>0</v>
      </c>
      <c r="G113" t="s">
        <v>2906</v>
      </c>
      <c r="I113">
        <f t="shared" si="5"/>
        <v>0</v>
      </c>
      <c r="K113" t="s">
        <v>4415</v>
      </c>
      <c r="M113">
        <f t="shared" si="6"/>
        <v>0</v>
      </c>
      <c r="O113" t="s">
        <v>6002</v>
      </c>
      <c r="Q113">
        <f t="shared" si="7"/>
        <v>0</v>
      </c>
    </row>
    <row r="114" spans="1:17" x14ac:dyDescent="0.2">
      <c r="E114">
        <f>SUM(E2:E113)</f>
        <v>34</v>
      </c>
      <c r="I114">
        <f>SUM(I2:I113)</f>
        <v>12</v>
      </c>
      <c r="M114">
        <f>SUM(M2:M113)</f>
        <v>2</v>
      </c>
      <c r="Q114">
        <f>SUM(Q2:Q113)</f>
        <v>4</v>
      </c>
    </row>
    <row r="115" spans="1:17" x14ac:dyDescent="0.2">
      <c r="A115" t="s">
        <v>690</v>
      </c>
      <c r="B115" t="s">
        <v>2089</v>
      </c>
      <c r="E115">
        <f>1-E114/112</f>
        <v>0.6964285714285714</v>
      </c>
      <c r="I115">
        <f>1-I114/112</f>
        <v>0.8928571428571429</v>
      </c>
      <c r="M115">
        <f>1-M114/112</f>
        <v>0.9821428571428571</v>
      </c>
      <c r="Q115">
        <f>1-Q114/112</f>
        <v>0.9642857142857143</v>
      </c>
    </row>
  </sheetData>
  <mergeCells count="4">
    <mergeCell ref="C1:E1"/>
    <mergeCell ref="G1:I1"/>
    <mergeCell ref="K1:M1"/>
    <mergeCell ref="O1:Q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8"/>
  <sheetViews>
    <sheetView topLeftCell="A128" zoomScale="115" zoomScaleNormal="115" workbookViewId="0">
      <selection activeCell="I148" sqref="I148"/>
    </sheetView>
  </sheetViews>
  <sheetFormatPr defaultRowHeight="14.25" x14ac:dyDescent="0.2"/>
  <cols>
    <col min="1" max="1" width="7.625" customWidth="1"/>
    <col min="2" max="2" width="2.625" customWidth="1"/>
    <col min="3" max="3" width="13.75" hidden="1" customWidth="1"/>
    <col min="4" max="4" width="12.125" style="1" hidden="1" customWidth="1"/>
    <col min="5" max="5" width="12.25" hidden="1" customWidth="1"/>
    <col min="6" max="6" width="9" customWidth="1"/>
    <col min="7" max="7" width="16.875" customWidth="1"/>
    <col min="8" max="8" width="12" style="1" customWidth="1"/>
    <col min="9" max="9" width="4.75" customWidth="1"/>
    <col min="11" max="11" width="14.125" customWidth="1"/>
    <col min="12" max="12" width="16.875" style="1" customWidth="1"/>
  </cols>
  <sheetData>
    <row r="1" spans="3:13" x14ac:dyDescent="0.2">
      <c r="C1" s="3">
        <v>1</v>
      </c>
      <c r="D1" s="3"/>
      <c r="E1" s="3"/>
      <c r="G1" s="3">
        <v>2</v>
      </c>
      <c r="H1" s="3"/>
      <c r="I1" s="3"/>
      <c r="K1" s="3">
        <v>3</v>
      </c>
      <c r="L1" s="3"/>
      <c r="M1" s="3"/>
    </row>
    <row r="2" spans="3:13" x14ac:dyDescent="0.2">
      <c r="C2" t="s">
        <v>1144</v>
      </c>
      <c r="E2">
        <f>IF(D2="",0,1)</f>
        <v>0</v>
      </c>
      <c r="G2" t="s">
        <v>2920</v>
      </c>
      <c r="I2">
        <f>IF(H2="",0,1)</f>
        <v>0</v>
      </c>
      <c r="K2" t="s">
        <v>4157</v>
      </c>
      <c r="M2">
        <f>IF(L2="",0,1)</f>
        <v>0</v>
      </c>
    </row>
    <row r="3" spans="3:13" x14ac:dyDescent="0.2">
      <c r="C3" t="s">
        <v>1145</v>
      </c>
      <c r="E3">
        <f t="shared" ref="E3:E66" si="0">IF(D3="",0,1)</f>
        <v>0</v>
      </c>
      <c r="G3" t="s">
        <v>2921</v>
      </c>
      <c r="I3">
        <f t="shared" ref="I3:I66" si="1">IF(H3="",0,1)</f>
        <v>0</v>
      </c>
      <c r="K3" t="s">
        <v>4158</v>
      </c>
      <c r="M3">
        <f t="shared" ref="M3:M66" si="2">IF(L3="",0,1)</f>
        <v>0</v>
      </c>
    </row>
    <row r="4" spans="3:13" x14ac:dyDescent="0.2">
      <c r="C4" t="s">
        <v>1147</v>
      </c>
      <c r="E4">
        <f t="shared" si="0"/>
        <v>0</v>
      </c>
      <c r="G4" t="s">
        <v>2922</v>
      </c>
      <c r="I4">
        <f t="shared" si="1"/>
        <v>0</v>
      </c>
      <c r="K4" t="s">
        <v>4159</v>
      </c>
      <c r="M4">
        <f t="shared" si="2"/>
        <v>0</v>
      </c>
    </row>
    <row r="5" spans="3:13" x14ac:dyDescent="0.2">
      <c r="C5" t="s">
        <v>1146</v>
      </c>
      <c r="E5">
        <f t="shared" si="0"/>
        <v>0</v>
      </c>
      <c r="G5" t="s">
        <v>2923</v>
      </c>
      <c r="I5">
        <f t="shared" si="1"/>
        <v>0</v>
      </c>
      <c r="K5" t="s">
        <v>4160</v>
      </c>
      <c r="M5">
        <f t="shared" si="2"/>
        <v>0</v>
      </c>
    </row>
    <row r="6" spans="3:13" x14ac:dyDescent="0.2">
      <c r="C6" t="s">
        <v>1148</v>
      </c>
      <c r="E6">
        <f t="shared" si="0"/>
        <v>0</v>
      </c>
      <c r="G6" t="s">
        <v>2924</v>
      </c>
      <c r="I6">
        <f t="shared" si="1"/>
        <v>0</v>
      </c>
      <c r="K6" t="s">
        <v>4161</v>
      </c>
      <c r="M6">
        <f t="shared" si="2"/>
        <v>0</v>
      </c>
    </row>
    <row r="7" spans="3:13" x14ac:dyDescent="0.2">
      <c r="C7" t="s">
        <v>1149</v>
      </c>
      <c r="E7">
        <f t="shared" si="0"/>
        <v>0</v>
      </c>
      <c r="G7" t="s">
        <v>2925</v>
      </c>
      <c r="I7">
        <f t="shared" si="1"/>
        <v>0</v>
      </c>
      <c r="K7" t="s">
        <v>4162</v>
      </c>
      <c r="M7">
        <f t="shared" si="2"/>
        <v>0</v>
      </c>
    </row>
    <row r="8" spans="3:13" x14ac:dyDescent="0.2">
      <c r="C8" t="s">
        <v>1150</v>
      </c>
      <c r="E8">
        <f t="shared" si="0"/>
        <v>0</v>
      </c>
      <c r="G8" t="s">
        <v>2926</v>
      </c>
      <c r="I8">
        <f t="shared" si="1"/>
        <v>0</v>
      </c>
      <c r="K8" t="s">
        <v>4163</v>
      </c>
      <c r="M8">
        <f t="shared" si="2"/>
        <v>0</v>
      </c>
    </row>
    <row r="9" spans="3:13" x14ac:dyDescent="0.2">
      <c r="C9" t="s">
        <v>1151</v>
      </c>
      <c r="E9">
        <f t="shared" si="0"/>
        <v>0</v>
      </c>
      <c r="G9" t="s">
        <v>2927</v>
      </c>
      <c r="I9">
        <f t="shared" si="1"/>
        <v>0</v>
      </c>
      <c r="K9" t="s">
        <v>4164</v>
      </c>
      <c r="M9">
        <f t="shared" si="2"/>
        <v>0</v>
      </c>
    </row>
    <row r="10" spans="3:13" x14ac:dyDescent="0.2">
      <c r="C10" t="s">
        <v>1152</v>
      </c>
      <c r="E10">
        <f t="shared" si="0"/>
        <v>0</v>
      </c>
      <c r="G10" t="s">
        <v>2928</v>
      </c>
      <c r="H10" s="1" t="s">
        <v>3064</v>
      </c>
      <c r="I10">
        <f t="shared" si="1"/>
        <v>1</v>
      </c>
      <c r="K10" t="s">
        <v>4165</v>
      </c>
      <c r="M10">
        <f t="shared" si="2"/>
        <v>0</v>
      </c>
    </row>
    <row r="11" spans="3:13" x14ac:dyDescent="0.2">
      <c r="C11" t="s">
        <v>1153</v>
      </c>
      <c r="E11">
        <f t="shared" si="0"/>
        <v>0</v>
      </c>
      <c r="G11" t="s">
        <v>2929</v>
      </c>
      <c r="I11">
        <f t="shared" si="1"/>
        <v>0</v>
      </c>
      <c r="K11" t="s">
        <v>4166</v>
      </c>
      <c r="L11" s="1" t="s">
        <v>4302</v>
      </c>
      <c r="M11">
        <f t="shared" si="2"/>
        <v>1</v>
      </c>
    </row>
    <row r="12" spans="3:13" x14ac:dyDescent="0.2">
      <c r="C12" t="s">
        <v>1283</v>
      </c>
      <c r="E12">
        <f t="shared" si="0"/>
        <v>0</v>
      </c>
      <c r="G12" t="s">
        <v>2930</v>
      </c>
      <c r="I12">
        <f t="shared" si="1"/>
        <v>0</v>
      </c>
      <c r="K12" t="s">
        <v>4167</v>
      </c>
      <c r="M12">
        <f t="shared" si="2"/>
        <v>0</v>
      </c>
    </row>
    <row r="13" spans="3:13" x14ac:dyDescent="0.2">
      <c r="C13" t="s">
        <v>1154</v>
      </c>
      <c r="E13">
        <f t="shared" si="0"/>
        <v>0</v>
      </c>
      <c r="G13" t="s">
        <v>2931</v>
      </c>
      <c r="I13">
        <f t="shared" si="1"/>
        <v>0</v>
      </c>
      <c r="K13" t="s">
        <v>4168</v>
      </c>
      <c r="M13">
        <f t="shared" si="2"/>
        <v>0</v>
      </c>
    </row>
    <row r="14" spans="3:13" x14ac:dyDescent="0.2">
      <c r="C14" t="s">
        <v>1155</v>
      </c>
      <c r="E14">
        <f t="shared" si="0"/>
        <v>0</v>
      </c>
      <c r="G14" t="s">
        <v>2932</v>
      </c>
      <c r="I14">
        <f t="shared" si="1"/>
        <v>0</v>
      </c>
      <c r="K14" t="s">
        <v>4169</v>
      </c>
      <c r="M14">
        <f t="shared" si="2"/>
        <v>0</v>
      </c>
    </row>
    <row r="15" spans="3:13" x14ac:dyDescent="0.2">
      <c r="C15" t="s">
        <v>1156</v>
      </c>
      <c r="E15">
        <f t="shared" si="0"/>
        <v>0</v>
      </c>
      <c r="G15" t="s">
        <v>2933</v>
      </c>
      <c r="I15">
        <f t="shared" si="1"/>
        <v>0</v>
      </c>
      <c r="K15" t="s">
        <v>4170</v>
      </c>
      <c r="M15">
        <f t="shared" si="2"/>
        <v>0</v>
      </c>
    </row>
    <row r="16" spans="3:13" x14ac:dyDescent="0.2">
      <c r="C16" t="s">
        <v>1157</v>
      </c>
      <c r="D16" s="1" t="s">
        <v>1284</v>
      </c>
      <c r="E16">
        <f t="shared" si="0"/>
        <v>1</v>
      </c>
      <c r="G16" t="s">
        <v>2934</v>
      </c>
      <c r="I16">
        <f t="shared" si="1"/>
        <v>0</v>
      </c>
      <c r="K16" t="s">
        <v>4171</v>
      </c>
      <c r="M16">
        <f t="shared" si="2"/>
        <v>0</v>
      </c>
    </row>
    <row r="17" spans="3:13" x14ac:dyDescent="0.2">
      <c r="C17" t="s">
        <v>1158</v>
      </c>
      <c r="E17">
        <f t="shared" si="0"/>
        <v>0</v>
      </c>
      <c r="G17" t="s">
        <v>2935</v>
      </c>
      <c r="I17">
        <f t="shared" si="1"/>
        <v>0</v>
      </c>
      <c r="K17" t="s">
        <v>4172</v>
      </c>
      <c r="M17">
        <f t="shared" si="2"/>
        <v>0</v>
      </c>
    </row>
    <row r="18" spans="3:13" x14ac:dyDescent="0.2">
      <c r="C18" t="s">
        <v>1159</v>
      </c>
      <c r="E18">
        <f t="shared" si="0"/>
        <v>0</v>
      </c>
      <c r="G18" t="s">
        <v>2936</v>
      </c>
      <c r="I18">
        <f t="shared" si="1"/>
        <v>0</v>
      </c>
      <c r="K18" t="s">
        <v>4173</v>
      </c>
      <c r="M18">
        <f t="shared" si="2"/>
        <v>0</v>
      </c>
    </row>
    <row r="19" spans="3:13" x14ac:dyDescent="0.2">
      <c r="C19" t="s">
        <v>1282</v>
      </c>
      <c r="D19" s="1" t="s">
        <v>1285</v>
      </c>
      <c r="E19">
        <f t="shared" si="0"/>
        <v>1</v>
      </c>
      <c r="G19" t="s">
        <v>2937</v>
      </c>
      <c r="I19">
        <f t="shared" si="1"/>
        <v>0</v>
      </c>
      <c r="K19" t="s">
        <v>4174</v>
      </c>
      <c r="M19">
        <f t="shared" si="2"/>
        <v>0</v>
      </c>
    </row>
    <row r="20" spans="3:13" x14ac:dyDescent="0.2">
      <c r="C20" t="s">
        <v>1160</v>
      </c>
      <c r="E20">
        <f t="shared" si="0"/>
        <v>0</v>
      </c>
      <c r="G20" t="s">
        <v>2938</v>
      </c>
      <c r="I20">
        <f t="shared" si="1"/>
        <v>0</v>
      </c>
      <c r="K20" t="s">
        <v>4175</v>
      </c>
      <c r="M20">
        <f t="shared" si="2"/>
        <v>0</v>
      </c>
    </row>
    <row r="21" spans="3:13" x14ac:dyDescent="0.2">
      <c r="C21" t="s">
        <v>1161</v>
      </c>
      <c r="E21">
        <f t="shared" si="0"/>
        <v>0</v>
      </c>
      <c r="G21" t="s">
        <v>2939</v>
      </c>
      <c r="I21">
        <f t="shared" si="1"/>
        <v>0</v>
      </c>
      <c r="K21" t="s">
        <v>4176</v>
      </c>
      <c r="M21">
        <f t="shared" si="2"/>
        <v>0</v>
      </c>
    </row>
    <row r="22" spans="3:13" x14ac:dyDescent="0.2">
      <c r="C22" t="s">
        <v>1162</v>
      </c>
      <c r="E22">
        <f t="shared" si="0"/>
        <v>0</v>
      </c>
      <c r="G22" t="s">
        <v>2940</v>
      </c>
      <c r="I22">
        <f t="shared" si="1"/>
        <v>0</v>
      </c>
      <c r="K22" t="s">
        <v>4177</v>
      </c>
      <c r="M22">
        <f t="shared" si="2"/>
        <v>0</v>
      </c>
    </row>
    <row r="23" spans="3:13" x14ac:dyDescent="0.2">
      <c r="C23" t="s">
        <v>1163</v>
      </c>
      <c r="D23" s="1" t="s">
        <v>1286</v>
      </c>
      <c r="E23">
        <f t="shared" si="0"/>
        <v>1</v>
      </c>
      <c r="G23" t="s">
        <v>2941</v>
      </c>
      <c r="I23">
        <f t="shared" si="1"/>
        <v>0</v>
      </c>
      <c r="K23" t="s">
        <v>4178</v>
      </c>
      <c r="M23">
        <f t="shared" si="2"/>
        <v>0</v>
      </c>
    </row>
    <row r="24" spans="3:13" x14ac:dyDescent="0.2">
      <c r="C24" t="s">
        <v>1164</v>
      </c>
      <c r="E24">
        <f t="shared" si="0"/>
        <v>0</v>
      </c>
      <c r="G24" t="s">
        <v>2942</v>
      </c>
      <c r="I24">
        <f t="shared" si="1"/>
        <v>0</v>
      </c>
      <c r="K24" t="s">
        <v>4179</v>
      </c>
      <c r="M24">
        <f t="shared" si="2"/>
        <v>0</v>
      </c>
    </row>
    <row r="25" spans="3:13" x14ac:dyDescent="0.2">
      <c r="C25" t="s">
        <v>1165</v>
      </c>
      <c r="E25">
        <f t="shared" si="0"/>
        <v>0</v>
      </c>
      <c r="G25" t="s">
        <v>2943</v>
      </c>
      <c r="I25">
        <f t="shared" si="1"/>
        <v>0</v>
      </c>
      <c r="K25" t="s">
        <v>4180</v>
      </c>
      <c r="M25">
        <f t="shared" si="2"/>
        <v>0</v>
      </c>
    </row>
    <row r="26" spans="3:13" x14ac:dyDescent="0.2">
      <c r="C26" t="s">
        <v>1166</v>
      </c>
      <c r="E26">
        <f t="shared" si="0"/>
        <v>0</v>
      </c>
      <c r="G26" t="s">
        <v>2944</v>
      </c>
      <c r="I26">
        <f t="shared" si="1"/>
        <v>0</v>
      </c>
      <c r="K26" t="s">
        <v>4181</v>
      </c>
      <c r="M26">
        <f t="shared" si="2"/>
        <v>0</v>
      </c>
    </row>
    <row r="27" spans="3:13" x14ac:dyDescent="0.2">
      <c r="C27" t="s">
        <v>1167</v>
      </c>
      <c r="E27">
        <f t="shared" si="0"/>
        <v>0</v>
      </c>
      <c r="G27" t="s">
        <v>2945</v>
      </c>
      <c r="I27">
        <f t="shared" si="1"/>
        <v>0</v>
      </c>
      <c r="K27" t="s">
        <v>4182</v>
      </c>
      <c r="M27">
        <f t="shared" si="2"/>
        <v>0</v>
      </c>
    </row>
    <row r="28" spans="3:13" x14ac:dyDescent="0.2">
      <c r="C28" t="s">
        <v>1168</v>
      </c>
      <c r="E28">
        <f t="shared" si="0"/>
        <v>0</v>
      </c>
      <c r="G28" t="s">
        <v>2946</v>
      </c>
      <c r="I28">
        <f t="shared" si="1"/>
        <v>0</v>
      </c>
      <c r="K28" t="s">
        <v>4183</v>
      </c>
      <c r="M28">
        <f t="shared" si="2"/>
        <v>0</v>
      </c>
    </row>
    <row r="29" spans="3:13" x14ac:dyDescent="0.2">
      <c r="C29" t="s">
        <v>1281</v>
      </c>
      <c r="D29" s="1" t="s">
        <v>2090</v>
      </c>
      <c r="E29">
        <f t="shared" si="0"/>
        <v>1</v>
      </c>
      <c r="G29" t="s">
        <v>2947</v>
      </c>
      <c r="I29">
        <f t="shared" si="1"/>
        <v>0</v>
      </c>
      <c r="K29" t="s">
        <v>4187</v>
      </c>
      <c r="M29">
        <f t="shared" si="2"/>
        <v>0</v>
      </c>
    </row>
    <row r="30" spans="3:13" x14ac:dyDescent="0.2">
      <c r="C30" t="s">
        <v>1169</v>
      </c>
      <c r="D30" s="1" t="s">
        <v>1287</v>
      </c>
      <c r="E30">
        <f t="shared" si="0"/>
        <v>1</v>
      </c>
      <c r="G30" t="s">
        <v>2948</v>
      </c>
      <c r="I30">
        <f t="shared" si="1"/>
        <v>0</v>
      </c>
      <c r="K30" t="s">
        <v>4184</v>
      </c>
      <c r="M30">
        <f t="shared" si="2"/>
        <v>0</v>
      </c>
    </row>
    <row r="31" spans="3:13" x14ac:dyDescent="0.2">
      <c r="C31" t="s">
        <v>1170</v>
      </c>
      <c r="D31" s="1" t="s">
        <v>1288</v>
      </c>
      <c r="E31">
        <f t="shared" si="0"/>
        <v>1</v>
      </c>
      <c r="G31" t="s">
        <v>2949</v>
      </c>
      <c r="I31">
        <f t="shared" si="1"/>
        <v>0</v>
      </c>
      <c r="K31" t="s">
        <v>4185</v>
      </c>
      <c r="M31">
        <f t="shared" si="2"/>
        <v>0</v>
      </c>
    </row>
    <row r="32" spans="3:13" x14ac:dyDescent="0.2">
      <c r="C32" t="s">
        <v>1171</v>
      </c>
      <c r="E32">
        <f t="shared" si="0"/>
        <v>0</v>
      </c>
      <c r="G32" t="s">
        <v>2950</v>
      </c>
      <c r="I32">
        <f t="shared" si="1"/>
        <v>0</v>
      </c>
      <c r="K32" t="s">
        <v>4186</v>
      </c>
      <c r="M32">
        <f t="shared" si="2"/>
        <v>0</v>
      </c>
    </row>
    <row r="33" spans="3:13" x14ac:dyDescent="0.2">
      <c r="C33" t="s">
        <v>1172</v>
      </c>
      <c r="E33">
        <f t="shared" si="0"/>
        <v>0</v>
      </c>
      <c r="G33" t="s">
        <v>2951</v>
      </c>
      <c r="I33">
        <f t="shared" si="1"/>
        <v>0</v>
      </c>
      <c r="K33" t="s">
        <v>4188</v>
      </c>
      <c r="M33">
        <f t="shared" si="2"/>
        <v>0</v>
      </c>
    </row>
    <row r="34" spans="3:13" x14ac:dyDescent="0.2">
      <c r="C34" t="s">
        <v>1289</v>
      </c>
      <c r="E34">
        <f t="shared" si="0"/>
        <v>0</v>
      </c>
      <c r="G34" t="s">
        <v>2952</v>
      </c>
      <c r="I34">
        <f t="shared" si="1"/>
        <v>0</v>
      </c>
      <c r="K34" t="s">
        <v>4189</v>
      </c>
      <c r="M34">
        <f t="shared" si="2"/>
        <v>0</v>
      </c>
    </row>
    <row r="35" spans="3:13" x14ac:dyDescent="0.2">
      <c r="C35" t="s">
        <v>515</v>
      </c>
      <c r="E35">
        <f t="shared" si="0"/>
        <v>0</v>
      </c>
      <c r="G35" t="s">
        <v>515</v>
      </c>
      <c r="I35">
        <f t="shared" si="1"/>
        <v>0</v>
      </c>
      <c r="K35" t="s">
        <v>4190</v>
      </c>
      <c r="M35">
        <f t="shared" si="2"/>
        <v>0</v>
      </c>
    </row>
    <row r="36" spans="3:13" x14ac:dyDescent="0.2">
      <c r="C36" t="s">
        <v>1173</v>
      </c>
      <c r="E36">
        <f t="shared" si="0"/>
        <v>0</v>
      </c>
      <c r="G36" t="s">
        <v>2953</v>
      </c>
      <c r="I36">
        <f t="shared" si="1"/>
        <v>0</v>
      </c>
      <c r="K36" t="s">
        <v>4191</v>
      </c>
      <c r="M36">
        <f t="shared" si="2"/>
        <v>0</v>
      </c>
    </row>
    <row r="37" spans="3:13" x14ac:dyDescent="0.2">
      <c r="C37" t="s">
        <v>1174</v>
      </c>
      <c r="E37">
        <f t="shared" si="0"/>
        <v>0</v>
      </c>
      <c r="G37" t="s">
        <v>2954</v>
      </c>
      <c r="I37">
        <f t="shared" si="1"/>
        <v>0</v>
      </c>
      <c r="K37" t="s">
        <v>4192</v>
      </c>
      <c r="M37">
        <f t="shared" si="2"/>
        <v>0</v>
      </c>
    </row>
    <row r="38" spans="3:13" x14ac:dyDescent="0.2">
      <c r="C38" t="s">
        <v>1175</v>
      </c>
      <c r="E38">
        <f t="shared" si="0"/>
        <v>0</v>
      </c>
      <c r="G38" t="s">
        <v>2955</v>
      </c>
      <c r="I38">
        <f t="shared" si="1"/>
        <v>0</v>
      </c>
      <c r="K38" t="s">
        <v>4193</v>
      </c>
      <c r="M38">
        <f t="shared" si="2"/>
        <v>0</v>
      </c>
    </row>
    <row r="39" spans="3:13" x14ac:dyDescent="0.2">
      <c r="C39" t="s">
        <v>1176</v>
      </c>
      <c r="E39">
        <f t="shared" si="0"/>
        <v>0</v>
      </c>
      <c r="G39" t="s">
        <v>2956</v>
      </c>
      <c r="I39">
        <f t="shared" si="1"/>
        <v>0</v>
      </c>
      <c r="K39" t="s">
        <v>4194</v>
      </c>
      <c r="M39">
        <f t="shared" si="2"/>
        <v>0</v>
      </c>
    </row>
    <row r="40" spans="3:13" x14ac:dyDescent="0.2">
      <c r="C40" t="s">
        <v>274</v>
      </c>
      <c r="E40">
        <f t="shared" si="0"/>
        <v>0</v>
      </c>
      <c r="G40" t="s">
        <v>2957</v>
      </c>
      <c r="I40">
        <f t="shared" si="1"/>
        <v>0</v>
      </c>
      <c r="K40" t="s">
        <v>4195</v>
      </c>
      <c r="M40">
        <f t="shared" si="2"/>
        <v>0</v>
      </c>
    </row>
    <row r="41" spans="3:13" x14ac:dyDescent="0.2">
      <c r="C41" t="s">
        <v>1280</v>
      </c>
      <c r="D41" s="1" t="s">
        <v>1290</v>
      </c>
      <c r="E41">
        <f t="shared" si="0"/>
        <v>1</v>
      </c>
      <c r="G41" t="s">
        <v>2958</v>
      </c>
      <c r="I41">
        <f t="shared" si="1"/>
        <v>0</v>
      </c>
      <c r="K41" t="s">
        <v>4196</v>
      </c>
      <c r="M41">
        <f t="shared" si="2"/>
        <v>0</v>
      </c>
    </row>
    <row r="42" spans="3:13" x14ac:dyDescent="0.2">
      <c r="C42" t="s">
        <v>1279</v>
      </c>
      <c r="D42" s="1" t="s">
        <v>1291</v>
      </c>
      <c r="E42">
        <f t="shared" si="0"/>
        <v>1</v>
      </c>
      <c r="G42" t="s">
        <v>2959</v>
      </c>
      <c r="I42">
        <f t="shared" si="1"/>
        <v>0</v>
      </c>
      <c r="K42" t="s">
        <v>4197</v>
      </c>
      <c r="M42">
        <f t="shared" si="2"/>
        <v>0</v>
      </c>
    </row>
    <row r="43" spans="3:13" x14ac:dyDescent="0.2">
      <c r="C43" t="s">
        <v>1177</v>
      </c>
      <c r="E43">
        <f t="shared" si="0"/>
        <v>0</v>
      </c>
      <c r="G43" t="s">
        <v>2960</v>
      </c>
      <c r="I43">
        <f t="shared" si="1"/>
        <v>0</v>
      </c>
      <c r="K43" t="s">
        <v>4198</v>
      </c>
      <c r="M43">
        <f t="shared" si="2"/>
        <v>0</v>
      </c>
    </row>
    <row r="44" spans="3:13" x14ac:dyDescent="0.2">
      <c r="C44" t="s">
        <v>1178</v>
      </c>
      <c r="E44">
        <f t="shared" si="0"/>
        <v>0</v>
      </c>
      <c r="G44" t="s">
        <v>2961</v>
      </c>
      <c r="I44">
        <f t="shared" si="1"/>
        <v>0</v>
      </c>
      <c r="K44" t="s">
        <v>4199</v>
      </c>
      <c r="M44">
        <f t="shared" si="2"/>
        <v>0</v>
      </c>
    </row>
    <row r="45" spans="3:13" x14ac:dyDescent="0.2">
      <c r="C45" t="s">
        <v>1179</v>
      </c>
      <c r="E45">
        <f t="shared" si="0"/>
        <v>0</v>
      </c>
      <c r="G45" t="s">
        <v>2962</v>
      </c>
      <c r="I45">
        <f t="shared" si="1"/>
        <v>0</v>
      </c>
      <c r="K45" t="s">
        <v>4200</v>
      </c>
      <c r="M45">
        <f t="shared" si="2"/>
        <v>0</v>
      </c>
    </row>
    <row r="46" spans="3:13" x14ac:dyDescent="0.2">
      <c r="C46" t="s">
        <v>1180</v>
      </c>
      <c r="E46">
        <f t="shared" si="0"/>
        <v>0</v>
      </c>
      <c r="G46" t="s">
        <v>2963</v>
      </c>
      <c r="I46">
        <f t="shared" si="1"/>
        <v>0</v>
      </c>
      <c r="K46" t="s">
        <v>4201</v>
      </c>
      <c r="M46">
        <f t="shared" si="2"/>
        <v>0</v>
      </c>
    </row>
    <row r="47" spans="3:13" x14ac:dyDescent="0.2">
      <c r="C47" t="s">
        <v>1181</v>
      </c>
      <c r="E47">
        <f t="shared" si="0"/>
        <v>0</v>
      </c>
      <c r="G47" t="s">
        <v>2964</v>
      </c>
      <c r="I47">
        <f t="shared" si="1"/>
        <v>0</v>
      </c>
      <c r="K47" t="s">
        <v>4202</v>
      </c>
      <c r="M47">
        <f t="shared" si="2"/>
        <v>0</v>
      </c>
    </row>
    <row r="48" spans="3:13" x14ac:dyDescent="0.2">
      <c r="C48" t="s">
        <v>1182</v>
      </c>
      <c r="E48">
        <f t="shared" si="0"/>
        <v>0</v>
      </c>
      <c r="G48" t="s">
        <v>2965</v>
      </c>
      <c r="I48">
        <f t="shared" si="1"/>
        <v>0</v>
      </c>
      <c r="K48" t="s">
        <v>4203</v>
      </c>
      <c r="M48">
        <f t="shared" si="2"/>
        <v>0</v>
      </c>
    </row>
    <row r="49" spans="3:13" x14ac:dyDescent="0.2">
      <c r="C49" t="s">
        <v>1183</v>
      </c>
      <c r="E49">
        <f t="shared" si="0"/>
        <v>0</v>
      </c>
      <c r="G49" t="s">
        <v>2966</v>
      </c>
      <c r="I49">
        <f t="shared" si="1"/>
        <v>0</v>
      </c>
      <c r="K49" t="s">
        <v>4204</v>
      </c>
      <c r="M49">
        <f t="shared" si="2"/>
        <v>0</v>
      </c>
    </row>
    <row r="50" spans="3:13" x14ac:dyDescent="0.2">
      <c r="C50" t="s">
        <v>1184</v>
      </c>
      <c r="D50" s="1" t="s">
        <v>1292</v>
      </c>
      <c r="E50">
        <f t="shared" si="0"/>
        <v>1</v>
      </c>
      <c r="G50" t="s">
        <v>2967</v>
      </c>
      <c r="I50">
        <f t="shared" si="1"/>
        <v>0</v>
      </c>
      <c r="K50" t="s">
        <v>4205</v>
      </c>
      <c r="M50">
        <f t="shared" si="2"/>
        <v>0</v>
      </c>
    </row>
    <row r="51" spans="3:13" x14ac:dyDescent="0.2">
      <c r="C51" t="s">
        <v>1185</v>
      </c>
      <c r="D51" s="1" t="s">
        <v>1293</v>
      </c>
      <c r="E51">
        <f t="shared" si="0"/>
        <v>1</v>
      </c>
      <c r="G51" t="s">
        <v>2968</v>
      </c>
      <c r="I51">
        <f t="shared" si="1"/>
        <v>0</v>
      </c>
      <c r="K51" t="s">
        <v>4206</v>
      </c>
      <c r="M51">
        <f t="shared" si="2"/>
        <v>0</v>
      </c>
    </row>
    <row r="52" spans="3:13" x14ac:dyDescent="0.2">
      <c r="C52" t="s">
        <v>1186</v>
      </c>
      <c r="E52">
        <f t="shared" si="0"/>
        <v>0</v>
      </c>
      <c r="G52" t="s">
        <v>2969</v>
      </c>
      <c r="I52">
        <f t="shared" si="1"/>
        <v>0</v>
      </c>
      <c r="K52" t="s">
        <v>4207</v>
      </c>
      <c r="M52">
        <f t="shared" si="2"/>
        <v>0</v>
      </c>
    </row>
    <row r="53" spans="3:13" x14ac:dyDescent="0.2">
      <c r="C53" t="s">
        <v>1187</v>
      </c>
      <c r="D53" s="1" t="s">
        <v>1294</v>
      </c>
      <c r="E53">
        <f t="shared" si="0"/>
        <v>1</v>
      </c>
      <c r="G53" t="s">
        <v>2970</v>
      </c>
      <c r="I53">
        <f t="shared" si="1"/>
        <v>0</v>
      </c>
      <c r="K53" t="s">
        <v>4208</v>
      </c>
      <c r="M53">
        <f t="shared" si="2"/>
        <v>0</v>
      </c>
    </row>
    <row r="54" spans="3:13" x14ac:dyDescent="0.2">
      <c r="C54" t="s">
        <v>1188</v>
      </c>
      <c r="D54" s="1" t="s">
        <v>1295</v>
      </c>
      <c r="E54">
        <f t="shared" si="0"/>
        <v>1</v>
      </c>
      <c r="G54" t="s">
        <v>2971</v>
      </c>
      <c r="I54">
        <f t="shared" si="1"/>
        <v>0</v>
      </c>
      <c r="K54" t="s">
        <v>4209</v>
      </c>
      <c r="M54">
        <f t="shared" si="2"/>
        <v>0</v>
      </c>
    </row>
    <row r="55" spans="3:13" x14ac:dyDescent="0.2">
      <c r="C55" t="s">
        <v>1190</v>
      </c>
      <c r="E55">
        <f t="shared" si="0"/>
        <v>0</v>
      </c>
      <c r="G55" t="s">
        <v>2972</v>
      </c>
      <c r="I55">
        <f t="shared" si="1"/>
        <v>0</v>
      </c>
      <c r="K55" t="s">
        <v>4210</v>
      </c>
      <c r="M55">
        <f t="shared" si="2"/>
        <v>0</v>
      </c>
    </row>
    <row r="56" spans="3:13" x14ac:dyDescent="0.2">
      <c r="C56" t="s">
        <v>1189</v>
      </c>
      <c r="E56">
        <f t="shared" si="0"/>
        <v>0</v>
      </c>
      <c r="G56" t="s">
        <v>2973</v>
      </c>
      <c r="I56">
        <f t="shared" si="1"/>
        <v>0</v>
      </c>
      <c r="K56" t="s">
        <v>4211</v>
      </c>
      <c r="M56">
        <f t="shared" si="2"/>
        <v>0</v>
      </c>
    </row>
    <row r="57" spans="3:13" x14ac:dyDescent="0.2">
      <c r="C57" t="s">
        <v>1191</v>
      </c>
      <c r="D57" s="1" t="s">
        <v>1296</v>
      </c>
      <c r="E57">
        <f t="shared" si="0"/>
        <v>1</v>
      </c>
      <c r="G57" t="s">
        <v>2974</v>
      </c>
      <c r="I57">
        <f t="shared" si="1"/>
        <v>0</v>
      </c>
      <c r="K57" t="s">
        <v>4212</v>
      </c>
      <c r="M57">
        <f t="shared" si="2"/>
        <v>0</v>
      </c>
    </row>
    <row r="58" spans="3:13" x14ac:dyDescent="0.2">
      <c r="C58" t="s">
        <v>1192</v>
      </c>
      <c r="E58">
        <f t="shared" si="0"/>
        <v>0</v>
      </c>
      <c r="G58" t="s">
        <v>2975</v>
      </c>
      <c r="I58">
        <f t="shared" si="1"/>
        <v>0</v>
      </c>
      <c r="K58" t="s">
        <v>4213</v>
      </c>
      <c r="M58">
        <f t="shared" si="2"/>
        <v>0</v>
      </c>
    </row>
    <row r="59" spans="3:13" x14ac:dyDescent="0.2">
      <c r="C59" t="s">
        <v>1193</v>
      </c>
      <c r="D59" s="1" t="s">
        <v>1297</v>
      </c>
      <c r="E59">
        <f t="shared" si="0"/>
        <v>1</v>
      </c>
      <c r="G59" t="s">
        <v>2976</v>
      </c>
      <c r="I59">
        <f t="shared" si="1"/>
        <v>0</v>
      </c>
      <c r="K59" t="s">
        <v>4214</v>
      </c>
      <c r="M59">
        <f t="shared" si="2"/>
        <v>0</v>
      </c>
    </row>
    <row r="60" spans="3:13" x14ac:dyDescent="0.2">
      <c r="C60" t="s">
        <v>1197</v>
      </c>
      <c r="E60">
        <f t="shared" si="0"/>
        <v>0</v>
      </c>
      <c r="G60" t="s">
        <v>2977</v>
      </c>
      <c r="I60">
        <f t="shared" si="1"/>
        <v>0</v>
      </c>
      <c r="K60" t="s">
        <v>4215</v>
      </c>
      <c r="M60">
        <f t="shared" si="2"/>
        <v>0</v>
      </c>
    </row>
    <row r="61" spans="3:13" x14ac:dyDescent="0.2">
      <c r="C61" t="s">
        <v>1194</v>
      </c>
      <c r="E61">
        <f t="shared" si="0"/>
        <v>0</v>
      </c>
      <c r="G61" t="s">
        <v>2978</v>
      </c>
      <c r="I61">
        <f t="shared" si="1"/>
        <v>0</v>
      </c>
      <c r="K61" t="s">
        <v>4216</v>
      </c>
      <c r="M61">
        <f t="shared" si="2"/>
        <v>0</v>
      </c>
    </row>
    <row r="62" spans="3:13" x14ac:dyDescent="0.2">
      <c r="C62" t="s">
        <v>1195</v>
      </c>
      <c r="D62" s="1" t="s">
        <v>1298</v>
      </c>
      <c r="E62">
        <f t="shared" si="0"/>
        <v>1</v>
      </c>
      <c r="G62" t="s">
        <v>2979</v>
      </c>
      <c r="I62">
        <f t="shared" si="1"/>
        <v>0</v>
      </c>
      <c r="K62" t="s">
        <v>4217</v>
      </c>
      <c r="M62">
        <f t="shared" si="2"/>
        <v>0</v>
      </c>
    </row>
    <row r="63" spans="3:13" x14ac:dyDescent="0.2">
      <c r="C63" t="s">
        <v>1196</v>
      </c>
      <c r="E63">
        <f t="shared" si="0"/>
        <v>0</v>
      </c>
      <c r="G63" t="s">
        <v>2980</v>
      </c>
      <c r="I63">
        <f t="shared" si="1"/>
        <v>0</v>
      </c>
      <c r="K63" t="s">
        <v>4218</v>
      </c>
      <c r="M63">
        <f t="shared" si="2"/>
        <v>0</v>
      </c>
    </row>
    <row r="64" spans="3:13" x14ac:dyDescent="0.2">
      <c r="C64" t="s">
        <v>1198</v>
      </c>
      <c r="E64">
        <f t="shared" si="0"/>
        <v>0</v>
      </c>
      <c r="G64" t="s">
        <v>2981</v>
      </c>
      <c r="I64">
        <f t="shared" si="1"/>
        <v>0</v>
      </c>
      <c r="K64" t="s">
        <v>4219</v>
      </c>
      <c r="M64">
        <f t="shared" si="2"/>
        <v>0</v>
      </c>
    </row>
    <row r="65" spans="3:13" x14ac:dyDescent="0.2">
      <c r="C65" t="s">
        <v>98</v>
      </c>
      <c r="E65">
        <f t="shared" si="0"/>
        <v>0</v>
      </c>
      <c r="G65" t="s">
        <v>2982</v>
      </c>
      <c r="I65">
        <f t="shared" si="1"/>
        <v>0</v>
      </c>
      <c r="K65" t="s">
        <v>4220</v>
      </c>
      <c r="M65">
        <f t="shared" si="2"/>
        <v>0</v>
      </c>
    </row>
    <row r="66" spans="3:13" x14ac:dyDescent="0.2">
      <c r="C66" t="s">
        <v>1199</v>
      </c>
      <c r="E66">
        <f t="shared" si="0"/>
        <v>0</v>
      </c>
      <c r="G66" t="s">
        <v>2983</v>
      </c>
      <c r="I66">
        <f t="shared" si="1"/>
        <v>0</v>
      </c>
      <c r="K66" t="s">
        <v>4221</v>
      </c>
      <c r="M66">
        <f t="shared" si="2"/>
        <v>0</v>
      </c>
    </row>
    <row r="67" spans="3:13" x14ac:dyDescent="0.2">
      <c r="C67" t="s">
        <v>1200</v>
      </c>
      <c r="E67">
        <f t="shared" ref="E67:E130" si="3">IF(D67="",0,1)</f>
        <v>0</v>
      </c>
      <c r="G67" t="s">
        <v>2984</v>
      </c>
      <c r="I67">
        <f t="shared" ref="I67:I130" si="4">IF(H67="",0,1)</f>
        <v>0</v>
      </c>
      <c r="K67" t="s">
        <v>4222</v>
      </c>
      <c r="M67">
        <f t="shared" ref="M67:M130" si="5">IF(L67="",0,1)</f>
        <v>0</v>
      </c>
    </row>
    <row r="68" spans="3:13" x14ac:dyDescent="0.2">
      <c r="C68" t="s">
        <v>1201</v>
      </c>
      <c r="D68" s="1" t="s">
        <v>1299</v>
      </c>
      <c r="E68">
        <f t="shared" si="3"/>
        <v>1</v>
      </c>
      <c r="G68" t="s">
        <v>2985</v>
      </c>
      <c r="I68">
        <f t="shared" si="4"/>
        <v>0</v>
      </c>
      <c r="K68" t="s">
        <v>4223</v>
      </c>
      <c r="L68" s="1" t="s">
        <v>4303</v>
      </c>
      <c r="M68">
        <f t="shared" si="5"/>
        <v>1</v>
      </c>
    </row>
    <row r="69" spans="3:13" x14ac:dyDescent="0.2">
      <c r="C69" t="s">
        <v>1202</v>
      </c>
      <c r="D69" s="1" t="s">
        <v>1300</v>
      </c>
      <c r="E69">
        <f t="shared" si="3"/>
        <v>1</v>
      </c>
      <c r="G69" t="s">
        <v>2986</v>
      </c>
      <c r="I69">
        <f t="shared" si="4"/>
        <v>0</v>
      </c>
      <c r="K69" t="s">
        <v>4224</v>
      </c>
      <c r="M69">
        <f t="shared" si="5"/>
        <v>0</v>
      </c>
    </row>
    <row r="70" spans="3:13" x14ac:dyDescent="0.2">
      <c r="C70" t="s">
        <v>1204</v>
      </c>
      <c r="E70">
        <f t="shared" si="3"/>
        <v>0</v>
      </c>
      <c r="G70" t="s">
        <v>2987</v>
      </c>
      <c r="I70">
        <f t="shared" si="4"/>
        <v>0</v>
      </c>
      <c r="K70" t="s">
        <v>4225</v>
      </c>
      <c r="M70">
        <f t="shared" si="5"/>
        <v>0</v>
      </c>
    </row>
    <row r="71" spans="3:13" x14ac:dyDescent="0.2">
      <c r="C71" t="s">
        <v>1203</v>
      </c>
      <c r="E71">
        <f t="shared" si="3"/>
        <v>0</v>
      </c>
      <c r="G71" t="s">
        <v>2988</v>
      </c>
      <c r="I71">
        <f t="shared" si="4"/>
        <v>0</v>
      </c>
      <c r="K71" t="s">
        <v>4226</v>
      </c>
      <c r="M71">
        <f t="shared" si="5"/>
        <v>0</v>
      </c>
    </row>
    <row r="72" spans="3:13" x14ac:dyDescent="0.2">
      <c r="C72" t="s">
        <v>1212</v>
      </c>
      <c r="E72">
        <f t="shared" si="3"/>
        <v>0</v>
      </c>
      <c r="G72" t="s">
        <v>2989</v>
      </c>
      <c r="I72">
        <f t="shared" si="4"/>
        <v>0</v>
      </c>
      <c r="K72" t="s">
        <v>4227</v>
      </c>
      <c r="M72">
        <f t="shared" si="5"/>
        <v>0</v>
      </c>
    </row>
    <row r="73" spans="3:13" x14ac:dyDescent="0.2">
      <c r="C73" t="s">
        <v>1278</v>
      </c>
      <c r="D73" s="1" t="s">
        <v>1301</v>
      </c>
      <c r="E73">
        <f t="shared" si="3"/>
        <v>1</v>
      </c>
      <c r="G73" t="s">
        <v>2990</v>
      </c>
      <c r="I73">
        <f t="shared" si="4"/>
        <v>0</v>
      </c>
      <c r="K73" t="s">
        <v>4228</v>
      </c>
      <c r="M73">
        <f t="shared" si="5"/>
        <v>0</v>
      </c>
    </row>
    <row r="74" spans="3:13" x14ac:dyDescent="0.2">
      <c r="C74" t="s">
        <v>1207</v>
      </c>
      <c r="D74" s="1" t="s">
        <v>1302</v>
      </c>
      <c r="E74">
        <f t="shared" si="3"/>
        <v>1</v>
      </c>
      <c r="G74" t="s">
        <v>2991</v>
      </c>
      <c r="I74">
        <f t="shared" si="4"/>
        <v>0</v>
      </c>
      <c r="K74" t="s">
        <v>4229</v>
      </c>
      <c r="M74">
        <f t="shared" si="5"/>
        <v>0</v>
      </c>
    </row>
    <row r="75" spans="3:13" x14ac:dyDescent="0.2">
      <c r="C75" t="s">
        <v>1205</v>
      </c>
      <c r="E75">
        <f t="shared" si="3"/>
        <v>0</v>
      </c>
      <c r="G75" t="s">
        <v>2992</v>
      </c>
      <c r="I75">
        <f t="shared" si="4"/>
        <v>0</v>
      </c>
      <c r="K75" t="s">
        <v>4230</v>
      </c>
      <c r="M75">
        <f t="shared" si="5"/>
        <v>0</v>
      </c>
    </row>
    <row r="76" spans="3:13" x14ac:dyDescent="0.2">
      <c r="C76" t="s">
        <v>1206</v>
      </c>
      <c r="E76">
        <f t="shared" si="3"/>
        <v>0</v>
      </c>
      <c r="G76" t="s">
        <v>2993</v>
      </c>
      <c r="I76">
        <f t="shared" si="4"/>
        <v>0</v>
      </c>
      <c r="K76" t="s">
        <v>4231</v>
      </c>
      <c r="M76">
        <f t="shared" si="5"/>
        <v>0</v>
      </c>
    </row>
    <row r="77" spans="3:13" x14ac:dyDescent="0.2">
      <c r="C77" t="s">
        <v>1208</v>
      </c>
      <c r="D77" s="1" t="s">
        <v>1303</v>
      </c>
      <c r="E77">
        <f t="shared" si="3"/>
        <v>1</v>
      </c>
      <c r="G77" t="s">
        <v>2994</v>
      </c>
      <c r="H77" s="1" t="s">
        <v>3065</v>
      </c>
      <c r="I77">
        <f t="shared" si="4"/>
        <v>1</v>
      </c>
      <c r="K77" t="s">
        <v>4299</v>
      </c>
      <c r="M77">
        <f t="shared" si="5"/>
        <v>0</v>
      </c>
    </row>
    <row r="78" spans="3:13" x14ac:dyDescent="0.2">
      <c r="C78" t="s">
        <v>1209</v>
      </c>
      <c r="D78" s="1" t="s">
        <v>1304</v>
      </c>
      <c r="E78">
        <f t="shared" si="3"/>
        <v>1</v>
      </c>
      <c r="G78" t="s">
        <v>2995</v>
      </c>
      <c r="I78">
        <f t="shared" si="4"/>
        <v>0</v>
      </c>
      <c r="K78" t="s">
        <v>4232</v>
      </c>
      <c r="M78">
        <f t="shared" si="5"/>
        <v>0</v>
      </c>
    </row>
    <row r="79" spans="3:13" x14ac:dyDescent="0.2">
      <c r="C79" t="s">
        <v>1210</v>
      </c>
      <c r="E79">
        <f t="shared" si="3"/>
        <v>0</v>
      </c>
      <c r="G79" t="s">
        <v>2996</v>
      </c>
      <c r="H79" s="1" t="s">
        <v>3066</v>
      </c>
      <c r="I79">
        <f t="shared" si="4"/>
        <v>1</v>
      </c>
      <c r="K79" t="s">
        <v>4233</v>
      </c>
      <c r="M79">
        <f t="shared" si="5"/>
        <v>0</v>
      </c>
    </row>
    <row r="80" spans="3:13" x14ac:dyDescent="0.2">
      <c r="C80" t="s">
        <v>1211</v>
      </c>
      <c r="E80">
        <f t="shared" si="3"/>
        <v>0</v>
      </c>
      <c r="G80" t="s">
        <v>2997</v>
      </c>
      <c r="I80">
        <f t="shared" si="4"/>
        <v>0</v>
      </c>
      <c r="K80" t="s">
        <v>4234</v>
      </c>
      <c r="M80">
        <f t="shared" si="5"/>
        <v>0</v>
      </c>
    </row>
    <row r="81" spans="3:13" x14ac:dyDescent="0.2">
      <c r="C81" t="s">
        <v>1213</v>
      </c>
      <c r="E81">
        <f t="shared" si="3"/>
        <v>0</v>
      </c>
      <c r="G81" t="s">
        <v>2998</v>
      </c>
      <c r="I81">
        <f t="shared" si="4"/>
        <v>0</v>
      </c>
      <c r="K81" t="s">
        <v>4235</v>
      </c>
      <c r="M81">
        <f t="shared" si="5"/>
        <v>0</v>
      </c>
    </row>
    <row r="82" spans="3:13" x14ac:dyDescent="0.2">
      <c r="C82" t="s">
        <v>1214</v>
      </c>
      <c r="E82">
        <f t="shared" si="3"/>
        <v>0</v>
      </c>
      <c r="G82" t="s">
        <v>2999</v>
      </c>
      <c r="I82">
        <f t="shared" si="4"/>
        <v>0</v>
      </c>
      <c r="K82" t="s">
        <v>4236</v>
      </c>
      <c r="M82">
        <f t="shared" si="5"/>
        <v>0</v>
      </c>
    </row>
    <row r="83" spans="3:13" x14ac:dyDescent="0.2">
      <c r="C83" t="s">
        <v>1215</v>
      </c>
      <c r="E83">
        <f t="shared" si="3"/>
        <v>0</v>
      </c>
      <c r="G83" t="s">
        <v>3000</v>
      </c>
      <c r="I83">
        <f t="shared" si="4"/>
        <v>0</v>
      </c>
      <c r="K83" t="s">
        <v>4237</v>
      </c>
      <c r="M83">
        <f t="shared" si="5"/>
        <v>0</v>
      </c>
    </row>
    <row r="84" spans="3:13" x14ac:dyDescent="0.2">
      <c r="C84" t="s">
        <v>1216</v>
      </c>
      <c r="E84">
        <f t="shared" si="3"/>
        <v>0</v>
      </c>
      <c r="G84" t="s">
        <v>3002</v>
      </c>
      <c r="I84">
        <f t="shared" si="4"/>
        <v>0</v>
      </c>
      <c r="K84" t="s">
        <v>4238</v>
      </c>
      <c r="M84">
        <f t="shared" si="5"/>
        <v>0</v>
      </c>
    </row>
    <row r="85" spans="3:13" x14ac:dyDescent="0.2">
      <c r="C85" t="s">
        <v>1217</v>
      </c>
      <c r="D85" s="1" t="s">
        <v>1305</v>
      </c>
      <c r="E85">
        <f t="shared" si="3"/>
        <v>1</v>
      </c>
      <c r="G85" t="s">
        <v>3001</v>
      </c>
      <c r="I85">
        <f t="shared" si="4"/>
        <v>0</v>
      </c>
      <c r="K85" t="s">
        <v>4239</v>
      </c>
      <c r="M85">
        <f t="shared" si="5"/>
        <v>0</v>
      </c>
    </row>
    <row r="86" spans="3:13" x14ac:dyDescent="0.2">
      <c r="C86" t="s">
        <v>1218</v>
      </c>
      <c r="E86">
        <f t="shared" si="3"/>
        <v>0</v>
      </c>
      <c r="G86" t="s">
        <v>3003</v>
      </c>
      <c r="I86">
        <f t="shared" si="4"/>
        <v>0</v>
      </c>
      <c r="K86" t="s">
        <v>4240</v>
      </c>
      <c r="L86" s="1" t="s">
        <v>4304</v>
      </c>
      <c r="M86">
        <f t="shared" si="5"/>
        <v>1</v>
      </c>
    </row>
    <row r="87" spans="3:13" x14ac:dyDescent="0.2">
      <c r="C87" t="s">
        <v>1221</v>
      </c>
      <c r="E87">
        <f t="shared" si="3"/>
        <v>0</v>
      </c>
      <c r="G87" t="s">
        <v>3061</v>
      </c>
      <c r="H87" s="1" t="s">
        <v>3004</v>
      </c>
      <c r="I87">
        <f t="shared" si="4"/>
        <v>1</v>
      </c>
      <c r="K87" t="s">
        <v>4241</v>
      </c>
      <c r="M87">
        <f t="shared" si="5"/>
        <v>0</v>
      </c>
    </row>
    <row r="88" spans="3:13" x14ac:dyDescent="0.2">
      <c r="C88" t="s">
        <v>1219</v>
      </c>
      <c r="E88">
        <f t="shared" si="3"/>
        <v>0</v>
      </c>
      <c r="G88" t="s">
        <v>3005</v>
      </c>
      <c r="I88">
        <f t="shared" si="4"/>
        <v>0</v>
      </c>
      <c r="K88" t="s">
        <v>4242</v>
      </c>
      <c r="M88">
        <f t="shared" si="5"/>
        <v>0</v>
      </c>
    </row>
    <row r="89" spans="3:13" x14ac:dyDescent="0.2">
      <c r="C89" t="s">
        <v>1220</v>
      </c>
      <c r="E89">
        <f t="shared" si="3"/>
        <v>0</v>
      </c>
      <c r="G89" t="s">
        <v>3006</v>
      </c>
      <c r="I89">
        <f t="shared" si="4"/>
        <v>0</v>
      </c>
      <c r="K89" t="s">
        <v>4243</v>
      </c>
      <c r="M89">
        <f t="shared" si="5"/>
        <v>0</v>
      </c>
    </row>
    <row r="90" spans="3:13" x14ac:dyDescent="0.2">
      <c r="C90" t="s">
        <v>1222</v>
      </c>
      <c r="D90" s="1" t="s">
        <v>1306</v>
      </c>
      <c r="E90">
        <f t="shared" si="3"/>
        <v>1</v>
      </c>
      <c r="G90" t="s">
        <v>3007</v>
      </c>
      <c r="I90">
        <f t="shared" si="4"/>
        <v>0</v>
      </c>
      <c r="K90" t="s">
        <v>4244</v>
      </c>
      <c r="M90">
        <f t="shared" si="5"/>
        <v>0</v>
      </c>
    </row>
    <row r="91" spans="3:13" x14ac:dyDescent="0.2">
      <c r="C91" t="s">
        <v>1223</v>
      </c>
      <c r="D91" s="1" t="s">
        <v>1307</v>
      </c>
      <c r="E91">
        <f t="shared" si="3"/>
        <v>1</v>
      </c>
      <c r="G91" t="s">
        <v>3008</v>
      </c>
      <c r="I91">
        <f t="shared" si="4"/>
        <v>0</v>
      </c>
      <c r="K91" t="s">
        <v>4245</v>
      </c>
      <c r="M91">
        <f t="shared" si="5"/>
        <v>0</v>
      </c>
    </row>
    <row r="92" spans="3:13" x14ac:dyDescent="0.2">
      <c r="C92" t="s">
        <v>1224</v>
      </c>
      <c r="E92">
        <f t="shared" si="3"/>
        <v>0</v>
      </c>
      <c r="G92" t="s">
        <v>3009</v>
      </c>
      <c r="I92">
        <f t="shared" si="4"/>
        <v>0</v>
      </c>
      <c r="K92" t="s">
        <v>4246</v>
      </c>
      <c r="M92">
        <f t="shared" si="5"/>
        <v>0</v>
      </c>
    </row>
    <row r="93" spans="3:13" x14ac:dyDescent="0.2">
      <c r="C93" t="s">
        <v>1225</v>
      </c>
      <c r="D93" s="1" t="s">
        <v>1308</v>
      </c>
      <c r="E93">
        <f t="shared" si="3"/>
        <v>1</v>
      </c>
      <c r="G93" t="s">
        <v>3010</v>
      </c>
      <c r="I93">
        <f t="shared" si="4"/>
        <v>0</v>
      </c>
      <c r="K93" t="s">
        <v>4247</v>
      </c>
      <c r="M93">
        <f t="shared" si="5"/>
        <v>0</v>
      </c>
    </row>
    <row r="94" spans="3:13" x14ac:dyDescent="0.2">
      <c r="C94" t="s">
        <v>1277</v>
      </c>
      <c r="D94" s="1" t="s">
        <v>1223</v>
      </c>
      <c r="E94">
        <f t="shared" si="3"/>
        <v>1</v>
      </c>
      <c r="G94" t="s">
        <v>3011</v>
      </c>
      <c r="I94">
        <f t="shared" si="4"/>
        <v>0</v>
      </c>
      <c r="K94" t="s">
        <v>4248</v>
      </c>
      <c r="M94">
        <f t="shared" si="5"/>
        <v>0</v>
      </c>
    </row>
    <row r="95" spans="3:13" x14ac:dyDescent="0.2">
      <c r="C95" t="s">
        <v>1276</v>
      </c>
      <c r="D95" s="1" t="s">
        <v>1309</v>
      </c>
      <c r="E95">
        <f t="shared" si="3"/>
        <v>1</v>
      </c>
      <c r="G95" t="s">
        <v>3012</v>
      </c>
      <c r="I95">
        <f t="shared" si="4"/>
        <v>0</v>
      </c>
      <c r="K95" t="s">
        <v>4249</v>
      </c>
      <c r="M95">
        <f t="shared" si="5"/>
        <v>0</v>
      </c>
    </row>
    <row r="96" spans="3:13" x14ac:dyDescent="0.2">
      <c r="C96" t="s">
        <v>1226</v>
      </c>
      <c r="E96">
        <f t="shared" si="3"/>
        <v>0</v>
      </c>
      <c r="G96" t="s">
        <v>3013</v>
      </c>
      <c r="I96">
        <f t="shared" si="4"/>
        <v>0</v>
      </c>
      <c r="K96" t="s">
        <v>4250</v>
      </c>
      <c r="M96">
        <f t="shared" si="5"/>
        <v>0</v>
      </c>
    </row>
    <row r="97" spans="3:13" x14ac:dyDescent="0.2">
      <c r="C97" t="s">
        <v>1227</v>
      </c>
      <c r="E97">
        <f t="shared" si="3"/>
        <v>0</v>
      </c>
      <c r="G97" t="s">
        <v>3014</v>
      </c>
      <c r="I97">
        <f t="shared" si="4"/>
        <v>0</v>
      </c>
      <c r="K97" t="s">
        <v>4251</v>
      </c>
      <c r="M97">
        <f t="shared" si="5"/>
        <v>0</v>
      </c>
    </row>
    <row r="98" spans="3:13" x14ac:dyDescent="0.2">
      <c r="C98" t="s">
        <v>1228</v>
      </c>
      <c r="D98" s="1" t="s">
        <v>1310</v>
      </c>
      <c r="E98">
        <f t="shared" si="3"/>
        <v>1</v>
      </c>
      <c r="G98" t="s">
        <v>3015</v>
      </c>
      <c r="I98">
        <f t="shared" si="4"/>
        <v>0</v>
      </c>
      <c r="K98" t="s">
        <v>4252</v>
      </c>
      <c r="M98">
        <f t="shared" si="5"/>
        <v>0</v>
      </c>
    </row>
    <row r="99" spans="3:13" x14ac:dyDescent="0.2">
      <c r="C99" t="s">
        <v>1229</v>
      </c>
      <c r="E99">
        <f t="shared" si="3"/>
        <v>0</v>
      </c>
      <c r="G99" t="s">
        <v>3016</v>
      </c>
      <c r="H99" s="1" t="s">
        <v>3067</v>
      </c>
      <c r="I99">
        <f t="shared" si="4"/>
        <v>1</v>
      </c>
      <c r="K99" t="s">
        <v>4253</v>
      </c>
      <c r="M99">
        <f t="shared" si="5"/>
        <v>0</v>
      </c>
    </row>
    <row r="100" spans="3:13" x14ac:dyDescent="0.2">
      <c r="C100" t="s">
        <v>1230</v>
      </c>
      <c r="E100">
        <f t="shared" si="3"/>
        <v>0</v>
      </c>
      <c r="G100" t="s">
        <v>3017</v>
      </c>
      <c r="I100">
        <f t="shared" si="4"/>
        <v>0</v>
      </c>
      <c r="K100" t="s">
        <v>4254</v>
      </c>
      <c r="M100">
        <f t="shared" si="5"/>
        <v>0</v>
      </c>
    </row>
    <row r="101" spans="3:13" x14ac:dyDescent="0.2">
      <c r="C101" t="s">
        <v>1231</v>
      </c>
      <c r="E101">
        <f t="shared" si="3"/>
        <v>0</v>
      </c>
      <c r="G101" t="s">
        <v>3018</v>
      </c>
      <c r="I101">
        <f t="shared" si="4"/>
        <v>0</v>
      </c>
      <c r="K101" t="s">
        <v>4255</v>
      </c>
      <c r="M101">
        <f t="shared" si="5"/>
        <v>0</v>
      </c>
    </row>
    <row r="102" spans="3:13" x14ac:dyDescent="0.2">
      <c r="C102" t="s">
        <v>1275</v>
      </c>
      <c r="D102" s="1" t="s">
        <v>1311</v>
      </c>
      <c r="E102">
        <f t="shared" si="3"/>
        <v>1</v>
      </c>
      <c r="G102" t="s">
        <v>3016</v>
      </c>
      <c r="I102">
        <f t="shared" si="4"/>
        <v>0</v>
      </c>
      <c r="K102" t="s">
        <v>4256</v>
      </c>
      <c r="M102">
        <f t="shared" si="5"/>
        <v>0</v>
      </c>
    </row>
    <row r="103" spans="3:13" x14ac:dyDescent="0.2">
      <c r="C103" t="s">
        <v>1232</v>
      </c>
      <c r="E103">
        <f t="shared" si="3"/>
        <v>0</v>
      </c>
      <c r="G103" t="s">
        <v>3019</v>
      </c>
      <c r="I103">
        <f t="shared" si="4"/>
        <v>0</v>
      </c>
      <c r="K103" t="s">
        <v>4257</v>
      </c>
      <c r="M103">
        <f t="shared" si="5"/>
        <v>0</v>
      </c>
    </row>
    <row r="104" spans="3:13" x14ac:dyDescent="0.2">
      <c r="C104" t="s">
        <v>1233</v>
      </c>
      <c r="D104" s="1" t="s">
        <v>1312</v>
      </c>
      <c r="E104">
        <f t="shared" si="3"/>
        <v>1</v>
      </c>
      <c r="G104" t="s">
        <v>3020</v>
      </c>
      <c r="I104">
        <f t="shared" si="4"/>
        <v>0</v>
      </c>
      <c r="K104" t="s">
        <v>4260</v>
      </c>
      <c r="M104">
        <f t="shared" si="5"/>
        <v>0</v>
      </c>
    </row>
    <row r="105" spans="3:13" x14ac:dyDescent="0.2">
      <c r="C105" t="s">
        <v>1234</v>
      </c>
      <c r="E105">
        <f t="shared" si="3"/>
        <v>0</v>
      </c>
      <c r="F105" t="s">
        <v>3062</v>
      </c>
      <c r="G105" t="s">
        <v>3021</v>
      </c>
      <c r="I105">
        <f t="shared" si="4"/>
        <v>0</v>
      </c>
      <c r="K105" t="s">
        <v>4258</v>
      </c>
      <c r="M105">
        <f t="shared" si="5"/>
        <v>0</v>
      </c>
    </row>
    <row r="106" spans="3:13" x14ac:dyDescent="0.2">
      <c r="C106" t="s">
        <v>1235</v>
      </c>
      <c r="E106">
        <f t="shared" si="3"/>
        <v>0</v>
      </c>
      <c r="G106" t="s">
        <v>3022</v>
      </c>
      <c r="I106">
        <f t="shared" si="4"/>
        <v>0</v>
      </c>
      <c r="K106" t="s">
        <v>4259</v>
      </c>
      <c r="M106">
        <f t="shared" si="5"/>
        <v>0</v>
      </c>
    </row>
    <row r="107" spans="3:13" x14ac:dyDescent="0.2">
      <c r="C107" t="s">
        <v>1274</v>
      </c>
      <c r="D107" s="1" t="s">
        <v>1313</v>
      </c>
      <c r="E107">
        <f t="shared" si="3"/>
        <v>1</v>
      </c>
      <c r="G107" t="s">
        <v>3023</v>
      </c>
      <c r="I107">
        <f t="shared" si="4"/>
        <v>0</v>
      </c>
      <c r="K107" t="s">
        <v>4261</v>
      </c>
      <c r="M107">
        <f t="shared" si="5"/>
        <v>0</v>
      </c>
    </row>
    <row r="108" spans="3:13" x14ac:dyDescent="0.2">
      <c r="C108" t="s">
        <v>1236</v>
      </c>
      <c r="E108">
        <f t="shared" si="3"/>
        <v>0</v>
      </c>
      <c r="G108" t="s">
        <v>3024</v>
      </c>
      <c r="I108">
        <f t="shared" si="4"/>
        <v>0</v>
      </c>
      <c r="K108" t="s">
        <v>4262</v>
      </c>
      <c r="M108">
        <f t="shared" si="5"/>
        <v>0</v>
      </c>
    </row>
    <row r="109" spans="3:13" x14ac:dyDescent="0.2">
      <c r="C109" t="s">
        <v>1237</v>
      </c>
      <c r="D109" s="1" t="s">
        <v>1314</v>
      </c>
      <c r="E109">
        <f t="shared" si="3"/>
        <v>1</v>
      </c>
      <c r="G109" t="s">
        <v>3025</v>
      </c>
      <c r="I109">
        <f t="shared" si="4"/>
        <v>0</v>
      </c>
      <c r="K109" t="s">
        <v>4263</v>
      </c>
      <c r="M109">
        <f t="shared" si="5"/>
        <v>0</v>
      </c>
    </row>
    <row r="110" spans="3:13" x14ac:dyDescent="0.2">
      <c r="C110" t="s">
        <v>1238</v>
      </c>
      <c r="E110">
        <f t="shared" si="3"/>
        <v>0</v>
      </c>
      <c r="G110" t="s">
        <v>3026</v>
      </c>
      <c r="I110">
        <f t="shared" si="4"/>
        <v>0</v>
      </c>
      <c r="K110" t="s">
        <v>4264</v>
      </c>
      <c r="M110">
        <f t="shared" si="5"/>
        <v>0</v>
      </c>
    </row>
    <row r="111" spans="3:13" x14ac:dyDescent="0.2">
      <c r="C111" t="s">
        <v>1239</v>
      </c>
      <c r="E111">
        <f t="shared" si="3"/>
        <v>0</v>
      </c>
      <c r="G111" t="s">
        <v>3027</v>
      </c>
      <c r="I111">
        <f t="shared" si="4"/>
        <v>0</v>
      </c>
      <c r="K111" t="s">
        <v>4265</v>
      </c>
      <c r="M111">
        <f t="shared" si="5"/>
        <v>0</v>
      </c>
    </row>
    <row r="112" spans="3:13" x14ac:dyDescent="0.2">
      <c r="C112" t="s">
        <v>1240</v>
      </c>
      <c r="E112">
        <f t="shared" si="3"/>
        <v>0</v>
      </c>
      <c r="G112" t="s">
        <v>3028</v>
      </c>
      <c r="I112">
        <f t="shared" si="4"/>
        <v>0</v>
      </c>
      <c r="K112" t="s">
        <v>4266</v>
      </c>
      <c r="M112">
        <f t="shared" si="5"/>
        <v>0</v>
      </c>
    </row>
    <row r="113" spans="3:13" x14ac:dyDescent="0.2">
      <c r="C113" t="s">
        <v>1273</v>
      </c>
      <c r="D113" s="1" t="s">
        <v>1315</v>
      </c>
      <c r="E113">
        <f t="shared" si="3"/>
        <v>1</v>
      </c>
      <c r="G113" t="s">
        <v>3024</v>
      </c>
      <c r="H113" s="1" t="s">
        <v>3068</v>
      </c>
      <c r="I113">
        <f t="shared" si="4"/>
        <v>1</v>
      </c>
      <c r="K113" t="s">
        <v>4267</v>
      </c>
      <c r="M113">
        <f t="shared" si="5"/>
        <v>0</v>
      </c>
    </row>
    <row r="114" spans="3:13" x14ac:dyDescent="0.2">
      <c r="C114" t="s">
        <v>1241</v>
      </c>
      <c r="D114" s="1" t="s">
        <v>1316</v>
      </c>
      <c r="E114">
        <f t="shared" si="3"/>
        <v>1</v>
      </c>
      <c r="G114" t="s">
        <v>3063</v>
      </c>
      <c r="I114">
        <f t="shared" si="4"/>
        <v>0</v>
      </c>
      <c r="K114" t="s">
        <v>4268</v>
      </c>
      <c r="M114">
        <f t="shared" si="5"/>
        <v>0</v>
      </c>
    </row>
    <row r="115" spans="3:13" x14ac:dyDescent="0.2">
      <c r="C115" t="s">
        <v>1242</v>
      </c>
      <c r="E115">
        <f t="shared" si="3"/>
        <v>0</v>
      </c>
      <c r="G115" t="s">
        <v>3029</v>
      </c>
      <c r="I115">
        <f t="shared" si="4"/>
        <v>0</v>
      </c>
      <c r="K115" t="s">
        <v>4269</v>
      </c>
      <c r="M115">
        <f t="shared" si="5"/>
        <v>0</v>
      </c>
    </row>
    <row r="116" spans="3:13" x14ac:dyDescent="0.2">
      <c r="C116" t="s">
        <v>1243</v>
      </c>
      <c r="E116">
        <f t="shared" si="3"/>
        <v>0</v>
      </c>
      <c r="G116" t="s">
        <v>3030</v>
      </c>
      <c r="I116">
        <f t="shared" si="4"/>
        <v>0</v>
      </c>
      <c r="K116" t="s">
        <v>4270</v>
      </c>
      <c r="M116">
        <f t="shared" si="5"/>
        <v>0</v>
      </c>
    </row>
    <row r="117" spans="3:13" x14ac:dyDescent="0.2">
      <c r="C117" t="s">
        <v>76</v>
      </c>
      <c r="E117">
        <f t="shared" si="3"/>
        <v>0</v>
      </c>
      <c r="G117" t="s">
        <v>3031</v>
      </c>
      <c r="I117">
        <f t="shared" si="4"/>
        <v>0</v>
      </c>
      <c r="K117" t="s">
        <v>4271</v>
      </c>
      <c r="M117">
        <f t="shared" si="5"/>
        <v>0</v>
      </c>
    </row>
    <row r="118" spans="3:13" x14ac:dyDescent="0.2">
      <c r="C118" t="s">
        <v>1244</v>
      </c>
      <c r="E118">
        <f t="shared" si="3"/>
        <v>0</v>
      </c>
      <c r="G118" t="s">
        <v>3032</v>
      </c>
      <c r="I118">
        <f t="shared" si="4"/>
        <v>0</v>
      </c>
      <c r="K118" t="s">
        <v>4283</v>
      </c>
      <c r="M118">
        <f t="shared" si="5"/>
        <v>0</v>
      </c>
    </row>
    <row r="119" spans="3:13" x14ac:dyDescent="0.2">
      <c r="C119" t="s">
        <v>1245</v>
      </c>
      <c r="E119">
        <f t="shared" si="3"/>
        <v>0</v>
      </c>
      <c r="G119" t="s">
        <v>3033</v>
      </c>
      <c r="I119">
        <f t="shared" si="4"/>
        <v>0</v>
      </c>
      <c r="K119" t="s">
        <v>4272</v>
      </c>
      <c r="M119">
        <f t="shared" si="5"/>
        <v>0</v>
      </c>
    </row>
    <row r="120" spans="3:13" x14ac:dyDescent="0.2">
      <c r="C120" t="s">
        <v>1246</v>
      </c>
      <c r="E120">
        <f t="shared" si="3"/>
        <v>0</v>
      </c>
      <c r="G120" t="s">
        <v>3034</v>
      </c>
      <c r="I120">
        <f t="shared" si="4"/>
        <v>0</v>
      </c>
      <c r="K120" t="s">
        <v>4273</v>
      </c>
      <c r="M120">
        <f t="shared" si="5"/>
        <v>0</v>
      </c>
    </row>
    <row r="121" spans="3:13" x14ac:dyDescent="0.2">
      <c r="C121" t="s">
        <v>1247</v>
      </c>
      <c r="E121">
        <f t="shared" si="3"/>
        <v>0</v>
      </c>
      <c r="G121" t="s">
        <v>3035</v>
      </c>
      <c r="I121">
        <f t="shared" si="4"/>
        <v>0</v>
      </c>
      <c r="K121" t="s">
        <v>4274</v>
      </c>
      <c r="M121">
        <f t="shared" si="5"/>
        <v>0</v>
      </c>
    </row>
    <row r="122" spans="3:13" x14ac:dyDescent="0.2">
      <c r="C122" t="s">
        <v>1248</v>
      </c>
      <c r="E122">
        <f t="shared" si="3"/>
        <v>0</v>
      </c>
      <c r="G122" t="s">
        <v>3036</v>
      </c>
      <c r="I122">
        <f t="shared" si="4"/>
        <v>0</v>
      </c>
      <c r="K122" t="s">
        <v>4275</v>
      </c>
      <c r="M122">
        <f t="shared" si="5"/>
        <v>0</v>
      </c>
    </row>
    <row r="123" spans="3:13" x14ac:dyDescent="0.2">
      <c r="C123" t="s">
        <v>1249</v>
      </c>
      <c r="E123">
        <f t="shared" si="3"/>
        <v>0</v>
      </c>
      <c r="G123" t="s">
        <v>3037</v>
      </c>
      <c r="I123">
        <f t="shared" si="4"/>
        <v>0</v>
      </c>
      <c r="K123" t="s">
        <v>4276</v>
      </c>
      <c r="M123">
        <f t="shared" si="5"/>
        <v>0</v>
      </c>
    </row>
    <row r="124" spans="3:13" x14ac:dyDescent="0.2">
      <c r="C124" t="s">
        <v>1250</v>
      </c>
      <c r="E124">
        <f t="shared" si="3"/>
        <v>0</v>
      </c>
      <c r="G124" t="s">
        <v>3038</v>
      </c>
      <c r="I124">
        <f t="shared" si="4"/>
        <v>0</v>
      </c>
      <c r="K124" t="s">
        <v>4277</v>
      </c>
      <c r="M124">
        <f t="shared" si="5"/>
        <v>0</v>
      </c>
    </row>
    <row r="125" spans="3:13" x14ac:dyDescent="0.2">
      <c r="C125" t="s">
        <v>1251</v>
      </c>
      <c r="E125">
        <f t="shared" si="3"/>
        <v>0</v>
      </c>
      <c r="G125" t="s">
        <v>3039</v>
      </c>
      <c r="I125">
        <f t="shared" si="4"/>
        <v>0</v>
      </c>
      <c r="K125" t="s">
        <v>4278</v>
      </c>
      <c r="M125">
        <f t="shared" si="5"/>
        <v>0</v>
      </c>
    </row>
    <row r="126" spans="3:13" x14ac:dyDescent="0.2">
      <c r="C126" t="s">
        <v>1252</v>
      </c>
      <c r="E126">
        <f t="shared" si="3"/>
        <v>0</v>
      </c>
      <c r="G126" t="s">
        <v>3045</v>
      </c>
      <c r="I126">
        <f t="shared" si="4"/>
        <v>0</v>
      </c>
      <c r="K126" t="s">
        <v>4279</v>
      </c>
      <c r="M126">
        <f t="shared" si="5"/>
        <v>0</v>
      </c>
    </row>
    <row r="127" spans="3:13" x14ac:dyDescent="0.2">
      <c r="C127" t="s">
        <v>1253</v>
      </c>
      <c r="E127">
        <f t="shared" si="3"/>
        <v>0</v>
      </c>
      <c r="G127" t="s">
        <v>3040</v>
      </c>
      <c r="I127">
        <f t="shared" si="4"/>
        <v>0</v>
      </c>
      <c r="K127" t="s">
        <v>4280</v>
      </c>
      <c r="M127">
        <f t="shared" si="5"/>
        <v>0</v>
      </c>
    </row>
    <row r="128" spans="3:13" x14ac:dyDescent="0.2">
      <c r="C128" t="s">
        <v>1254</v>
      </c>
      <c r="E128">
        <f t="shared" si="3"/>
        <v>0</v>
      </c>
      <c r="G128" t="s">
        <v>3041</v>
      </c>
      <c r="I128">
        <f t="shared" si="4"/>
        <v>0</v>
      </c>
      <c r="K128" t="s">
        <v>4281</v>
      </c>
      <c r="M128">
        <f t="shared" si="5"/>
        <v>0</v>
      </c>
    </row>
    <row r="129" spans="3:13" x14ac:dyDescent="0.2">
      <c r="C129" t="s">
        <v>1255</v>
      </c>
      <c r="E129">
        <f t="shared" si="3"/>
        <v>0</v>
      </c>
      <c r="G129" t="s">
        <v>3042</v>
      </c>
      <c r="I129">
        <f t="shared" si="4"/>
        <v>0</v>
      </c>
      <c r="K129" t="s">
        <v>4282</v>
      </c>
      <c r="M129">
        <f t="shared" si="5"/>
        <v>0</v>
      </c>
    </row>
    <row r="130" spans="3:13" x14ac:dyDescent="0.2">
      <c r="C130" t="s">
        <v>1256</v>
      </c>
      <c r="D130" s="1" t="s">
        <v>1317</v>
      </c>
      <c r="E130">
        <f t="shared" si="3"/>
        <v>1</v>
      </c>
      <c r="G130" t="s">
        <v>3043</v>
      </c>
      <c r="I130">
        <f t="shared" si="4"/>
        <v>0</v>
      </c>
      <c r="K130" t="s">
        <v>4284</v>
      </c>
      <c r="M130">
        <f t="shared" si="5"/>
        <v>0</v>
      </c>
    </row>
    <row r="131" spans="3:13" x14ac:dyDescent="0.2">
      <c r="C131" t="s">
        <v>1257</v>
      </c>
      <c r="E131">
        <f t="shared" ref="E131:E146" si="6">IF(D131="",0,1)</f>
        <v>0</v>
      </c>
      <c r="G131" t="s">
        <v>3044</v>
      </c>
      <c r="I131">
        <f t="shared" ref="I131:I146" si="7">IF(H131="",0,1)</f>
        <v>0</v>
      </c>
      <c r="K131" t="s">
        <v>4285</v>
      </c>
      <c r="M131">
        <f t="shared" ref="M131:M146" si="8">IF(L131="",0,1)</f>
        <v>0</v>
      </c>
    </row>
    <row r="132" spans="3:13" x14ac:dyDescent="0.2">
      <c r="C132" t="s">
        <v>1258</v>
      </c>
      <c r="E132">
        <f t="shared" si="6"/>
        <v>0</v>
      </c>
      <c r="G132" t="s">
        <v>3046</v>
      </c>
      <c r="I132">
        <f t="shared" si="7"/>
        <v>0</v>
      </c>
      <c r="K132" t="s">
        <v>4286</v>
      </c>
      <c r="M132">
        <f t="shared" si="8"/>
        <v>0</v>
      </c>
    </row>
    <row r="133" spans="3:13" x14ac:dyDescent="0.2">
      <c r="C133" t="s">
        <v>1259</v>
      </c>
      <c r="D133" s="1" t="s">
        <v>1318</v>
      </c>
      <c r="E133">
        <f t="shared" si="6"/>
        <v>1</v>
      </c>
      <c r="G133" t="s">
        <v>3047</v>
      </c>
      <c r="I133">
        <f t="shared" si="7"/>
        <v>0</v>
      </c>
      <c r="K133" t="s">
        <v>4287</v>
      </c>
      <c r="M133">
        <f t="shared" si="8"/>
        <v>0</v>
      </c>
    </row>
    <row r="134" spans="3:13" x14ac:dyDescent="0.2">
      <c r="C134" t="s">
        <v>1265</v>
      </c>
      <c r="D134" s="1" t="s">
        <v>1319</v>
      </c>
      <c r="E134">
        <f t="shared" si="6"/>
        <v>1</v>
      </c>
      <c r="G134" t="s">
        <v>3048</v>
      </c>
      <c r="I134">
        <f t="shared" si="7"/>
        <v>0</v>
      </c>
      <c r="K134" t="s">
        <v>4288</v>
      </c>
      <c r="M134">
        <f t="shared" si="8"/>
        <v>0</v>
      </c>
    </row>
    <row r="135" spans="3:13" x14ac:dyDescent="0.2">
      <c r="C135" t="s">
        <v>1260</v>
      </c>
      <c r="E135">
        <f t="shared" si="6"/>
        <v>0</v>
      </c>
      <c r="G135" t="s">
        <v>3049</v>
      </c>
      <c r="I135">
        <f t="shared" si="7"/>
        <v>0</v>
      </c>
      <c r="K135" t="s">
        <v>4289</v>
      </c>
      <c r="M135">
        <f t="shared" si="8"/>
        <v>0</v>
      </c>
    </row>
    <row r="136" spans="3:13" x14ac:dyDescent="0.2">
      <c r="C136" t="s">
        <v>1261</v>
      </c>
      <c r="E136">
        <f t="shared" si="6"/>
        <v>0</v>
      </c>
      <c r="G136" t="s">
        <v>3050</v>
      </c>
      <c r="I136">
        <f t="shared" si="7"/>
        <v>0</v>
      </c>
      <c r="K136" t="s">
        <v>4300</v>
      </c>
      <c r="L136" s="1" t="s">
        <v>4305</v>
      </c>
      <c r="M136">
        <f t="shared" si="8"/>
        <v>1</v>
      </c>
    </row>
    <row r="137" spans="3:13" x14ac:dyDescent="0.2">
      <c r="C137" t="s">
        <v>1262</v>
      </c>
      <c r="E137">
        <f t="shared" si="6"/>
        <v>0</v>
      </c>
      <c r="G137" t="s">
        <v>3051</v>
      </c>
      <c r="I137">
        <f t="shared" si="7"/>
        <v>0</v>
      </c>
      <c r="K137" t="s">
        <v>4290</v>
      </c>
      <c r="M137">
        <f t="shared" si="8"/>
        <v>0</v>
      </c>
    </row>
    <row r="138" spans="3:13" x14ac:dyDescent="0.2">
      <c r="C138" t="s">
        <v>1263</v>
      </c>
      <c r="E138">
        <f t="shared" si="6"/>
        <v>0</v>
      </c>
      <c r="G138" t="s">
        <v>3052</v>
      </c>
      <c r="I138">
        <f t="shared" si="7"/>
        <v>0</v>
      </c>
      <c r="K138" t="s">
        <v>4291</v>
      </c>
      <c r="M138">
        <f t="shared" si="8"/>
        <v>0</v>
      </c>
    </row>
    <row r="139" spans="3:13" x14ac:dyDescent="0.2">
      <c r="C139" t="s">
        <v>1264</v>
      </c>
      <c r="E139">
        <f t="shared" si="6"/>
        <v>0</v>
      </c>
      <c r="G139" t="s">
        <v>3053</v>
      </c>
      <c r="I139">
        <f t="shared" si="7"/>
        <v>0</v>
      </c>
      <c r="K139" t="s">
        <v>4292</v>
      </c>
      <c r="M139">
        <f t="shared" si="8"/>
        <v>0</v>
      </c>
    </row>
    <row r="140" spans="3:13" x14ac:dyDescent="0.2">
      <c r="C140" t="s">
        <v>1266</v>
      </c>
      <c r="D140" s="1" t="s">
        <v>1320</v>
      </c>
      <c r="E140">
        <f t="shared" si="6"/>
        <v>1</v>
      </c>
      <c r="G140" t="s">
        <v>3055</v>
      </c>
      <c r="I140">
        <f t="shared" si="7"/>
        <v>0</v>
      </c>
      <c r="K140" t="s">
        <v>4293</v>
      </c>
      <c r="M140">
        <f t="shared" si="8"/>
        <v>0</v>
      </c>
    </row>
    <row r="141" spans="3:13" x14ac:dyDescent="0.2">
      <c r="C141" t="s">
        <v>1267</v>
      </c>
      <c r="E141">
        <f t="shared" si="6"/>
        <v>0</v>
      </c>
      <c r="G141" t="s">
        <v>3054</v>
      </c>
      <c r="I141">
        <f t="shared" si="7"/>
        <v>0</v>
      </c>
      <c r="K141" t="s">
        <v>4294</v>
      </c>
      <c r="M141">
        <f t="shared" si="8"/>
        <v>0</v>
      </c>
    </row>
    <row r="142" spans="3:13" x14ac:dyDescent="0.2">
      <c r="C142" t="s">
        <v>1268</v>
      </c>
      <c r="E142">
        <f t="shared" si="6"/>
        <v>0</v>
      </c>
      <c r="G142" t="s">
        <v>3056</v>
      </c>
      <c r="I142">
        <f t="shared" si="7"/>
        <v>0</v>
      </c>
      <c r="K142" t="s">
        <v>4301</v>
      </c>
      <c r="M142">
        <f t="shared" si="8"/>
        <v>0</v>
      </c>
    </row>
    <row r="143" spans="3:13" x14ac:dyDescent="0.2">
      <c r="C143" t="s">
        <v>1269</v>
      </c>
      <c r="E143">
        <f t="shared" si="6"/>
        <v>0</v>
      </c>
      <c r="G143" t="s">
        <v>3057</v>
      </c>
      <c r="I143">
        <f t="shared" si="7"/>
        <v>0</v>
      </c>
      <c r="K143" t="s">
        <v>4295</v>
      </c>
      <c r="M143">
        <f t="shared" si="8"/>
        <v>0</v>
      </c>
    </row>
    <row r="144" spans="3:13" x14ac:dyDescent="0.2">
      <c r="C144" t="s">
        <v>1270</v>
      </c>
      <c r="D144" s="1" t="s">
        <v>1321</v>
      </c>
      <c r="E144">
        <f t="shared" si="6"/>
        <v>1</v>
      </c>
      <c r="G144" t="s">
        <v>3058</v>
      </c>
      <c r="I144">
        <f t="shared" si="7"/>
        <v>0</v>
      </c>
      <c r="K144" t="s">
        <v>4296</v>
      </c>
      <c r="M144">
        <f t="shared" si="8"/>
        <v>0</v>
      </c>
    </row>
    <row r="145" spans="2:13" x14ac:dyDescent="0.2">
      <c r="C145" t="s">
        <v>1272</v>
      </c>
      <c r="D145" s="1" t="s">
        <v>1322</v>
      </c>
      <c r="E145">
        <f t="shared" si="6"/>
        <v>1</v>
      </c>
      <c r="G145" t="s">
        <v>3059</v>
      </c>
      <c r="I145">
        <f t="shared" si="7"/>
        <v>0</v>
      </c>
      <c r="K145" t="s">
        <v>4297</v>
      </c>
      <c r="M145">
        <f t="shared" si="8"/>
        <v>0</v>
      </c>
    </row>
    <row r="146" spans="2:13" x14ac:dyDescent="0.2">
      <c r="C146" t="s">
        <v>1271</v>
      </c>
      <c r="E146">
        <f t="shared" si="6"/>
        <v>0</v>
      </c>
      <c r="G146" t="s">
        <v>3060</v>
      </c>
      <c r="I146">
        <f t="shared" si="7"/>
        <v>0</v>
      </c>
      <c r="K146" t="s">
        <v>4298</v>
      </c>
      <c r="M146">
        <f t="shared" si="8"/>
        <v>0</v>
      </c>
    </row>
    <row r="147" spans="2:13" x14ac:dyDescent="0.2">
      <c r="E147">
        <f>SUM(E2:E146)</f>
        <v>40</v>
      </c>
      <c r="I147">
        <f>SUM(I2:I146)</f>
        <v>6</v>
      </c>
      <c r="M147">
        <f>SUM(M2:M146)</f>
        <v>4</v>
      </c>
    </row>
    <row r="148" spans="2:13" x14ac:dyDescent="0.2">
      <c r="B148" t="s">
        <v>690</v>
      </c>
      <c r="E148">
        <f>1-E147/145</f>
        <v>0.72413793103448276</v>
      </c>
      <c r="I148">
        <f>1-I147/145</f>
        <v>0.95862068965517244</v>
      </c>
      <c r="M148">
        <f>1-M147/145</f>
        <v>0.97241379310344822</v>
      </c>
    </row>
  </sheetData>
  <mergeCells count="3">
    <mergeCell ref="C1:E1"/>
    <mergeCell ref="G1:I1"/>
    <mergeCell ref="K1:M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zoomScale="115" zoomScaleNormal="115" workbookViewId="0">
      <selection activeCell="L8" sqref="L8"/>
    </sheetView>
  </sheetViews>
  <sheetFormatPr defaultRowHeight="14.25" x14ac:dyDescent="0.2"/>
  <cols>
    <col min="1" max="1" width="5.5" customWidth="1"/>
    <col min="2" max="2" width="10.625" hidden="1" customWidth="1"/>
    <col min="3" max="3" width="9.5" style="1" hidden="1" customWidth="1"/>
    <col min="4" max="4" width="7.5" hidden="1" customWidth="1"/>
    <col min="5" max="5" width="0" hidden="1" customWidth="1"/>
    <col min="6" max="6" width="11" customWidth="1"/>
    <col min="7" max="7" width="11.5" style="1" customWidth="1"/>
    <col min="8" max="8" width="3.5" customWidth="1"/>
    <col min="10" max="10" width="12.75" customWidth="1"/>
    <col min="11" max="11" width="9" style="1"/>
  </cols>
  <sheetData>
    <row r="1" spans="2:12" x14ac:dyDescent="0.2">
      <c r="B1" s="3">
        <v>1</v>
      </c>
      <c r="C1" s="3"/>
      <c r="D1" s="3"/>
      <c r="F1" s="3">
        <v>2</v>
      </c>
      <c r="G1" s="3"/>
      <c r="H1" s="3"/>
      <c r="J1" s="3">
        <v>3</v>
      </c>
      <c r="K1" s="3"/>
      <c r="L1" s="3"/>
    </row>
    <row r="2" spans="2:12" x14ac:dyDescent="0.2">
      <c r="B2" t="s">
        <v>1323</v>
      </c>
      <c r="C2" s="1" t="s">
        <v>1430</v>
      </c>
      <c r="D2">
        <f>IF(C2="",0,1)</f>
        <v>1</v>
      </c>
      <c r="F2" t="s">
        <v>3069</v>
      </c>
      <c r="H2">
        <f>IF(G2="",0,1)</f>
        <v>0</v>
      </c>
      <c r="J2" t="s">
        <v>4041</v>
      </c>
      <c r="L2">
        <f>IF(K2="",0,1)</f>
        <v>0</v>
      </c>
    </row>
    <row r="3" spans="2:12" x14ac:dyDescent="0.2">
      <c r="B3" t="s">
        <v>1324</v>
      </c>
      <c r="D3">
        <f t="shared" ref="D3:D66" si="0">IF(C3="",0,1)</f>
        <v>0</v>
      </c>
      <c r="F3" t="s">
        <v>3070</v>
      </c>
      <c r="H3">
        <f t="shared" ref="H3:H66" si="1">IF(G3="",0,1)</f>
        <v>0</v>
      </c>
      <c r="J3" t="s">
        <v>4042</v>
      </c>
      <c r="K3" s="1" t="s">
        <v>4154</v>
      </c>
      <c r="L3">
        <f t="shared" ref="L3:L66" si="2">IF(K3="",0,1)</f>
        <v>1</v>
      </c>
    </row>
    <row r="4" spans="2:12" x14ac:dyDescent="0.2">
      <c r="B4" t="s">
        <v>1326</v>
      </c>
      <c r="D4">
        <f t="shared" si="0"/>
        <v>0</v>
      </c>
      <c r="F4" t="s">
        <v>3071</v>
      </c>
      <c r="H4">
        <f t="shared" si="1"/>
        <v>0</v>
      </c>
      <c r="J4" t="s">
        <v>4043</v>
      </c>
      <c r="L4">
        <f t="shared" si="2"/>
        <v>0</v>
      </c>
    </row>
    <row r="5" spans="2:12" x14ac:dyDescent="0.2">
      <c r="B5" t="s">
        <v>1327</v>
      </c>
      <c r="C5" s="1" t="s">
        <v>1431</v>
      </c>
      <c r="D5">
        <f t="shared" si="0"/>
        <v>1</v>
      </c>
      <c r="F5" t="s">
        <v>3072</v>
      </c>
      <c r="H5">
        <f t="shared" si="1"/>
        <v>0</v>
      </c>
      <c r="J5" t="s">
        <v>4044</v>
      </c>
      <c r="L5">
        <f t="shared" si="2"/>
        <v>0</v>
      </c>
    </row>
    <row r="6" spans="2:12" x14ac:dyDescent="0.2">
      <c r="B6" t="s">
        <v>1328</v>
      </c>
      <c r="D6">
        <f t="shared" si="0"/>
        <v>0</v>
      </c>
      <c r="F6" t="s">
        <v>3073</v>
      </c>
      <c r="H6">
        <f t="shared" si="1"/>
        <v>0</v>
      </c>
      <c r="J6" t="s">
        <v>4045</v>
      </c>
      <c r="L6">
        <f t="shared" si="2"/>
        <v>0</v>
      </c>
    </row>
    <row r="7" spans="2:12" x14ac:dyDescent="0.2">
      <c r="B7" t="s">
        <v>1325</v>
      </c>
      <c r="D7">
        <f t="shared" si="0"/>
        <v>0</v>
      </c>
      <c r="F7" t="s">
        <v>3074</v>
      </c>
      <c r="H7">
        <f t="shared" si="1"/>
        <v>0</v>
      </c>
      <c r="J7" t="s">
        <v>4046</v>
      </c>
      <c r="L7">
        <f t="shared" si="2"/>
        <v>0</v>
      </c>
    </row>
    <row r="8" spans="2:12" x14ac:dyDescent="0.2">
      <c r="B8" t="s">
        <v>1329</v>
      </c>
      <c r="D8">
        <f t="shared" si="0"/>
        <v>0</v>
      </c>
      <c r="F8" t="s">
        <v>3075</v>
      </c>
      <c r="H8">
        <f t="shared" si="1"/>
        <v>0</v>
      </c>
      <c r="J8" t="s">
        <v>4050</v>
      </c>
      <c r="L8">
        <f t="shared" si="2"/>
        <v>0</v>
      </c>
    </row>
    <row r="9" spans="2:12" x14ac:dyDescent="0.2">
      <c r="B9" t="s">
        <v>1330</v>
      </c>
      <c r="D9">
        <f t="shared" si="0"/>
        <v>0</v>
      </c>
      <c r="F9" t="s">
        <v>3076</v>
      </c>
      <c r="H9">
        <f t="shared" si="1"/>
        <v>0</v>
      </c>
      <c r="J9" t="s">
        <v>4047</v>
      </c>
      <c r="L9">
        <f t="shared" si="2"/>
        <v>0</v>
      </c>
    </row>
    <row r="10" spans="2:12" x14ac:dyDescent="0.2">
      <c r="B10" t="s">
        <v>1331</v>
      </c>
      <c r="D10">
        <f t="shared" si="0"/>
        <v>0</v>
      </c>
      <c r="F10" t="s">
        <v>3077</v>
      </c>
      <c r="H10">
        <f t="shared" si="1"/>
        <v>0</v>
      </c>
      <c r="J10" t="s">
        <v>4049</v>
      </c>
      <c r="L10">
        <f t="shared" si="2"/>
        <v>0</v>
      </c>
    </row>
    <row r="11" spans="2:12" x14ac:dyDescent="0.2">
      <c r="B11" t="s">
        <v>1332</v>
      </c>
      <c r="D11">
        <f t="shared" si="0"/>
        <v>0</v>
      </c>
      <c r="F11" t="s">
        <v>3078</v>
      </c>
      <c r="H11">
        <f t="shared" si="1"/>
        <v>0</v>
      </c>
      <c r="J11" t="s">
        <v>4048</v>
      </c>
      <c r="L11">
        <f t="shared" si="2"/>
        <v>0</v>
      </c>
    </row>
    <row r="12" spans="2:12" x14ac:dyDescent="0.2">
      <c r="B12" t="s">
        <v>1335</v>
      </c>
      <c r="C12" s="1" t="s">
        <v>1432</v>
      </c>
      <c r="D12">
        <f t="shared" si="0"/>
        <v>1</v>
      </c>
      <c r="F12" t="s">
        <v>3080</v>
      </c>
      <c r="H12">
        <f t="shared" si="1"/>
        <v>0</v>
      </c>
      <c r="J12" t="s">
        <v>4056</v>
      </c>
      <c r="L12">
        <f t="shared" si="2"/>
        <v>0</v>
      </c>
    </row>
    <row r="13" spans="2:12" x14ac:dyDescent="0.2">
      <c r="B13" t="s">
        <v>1334</v>
      </c>
      <c r="C13" s="1" t="s">
        <v>1337</v>
      </c>
      <c r="D13">
        <f t="shared" si="0"/>
        <v>1</v>
      </c>
      <c r="F13" t="s">
        <v>3079</v>
      </c>
      <c r="H13">
        <f t="shared" si="1"/>
        <v>0</v>
      </c>
      <c r="J13" t="s">
        <v>4051</v>
      </c>
      <c r="L13">
        <f t="shared" si="2"/>
        <v>0</v>
      </c>
    </row>
    <row r="14" spans="2:12" x14ac:dyDescent="0.2">
      <c r="B14" t="s">
        <v>1337</v>
      </c>
      <c r="C14" s="1" t="s">
        <v>1433</v>
      </c>
      <c r="D14">
        <f t="shared" si="0"/>
        <v>1</v>
      </c>
      <c r="F14" t="s">
        <v>3081</v>
      </c>
      <c r="H14">
        <f t="shared" si="1"/>
        <v>0</v>
      </c>
      <c r="J14" t="s">
        <v>4057</v>
      </c>
      <c r="L14">
        <f t="shared" si="2"/>
        <v>0</v>
      </c>
    </row>
    <row r="15" spans="2:12" x14ac:dyDescent="0.2">
      <c r="B15" t="s">
        <v>1336</v>
      </c>
      <c r="D15">
        <f t="shared" si="0"/>
        <v>0</v>
      </c>
      <c r="F15" t="s">
        <v>3082</v>
      </c>
      <c r="H15">
        <f t="shared" si="1"/>
        <v>0</v>
      </c>
      <c r="J15" t="s">
        <v>4052</v>
      </c>
      <c r="L15">
        <f t="shared" si="2"/>
        <v>0</v>
      </c>
    </row>
    <row r="16" spans="2:12" x14ac:dyDescent="0.2">
      <c r="B16" t="s">
        <v>1338</v>
      </c>
      <c r="C16" s="1" t="s">
        <v>1434</v>
      </c>
      <c r="D16">
        <f t="shared" si="0"/>
        <v>1</v>
      </c>
      <c r="E16" t="s">
        <v>3090</v>
      </c>
      <c r="F16" t="s">
        <v>3083</v>
      </c>
      <c r="H16">
        <f t="shared" si="1"/>
        <v>0</v>
      </c>
      <c r="J16" t="s">
        <v>4053</v>
      </c>
      <c r="K16" s="1" t="s">
        <v>4155</v>
      </c>
      <c r="L16">
        <f t="shared" si="2"/>
        <v>1</v>
      </c>
    </row>
    <row r="17" spans="2:12" x14ac:dyDescent="0.2">
      <c r="B17" t="s">
        <v>1339</v>
      </c>
      <c r="D17">
        <f t="shared" si="0"/>
        <v>0</v>
      </c>
      <c r="F17" t="s">
        <v>3084</v>
      </c>
      <c r="H17">
        <f t="shared" si="1"/>
        <v>0</v>
      </c>
      <c r="J17" t="s">
        <v>4054</v>
      </c>
      <c r="L17">
        <f t="shared" si="2"/>
        <v>0</v>
      </c>
    </row>
    <row r="18" spans="2:12" x14ac:dyDescent="0.2">
      <c r="B18" t="s">
        <v>1340</v>
      </c>
      <c r="D18">
        <f t="shared" si="0"/>
        <v>0</v>
      </c>
      <c r="F18" t="s">
        <v>3085</v>
      </c>
      <c r="H18">
        <f t="shared" si="1"/>
        <v>0</v>
      </c>
      <c r="J18" t="s">
        <v>4055</v>
      </c>
      <c r="L18">
        <f t="shared" si="2"/>
        <v>0</v>
      </c>
    </row>
    <row r="19" spans="2:12" x14ac:dyDescent="0.2">
      <c r="B19" t="s">
        <v>1341</v>
      </c>
      <c r="D19">
        <f t="shared" si="0"/>
        <v>0</v>
      </c>
      <c r="F19" t="s">
        <v>3086</v>
      </c>
      <c r="H19">
        <f t="shared" si="1"/>
        <v>0</v>
      </c>
      <c r="J19" t="s">
        <v>4058</v>
      </c>
      <c r="L19">
        <f t="shared" si="2"/>
        <v>0</v>
      </c>
    </row>
    <row r="20" spans="2:12" x14ac:dyDescent="0.2">
      <c r="B20" t="s">
        <v>1342</v>
      </c>
      <c r="C20" s="1" t="s">
        <v>1435</v>
      </c>
      <c r="D20">
        <f t="shared" si="0"/>
        <v>1</v>
      </c>
      <c r="F20" t="s">
        <v>3087</v>
      </c>
      <c r="H20">
        <f t="shared" si="1"/>
        <v>0</v>
      </c>
      <c r="J20" t="s">
        <v>4059</v>
      </c>
      <c r="L20">
        <f t="shared" si="2"/>
        <v>0</v>
      </c>
    </row>
    <row r="21" spans="2:12" x14ac:dyDescent="0.2">
      <c r="B21" t="s">
        <v>1340</v>
      </c>
      <c r="C21" s="1" t="s">
        <v>1436</v>
      </c>
      <c r="D21">
        <f t="shared" si="0"/>
        <v>1</v>
      </c>
      <c r="F21" t="s">
        <v>3088</v>
      </c>
      <c r="H21">
        <f t="shared" si="1"/>
        <v>0</v>
      </c>
      <c r="J21" t="s">
        <v>4060</v>
      </c>
      <c r="L21">
        <f t="shared" si="2"/>
        <v>0</v>
      </c>
    </row>
    <row r="22" spans="2:12" x14ac:dyDescent="0.2">
      <c r="B22" t="s">
        <v>1333</v>
      </c>
      <c r="D22">
        <f t="shared" si="0"/>
        <v>0</v>
      </c>
      <c r="F22" t="s">
        <v>3089</v>
      </c>
      <c r="H22">
        <f t="shared" si="1"/>
        <v>0</v>
      </c>
      <c r="J22" t="s">
        <v>4061</v>
      </c>
      <c r="L22">
        <f t="shared" si="2"/>
        <v>0</v>
      </c>
    </row>
    <row r="23" spans="2:12" x14ac:dyDescent="0.2">
      <c r="B23" t="s">
        <v>1343</v>
      </c>
      <c r="D23">
        <f t="shared" si="0"/>
        <v>0</v>
      </c>
      <c r="F23" t="s">
        <v>3091</v>
      </c>
      <c r="H23">
        <f t="shared" si="1"/>
        <v>0</v>
      </c>
      <c r="J23" t="s">
        <v>4062</v>
      </c>
      <c r="L23">
        <f t="shared" si="2"/>
        <v>0</v>
      </c>
    </row>
    <row r="24" spans="2:12" x14ac:dyDescent="0.2">
      <c r="B24" t="s">
        <v>1344</v>
      </c>
      <c r="C24" s="1" t="s">
        <v>1437</v>
      </c>
      <c r="D24">
        <f t="shared" si="0"/>
        <v>1</v>
      </c>
      <c r="F24" t="s">
        <v>3092</v>
      </c>
      <c r="H24">
        <f t="shared" si="1"/>
        <v>0</v>
      </c>
      <c r="J24" t="s">
        <v>4063</v>
      </c>
      <c r="L24">
        <f t="shared" si="2"/>
        <v>0</v>
      </c>
    </row>
    <row r="25" spans="2:12" x14ac:dyDescent="0.2">
      <c r="B25" t="s">
        <v>1345</v>
      </c>
      <c r="D25">
        <f t="shared" si="0"/>
        <v>0</v>
      </c>
      <c r="F25" t="s">
        <v>3093</v>
      </c>
      <c r="H25">
        <f t="shared" si="1"/>
        <v>0</v>
      </c>
      <c r="J25" t="s">
        <v>4064</v>
      </c>
      <c r="L25">
        <f t="shared" si="2"/>
        <v>0</v>
      </c>
    </row>
    <row r="26" spans="2:12" x14ac:dyDescent="0.2">
      <c r="B26" t="s">
        <v>1346</v>
      </c>
      <c r="C26" s="1" t="s">
        <v>1438</v>
      </c>
      <c r="D26">
        <f t="shared" si="0"/>
        <v>1</v>
      </c>
      <c r="F26" t="s">
        <v>3094</v>
      </c>
      <c r="H26">
        <f t="shared" si="1"/>
        <v>0</v>
      </c>
      <c r="J26" t="s">
        <v>4065</v>
      </c>
      <c r="L26">
        <f t="shared" si="2"/>
        <v>0</v>
      </c>
    </row>
    <row r="27" spans="2:12" x14ac:dyDescent="0.2">
      <c r="B27" t="s">
        <v>1347</v>
      </c>
      <c r="C27" s="1" t="s">
        <v>1439</v>
      </c>
      <c r="D27">
        <f t="shared" si="0"/>
        <v>1</v>
      </c>
      <c r="F27" t="s">
        <v>3095</v>
      </c>
      <c r="H27">
        <f t="shared" si="1"/>
        <v>0</v>
      </c>
      <c r="J27" t="s">
        <v>4066</v>
      </c>
      <c r="L27">
        <f t="shared" si="2"/>
        <v>0</v>
      </c>
    </row>
    <row r="28" spans="2:12" x14ac:dyDescent="0.2">
      <c r="B28" t="s">
        <v>1348</v>
      </c>
      <c r="D28">
        <f t="shared" si="0"/>
        <v>0</v>
      </c>
      <c r="F28" t="s">
        <v>3096</v>
      </c>
      <c r="H28">
        <f t="shared" si="1"/>
        <v>0</v>
      </c>
      <c r="J28" t="s">
        <v>4067</v>
      </c>
      <c r="L28">
        <f t="shared" si="2"/>
        <v>0</v>
      </c>
    </row>
    <row r="29" spans="2:12" x14ac:dyDescent="0.2">
      <c r="B29" t="s">
        <v>1349</v>
      </c>
      <c r="D29">
        <f t="shared" si="0"/>
        <v>0</v>
      </c>
      <c r="F29" t="s">
        <v>3097</v>
      </c>
      <c r="H29">
        <f t="shared" si="1"/>
        <v>0</v>
      </c>
      <c r="J29" t="s">
        <v>4068</v>
      </c>
      <c r="L29">
        <f t="shared" si="2"/>
        <v>0</v>
      </c>
    </row>
    <row r="30" spans="2:12" x14ac:dyDescent="0.2">
      <c r="B30" t="s">
        <v>1350</v>
      </c>
      <c r="C30" s="1" t="s">
        <v>1440</v>
      </c>
      <c r="D30">
        <f t="shared" si="0"/>
        <v>1</v>
      </c>
      <c r="F30" t="s">
        <v>3098</v>
      </c>
      <c r="H30">
        <f t="shared" si="1"/>
        <v>0</v>
      </c>
      <c r="J30" t="s">
        <v>4069</v>
      </c>
      <c r="L30">
        <f t="shared" si="2"/>
        <v>0</v>
      </c>
    </row>
    <row r="31" spans="2:12" x14ac:dyDescent="0.2">
      <c r="B31" t="s">
        <v>1351</v>
      </c>
      <c r="C31" s="1" t="s">
        <v>1441</v>
      </c>
      <c r="D31">
        <f t="shared" si="0"/>
        <v>1</v>
      </c>
      <c r="F31" t="s">
        <v>3099</v>
      </c>
      <c r="H31">
        <f t="shared" si="1"/>
        <v>0</v>
      </c>
      <c r="J31" t="s">
        <v>4070</v>
      </c>
      <c r="L31">
        <f t="shared" si="2"/>
        <v>0</v>
      </c>
    </row>
    <row r="32" spans="2:12" x14ac:dyDescent="0.2">
      <c r="B32" t="s">
        <v>1352</v>
      </c>
      <c r="D32">
        <f t="shared" si="0"/>
        <v>0</v>
      </c>
      <c r="F32" t="s">
        <v>3100</v>
      </c>
      <c r="G32" s="1" t="s">
        <v>3159</v>
      </c>
      <c r="H32">
        <f t="shared" si="1"/>
        <v>1</v>
      </c>
      <c r="J32" t="s">
        <v>4071</v>
      </c>
      <c r="L32">
        <f t="shared" si="2"/>
        <v>0</v>
      </c>
    </row>
    <row r="33" spans="2:12" x14ac:dyDescent="0.2">
      <c r="B33" t="s">
        <v>1353</v>
      </c>
      <c r="D33">
        <f t="shared" si="0"/>
        <v>0</v>
      </c>
      <c r="F33" t="s">
        <v>3101</v>
      </c>
      <c r="H33">
        <f t="shared" si="1"/>
        <v>0</v>
      </c>
      <c r="J33" t="s">
        <v>4072</v>
      </c>
      <c r="L33">
        <f t="shared" si="2"/>
        <v>0</v>
      </c>
    </row>
    <row r="34" spans="2:12" x14ac:dyDescent="0.2">
      <c r="B34" t="s">
        <v>1354</v>
      </c>
      <c r="D34">
        <f t="shared" si="0"/>
        <v>0</v>
      </c>
      <c r="F34" t="s">
        <v>3102</v>
      </c>
      <c r="H34">
        <f t="shared" si="1"/>
        <v>0</v>
      </c>
      <c r="J34" t="s">
        <v>4073</v>
      </c>
      <c r="L34">
        <f t="shared" si="2"/>
        <v>0</v>
      </c>
    </row>
    <row r="35" spans="2:12" x14ac:dyDescent="0.2">
      <c r="B35" t="s">
        <v>1355</v>
      </c>
      <c r="D35">
        <f t="shared" si="0"/>
        <v>0</v>
      </c>
      <c r="F35" t="s">
        <v>3103</v>
      </c>
      <c r="H35">
        <f t="shared" si="1"/>
        <v>0</v>
      </c>
      <c r="J35" t="s">
        <v>4074</v>
      </c>
      <c r="L35">
        <f t="shared" si="2"/>
        <v>0</v>
      </c>
    </row>
    <row r="36" spans="2:12" x14ac:dyDescent="0.2">
      <c r="B36" t="s">
        <v>1356</v>
      </c>
      <c r="D36">
        <f t="shared" si="0"/>
        <v>0</v>
      </c>
      <c r="F36" t="s">
        <v>3104</v>
      </c>
      <c r="H36">
        <f t="shared" si="1"/>
        <v>0</v>
      </c>
      <c r="J36" t="s">
        <v>4075</v>
      </c>
      <c r="L36">
        <f t="shared" si="2"/>
        <v>0</v>
      </c>
    </row>
    <row r="37" spans="2:12" x14ac:dyDescent="0.2">
      <c r="B37" t="s">
        <v>1357</v>
      </c>
      <c r="D37">
        <f t="shared" si="0"/>
        <v>0</v>
      </c>
      <c r="F37" t="s">
        <v>3105</v>
      </c>
      <c r="H37">
        <f t="shared" si="1"/>
        <v>0</v>
      </c>
      <c r="J37" t="s">
        <v>4076</v>
      </c>
      <c r="L37">
        <f t="shared" si="2"/>
        <v>0</v>
      </c>
    </row>
    <row r="38" spans="2:12" x14ac:dyDescent="0.2">
      <c r="B38" t="s">
        <v>1358</v>
      </c>
      <c r="C38" s="1" t="s">
        <v>1442</v>
      </c>
      <c r="D38">
        <f t="shared" si="0"/>
        <v>1</v>
      </c>
      <c r="F38" t="s">
        <v>3106</v>
      </c>
      <c r="H38">
        <f t="shared" si="1"/>
        <v>0</v>
      </c>
      <c r="J38" t="s">
        <v>4077</v>
      </c>
      <c r="L38">
        <f t="shared" si="2"/>
        <v>0</v>
      </c>
    </row>
    <row r="39" spans="2:12" x14ac:dyDescent="0.2">
      <c r="B39" t="s">
        <v>1359</v>
      </c>
      <c r="D39">
        <f t="shared" si="0"/>
        <v>0</v>
      </c>
      <c r="F39" t="s">
        <v>3107</v>
      </c>
      <c r="H39">
        <f t="shared" si="1"/>
        <v>0</v>
      </c>
      <c r="J39" t="s">
        <v>4078</v>
      </c>
      <c r="L39">
        <f t="shared" si="2"/>
        <v>0</v>
      </c>
    </row>
    <row r="40" spans="2:12" x14ac:dyDescent="0.2">
      <c r="B40" t="s">
        <v>1360</v>
      </c>
      <c r="D40">
        <f t="shared" si="0"/>
        <v>0</v>
      </c>
      <c r="F40" t="s">
        <v>3108</v>
      </c>
      <c r="H40">
        <f t="shared" si="1"/>
        <v>0</v>
      </c>
      <c r="J40" t="s">
        <v>4079</v>
      </c>
      <c r="L40">
        <f t="shared" si="2"/>
        <v>0</v>
      </c>
    </row>
    <row r="41" spans="2:12" x14ac:dyDescent="0.2">
      <c r="B41" t="s">
        <v>1361</v>
      </c>
      <c r="D41">
        <f t="shared" si="0"/>
        <v>0</v>
      </c>
      <c r="F41" t="s">
        <v>3109</v>
      </c>
      <c r="H41">
        <f t="shared" si="1"/>
        <v>0</v>
      </c>
      <c r="J41" t="s">
        <v>4080</v>
      </c>
      <c r="L41">
        <f t="shared" si="2"/>
        <v>0</v>
      </c>
    </row>
    <row r="42" spans="2:12" x14ac:dyDescent="0.2">
      <c r="B42" t="s">
        <v>1362</v>
      </c>
      <c r="D42">
        <f t="shared" si="0"/>
        <v>0</v>
      </c>
      <c r="F42" t="s">
        <v>3160</v>
      </c>
      <c r="H42">
        <f t="shared" si="1"/>
        <v>0</v>
      </c>
      <c r="J42" t="s">
        <v>4081</v>
      </c>
      <c r="L42">
        <f t="shared" si="2"/>
        <v>0</v>
      </c>
    </row>
    <row r="43" spans="2:12" x14ac:dyDescent="0.2">
      <c r="B43" t="s">
        <v>1363</v>
      </c>
      <c r="D43">
        <f t="shared" si="0"/>
        <v>0</v>
      </c>
      <c r="F43" t="s">
        <v>3110</v>
      </c>
      <c r="H43">
        <f t="shared" si="1"/>
        <v>0</v>
      </c>
      <c r="J43" t="s">
        <v>4082</v>
      </c>
      <c r="L43">
        <f t="shared" si="2"/>
        <v>0</v>
      </c>
    </row>
    <row r="44" spans="2:12" x14ac:dyDescent="0.2">
      <c r="B44" t="s">
        <v>1364</v>
      </c>
      <c r="D44">
        <f t="shared" si="0"/>
        <v>0</v>
      </c>
      <c r="F44" t="s">
        <v>3111</v>
      </c>
      <c r="H44">
        <f t="shared" si="1"/>
        <v>0</v>
      </c>
      <c r="J44" t="s">
        <v>4083</v>
      </c>
      <c r="L44">
        <f t="shared" si="2"/>
        <v>0</v>
      </c>
    </row>
    <row r="45" spans="2:12" x14ac:dyDescent="0.2">
      <c r="B45" t="s">
        <v>1365</v>
      </c>
      <c r="D45">
        <f t="shared" si="0"/>
        <v>0</v>
      </c>
      <c r="F45" t="s">
        <v>3112</v>
      </c>
      <c r="H45">
        <f t="shared" si="1"/>
        <v>0</v>
      </c>
      <c r="J45" t="s">
        <v>4084</v>
      </c>
      <c r="L45">
        <f t="shared" si="2"/>
        <v>0</v>
      </c>
    </row>
    <row r="46" spans="2:12" x14ac:dyDescent="0.2">
      <c r="B46" t="s">
        <v>1366</v>
      </c>
      <c r="D46">
        <f t="shared" si="0"/>
        <v>0</v>
      </c>
      <c r="F46" t="s">
        <v>3113</v>
      </c>
      <c r="H46">
        <f t="shared" si="1"/>
        <v>0</v>
      </c>
      <c r="J46" t="s">
        <v>4085</v>
      </c>
      <c r="L46">
        <f t="shared" si="2"/>
        <v>0</v>
      </c>
    </row>
    <row r="47" spans="2:12" x14ac:dyDescent="0.2">
      <c r="B47" t="s">
        <v>1368</v>
      </c>
      <c r="C47" s="1" t="s">
        <v>1367</v>
      </c>
      <c r="D47">
        <f t="shared" si="0"/>
        <v>1</v>
      </c>
      <c r="F47" t="s">
        <v>3114</v>
      </c>
      <c r="H47">
        <f t="shared" si="1"/>
        <v>0</v>
      </c>
      <c r="J47" t="s">
        <v>4086</v>
      </c>
      <c r="L47">
        <f t="shared" si="2"/>
        <v>0</v>
      </c>
    </row>
    <row r="48" spans="2:12" x14ac:dyDescent="0.2">
      <c r="B48" t="s">
        <v>1368</v>
      </c>
      <c r="D48">
        <f t="shared" si="0"/>
        <v>0</v>
      </c>
      <c r="F48" t="s">
        <v>3115</v>
      </c>
      <c r="H48">
        <f t="shared" si="1"/>
        <v>0</v>
      </c>
      <c r="J48" t="s">
        <v>4087</v>
      </c>
      <c r="L48">
        <f t="shared" si="2"/>
        <v>0</v>
      </c>
    </row>
    <row r="49" spans="2:12" x14ac:dyDescent="0.2">
      <c r="B49" t="s">
        <v>1369</v>
      </c>
      <c r="D49">
        <f t="shared" si="0"/>
        <v>0</v>
      </c>
      <c r="F49" t="s">
        <v>3116</v>
      </c>
      <c r="H49">
        <f t="shared" si="1"/>
        <v>0</v>
      </c>
      <c r="J49" t="s">
        <v>4088</v>
      </c>
      <c r="L49">
        <f t="shared" si="2"/>
        <v>0</v>
      </c>
    </row>
    <row r="50" spans="2:12" x14ac:dyDescent="0.2">
      <c r="B50" t="s">
        <v>1370</v>
      </c>
      <c r="C50" s="1" t="s">
        <v>1443</v>
      </c>
      <c r="D50">
        <f t="shared" si="0"/>
        <v>1</v>
      </c>
      <c r="F50" t="s">
        <v>3117</v>
      </c>
      <c r="H50">
        <f t="shared" si="1"/>
        <v>0</v>
      </c>
      <c r="J50" t="s">
        <v>4089</v>
      </c>
      <c r="L50">
        <f t="shared" si="2"/>
        <v>0</v>
      </c>
    </row>
    <row r="51" spans="2:12" x14ac:dyDescent="0.2">
      <c r="B51" t="s">
        <v>1371</v>
      </c>
      <c r="D51">
        <f t="shared" si="0"/>
        <v>0</v>
      </c>
      <c r="F51" t="s">
        <v>3118</v>
      </c>
      <c r="H51">
        <f t="shared" si="1"/>
        <v>0</v>
      </c>
      <c r="J51" t="s">
        <v>4092</v>
      </c>
      <c r="L51">
        <f t="shared" si="2"/>
        <v>0</v>
      </c>
    </row>
    <row r="52" spans="2:12" x14ac:dyDescent="0.2">
      <c r="B52" t="s">
        <v>1372</v>
      </c>
      <c r="D52">
        <f t="shared" si="0"/>
        <v>0</v>
      </c>
      <c r="F52" t="s">
        <v>3119</v>
      </c>
      <c r="H52">
        <f t="shared" si="1"/>
        <v>0</v>
      </c>
      <c r="J52" t="s">
        <v>4090</v>
      </c>
      <c r="L52">
        <f t="shared" si="2"/>
        <v>0</v>
      </c>
    </row>
    <row r="53" spans="2:12" x14ac:dyDescent="0.2">
      <c r="B53" t="s">
        <v>1373</v>
      </c>
      <c r="D53">
        <f t="shared" si="0"/>
        <v>0</v>
      </c>
      <c r="F53" t="s">
        <v>3120</v>
      </c>
      <c r="H53">
        <f t="shared" si="1"/>
        <v>0</v>
      </c>
      <c r="J53" t="s">
        <v>4091</v>
      </c>
      <c r="L53">
        <f t="shared" si="2"/>
        <v>0</v>
      </c>
    </row>
    <row r="54" spans="2:12" x14ac:dyDescent="0.2">
      <c r="B54" t="s">
        <v>1374</v>
      </c>
      <c r="C54" s="1" t="s">
        <v>1444</v>
      </c>
      <c r="D54">
        <f t="shared" si="0"/>
        <v>1</v>
      </c>
      <c r="F54" t="s">
        <v>3121</v>
      </c>
      <c r="H54">
        <f t="shared" si="1"/>
        <v>0</v>
      </c>
      <c r="J54" t="s">
        <v>4093</v>
      </c>
      <c r="L54">
        <f t="shared" si="2"/>
        <v>0</v>
      </c>
    </row>
    <row r="55" spans="2:12" x14ac:dyDescent="0.2">
      <c r="B55" t="s">
        <v>1375</v>
      </c>
      <c r="D55">
        <f t="shared" si="0"/>
        <v>0</v>
      </c>
      <c r="F55" t="s">
        <v>3122</v>
      </c>
      <c r="H55">
        <f t="shared" si="1"/>
        <v>0</v>
      </c>
      <c r="J55" t="s">
        <v>4094</v>
      </c>
      <c r="L55">
        <f t="shared" si="2"/>
        <v>0</v>
      </c>
    </row>
    <row r="56" spans="2:12" x14ac:dyDescent="0.2">
      <c r="B56" t="s">
        <v>1376</v>
      </c>
      <c r="D56">
        <f t="shared" si="0"/>
        <v>0</v>
      </c>
      <c r="F56" t="s">
        <v>3123</v>
      </c>
      <c r="H56">
        <f t="shared" si="1"/>
        <v>0</v>
      </c>
      <c r="J56" t="s">
        <v>4095</v>
      </c>
      <c r="L56">
        <f t="shared" si="2"/>
        <v>0</v>
      </c>
    </row>
    <row r="57" spans="2:12" x14ac:dyDescent="0.2">
      <c r="B57" t="s">
        <v>1377</v>
      </c>
      <c r="D57">
        <f t="shared" si="0"/>
        <v>0</v>
      </c>
      <c r="F57" t="s">
        <v>3124</v>
      </c>
      <c r="H57">
        <f t="shared" si="1"/>
        <v>0</v>
      </c>
      <c r="J57" t="s">
        <v>4096</v>
      </c>
      <c r="L57">
        <f t="shared" si="2"/>
        <v>0</v>
      </c>
    </row>
    <row r="58" spans="2:12" x14ac:dyDescent="0.2">
      <c r="B58" t="s">
        <v>1378</v>
      </c>
      <c r="D58">
        <f t="shared" si="0"/>
        <v>0</v>
      </c>
      <c r="F58" t="s">
        <v>3125</v>
      </c>
      <c r="H58">
        <f t="shared" si="1"/>
        <v>0</v>
      </c>
      <c r="J58" t="s">
        <v>4097</v>
      </c>
      <c r="L58">
        <f t="shared" si="2"/>
        <v>0</v>
      </c>
    </row>
    <row r="59" spans="2:12" x14ac:dyDescent="0.2">
      <c r="B59" t="s">
        <v>1379</v>
      </c>
      <c r="D59">
        <f t="shared" si="0"/>
        <v>0</v>
      </c>
      <c r="F59" t="s">
        <v>3126</v>
      </c>
      <c r="G59" s="1" t="s">
        <v>3161</v>
      </c>
      <c r="H59">
        <f t="shared" si="1"/>
        <v>1</v>
      </c>
      <c r="J59" t="s">
        <v>4098</v>
      </c>
      <c r="K59" s="1" t="s">
        <v>4156</v>
      </c>
      <c r="L59">
        <f t="shared" si="2"/>
        <v>1</v>
      </c>
    </row>
    <row r="60" spans="2:12" x14ac:dyDescent="0.2">
      <c r="B60" t="s">
        <v>1380</v>
      </c>
      <c r="D60">
        <f t="shared" si="0"/>
        <v>0</v>
      </c>
      <c r="F60" t="s">
        <v>3131</v>
      </c>
      <c r="H60">
        <f t="shared" si="1"/>
        <v>0</v>
      </c>
      <c r="J60" t="s">
        <v>4099</v>
      </c>
      <c r="L60">
        <f t="shared" si="2"/>
        <v>0</v>
      </c>
    </row>
    <row r="61" spans="2:12" x14ac:dyDescent="0.2">
      <c r="B61" t="s">
        <v>1381</v>
      </c>
      <c r="C61" s="1" t="s">
        <v>1445</v>
      </c>
      <c r="D61">
        <f t="shared" si="0"/>
        <v>1</v>
      </c>
      <c r="F61" t="s">
        <v>3127</v>
      </c>
      <c r="H61">
        <f t="shared" si="1"/>
        <v>0</v>
      </c>
      <c r="J61" t="s">
        <v>4102</v>
      </c>
      <c r="L61">
        <f t="shared" si="2"/>
        <v>0</v>
      </c>
    </row>
    <row r="62" spans="2:12" x14ac:dyDescent="0.2">
      <c r="B62" t="s">
        <v>1382</v>
      </c>
      <c r="D62">
        <f t="shared" si="0"/>
        <v>0</v>
      </c>
      <c r="F62" t="s">
        <v>3128</v>
      </c>
      <c r="H62">
        <f t="shared" si="1"/>
        <v>0</v>
      </c>
      <c r="J62" t="s">
        <v>4100</v>
      </c>
      <c r="L62">
        <f t="shared" si="2"/>
        <v>0</v>
      </c>
    </row>
    <row r="63" spans="2:12" x14ac:dyDescent="0.2">
      <c r="B63" t="s">
        <v>247</v>
      </c>
      <c r="D63">
        <f t="shared" si="0"/>
        <v>0</v>
      </c>
      <c r="F63" t="s">
        <v>3129</v>
      </c>
      <c r="H63">
        <f t="shared" si="1"/>
        <v>0</v>
      </c>
      <c r="J63" t="s">
        <v>4101</v>
      </c>
      <c r="L63">
        <f t="shared" si="2"/>
        <v>0</v>
      </c>
    </row>
    <row r="64" spans="2:12" x14ac:dyDescent="0.2">
      <c r="B64" t="s">
        <v>1383</v>
      </c>
      <c r="C64" s="1" t="s">
        <v>1446</v>
      </c>
      <c r="D64">
        <f t="shared" si="0"/>
        <v>1</v>
      </c>
      <c r="F64" t="s">
        <v>3130</v>
      </c>
      <c r="H64">
        <f t="shared" si="1"/>
        <v>0</v>
      </c>
      <c r="J64" t="s">
        <v>4103</v>
      </c>
      <c r="L64">
        <f t="shared" si="2"/>
        <v>0</v>
      </c>
    </row>
    <row r="65" spans="2:12" x14ac:dyDescent="0.2">
      <c r="B65" t="s">
        <v>1384</v>
      </c>
      <c r="C65" s="1" t="s">
        <v>1447</v>
      </c>
      <c r="D65">
        <f t="shared" si="0"/>
        <v>1</v>
      </c>
      <c r="F65" t="s">
        <v>3132</v>
      </c>
      <c r="H65">
        <f t="shared" si="1"/>
        <v>0</v>
      </c>
      <c r="J65" t="s">
        <v>4104</v>
      </c>
      <c r="L65">
        <f t="shared" si="2"/>
        <v>0</v>
      </c>
    </row>
    <row r="66" spans="2:12" x14ac:dyDescent="0.2">
      <c r="B66" t="s">
        <v>1384</v>
      </c>
      <c r="C66" s="1" t="s">
        <v>1448</v>
      </c>
      <c r="D66">
        <f t="shared" si="0"/>
        <v>1</v>
      </c>
      <c r="F66" t="s">
        <v>3133</v>
      </c>
      <c r="H66">
        <f t="shared" si="1"/>
        <v>0</v>
      </c>
      <c r="J66" t="s">
        <v>4105</v>
      </c>
      <c r="L66">
        <f t="shared" si="2"/>
        <v>0</v>
      </c>
    </row>
    <row r="67" spans="2:12" x14ac:dyDescent="0.2">
      <c r="B67" t="s">
        <v>1385</v>
      </c>
      <c r="C67" s="1" t="s">
        <v>1449</v>
      </c>
      <c r="D67">
        <f t="shared" ref="D67:D114" si="3">IF(C67="",0,1)</f>
        <v>1</v>
      </c>
      <c r="F67" t="s">
        <v>3134</v>
      </c>
      <c r="H67">
        <f t="shared" ref="H67:H114" si="4">IF(G67="",0,1)</f>
        <v>0</v>
      </c>
      <c r="J67" t="s">
        <v>4106</v>
      </c>
      <c r="L67">
        <f t="shared" ref="L67:L114" si="5">IF(K67="",0,1)</f>
        <v>0</v>
      </c>
    </row>
    <row r="68" spans="2:12" x14ac:dyDescent="0.2">
      <c r="B68" t="s">
        <v>1386</v>
      </c>
      <c r="C68" s="1" t="s">
        <v>1450</v>
      </c>
      <c r="D68">
        <f t="shared" si="3"/>
        <v>1</v>
      </c>
      <c r="F68" t="s">
        <v>3135</v>
      </c>
      <c r="H68">
        <f t="shared" si="4"/>
        <v>0</v>
      </c>
      <c r="J68" t="s">
        <v>4107</v>
      </c>
      <c r="L68">
        <f t="shared" si="5"/>
        <v>0</v>
      </c>
    </row>
    <row r="69" spans="2:12" x14ac:dyDescent="0.2">
      <c r="B69" t="s">
        <v>1387</v>
      </c>
      <c r="D69">
        <f t="shared" si="3"/>
        <v>0</v>
      </c>
      <c r="F69" t="s">
        <v>3136</v>
      </c>
      <c r="H69">
        <f t="shared" si="4"/>
        <v>0</v>
      </c>
      <c r="J69" t="s">
        <v>4108</v>
      </c>
      <c r="L69">
        <f t="shared" si="5"/>
        <v>0</v>
      </c>
    </row>
    <row r="70" spans="2:12" x14ac:dyDescent="0.2">
      <c r="B70" t="s">
        <v>1388</v>
      </c>
      <c r="D70">
        <f t="shared" si="3"/>
        <v>0</v>
      </c>
      <c r="F70" t="s">
        <v>3137</v>
      </c>
      <c r="H70">
        <f t="shared" si="4"/>
        <v>0</v>
      </c>
      <c r="J70" t="s">
        <v>4118</v>
      </c>
      <c r="L70">
        <f t="shared" si="5"/>
        <v>0</v>
      </c>
    </row>
    <row r="71" spans="2:12" x14ac:dyDescent="0.2">
      <c r="B71" t="s">
        <v>1389</v>
      </c>
      <c r="D71">
        <f t="shared" si="3"/>
        <v>0</v>
      </c>
      <c r="F71" t="s">
        <v>3138</v>
      </c>
      <c r="H71">
        <f t="shared" si="4"/>
        <v>0</v>
      </c>
      <c r="J71" t="s">
        <v>4109</v>
      </c>
      <c r="L71">
        <f t="shared" si="5"/>
        <v>0</v>
      </c>
    </row>
    <row r="72" spans="2:12" x14ac:dyDescent="0.2">
      <c r="B72" t="s">
        <v>1390</v>
      </c>
      <c r="D72">
        <f t="shared" si="3"/>
        <v>0</v>
      </c>
      <c r="F72" t="s">
        <v>3139</v>
      </c>
      <c r="H72">
        <f t="shared" si="4"/>
        <v>0</v>
      </c>
      <c r="J72" t="s">
        <v>4110</v>
      </c>
      <c r="L72">
        <f t="shared" si="5"/>
        <v>0</v>
      </c>
    </row>
    <row r="73" spans="2:12" x14ac:dyDescent="0.2">
      <c r="B73" t="s">
        <v>1391</v>
      </c>
      <c r="D73">
        <f t="shared" si="3"/>
        <v>0</v>
      </c>
      <c r="F73" t="s">
        <v>3140</v>
      </c>
      <c r="H73">
        <f t="shared" si="4"/>
        <v>0</v>
      </c>
      <c r="J73" t="s">
        <v>4111</v>
      </c>
      <c r="L73">
        <f t="shared" si="5"/>
        <v>0</v>
      </c>
    </row>
    <row r="74" spans="2:12" x14ac:dyDescent="0.2">
      <c r="B74" t="s">
        <v>1392</v>
      </c>
      <c r="D74">
        <f t="shared" si="3"/>
        <v>0</v>
      </c>
      <c r="F74" t="s">
        <v>3141</v>
      </c>
      <c r="H74">
        <f t="shared" si="4"/>
        <v>0</v>
      </c>
      <c r="J74" t="s">
        <v>4112</v>
      </c>
      <c r="L74">
        <f t="shared" si="5"/>
        <v>0</v>
      </c>
    </row>
    <row r="75" spans="2:12" x14ac:dyDescent="0.2">
      <c r="B75" t="s">
        <v>1393</v>
      </c>
      <c r="D75">
        <f t="shared" si="3"/>
        <v>0</v>
      </c>
      <c r="F75" t="s">
        <v>3142</v>
      </c>
      <c r="H75">
        <f t="shared" si="4"/>
        <v>0</v>
      </c>
      <c r="J75" t="s">
        <v>4113</v>
      </c>
      <c r="L75">
        <f t="shared" si="5"/>
        <v>0</v>
      </c>
    </row>
    <row r="76" spans="2:12" x14ac:dyDescent="0.2">
      <c r="B76" t="s">
        <v>1394</v>
      </c>
      <c r="C76" s="1" t="s">
        <v>1451</v>
      </c>
      <c r="D76">
        <f t="shared" si="3"/>
        <v>1</v>
      </c>
      <c r="F76" t="s">
        <v>3143</v>
      </c>
      <c r="H76">
        <f t="shared" si="4"/>
        <v>0</v>
      </c>
      <c r="J76" t="s">
        <v>4120</v>
      </c>
      <c r="L76">
        <f t="shared" si="5"/>
        <v>0</v>
      </c>
    </row>
    <row r="77" spans="2:12" x14ac:dyDescent="0.2">
      <c r="B77" t="s">
        <v>1395</v>
      </c>
      <c r="C77" s="1" t="s">
        <v>1452</v>
      </c>
      <c r="D77">
        <f t="shared" si="3"/>
        <v>1</v>
      </c>
      <c r="F77" t="s">
        <v>3144</v>
      </c>
      <c r="H77">
        <f t="shared" si="4"/>
        <v>0</v>
      </c>
      <c r="J77" t="s">
        <v>4114</v>
      </c>
      <c r="L77">
        <f t="shared" si="5"/>
        <v>0</v>
      </c>
    </row>
    <row r="78" spans="2:12" x14ac:dyDescent="0.2">
      <c r="B78" t="s">
        <v>1396</v>
      </c>
      <c r="C78" s="1" t="s">
        <v>1453</v>
      </c>
      <c r="D78">
        <f t="shared" si="3"/>
        <v>1</v>
      </c>
      <c r="F78" t="s">
        <v>3145</v>
      </c>
      <c r="H78">
        <f t="shared" si="4"/>
        <v>0</v>
      </c>
      <c r="J78" t="s">
        <v>4115</v>
      </c>
      <c r="L78">
        <f t="shared" si="5"/>
        <v>0</v>
      </c>
    </row>
    <row r="79" spans="2:12" x14ac:dyDescent="0.2">
      <c r="B79" t="s">
        <v>1397</v>
      </c>
      <c r="C79" s="1" t="s">
        <v>1454</v>
      </c>
      <c r="D79">
        <f t="shared" si="3"/>
        <v>1</v>
      </c>
      <c r="F79" t="s">
        <v>3146</v>
      </c>
      <c r="H79">
        <f t="shared" si="4"/>
        <v>0</v>
      </c>
      <c r="J79" t="s">
        <v>4121</v>
      </c>
      <c r="L79">
        <f t="shared" si="5"/>
        <v>0</v>
      </c>
    </row>
    <row r="80" spans="2:12" x14ac:dyDescent="0.2">
      <c r="B80" t="s">
        <v>1398</v>
      </c>
      <c r="D80">
        <f t="shared" si="3"/>
        <v>0</v>
      </c>
      <c r="F80" t="s">
        <v>3147</v>
      </c>
      <c r="H80">
        <f t="shared" si="4"/>
        <v>0</v>
      </c>
      <c r="J80" t="s">
        <v>4119</v>
      </c>
      <c r="L80">
        <f t="shared" si="5"/>
        <v>0</v>
      </c>
    </row>
    <row r="81" spans="2:12" x14ac:dyDescent="0.2">
      <c r="B81" t="s">
        <v>345</v>
      </c>
      <c r="D81">
        <f t="shared" si="3"/>
        <v>0</v>
      </c>
      <c r="F81" t="s">
        <v>3148</v>
      </c>
      <c r="H81">
        <f t="shared" si="4"/>
        <v>0</v>
      </c>
      <c r="J81" t="s">
        <v>4116</v>
      </c>
      <c r="L81">
        <f t="shared" si="5"/>
        <v>0</v>
      </c>
    </row>
    <row r="82" spans="2:12" x14ac:dyDescent="0.2">
      <c r="B82" t="s">
        <v>1399</v>
      </c>
      <c r="C82" s="1" t="s">
        <v>1455</v>
      </c>
      <c r="D82">
        <f t="shared" si="3"/>
        <v>1</v>
      </c>
      <c r="F82" t="s">
        <v>3149</v>
      </c>
      <c r="H82">
        <f t="shared" si="4"/>
        <v>0</v>
      </c>
      <c r="J82" t="s">
        <v>4117</v>
      </c>
      <c r="L82">
        <f t="shared" si="5"/>
        <v>0</v>
      </c>
    </row>
    <row r="83" spans="2:12" x14ac:dyDescent="0.2">
      <c r="B83" t="s">
        <v>1400</v>
      </c>
      <c r="D83">
        <f t="shared" si="3"/>
        <v>0</v>
      </c>
      <c r="F83" t="s">
        <v>3150</v>
      </c>
      <c r="H83">
        <f t="shared" si="4"/>
        <v>0</v>
      </c>
      <c r="J83" t="s">
        <v>4122</v>
      </c>
      <c r="L83">
        <f t="shared" si="5"/>
        <v>0</v>
      </c>
    </row>
    <row r="84" spans="2:12" x14ac:dyDescent="0.2">
      <c r="B84" t="s">
        <v>1401</v>
      </c>
      <c r="C84" s="1" t="s">
        <v>1456</v>
      </c>
      <c r="D84">
        <f t="shared" si="3"/>
        <v>1</v>
      </c>
      <c r="E84" t="s">
        <v>3090</v>
      </c>
      <c r="F84" t="s">
        <v>3153</v>
      </c>
      <c r="G84" s="1" t="s">
        <v>3162</v>
      </c>
      <c r="H84">
        <f t="shared" si="4"/>
        <v>1</v>
      </c>
      <c r="J84" t="s">
        <v>4123</v>
      </c>
      <c r="L84">
        <f t="shared" si="5"/>
        <v>0</v>
      </c>
    </row>
    <row r="85" spans="2:12" x14ac:dyDescent="0.2">
      <c r="B85" t="s">
        <v>166</v>
      </c>
      <c r="D85">
        <f t="shared" si="3"/>
        <v>0</v>
      </c>
      <c r="F85" t="s">
        <v>3151</v>
      </c>
      <c r="G85" s="1" t="s">
        <v>3163</v>
      </c>
      <c r="H85">
        <f t="shared" si="4"/>
        <v>1</v>
      </c>
      <c r="J85" t="s">
        <v>4124</v>
      </c>
      <c r="L85">
        <f t="shared" si="5"/>
        <v>0</v>
      </c>
    </row>
    <row r="86" spans="2:12" x14ac:dyDescent="0.2">
      <c r="B86" t="s">
        <v>1402</v>
      </c>
      <c r="C86" s="1" t="s">
        <v>1457</v>
      </c>
      <c r="D86">
        <f t="shared" si="3"/>
        <v>1</v>
      </c>
      <c r="F86" t="s">
        <v>3152</v>
      </c>
      <c r="H86">
        <f t="shared" si="4"/>
        <v>0</v>
      </c>
      <c r="J86" t="s">
        <v>4125</v>
      </c>
      <c r="L86">
        <f t="shared" si="5"/>
        <v>0</v>
      </c>
    </row>
    <row r="87" spans="2:12" x14ac:dyDescent="0.2">
      <c r="B87" t="s">
        <v>1403</v>
      </c>
      <c r="D87">
        <f t="shared" si="3"/>
        <v>0</v>
      </c>
      <c r="F87" t="s">
        <v>3154</v>
      </c>
      <c r="H87">
        <f t="shared" si="4"/>
        <v>0</v>
      </c>
      <c r="J87" t="s">
        <v>4126</v>
      </c>
      <c r="L87">
        <f t="shared" si="5"/>
        <v>0</v>
      </c>
    </row>
    <row r="88" spans="2:12" x14ac:dyDescent="0.2">
      <c r="B88" t="s">
        <v>1404</v>
      </c>
      <c r="D88">
        <f t="shared" si="3"/>
        <v>0</v>
      </c>
      <c r="F88" t="s">
        <v>3155</v>
      </c>
      <c r="H88">
        <f t="shared" si="4"/>
        <v>0</v>
      </c>
      <c r="J88" t="s">
        <v>4127</v>
      </c>
      <c r="L88">
        <f t="shared" si="5"/>
        <v>0</v>
      </c>
    </row>
    <row r="89" spans="2:12" x14ac:dyDescent="0.2">
      <c r="B89" t="s">
        <v>1405</v>
      </c>
      <c r="C89" s="1" t="s">
        <v>1458</v>
      </c>
      <c r="D89">
        <f t="shared" si="3"/>
        <v>1</v>
      </c>
      <c r="F89" t="s">
        <v>3158</v>
      </c>
      <c r="H89">
        <f t="shared" si="4"/>
        <v>0</v>
      </c>
      <c r="J89" t="s">
        <v>4128</v>
      </c>
      <c r="L89">
        <f t="shared" si="5"/>
        <v>0</v>
      </c>
    </row>
    <row r="90" spans="2:12" x14ac:dyDescent="0.2">
      <c r="B90" t="s">
        <v>1406</v>
      </c>
      <c r="D90">
        <f t="shared" si="3"/>
        <v>0</v>
      </c>
      <c r="F90" t="s">
        <v>3156</v>
      </c>
      <c r="H90">
        <f t="shared" si="4"/>
        <v>0</v>
      </c>
      <c r="J90" t="s">
        <v>4129</v>
      </c>
      <c r="L90">
        <f t="shared" si="5"/>
        <v>0</v>
      </c>
    </row>
    <row r="91" spans="2:12" x14ac:dyDescent="0.2">
      <c r="B91" t="s">
        <v>1407</v>
      </c>
      <c r="D91">
        <f t="shared" si="3"/>
        <v>0</v>
      </c>
      <c r="F91" t="s">
        <v>3157</v>
      </c>
      <c r="H91">
        <f t="shared" si="4"/>
        <v>0</v>
      </c>
      <c r="J91" t="s">
        <v>4130</v>
      </c>
      <c r="L91">
        <f t="shared" si="5"/>
        <v>0</v>
      </c>
    </row>
    <row r="92" spans="2:12" x14ac:dyDescent="0.2">
      <c r="B92" t="s">
        <v>1408</v>
      </c>
      <c r="D92">
        <f t="shared" si="3"/>
        <v>0</v>
      </c>
      <c r="F92" t="s">
        <v>3164</v>
      </c>
      <c r="H92">
        <f t="shared" si="4"/>
        <v>0</v>
      </c>
      <c r="J92" t="s">
        <v>4131</v>
      </c>
      <c r="L92">
        <f t="shared" si="5"/>
        <v>0</v>
      </c>
    </row>
    <row r="93" spans="2:12" x14ac:dyDescent="0.2">
      <c r="B93" t="s">
        <v>1409</v>
      </c>
      <c r="C93" s="1" t="s">
        <v>1459</v>
      </c>
      <c r="D93">
        <f t="shared" si="3"/>
        <v>1</v>
      </c>
      <c r="F93" t="s">
        <v>3165</v>
      </c>
      <c r="H93">
        <f t="shared" si="4"/>
        <v>0</v>
      </c>
      <c r="J93" t="s">
        <v>4132</v>
      </c>
      <c r="L93">
        <f t="shared" si="5"/>
        <v>0</v>
      </c>
    </row>
    <row r="94" spans="2:12" x14ac:dyDescent="0.2">
      <c r="B94" t="s">
        <v>1410</v>
      </c>
      <c r="D94">
        <f t="shared" si="3"/>
        <v>0</v>
      </c>
      <c r="F94" t="s">
        <v>3166</v>
      </c>
      <c r="H94">
        <f t="shared" si="4"/>
        <v>0</v>
      </c>
      <c r="J94" t="s">
        <v>4133</v>
      </c>
      <c r="L94">
        <f t="shared" si="5"/>
        <v>0</v>
      </c>
    </row>
    <row r="95" spans="2:12" x14ac:dyDescent="0.2">
      <c r="B95" t="s">
        <v>1411</v>
      </c>
      <c r="C95" s="1" t="s">
        <v>1409</v>
      </c>
      <c r="D95">
        <f t="shared" si="3"/>
        <v>1</v>
      </c>
      <c r="F95" t="s">
        <v>3167</v>
      </c>
      <c r="H95">
        <f t="shared" si="4"/>
        <v>0</v>
      </c>
      <c r="J95" t="s">
        <v>4134</v>
      </c>
      <c r="L95">
        <f t="shared" si="5"/>
        <v>0</v>
      </c>
    </row>
    <row r="96" spans="2:12" x14ac:dyDescent="0.2">
      <c r="B96" t="s">
        <v>1412</v>
      </c>
      <c r="D96">
        <f t="shared" si="3"/>
        <v>0</v>
      </c>
      <c r="F96" t="s">
        <v>3168</v>
      </c>
      <c r="H96">
        <f t="shared" si="4"/>
        <v>0</v>
      </c>
      <c r="J96" t="s">
        <v>4135</v>
      </c>
      <c r="L96">
        <f t="shared" si="5"/>
        <v>0</v>
      </c>
    </row>
    <row r="97" spans="2:12" x14ac:dyDescent="0.2">
      <c r="B97" t="s">
        <v>1413</v>
      </c>
      <c r="D97">
        <f t="shared" si="3"/>
        <v>0</v>
      </c>
      <c r="F97" t="s">
        <v>3169</v>
      </c>
      <c r="H97">
        <f t="shared" si="4"/>
        <v>0</v>
      </c>
      <c r="J97" t="s">
        <v>4136</v>
      </c>
      <c r="L97">
        <f t="shared" si="5"/>
        <v>0</v>
      </c>
    </row>
    <row r="98" spans="2:12" x14ac:dyDescent="0.2">
      <c r="B98" t="s">
        <v>1414</v>
      </c>
      <c r="D98">
        <f t="shared" si="3"/>
        <v>0</v>
      </c>
      <c r="F98" t="s">
        <v>3170</v>
      </c>
      <c r="H98">
        <f t="shared" si="4"/>
        <v>0</v>
      </c>
      <c r="J98" t="s">
        <v>4137</v>
      </c>
      <c r="L98">
        <f t="shared" si="5"/>
        <v>0</v>
      </c>
    </row>
    <row r="99" spans="2:12" x14ac:dyDescent="0.2">
      <c r="B99" t="s">
        <v>1415</v>
      </c>
      <c r="D99">
        <f t="shared" si="3"/>
        <v>0</v>
      </c>
      <c r="F99" t="s">
        <v>3171</v>
      </c>
      <c r="H99">
        <f t="shared" si="4"/>
        <v>0</v>
      </c>
      <c r="J99" t="s">
        <v>4138</v>
      </c>
      <c r="L99">
        <f t="shared" si="5"/>
        <v>0</v>
      </c>
    </row>
    <row r="100" spans="2:12" x14ac:dyDescent="0.2">
      <c r="B100" t="s">
        <v>1416</v>
      </c>
      <c r="C100" s="1" t="s">
        <v>1418</v>
      </c>
      <c r="D100">
        <f t="shared" si="3"/>
        <v>1</v>
      </c>
      <c r="F100" t="s">
        <v>3172</v>
      </c>
      <c r="H100">
        <f t="shared" si="4"/>
        <v>0</v>
      </c>
      <c r="J100" t="s">
        <v>4139</v>
      </c>
      <c r="L100">
        <f t="shared" si="5"/>
        <v>0</v>
      </c>
    </row>
    <row r="101" spans="2:12" x14ac:dyDescent="0.2">
      <c r="B101" t="s">
        <v>1417</v>
      </c>
      <c r="D101">
        <f t="shared" si="3"/>
        <v>0</v>
      </c>
      <c r="F101" t="s">
        <v>3173</v>
      </c>
      <c r="H101">
        <f t="shared" si="4"/>
        <v>0</v>
      </c>
      <c r="J101" t="s">
        <v>4140</v>
      </c>
      <c r="L101">
        <f t="shared" si="5"/>
        <v>0</v>
      </c>
    </row>
    <row r="102" spans="2:12" x14ac:dyDescent="0.2">
      <c r="B102" t="s">
        <v>1418</v>
      </c>
      <c r="C102" s="1" t="s">
        <v>1460</v>
      </c>
      <c r="D102">
        <f t="shared" si="3"/>
        <v>1</v>
      </c>
      <c r="F102" t="s">
        <v>3174</v>
      </c>
      <c r="H102">
        <f t="shared" si="4"/>
        <v>0</v>
      </c>
      <c r="J102" t="s">
        <v>4153</v>
      </c>
      <c r="L102">
        <f t="shared" si="5"/>
        <v>0</v>
      </c>
    </row>
    <row r="103" spans="2:12" x14ac:dyDescent="0.2">
      <c r="B103" t="s">
        <v>1419</v>
      </c>
      <c r="D103">
        <f t="shared" si="3"/>
        <v>0</v>
      </c>
      <c r="F103" t="s">
        <v>3186</v>
      </c>
      <c r="H103">
        <f t="shared" si="4"/>
        <v>0</v>
      </c>
      <c r="J103" t="s">
        <v>4143</v>
      </c>
      <c r="L103">
        <f t="shared" si="5"/>
        <v>0</v>
      </c>
    </row>
    <row r="104" spans="2:12" x14ac:dyDescent="0.2">
      <c r="B104" t="s">
        <v>1420</v>
      </c>
      <c r="D104">
        <f t="shared" si="3"/>
        <v>0</v>
      </c>
      <c r="F104" t="s">
        <v>3175</v>
      </c>
      <c r="H104">
        <f t="shared" si="4"/>
        <v>0</v>
      </c>
      <c r="J104" t="s">
        <v>4141</v>
      </c>
      <c r="L104">
        <f t="shared" si="5"/>
        <v>0</v>
      </c>
    </row>
    <row r="105" spans="2:12" x14ac:dyDescent="0.2">
      <c r="B105" t="s">
        <v>1421</v>
      </c>
      <c r="D105">
        <f t="shared" si="3"/>
        <v>0</v>
      </c>
      <c r="F105" t="s">
        <v>3176</v>
      </c>
      <c r="H105">
        <f t="shared" si="4"/>
        <v>0</v>
      </c>
      <c r="J105" t="s">
        <v>4142</v>
      </c>
      <c r="L105">
        <f t="shared" si="5"/>
        <v>0</v>
      </c>
    </row>
    <row r="106" spans="2:12" x14ac:dyDescent="0.2">
      <c r="B106" t="s">
        <v>1422</v>
      </c>
      <c r="D106">
        <f t="shared" si="3"/>
        <v>0</v>
      </c>
      <c r="F106" t="s">
        <v>3177</v>
      </c>
      <c r="G106" s="1" t="s">
        <v>3187</v>
      </c>
      <c r="H106">
        <f t="shared" si="4"/>
        <v>1</v>
      </c>
      <c r="J106" t="s">
        <v>4144</v>
      </c>
      <c r="L106">
        <f t="shared" si="5"/>
        <v>0</v>
      </c>
    </row>
    <row r="107" spans="2:12" x14ac:dyDescent="0.2">
      <c r="B107" t="s">
        <v>1423</v>
      </c>
      <c r="C107" s="1" t="s">
        <v>1461</v>
      </c>
      <c r="D107">
        <f t="shared" si="3"/>
        <v>1</v>
      </c>
      <c r="F107" t="s">
        <v>3178</v>
      </c>
      <c r="H107">
        <f t="shared" si="4"/>
        <v>0</v>
      </c>
      <c r="J107" t="s">
        <v>4145</v>
      </c>
      <c r="L107">
        <f t="shared" si="5"/>
        <v>0</v>
      </c>
    </row>
    <row r="108" spans="2:12" x14ac:dyDescent="0.2">
      <c r="B108" t="s">
        <v>1424</v>
      </c>
      <c r="C108" s="1" t="s">
        <v>1462</v>
      </c>
      <c r="D108">
        <f t="shared" si="3"/>
        <v>1</v>
      </c>
      <c r="F108" t="s">
        <v>3179</v>
      </c>
      <c r="H108">
        <f t="shared" si="4"/>
        <v>0</v>
      </c>
      <c r="J108" t="s">
        <v>4146</v>
      </c>
      <c r="L108">
        <f t="shared" si="5"/>
        <v>0</v>
      </c>
    </row>
    <row r="109" spans="2:12" x14ac:dyDescent="0.2">
      <c r="B109" t="s">
        <v>1425</v>
      </c>
      <c r="C109" s="1" t="s">
        <v>1463</v>
      </c>
      <c r="D109">
        <f t="shared" si="3"/>
        <v>1</v>
      </c>
      <c r="F109" t="s">
        <v>3180</v>
      </c>
      <c r="H109">
        <f t="shared" si="4"/>
        <v>0</v>
      </c>
      <c r="J109" t="s">
        <v>4147</v>
      </c>
      <c r="L109">
        <f t="shared" si="5"/>
        <v>0</v>
      </c>
    </row>
    <row r="110" spans="2:12" x14ac:dyDescent="0.2">
      <c r="B110" t="s">
        <v>207</v>
      </c>
      <c r="C110" s="1" t="s">
        <v>1464</v>
      </c>
      <c r="D110">
        <f t="shared" si="3"/>
        <v>1</v>
      </c>
      <c r="F110" t="s">
        <v>3181</v>
      </c>
      <c r="H110">
        <f t="shared" si="4"/>
        <v>0</v>
      </c>
      <c r="J110" t="s">
        <v>4148</v>
      </c>
      <c r="L110">
        <f t="shared" si="5"/>
        <v>0</v>
      </c>
    </row>
    <row r="111" spans="2:12" x14ac:dyDescent="0.2">
      <c r="B111" t="s">
        <v>1426</v>
      </c>
      <c r="D111">
        <f t="shared" si="3"/>
        <v>0</v>
      </c>
      <c r="F111" t="s">
        <v>3182</v>
      </c>
      <c r="H111">
        <f t="shared" si="4"/>
        <v>0</v>
      </c>
      <c r="J111" t="s">
        <v>4149</v>
      </c>
      <c r="L111">
        <f t="shared" si="5"/>
        <v>0</v>
      </c>
    </row>
    <row r="112" spans="2:12" x14ac:dyDescent="0.2">
      <c r="B112" t="s">
        <v>1427</v>
      </c>
      <c r="D112">
        <f t="shared" si="3"/>
        <v>0</v>
      </c>
      <c r="F112" t="s">
        <v>3183</v>
      </c>
      <c r="H112">
        <f t="shared" si="4"/>
        <v>0</v>
      </c>
      <c r="J112" t="s">
        <v>4150</v>
      </c>
      <c r="L112">
        <f t="shared" si="5"/>
        <v>0</v>
      </c>
    </row>
    <row r="113" spans="1:12" x14ac:dyDescent="0.2">
      <c r="B113" t="s">
        <v>1428</v>
      </c>
      <c r="D113">
        <f t="shared" si="3"/>
        <v>0</v>
      </c>
      <c r="F113" t="s">
        <v>3184</v>
      </c>
      <c r="H113">
        <f t="shared" si="4"/>
        <v>0</v>
      </c>
      <c r="J113" t="s">
        <v>4151</v>
      </c>
      <c r="L113">
        <f t="shared" si="5"/>
        <v>0</v>
      </c>
    </row>
    <row r="114" spans="1:12" x14ac:dyDescent="0.2">
      <c r="B114" t="s">
        <v>1429</v>
      </c>
      <c r="D114">
        <f t="shared" si="3"/>
        <v>0</v>
      </c>
      <c r="F114" t="s">
        <v>3185</v>
      </c>
      <c r="H114">
        <f t="shared" si="4"/>
        <v>0</v>
      </c>
      <c r="J114" t="s">
        <v>4152</v>
      </c>
      <c r="L114">
        <f t="shared" si="5"/>
        <v>0</v>
      </c>
    </row>
    <row r="115" spans="1:12" x14ac:dyDescent="0.2">
      <c r="D115">
        <f>SUM(D2:D114)</f>
        <v>39</v>
      </c>
      <c r="H115">
        <f>SUM(H2:H114)</f>
        <v>5</v>
      </c>
      <c r="L115">
        <f>SUM(L2:L114)</f>
        <v>3</v>
      </c>
    </row>
    <row r="116" spans="1:12" x14ac:dyDescent="0.2">
      <c r="A116" t="s">
        <v>690</v>
      </c>
      <c r="D116">
        <f>1-D115/113</f>
        <v>0.65486725663716816</v>
      </c>
      <c r="H116">
        <f>1-H115/113</f>
        <v>0.95575221238938057</v>
      </c>
      <c r="L116">
        <f>1-L115/113</f>
        <v>0.97345132743362828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83" zoomScaleNormal="100" workbookViewId="0">
      <selection activeCell="L107" sqref="L107"/>
    </sheetView>
  </sheetViews>
  <sheetFormatPr defaultRowHeight="14.25" x14ac:dyDescent="0.2"/>
  <cols>
    <col min="2" max="2" width="10.25" hidden="1" customWidth="1"/>
    <col min="3" max="3" width="12.625" style="1" hidden="1" customWidth="1"/>
    <col min="4" max="4" width="4.75" hidden="1" customWidth="1"/>
    <col min="5" max="5" width="8.25" customWidth="1"/>
    <col min="6" max="6" width="13.25" customWidth="1"/>
    <col min="7" max="7" width="11.25" style="1" customWidth="1"/>
    <col min="8" max="8" width="4.125" customWidth="1"/>
    <col min="10" max="10" width="16.375" customWidth="1"/>
    <col min="11" max="11" width="9" style="1"/>
  </cols>
  <sheetData>
    <row r="1" spans="2:12" x14ac:dyDescent="0.2">
      <c r="B1" s="3">
        <v>1</v>
      </c>
      <c r="C1" s="3"/>
      <c r="D1" s="3"/>
      <c r="F1" s="3">
        <v>2</v>
      </c>
      <c r="G1" s="3"/>
      <c r="H1" s="3"/>
      <c r="J1" s="3">
        <v>3</v>
      </c>
      <c r="K1" s="3"/>
      <c r="L1" s="3"/>
    </row>
    <row r="2" spans="2:12" x14ac:dyDescent="0.2">
      <c r="B2" t="s">
        <v>1514</v>
      </c>
      <c r="D2">
        <f>IF(C2="",0,1)</f>
        <v>0</v>
      </c>
      <c r="F2" t="s">
        <v>3188</v>
      </c>
      <c r="H2">
        <f>IF(G2="",0,1)</f>
        <v>0</v>
      </c>
      <c r="J2" t="s">
        <v>3933</v>
      </c>
      <c r="L2">
        <f>IF(K2="",0,1)</f>
        <v>0</v>
      </c>
    </row>
    <row r="3" spans="2:12" x14ac:dyDescent="0.2">
      <c r="B3" t="s">
        <v>1515</v>
      </c>
      <c r="D3">
        <f t="shared" ref="D3:D66" si="0">IF(C3="",0,1)</f>
        <v>0</v>
      </c>
      <c r="F3" t="s">
        <v>3189</v>
      </c>
      <c r="H3">
        <f t="shared" ref="H3:H66" si="1">IF(G3="",0,1)</f>
        <v>0</v>
      </c>
      <c r="J3" t="s">
        <v>3934</v>
      </c>
      <c r="L3">
        <f t="shared" ref="L3:L66" si="2">IF(K3="",0,1)</f>
        <v>0</v>
      </c>
    </row>
    <row r="4" spans="2:12" x14ac:dyDescent="0.2">
      <c r="B4" t="s">
        <v>1465</v>
      </c>
      <c r="D4">
        <f t="shared" si="0"/>
        <v>0</v>
      </c>
      <c r="F4" t="s">
        <v>3190</v>
      </c>
      <c r="H4">
        <f t="shared" si="1"/>
        <v>0</v>
      </c>
      <c r="J4" t="s">
        <v>3936</v>
      </c>
      <c r="L4">
        <f t="shared" si="2"/>
        <v>0</v>
      </c>
    </row>
    <row r="5" spans="2:12" x14ac:dyDescent="0.2">
      <c r="B5" t="s">
        <v>1516</v>
      </c>
      <c r="C5" s="1" t="s">
        <v>1564</v>
      </c>
      <c r="D5">
        <f t="shared" si="0"/>
        <v>1</v>
      </c>
      <c r="F5" t="s">
        <v>3191</v>
      </c>
      <c r="H5">
        <f t="shared" si="1"/>
        <v>0</v>
      </c>
      <c r="J5" t="s">
        <v>3935</v>
      </c>
      <c r="L5">
        <f t="shared" si="2"/>
        <v>0</v>
      </c>
    </row>
    <row r="6" spans="2:12" x14ac:dyDescent="0.2">
      <c r="B6" t="s">
        <v>1517</v>
      </c>
      <c r="C6" s="1" t="s">
        <v>1565</v>
      </c>
      <c r="D6">
        <f t="shared" si="0"/>
        <v>1</v>
      </c>
      <c r="F6" t="s">
        <v>3192</v>
      </c>
      <c r="H6">
        <f t="shared" si="1"/>
        <v>0</v>
      </c>
      <c r="J6" t="s">
        <v>3937</v>
      </c>
      <c r="L6">
        <f t="shared" si="2"/>
        <v>0</v>
      </c>
    </row>
    <row r="7" spans="2:12" x14ac:dyDescent="0.2">
      <c r="B7" t="s">
        <v>1466</v>
      </c>
      <c r="D7">
        <f t="shared" si="0"/>
        <v>0</v>
      </c>
      <c r="F7" t="s">
        <v>3193</v>
      </c>
      <c r="H7">
        <f t="shared" si="1"/>
        <v>0</v>
      </c>
      <c r="J7" t="s">
        <v>3938</v>
      </c>
      <c r="L7">
        <f t="shared" si="2"/>
        <v>0</v>
      </c>
    </row>
    <row r="8" spans="2:12" x14ac:dyDescent="0.2">
      <c r="B8" t="s">
        <v>1518</v>
      </c>
      <c r="C8" s="1" t="s">
        <v>1566</v>
      </c>
      <c r="D8">
        <f t="shared" si="0"/>
        <v>1</v>
      </c>
      <c r="F8" t="s">
        <v>3194</v>
      </c>
      <c r="H8">
        <f t="shared" si="1"/>
        <v>0</v>
      </c>
      <c r="J8" t="s">
        <v>3939</v>
      </c>
      <c r="L8">
        <f t="shared" si="2"/>
        <v>0</v>
      </c>
    </row>
    <row r="9" spans="2:12" x14ac:dyDescent="0.2">
      <c r="B9" t="s">
        <v>1519</v>
      </c>
      <c r="C9" s="1" t="s">
        <v>1467</v>
      </c>
      <c r="D9">
        <f t="shared" si="0"/>
        <v>1</v>
      </c>
      <c r="F9" t="s">
        <v>3195</v>
      </c>
      <c r="H9">
        <f t="shared" si="1"/>
        <v>0</v>
      </c>
      <c r="J9" t="s">
        <v>3940</v>
      </c>
      <c r="L9">
        <f t="shared" si="2"/>
        <v>0</v>
      </c>
    </row>
    <row r="10" spans="2:12" x14ac:dyDescent="0.2">
      <c r="B10" t="s">
        <v>1468</v>
      </c>
      <c r="D10">
        <f t="shared" si="0"/>
        <v>0</v>
      </c>
      <c r="F10" t="s">
        <v>3196</v>
      </c>
      <c r="H10">
        <f t="shared" si="1"/>
        <v>0</v>
      </c>
      <c r="J10" t="s">
        <v>3941</v>
      </c>
      <c r="L10">
        <f t="shared" si="2"/>
        <v>0</v>
      </c>
    </row>
    <row r="11" spans="2:12" x14ac:dyDescent="0.2">
      <c r="B11" t="s">
        <v>190</v>
      </c>
      <c r="D11">
        <f t="shared" si="0"/>
        <v>0</v>
      </c>
      <c r="F11" t="s">
        <v>3197</v>
      </c>
      <c r="H11">
        <f t="shared" si="1"/>
        <v>0</v>
      </c>
      <c r="J11" t="s">
        <v>3942</v>
      </c>
      <c r="L11">
        <f t="shared" si="2"/>
        <v>0</v>
      </c>
    </row>
    <row r="12" spans="2:12" x14ac:dyDescent="0.2">
      <c r="B12" t="s">
        <v>1469</v>
      </c>
      <c r="D12">
        <f t="shared" si="0"/>
        <v>0</v>
      </c>
      <c r="F12" t="s">
        <v>3198</v>
      </c>
      <c r="H12">
        <f t="shared" si="1"/>
        <v>0</v>
      </c>
      <c r="J12" t="s">
        <v>3943</v>
      </c>
      <c r="L12">
        <f t="shared" si="2"/>
        <v>0</v>
      </c>
    </row>
    <row r="13" spans="2:12" x14ac:dyDescent="0.2">
      <c r="B13" t="s">
        <v>1470</v>
      </c>
      <c r="D13">
        <f t="shared" si="0"/>
        <v>0</v>
      </c>
      <c r="F13" t="s">
        <v>3201</v>
      </c>
      <c r="H13">
        <f t="shared" si="1"/>
        <v>0</v>
      </c>
      <c r="J13" t="s">
        <v>3949</v>
      </c>
      <c r="L13">
        <f t="shared" si="2"/>
        <v>0</v>
      </c>
    </row>
    <row r="14" spans="2:12" x14ac:dyDescent="0.2">
      <c r="B14" t="s">
        <v>1520</v>
      </c>
      <c r="D14">
        <f t="shared" si="0"/>
        <v>0</v>
      </c>
      <c r="F14" t="s">
        <v>3199</v>
      </c>
      <c r="G14" s="1" t="s">
        <v>3292</v>
      </c>
      <c r="H14">
        <f t="shared" si="1"/>
        <v>1</v>
      </c>
      <c r="J14" t="s">
        <v>3944</v>
      </c>
      <c r="L14">
        <f t="shared" si="2"/>
        <v>0</v>
      </c>
    </row>
    <row r="15" spans="2:12" x14ac:dyDescent="0.2">
      <c r="B15" t="s">
        <v>1471</v>
      </c>
      <c r="D15">
        <f t="shared" si="0"/>
        <v>0</v>
      </c>
      <c r="F15" t="s">
        <v>3200</v>
      </c>
      <c r="H15">
        <f t="shared" si="1"/>
        <v>0</v>
      </c>
      <c r="J15" t="s">
        <v>3945</v>
      </c>
      <c r="L15">
        <f t="shared" si="2"/>
        <v>0</v>
      </c>
    </row>
    <row r="16" spans="2:12" x14ac:dyDescent="0.2">
      <c r="B16" t="s">
        <v>1521</v>
      </c>
      <c r="D16">
        <f t="shared" si="0"/>
        <v>0</v>
      </c>
      <c r="F16" t="s">
        <v>3202</v>
      </c>
      <c r="H16">
        <f t="shared" si="1"/>
        <v>0</v>
      </c>
      <c r="J16" t="s">
        <v>3946</v>
      </c>
      <c r="L16">
        <f t="shared" si="2"/>
        <v>0</v>
      </c>
    </row>
    <row r="17" spans="2:12" x14ac:dyDescent="0.2">
      <c r="B17" t="s">
        <v>1472</v>
      </c>
      <c r="C17" s="1" t="s">
        <v>1567</v>
      </c>
      <c r="D17">
        <f t="shared" si="0"/>
        <v>1</v>
      </c>
      <c r="F17" t="s">
        <v>3221</v>
      </c>
      <c r="G17" s="1" t="s">
        <v>3293</v>
      </c>
      <c r="H17">
        <f t="shared" si="1"/>
        <v>1</v>
      </c>
      <c r="J17" t="s">
        <v>3947</v>
      </c>
      <c r="L17">
        <f t="shared" si="2"/>
        <v>0</v>
      </c>
    </row>
    <row r="18" spans="2:12" x14ac:dyDescent="0.2">
      <c r="B18" t="s">
        <v>1473</v>
      </c>
      <c r="D18">
        <f t="shared" si="0"/>
        <v>0</v>
      </c>
      <c r="F18" t="s">
        <v>3203</v>
      </c>
      <c r="H18">
        <f t="shared" si="1"/>
        <v>0</v>
      </c>
      <c r="J18" t="s">
        <v>3948</v>
      </c>
      <c r="L18">
        <f t="shared" si="2"/>
        <v>0</v>
      </c>
    </row>
    <row r="19" spans="2:12" x14ac:dyDescent="0.2">
      <c r="B19" t="s">
        <v>1474</v>
      </c>
      <c r="D19">
        <f t="shared" si="0"/>
        <v>0</v>
      </c>
      <c r="F19" t="s">
        <v>3204</v>
      </c>
      <c r="H19">
        <f t="shared" si="1"/>
        <v>0</v>
      </c>
      <c r="J19" t="s">
        <v>3950</v>
      </c>
      <c r="L19">
        <f t="shared" si="2"/>
        <v>0</v>
      </c>
    </row>
    <row r="20" spans="2:12" x14ac:dyDescent="0.2">
      <c r="B20" t="s">
        <v>154</v>
      </c>
      <c r="D20">
        <f t="shared" si="0"/>
        <v>0</v>
      </c>
      <c r="F20" t="s">
        <v>3205</v>
      </c>
      <c r="H20">
        <f t="shared" si="1"/>
        <v>0</v>
      </c>
      <c r="J20" t="s">
        <v>3951</v>
      </c>
      <c r="L20">
        <f t="shared" si="2"/>
        <v>0</v>
      </c>
    </row>
    <row r="21" spans="2:12" x14ac:dyDescent="0.2">
      <c r="B21" t="s">
        <v>1522</v>
      </c>
      <c r="C21" s="1" t="s">
        <v>1568</v>
      </c>
      <c r="D21">
        <f t="shared" si="0"/>
        <v>1</v>
      </c>
      <c r="F21" t="s">
        <v>3206</v>
      </c>
      <c r="H21">
        <f t="shared" si="1"/>
        <v>0</v>
      </c>
      <c r="J21" t="s">
        <v>3952</v>
      </c>
      <c r="L21">
        <f t="shared" si="2"/>
        <v>0</v>
      </c>
    </row>
    <row r="22" spans="2:12" x14ac:dyDescent="0.2">
      <c r="B22" t="s">
        <v>1475</v>
      </c>
      <c r="D22">
        <f t="shared" si="0"/>
        <v>0</v>
      </c>
      <c r="F22" t="s">
        <v>3207</v>
      </c>
      <c r="H22">
        <f t="shared" si="1"/>
        <v>0</v>
      </c>
      <c r="J22" t="s">
        <v>3953</v>
      </c>
      <c r="L22">
        <f t="shared" si="2"/>
        <v>0</v>
      </c>
    </row>
    <row r="23" spans="2:12" x14ac:dyDescent="0.2">
      <c r="B23" t="s">
        <v>1476</v>
      </c>
      <c r="D23">
        <f t="shared" si="0"/>
        <v>0</v>
      </c>
      <c r="F23" t="s">
        <v>3208</v>
      </c>
      <c r="H23">
        <f t="shared" si="1"/>
        <v>0</v>
      </c>
      <c r="J23" t="s">
        <v>3954</v>
      </c>
      <c r="L23">
        <f t="shared" si="2"/>
        <v>0</v>
      </c>
    </row>
    <row r="24" spans="2:12" x14ac:dyDescent="0.2">
      <c r="B24" t="s">
        <v>1477</v>
      </c>
      <c r="D24">
        <f t="shared" si="0"/>
        <v>0</v>
      </c>
      <c r="F24" t="s">
        <v>3209</v>
      </c>
      <c r="H24">
        <f t="shared" si="1"/>
        <v>0</v>
      </c>
      <c r="J24" t="s">
        <v>3955</v>
      </c>
      <c r="L24">
        <f t="shared" si="2"/>
        <v>0</v>
      </c>
    </row>
    <row r="25" spans="2:12" x14ac:dyDescent="0.2">
      <c r="B25" t="s">
        <v>1523</v>
      </c>
      <c r="C25" s="1" t="s">
        <v>1569</v>
      </c>
      <c r="D25">
        <f t="shared" si="0"/>
        <v>1</v>
      </c>
      <c r="F25" t="s">
        <v>3210</v>
      </c>
      <c r="H25">
        <f t="shared" si="1"/>
        <v>0</v>
      </c>
      <c r="J25" t="s">
        <v>3956</v>
      </c>
      <c r="L25">
        <f t="shared" si="2"/>
        <v>0</v>
      </c>
    </row>
    <row r="26" spans="2:12" x14ac:dyDescent="0.2">
      <c r="B26" t="s">
        <v>1478</v>
      </c>
      <c r="D26">
        <f t="shared" si="0"/>
        <v>0</v>
      </c>
      <c r="F26" t="s">
        <v>3211</v>
      </c>
      <c r="H26">
        <f t="shared" si="1"/>
        <v>0</v>
      </c>
      <c r="J26" t="s">
        <v>3957</v>
      </c>
      <c r="L26">
        <f t="shared" si="2"/>
        <v>0</v>
      </c>
    </row>
    <row r="27" spans="2:12" x14ac:dyDescent="0.2">
      <c r="B27" t="s">
        <v>1524</v>
      </c>
      <c r="C27" s="1" t="s">
        <v>1570</v>
      </c>
      <c r="D27">
        <f t="shared" si="0"/>
        <v>1</v>
      </c>
      <c r="F27" t="s">
        <v>3212</v>
      </c>
      <c r="G27" s="1" t="s">
        <v>3294</v>
      </c>
      <c r="H27">
        <f t="shared" si="1"/>
        <v>1</v>
      </c>
      <c r="J27" t="s">
        <v>3958</v>
      </c>
      <c r="L27">
        <f t="shared" si="2"/>
        <v>0</v>
      </c>
    </row>
    <row r="28" spans="2:12" x14ac:dyDescent="0.2">
      <c r="B28" t="s">
        <v>1525</v>
      </c>
      <c r="C28" s="1" t="s">
        <v>1571</v>
      </c>
      <c r="D28">
        <f t="shared" si="0"/>
        <v>1</v>
      </c>
      <c r="F28" t="s">
        <v>3213</v>
      </c>
      <c r="H28">
        <f t="shared" si="1"/>
        <v>0</v>
      </c>
      <c r="J28" t="s">
        <v>3959</v>
      </c>
      <c r="L28">
        <f t="shared" si="2"/>
        <v>0</v>
      </c>
    </row>
    <row r="29" spans="2:12" x14ac:dyDescent="0.2">
      <c r="B29" t="s">
        <v>1526</v>
      </c>
      <c r="C29" s="1" t="s">
        <v>1572</v>
      </c>
      <c r="D29">
        <f t="shared" si="0"/>
        <v>1</v>
      </c>
      <c r="F29" t="s">
        <v>3214</v>
      </c>
      <c r="H29">
        <f t="shared" si="1"/>
        <v>0</v>
      </c>
      <c r="J29" t="s">
        <v>3960</v>
      </c>
      <c r="K29" s="1" t="s">
        <v>4037</v>
      </c>
      <c r="L29">
        <f t="shared" si="2"/>
        <v>1</v>
      </c>
    </row>
    <row r="30" spans="2:12" x14ac:dyDescent="0.2">
      <c r="C30" s="1" t="s">
        <v>1573</v>
      </c>
      <c r="D30">
        <f t="shared" si="0"/>
        <v>1</v>
      </c>
      <c r="F30" t="s">
        <v>3215</v>
      </c>
      <c r="H30">
        <f t="shared" si="1"/>
        <v>0</v>
      </c>
      <c r="J30" t="s">
        <v>3961</v>
      </c>
      <c r="L30">
        <f t="shared" si="2"/>
        <v>0</v>
      </c>
    </row>
    <row r="31" spans="2:12" x14ac:dyDescent="0.2">
      <c r="B31" t="s">
        <v>1527</v>
      </c>
      <c r="D31">
        <f t="shared" si="0"/>
        <v>0</v>
      </c>
      <c r="F31" t="s">
        <v>3216</v>
      </c>
      <c r="H31">
        <f t="shared" si="1"/>
        <v>0</v>
      </c>
      <c r="J31" t="s">
        <v>3962</v>
      </c>
      <c r="L31">
        <f t="shared" si="2"/>
        <v>0</v>
      </c>
    </row>
    <row r="32" spans="2:12" x14ac:dyDescent="0.2">
      <c r="B32" t="s">
        <v>1479</v>
      </c>
      <c r="D32">
        <f t="shared" si="0"/>
        <v>0</v>
      </c>
      <c r="F32" t="s">
        <v>3217</v>
      </c>
      <c r="H32">
        <f t="shared" si="1"/>
        <v>0</v>
      </c>
      <c r="J32" t="s">
        <v>3963</v>
      </c>
      <c r="L32">
        <f t="shared" si="2"/>
        <v>0</v>
      </c>
    </row>
    <row r="33" spans="2:12" x14ac:dyDescent="0.2">
      <c r="B33" t="s">
        <v>1528</v>
      </c>
      <c r="C33" s="1" t="s">
        <v>1574</v>
      </c>
      <c r="D33">
        <f t="shared" si="0"/>
        <v>1</v>
      </c>
      <c r="F33" t="s">
        <v>3222</v>
      </c>
      <c r="H33">
        <f t="shared" si="1"/>
        <v>0</v>
      </c>
      <c r="J33" t="s">
        <v>3964</v>
      </c>
      <c r="K33" s="1" t="s">
        <v>4038</v>
      </c>
      <c r="L33">
        <f t="shared" si="2"/>
        <v>1</v>
      </c>
    </row>
    <row r="34" spans="2:12" x14ac:dyDescent="0.2">
      <c r="B34" t="s">
        <v>1480</v>
      </c>
      <c r="D34">
        <f t="shared" si="0"/>
        <v>0</v>
      </c>
      <c r="F34" t="s">
        <v>3218</v>
      </c>
      <c r="H34">
        <f t="shared" si="1"/>
        <v>0</v>
      </c>
      <c r="J34" t="s">
        <v>3965</v>
      </c>
      <c r="L34">
        <f t="shared" si="2"/>
        <v>0</v>
      </c>
    </row>
    <row r="35" spans="2:12" x14ac:dyDescent="0.2">
      <c r="B35" t="s">
        <v>1481</v>
      </c>
      <c r="D35">
        <f t="shared" si="0"/>
        <v>0</v>
      </c>
      <c r="F35" t="s">
        <v>3219</v>
      </c>
      <c r="H35">
        <f t="shared" si="1"/>
        <v>0</v>
      </c>
      <c r="J35" t="s">
        <v>3966</v>
      </c>
      <c r="L35">
        <f t="shared" si="2"/>
        <v>0</v>
      </c>
    </row>
    <row r="36" spans="2:12" x14ac:dyDescent="0.2">
      <c r="B36" t="s">
        <v>1482</v>
      </c>
      <c r="D36">
        <f t="shared" si="0"/>
        <v>0</v>
      </c>
      <c r="F36" t="s">
        <v>3220</v>
      </c>
      <c r="H36">
        <f t="shared" si="1"/>
        <v>0</v>
      </c>
      <c r="J36" t="s">
        <v>3967</v>
      </c>
      <c r="L36">
        <f t="shared" si="2"/>
        <v>0</v>
      </c>
    </row>
    <row r="37" spans="2:12" x14ac:dyDescent="0.2">
      <c r="B37" t="s">
        <v>478</v>
      </c>
      <c r="D37">
        <f t="shared" si="0"/>
        <v>0</v>
      </c>
      <c r="F37" t="s">
        <v>3223</v>
      </c>
      <c r="H37">
        <f t="shared" si="1"/>
        <v>0</v>
      </c>
      <c r="J37" t="s">
        <v>3968</v>
      </c>
      <c r="L37">
        <f t="shared" si="2"/>
        <v>0</v>
      </c>
    </row>
    <row r="38" spans="2:12" x14ac:dyDescent="0.2">
      <c r="B38" t="s">
        <v>1529</v>
      </c>
      <c r="D38">
        <f t="shared" si="0"/>
        <v>0</v>
      </c>
      <c r="F38" t="s">
        <v>3291</v>
      </c>
      <c r="G38" s="1" t="s">
        <v>3295</v>
      </c>
      <c r="H38">
        <f t="shared" si="1"/>
        <v>1</v>
      </c>
      <c r="J38" t="s">
        <v>3969</v>
      </c>
      <c r="L38">
        <f t="shared" si="2"/>
        <v>0</v>
      </c>
    </row>
    <row r="39" spans="2:12" x14ac:dyDescent="0.2">
      <c r="B39" t="s">
        <v>1483</v>
      </c>
      <c r="D39">
        <f t="shared" si="0"/>
        <v>0</v>
      </c>
      <c r="F39" t="s">
        <v>3224</v>
      </c>
      <c r="H39">
        <f t="shared" si="1"/>
        <v>0</v>
      </c>
      <c r="J39" t="s">
        <v>3970</v>
      </c>
      <c r="L39">
        <f t="shared" si="2"/>
        <v>0</v>
      </c>
    </row>
    <row r="40" spans="2:12" x14ac:dyDescent="0.2">
      <c r="B40" t="s">
        <v>1530</v>
      </c>
      <c r="C40" s="1" t="s">
        <v>1575</v>
      </c>
      <c r="D40">
        <f t="shared" si="0"/>
        <v>1</v>
      </c>
      <c r="F40" t="s">
        <v>3225</v>
      </c>
      <c r="H40">
        <f t="shared" si="1"/>
        <v>0</v>
      </c>
      <c r="J40" t="s">
        <v>3971</v>
      </c>
      <c r="L40">
        <f t="shared" si="2"/>
        <v>0</v>
      </c>
    </row>
    <row r="41" spans="2:12" x14ac:dyDescent="0.2">
      <c r="B41" t="s">
        <v>1484</v>
      </c>
      <c r="D41">
        <f t="shared" si="0"/>
        <v>0</v>
      </c>
      <c r="F41" t="s">
        <v>3226</v>
      </c>
      <c r="H41">
        <f t="shared" si="1"/>
        <v>0</v>
      </c>
      <c r="J41" t="s">
        <v>3972</v>
      </c>
      <c r="L41">
        <f t="shared" si="2"/>
        <v>0</v>
      </c>
    </row>
    <row r="42" spans="2:12" x14ac:dyDescent="0.2">
      <c r="B42" t="s">
        <v>1531</v>
      </c>
      <c r="D42">
        <f t="shared" si="0"/>
        <v>0</v>
      </c>
      <c r="F42" t="s">
        <v>3227</v>
      </c>
      <c r="H42">
        <f t="shared" si="1"/>
        <v>0</v>
      </c>
      <c r="J42" t="s">
        <v>3973</v>
      </c>
      <c r="L42">
        <f t="shared" si="2"/>
        <v>0</v>
      </c>
    </row>
    <row r="43" spans="2:12" x14ac:dyDescent="0.2">
      <c r="B43" t="s">
        <v>1485</v>
      </c>
      <c r="D43">
        <f t="shared" si="0"/>
        <v>0</v>
      </c>
      <c r="F43" t="s">
        <v>3228</v>
      </c>
      <c r="H43">
        <f t="shared" si="1"/>
        <v>0</v>
      </c>
      <c r="J43" t="s">
        <v>3974</v>
      </c>
      <c r="L43">
        <f t="shared" si="2"/>
        <v>0</v>
      </c>
    </row>
    <row r="44" spans="2:12" x14ac:dyDescent="0.2">
      <c r="B44" t="s">
        <v>1532</v>
      </c>
      <c r="C44" s="1" t="s">
        <v>1576</v>
      </c>
      <c r="D44">
        <f t="shared" si="0"/>
        <v>1</v>
      </c>
      <c r="F44" t="s">
        <v>3229</v>
      </c>
      <c r="H44">
        <f t="shared" si="1"/>
        <v>0</v>
      </c>
      <c r="J44" t="s">
        <v>3998</v>
      </c>
      <c r="L44">
        <f t="shared" si="2"/>
        <v>0</v>
      </c>
    </row>
    <row r="45" spans="2:12" x14ac:dyDescent="0.2">
      <c r="B45" t="s">
        <v>1533</v>
      </c>
      <c r="C45" s="1" t="s">
        <v>1577</v>
      </c>
      <c r="D45">
        <f t="shared" si="0"/>
        <v>1</v>
      </c>
      <c r="F45" t="s">
        <v>3230</v>
      </c>
      <c r="H45">
        <f t="shared" si="1"/>
        <v>0</v>
      </c>
      <c r="J45" t="s">
        <v>3976</v>
      </c>
      <c r="L45">
        <f t="shared" si="2"/>
        <v>0</v>
      </c>
    </row>
    <row r="46" spans="2:12" x14ac:dyDescent="0.2">
      <c r="B46" t="s">
        <v>1486</v>
      </c>
      <c r="D46">
        <f t="shared" si="0"/>
        <v>0</v>
      </c>
      <c r="F46" t="s">
        <v>3231</v>
      </c>
      <c r="H46">
        <f t="shared" si="1"/>
        <v>0</v>
      </c>
      <c r="J46" t="s">
        <v>3999</v>
      </c>
      <c r="L46">
        <f t="shared" si="2"/>
        <v>0</v>
      </c>
    </row>
    <row r="47" spans="2:12" x14ac:dyDescent="0.2">
      <c r="B47" t="s">
        <v>1536</v>
      </c>
      <c r="D47">
        <f t="shared" si="0"/>
        <v>0</v>
      </c>
      <c r="F47" t="s">
        <v>3232</v>
      </c>
      <c r="H47">
        <f t="shared" si="1"/>
        <v>0</v>
      </c>
      <c r="J47" t="s">
        <v>3977</v>
      </c>
      <c r="L47">
        <f t="shared" si="2"/>
        <v>0</v>
      </c>
    </row>
    <row r="48" spans="2:12" x14ac:dyDescent="0.2">
      <c r="B48" t="s">
        <v>1534</v>
      </c>
      <c r="C48" s="1" t="s">
        <v>1578</v>
      </c>
      <c r="D48">
        <f t="shared" si="0"/>
        <v>1</v>
      </c>
      <c r="F48" t="s">
        <v>3233</v>
      </c>
      <c r="G48" s="1" t="s">
        <v>3296</v>
      </c>
      <c r="H48">
        <f t="shared" si="1"/>
        <v>1</v>
      </c>
      <c r="J48" t="s">
        <v>4000</v>
      </c>
      <c r="L48">
        <f t="shared" si="2"/>
        <v>0</v>
      </c>
    </row>
    <row r="49" spans="2:12" x14ac:dyDescent="0.2">
      <c r="B49" t="s">
        <v>1535</v>
      </c>
      <c r="D49">
        <f t="shared" si="0"/>
        <v>0</v>
      </c>
      <c r="F49" t="s">
        <v>3234</v>
      </c>
      <c r="H49">
        <f t="shared" si="1"/>
        <v>0</v>
      </c>
      <c r="J49" t="s">
        <v>3978</v>
      </c>
      <c r="L49">
        <f t="shared" si="2"/>
        <v>0</v>
      </c>
    </row>
    <row r="50" spans="2:12" x14ac:dyDescent="0.2">
      <c r="B50" t="s">
        <v>1487</v>
      </c>
      <c r="D50">
        <f t="shared" si="0"/>
        <v>0</v>
      </c>
      <c r="F50" t="s">
        <v>3235</v>
      </c>
      <c r="H50">
        <f t="shared" si="1"/>
        <v>0</v>
      </c>
      <c r="J50" t="s">
        <v>4001</v>
      </c>
      <c r="L50">
        <f t="shared" si="2"/>
        <v>0</v>
      </c>
    </row>
    <row r="51" spans="2:12" x14ac:dyDescent="0.2">
      <c r="B51" t="s">
        <v>1489</v>
      </c>
      <c r="C51" s="1" t="s">
        <v>1579</v>
      </c>
      <c r="D51">
        <f t="shared" si="0"/>
        <v>1</v>
      </c>
      <c r="F51" t="s">
        <v>3236</v>
      </c>
      <c r="G51" s="1" t="s">
        <v>3297</v>
      </c>
      <c r="H51">
        <f t="shared" si="1"/>
        <v>1</v>
      </c>
      <c r="J51" t="s">
        <v>3975</v>
      </c>
      <c r="L51">
        <f t="shared" si="2"/>
        <v>0</v>
      </c>
    </row>
    <row r="52" spans="2:12" x14ac:dyDescent="0.2">
      <c r="B52" t="s">
        <v>1488</v>
      </c>
      <c r="D52">
        <f t="shared" si="0"/>
        <v>0</v>
      </c>
      <c r="F52" t="s">
        <v>3240</v>
      </c>
      <c r="H52">
        <f t="shared" si="1"/>
        <v>0</v>
      </c>
      <c r="J52" t="s">
        <v>3979</v>
      </c>
      <c r="L52">
        <f t="shared" si="2"/>
        <v>0</v>
      </c>
    </row>
    <row r="53" spans="2:12" x14ac:dyDescent="0.2">
      <c r="B53" t="s">
        <v>1537</v>
      </c>
      <c r="D53">
        <f t="shared" si="0"/>
        <v>0</v>
      </c>
      <c r="F53" t="s">
        <v>3237</v>
      </c>
      <c r="H53">
        <f t="shared" si="1"/>
        <v>0</v>
      </c>
      <c r="J53" t="s">
        <v>3980</v>
      </c>
      <c r="L53">
        <f t="shared" si="2"/>
        <v>0</v>
      </c>
    </row>
    <row r="54" spans="2:12" x14ac:dyDescent="0.2">
      <c r="B54" t="s">
        <v>1490</v>
      </c>
      <c r="D54">
        <f t="shared" si="0"/>
        <v>0</v>
      </c>
      <c r="F54" t="s">
        <v>3238</v>
      </c>
      <c r="H54">
        <f t="shared" si="1"/>
        <v>0</v>
      </c>
      <c r="J54" t="s">
        <v>3981</v>
      </c>
      <c r="L54">
        <f t="shared" si="2"/>
        <v>0</v>
      </c>
    </row>
    <row r="55" spans="2:12" x14ac:dyDescent="0.2">
      <c r="B55" t="s">
        <v>1491</v>
      </c>
      <c r="D55">
        <f t="shared" si="0"/>
        <v>0</v>
      </c>
      <c r="F55" t="s">
        <v>3239</v>
      </c>
      <c r="H55">
        <f t="shared" si="1"/>
        <v>0</v>
      </c>
      <c r="J55" t="s">
        <v>3984</v>
      </c>
      <c r="L55">
        <f t="shared" si="2"/>
        <v>0</v>
      </c>
    </row>
    <row r="56" spans="2:12" x14ac:dyDescent="0.2">
      <c r="B56" t="s">
        <v>1538</v>
      </c>
      <c r="C56" s="1" t="s">
        <v>1580</v>
      </c>
      <c r="D56">
        <f t="shared" si="0"/>
        <v>1</v>
      </c>
      <c r="F56" t="s">
        <v>3290</v>
      </c>
      <c r="H56">
        <f t="shared" si="1"/>
        <v>0</v>
      </c>
      <c r="J56" t="s">
        <v>3982</v>
      </c>
      <c r="L56">
        <f t="shared" si="2"/>
        <v>0</v>
      </c>
    </row>
    <row r="57" spans="2:12" x14ac:dyDescent="0.2">
      <c r="B57" t="s">
        <v>1492</v>
      </c>
      <c r="D57">
        <f t="shared" si="0"/>
        <v>0</v>
      </c>
      <c r="F57" t="s">
        <v>3241</v>
      </c>
      <c r="H57">
        <f t="shared" si="1"/>
        <v>0</v>
      </c>
      <c r="J57" t="s">
        <v>3983</v>
      </c>
      <c r="L57">
        <f t="shared" si="2"/>
        <v>0</v>
      </c>
    </row>
    <row r="58" spans="2:12" x14ac:dyDescent="0.2">
      <c r="B58" t="s">
        <v>1493</v>
      </c>
      <c r="D58">
        <f t="shared" si="0"/>
        <v>0</v>
      </c>
      <c r="F58" t="s">
        <v>3242</v>
      </c>
      <c r="H58">
        <f t="shared" si="1"/>
        <v>0</v>
      </c>
      <c r="J58" t="s">
        <v>3985</v>
      </c>
      <c r="L58">
        <f t="shared" si="2"/>
        <v>0</v>
      </c>
    </row>
    <row r="59" spans="2:12" x14ac:dyDescent="0.2">
      <c r="B59" t="s">
        <v>1494</v>
      </c>
      <c r="D59">
        <f t="shared" si="0"/>
        <v>0</v>
      </c>
      <c r="F59" t="s">
        <v>3243</v>
      </c>
      <c r="H59">
        <f t="shared" si="1"/>
        <v>0</v>
      </c>
      <c r="J59" t="s">
        <v>3986</v>
      </c>
      <c r="L59">
        <f t="shared" si="2"/>
        <v>0</v>
      </c>
    </row>
    <row r="60" spans="2:12" x14ac:dyDescent="0.2">
      <c r="B60" t="s">
        <v>1495</v>
      </c>
      <c r="D60">
        <f t="shared" si="0"/>
        <v>0</v>
      </c>
      <c r="F60" t="s">
        <v>3244</v>
      </c>
      <c r="H60">
        <f t="shared" si="1"/>
        <v>0</v>
      </c>
      <c r="J60" t="s">
        <v>3987</v>
      </c>
      <c r="L60">
        <f t="shared" si="2"/>
        <v>0</v>
      </c>
    </row>
    <row r="61" spans="2:12" x14ac:dyDescent="0.2">
      <c r="B61" t="s">
        <v>1496</v>
      </c>
      <c r="D61">
        <f t="shared" si="0"/>
        <v>0</v>
      </c>
      <c r="F61" t="s">
        <v>3245</v>
      </c>
      <c r="H61">
        <f t="shared" si="1"/>
        <v>0</v>
      </c>
      <c r="J61" t="s">
        <v>3988</v>
      </c>
      <c r="L61">
        <f t="shared" si="2"/>
        <v>0</v>
      </c>
    </row>
    <row r="62" spans="2:12" x14ac:dyDescent="0.2">
      <c r="B62" t="s">
        <v>1539</v>
      </c>
      <c r="D62">
        <f t="shared" si="0"/>
        <v>0</v>
      </c>
      <c r="F62" t="s">
        <v>3246</v>
      </c>
      <c r="H62">
        <f t="shared" si="1"/>
        <v>0</v>
      </c>
      <c r="J62" t="s">
        <v>3989</v>
      </c>
      <c r="L62">
        <f t="shared" si="2"/>
        <v>0</v>
      </c>
    </row>
    <row r="63" spans="2:12" x14ac:dyDescent="0.2">
      <c r="B63" t="s">
        <v>1497</v>
      </c>
      <c r="D63">
        <f t="shared" si="0"/>
        <v>0</v>
      </c>
      <c r="F63" t="s">
        <v>3247</v>
      </c>
      <c r="H63">
        <f t="shared" si="1"/>
        <v>0</v>
      </c>
      <c r="J63" t="s">
        <v>3990</v>
      </c>
      <c r="L63">
        <f t="shared" si="2"/>
        <v>0</v>
      </c>
    </row>
    <row r="64" spans="2:12" x14ac:dyDescent="0.2">
      <c r="B64" t="s">
        <v>1540</v>
      </c>
      <c r="C64" s="1" t="s">
        <v>1581</v>
      </c>
      <c r="D64">
        <f t="shared" si="0"/>
        <v>1</v>
      </c>
      <c r="F64" t="s">
        <v>3248</v>
      </c>
      <c r="G64" s="1" t="s">
        <v>3298</v>
      </c>
      <c r="H64">
        <f t="shared" si="1"/>
        <v>1</v>
      </c>
      <c r="J64" t="s">
        <v>3991</v>
      </c>
      <c r="K64" s="1" t="s">
        <v>4039</v>
      </c>
      <c r="L64">
        <f t="shared" si="2"/>
        <v>1</v>
      </c>
    </row>
    <row r="65" spans="2:12" x14ac:dyDescent="0.2">
      <c r="B65" t="s">
        <v>1498</v>
      </c>
      <c r="D65">
        <f t="shared" si="0"/>
        <v>0</v>
      </c>
      <c r="F65" t="s">
        <v>3249</v>
      </c>
      <c r="H65">
        <f t="shared" si="1"/>
        <v>0</v>
      </c>
      <c r="J65" t="s">
        <v>3992</v>
      </c>
      <c r="L65">
        <f t="shared" si="2"/>
        <v>0</v>
      </c>
    </row>
    <row r="66" spans="2:12" x14ac:dyDescent="0.2">
      <c r="B66" t="s">
        <v>1541</v>
      </c>
      <c r="C66" s="1" t="s">
        <v>1582</v>
      </c>
      <c r="D66">
        <f t="shared" si="0"/>
        <v>1</v>
      </c>
      <c r="F66" t="s">
        <v>3250</v>
      </c>
      <c r="H66">
        <f t="shared" si="1"/>
        <v>0</v>
      </c>
      <c r="J66" t="s">
        <v>3993</v>
      </c>
      <c r="L66">
        <f t="shared" si="2"/>
        <v>0</v>
      </c>
    </row>
    <row r="67" spans="2:12" x14ac:dyDescent="0.2">
      <c r="B67" t="s">
        <v>1542</v>
      </c>
      <c r="D67">
        <f t="shared" ref="D67:D105" si="3">IF(C67="",0,1)</f>
        <v>0</v>
      </c>
      <c r="F67" t="s">
        <v>3251</v>
      </c>
      <c r="H67">
        <f t="shared" ref="H67:H105" si="4">IF(G67="",0,1)</f>
        <v>0</v>
      </c>
      <c r="J67" t="s">
        <v>3994</v>
      </c>
      <c r="L67">
        <f t="shared" ref="L67:L105" si="5">IF(K67="",0,1)</f>
        <v>0</v>
      </c>
    </row>
    <row r="68" spans="2:12" x14ac:dyDescent="0.2">
      <c r="B68" t="s">
        <v>300</v>
      </c>
      <c r="D68">
        <f t="shared" si="3"/>
        <v>0</v>
      </c>
      <c r="F68" t="s">
        <v>3252</v>
      </c>
      <c r="H68">
        <f t="shared" si="4"/>
        <v>0</v>
      </c>
      <c r="J68" t="s">
        <v>3995</v>
      </c>
      <c r="L68">
        <f t="shared" si="5"/>
        <v>0</v>
      </c>
    </row>
    <row r="69" spans="2:12" x14ac:dyDescent="0.2">
      <c r="B69" t="s">
        <v>1499</v>
      </c>
      <c r="D69">
        <f t="shared" si="3"/>
        <v>0</v>
      </c>
      <c r="F69" t="s">
        <v>3253</v>
      </c>
      <c r="H69">
        <f t="shared" si="4"/>
        <v>0</v>
      </c>
      <c r="J69" t="s">
        <v>3996</v>
      </c>
      <c r="L69">
        <f t="shared" si="5"/>
        <v>0</v>
      </c>
    </row>
    <row r="70" spans="2:12" x14ac:dyDescent="0.2">
      <c r="B70" t="s">
        <v>213</v>
      </c>
      <c r="D70">
        <f t="shared" si="3"/>
        <v>0</v>
      </c>
      <c r="F70" t="s">
        <v>3254</v>
      </c>
      <c r="H70">
        <f t="shared" si="4"/>
        <v>0</v>
      </c>
      <c r="J70" t="s">
        <v>3997</v>
      </c>
      <c r="L70">
        <f t="shared" si="5"/>
        <v>0</v>
      </c>
    </row>
    <row r="71" spans="2:12" x14ac:dyDescent="0.2">
      <c r="B71" t="s">
        <v>1500</v>
      </c>
      <c r="D71">
        <f t="shared" si="3"/>
        <v>0</v>
      </c>
      <c r="F71" t="s">
        <v>3255</v>
      </c>
      <c r="H71">
        <f t="shared" si="4"/>
        <v>0</v>
      </c>
      <c r="J71" t="s">
        <v>4004</v>
      </c>
      <c r="L71">
        <f t="shared" si="5"/>
        <v>0</v>
      </c>
    </row>
    <row r="72" spans="2:12" x14ac:dyDescent="0.2">
      <c r="B72" t="s">
        <v>1501</v>
      </c>
      <c r="C72" s="1" t="s">
        <v>1583</v>
      </c>
      <c r="D72">
        <f t="shared" si="3"/>
        <v>1</v>
      </c>
      <c r="F72" t="s">
        <v>3256</v>
      </c>
      <c r="G72" s="1" t="s">
        <v>3299</v>
      </c>
      <c r="H72">
        <f t="shared" si="4"/>
        <v>1</v>
      </c>
      <c r="J72" t="s">
        <v>4002</v>
      </c>
      <c r="L72">
        <f t="shared" si="5"/>
        <v>0</v>
      </c>
    </row>
    <row r="73" spans="2:12" x14ac:dyDescent="0.2">
      <c r="B73" t="s">
        <v>1502</v>
      </c>
      <c r="D73">
        <f t="shared" si="3"/>
        <v>0</v>
      </c>
      <c r="F73" t="s">
        <v>3257</v>
      </c>
      <c r="H73">
        <f t="shared" si="4"/>
        <v>0</v>
      </c>
      <c r="J73" t="s">
        <v>4003</v>
      </c>
      <c r="L73">
        <f t="shared" si="5"/>
        <v>0</v>
      </c>
    </row>
    <row r="74" spans="2:12" x14ac:dyDescent="0.2">
      <c r="B74" t="s">
        <v>1543</v>
      </c>
      <c r="D74">
        <f t="shared" si="3"/>
        <v>0</v>
      </c>
      <c r="F74" t="s">
        <v>3258</v>
      </c>
      <c r="H74">
        <f t="shared" si="4"/>
        <v>0</v>
      </c>
      <c r="J74" t="s">
        <v>4005</v>
      </c>
      <c r="L74">
        <f t="shared" si="5"/>
        <v>0</v>
      </c>
    </row>
    <row r="75" spans="2:12" x14ac:dyDescent="0.2">
      <c r="B75" t="s">
        <v>1503</v>
      </c>
      <c r="D75">
        <f t="shared" si="3"/>
        <v>0</v>
      </c>
      <c r="F75" t="s">
        <v>3259</v>
      </c>
      <c r="H75">
        <f t="shared" si="4"/>
        <v>0</v>
      </c>
      <c r="J75" t="s">
        <v>4006</v>
      </c>
      <c r="L75">
        <f t="shared" si="5"/>
        <v>0</v>
      </c>
    </row>
    <row r="76" spans="2:12" x14ac:dyDescent="0.2">
      <c r="B76" t="s">
        <v>1513</v>
      </c>
      <c r="C76" s="1" t="s">
        <v>1584</v>
      </c>
      <c r="D76">
        <f t="shared" si="3"/>
        <v>1</v>
      </c>
      <c r="F76" t="s">
        <v>3260</v>
      </c>
      <c r="H76">
        <f t="shared" si="4"/>
        <v>0</v>
      </c>
      <c r="J76" t="s">
        <v>4007</v>
      </c>
      <c r="L76">
        <f t="shared" si="5"/>
        <v>0</v>
      </c>
    </row>
    <row r="77" spans="2:12" x14ac:dyDescent="0.2">
      <c r="B77" t="s">
        <v>1544</v>
      </c>
      <c r="D77">
        <f t="shared" si="3"/>
        <v>0</v>
      </c>
      <c r="F77" t="s">
        <v>3261</v>
      </c>
      <c r="H77">
        <f t="shared" si="4"/>
        <v>0</v>
      </c>
      <c r="J77" t="s">
        <v>4008</v>
      </c>
      <c r="L77">
        <f t="shared" si="5"/>
        <v>0</v>
      </c>
    </row>
    <row r="78" spans="2:12" x14ac:dyDescent="0.2">
      <c r="B78" t="s">
        <v>1504</v>
      </c>
      <c r="D78">
        <f t="shared" si="3"/>
        <v>0</v>
      </c>
      <c r="F78" t="s">
        <v>3262</v>
      </c>
      <c r="H78">
        <f t="shared" si="4"/>
        <v>0</v>
      </c>
      <c r="J78" t="s">
        <v>4009</v>
      </c>
      <c r="L78">
        <f t="shared" si="5"/>
        <v>0</v>
      </c>
    </row>
    <row r="79" spans="2:12" x14ac:dyDescent="0.2">
      <c r="B79" t="s">
        <v>24</v>
      </c>
      <c r="C79" s="1" t="s">
        <v>1585</v>
      </c>
      <c r="D79">
        <f t="shared" si="3"/>
        <v>1</v>
      </c>
      <c r="F79" t="s">
        <v>3263</v>
      </c>
      <c r="G79" s="1" t="s">
        <v>3300</v>
      </c>
      <c r="H79">
        <f t="shared" si="4"/>
        <v>1</v>
      </c>
      <c r="J79" t="s">
        <v>4010</v>
      </c>
      <c r="L79">
        <f t="shared" si="5"/>
        <v>0</v>
      </c>
    </row>
    <row r="80" spans="2:12" x14ac:dyDescent="0.2">
      <c r="B80" t="s">
        <v>1505</v>
      </c>
      <c r="D80">
        <f t="shared" si="3"/>
        <v>0</v>
      </c>
      <c r="F80" t="s">
        <v>3264</v>
      </c>
      <c r="H80">
        <f t="shared" si="4"/>
        <v>0</v>
      </c>
      <c r="J80" t="s">
        <v>4011</v>
      </c>
      <c r="L80">
        <f t="shared" si="5"/>
        <v>0</v>
      </c>
    </row>
    <row r="81" spans="2:12" x14ac:dyDescent="0.2">
      <c r="B81" t="s">
        <v>1545</v>
      </c>
      <c r="C81" s="1" t="s">
        <v>1506</v>
      </c>
      <c r="D81">
        <f t="shared" si="3"/>
        <v>1</v>
      </c>
      <c r="F81" t="s">
        <v>3265</v>
      </c>
      <c r="H81">
        <f t="shared" si="4"/>
        <v>0</v>
      </c>
      <c r="J81" t="s">
        <v>4012</v>
      </c>
      <c r="L81">
        <f t="shared" si="5"/>
        <v>0</v>
      </c>
    </row>
    <row r="82" spans="2:12" x14ac:dyDescent="0.2">
      <c r="B82" t="s">
        <v>1507</v>
      </c>
      <c r="D82">
        <f t="shared" si="3"/>
        <v>0</v>
      </c>
      <c r="F82" t="s">
        <v>3267</v>
      </c>
      <c r="H82">
        <f t="shared" si="4"/>
        <v>0</v>
      </c>
      <c r="J82" t="s">
        <v>4036</v>
      </c>
      <c r="L82">
        <f t="shared" si="5"/>
        <v>0</v>
      </c>
    </row>
    <row r="83" spans="2:12" x14ac:dyDescent="0.2">
      <c r="B83" t="s">
        <v>1508</v>
      </c>
      <c r="D83">
        <f t="shared" si="3"/>
        <v>0</v>
      </c>
      <c r="F83" t="s">
        <v>3266</v>
      </c>
      <c r="H83">
        <f t="shared" si="4"/>
        <v>0</v>
      </c>
      <c r="J83" t="s">
        <v>4013</v>
      </c>
      <c r="L83">
        <f t="shared" si="5"/>
        <v>0</v>
      </c>
    </row>
    <row r="84" spans="2:12" x14ac:dyDescent="0.2">
      <c r="B84" t="s">
        <v>1509</v>
      </c>
      <c r="D84">
        <f t="shared" si="3"/>
        <v>0</v>
      </c>
      <c r="F84" t="s">
        <v>3268</v>
      </c>
      <c r="H84">
        <f t="shared" si="4"/>
        <v>0</v>
      </c>
      <c r="J84" t="s">
        <v>4014</v>
      </c>
      <c r="L84">
        <f t="shared" si="5"/>
        <v>0</v>
      </c>
    </row>
    <row r="85" spans="2:12" x14ac:dyDescent="0.2">
      <c r="B85" t="s">
        <v>1510</v>
      </c>
      <c r="D85">
        <f t="shared" si="3"/>
        <v>0</v>
      </c>
      <c r="F85" t="s">
        <v>3269</v>
      </c>
      <c r="H85">
        <f t="shared" si="4"/>
        <v>0</v>
      </c>
      <c r="J85" t="s">
        <v>4015</v>
      </c>
      <c r="L85">
        <f t="shared" si="5"/>
        <v>0</v>
      </c>
    </row>
    <row r="86" spans="2:12" x14ac:dyDescent="0.2">
      <c r="B86" t="s">
        <v>1546</v>
      </c>
      <c r="C86" s="1" t="s">
        <v>1586</v>
      </c>
      <c r="D86">
        <f t="shared" si="3"/>
        <v>1</v>
      </c>
      <c r="F86" t="s">
        <v>3270</v>
      </c>
      <c r="H86">
        <f t="shared" si="4"/>
        <v>0</v>
      </c>
      <c r="J86" t="s">
        <v>4016</v>
      </c>
      <c r="K86" s="1" t="s">
        <v>4040</v>
      </c>
      <c r="L86">
        <f t="shared" si="5"/>
        <v>1</v>
      </c>
    </row>
    <row r="87" spans="2:12" x14ac:dyDescent="0.2">
      <c r="B87" t="s">
        <v>1511</v>
      </c>
      <c r="D87">
        <f t="shared" si="3"/>
        <v>0</v>
      </c>
      <c r="F87" t="s">
        <v>3271</v>
      </c>
      <c r="H87">
        <f t="shared" si="4"/>
        <v>0</v>
      </c>
      <c r="J87" t="s">
        <v>4017</v>
      </c>
      <c r="K87" s="1" t="s">
        <v>4016</v>
      </c>
      <c r="L87">
        <f t="shared" si="5"/>
        <v>1</v>
      </c>
    </row>
    <row r="88" spans="2:12" x14ac:dyDescent="0.2">
      <c r="B88" t="s">
        <v>1512</v>
      </c>
      <c r="D88">
        <f t="shared" si="3"/>
        <v>0</v>
      </c>
      <c r="F88" t="s">
        <v>3272</v>
      </c>
      <c r="H88">
        <f t="shared" si="4"/>
        <v>0</v>
      </c>
      <c r="J88" t="s">
        <v>4018</v>
      </c>
      <c r="L88">
        <f t="shared" si="5"/>
        <v>0</v>
      </c>
    </row>
    <row r="89" spans="2:12" x14ac:dyDescent="0.2">
      <c r="B89" t="s">
        <v>1547</v>
      </c>
      <c r="C89" s="1" t="s">
        <v>1587</v>
      </c>
      <c r="D89">
        <f t="shared" si="3"/>
        <v>1</v>
      </c>
      <c r="F89" t="s">
        <v>3273</v>
      </c>
      <c r="H89">
        <f t="shared" si="4"/>
        <v>0</v>
      </c>
      <c r="J89" t="s">
        <v>4019</v>
      </c>
      <c r="L89">
        <f t="shared" si="5"/>
        <v>0</v>
      </c>
    </row>
    <row r="90" spans="2:12" x14ac:dyDescent="0.2">
      <c r="B90" t="s">
        <v>1548</v>
      </c>
      <c r="D90">
        <f t="shared" si="3"/>
        <v>0</v>
      </c>
      <c r="F90" t="s">
        <v>3274</v>
      </c>
      <c r="H90">
        <f t="shared" si="4"/>
        <v>0</v>
      </c>
      <c r="J90" t="s">
        <v>4020</v>
      </c>
      <c r="L90">
        <f t="shared" si="5"/>
        <v>0</v>
      </c>
    </row>
    <row r="91" spans="2:12" x14ac:dyDescent="0.2">
      <c r="B91" t="s">
        <v>1549</v>
      </c>
      <c r="D91">
        <f t="shared" si="3"/>
        <v>0</v>
      </c>
      <c r="F91" t="s">
        <v>3285</v>
      </c>
      <c r="H91">
        <f t="shared" si="4"/>
        <v>0</v>
      </c>
      <c r="J91" t="s">
        <v>4021</v>
      </c>
      <c r="L91">
        <f t="shared" si="5"/>
        <v>0</v>
      </c>
    </row>
    <row r="92" spans="2:12" x14ac:dyDescent="0.2">
      <c r="B92" t="s">
        <v>1550</v>
      </c>
      <c r="D92">
        <f t="shared" si="3"/>
        <v>0</v>
      </c>
      <c r="F92" t="s">
        <v>3275</v>
      </c>
      <c r="H92">
        <f t="shared" si="4"/>
        <v>0</v>
      </c>
      <c r="J92" t="s">
        <v>4022</v>
      </c>
      <c r="L92">
        <f t="shared" si="5"/>
        <v>0</v>
      </c>
    </row>
    <row r="93" spans="2:12" x14ac:dyDescent="0.2">
      <c r="B93" t="s">
        <v>1551</v>
      </c>
      <c r="D93">
        <f t="shared" si="3"/>
        <v>0</v>
      </c>
      <c r="F93" t="s">
        <v>3276</v>
      </c>
      <c r="H93">
        <f t="shared" si="4"/>
        <v>0</v>
      </c>
      <c r="J93" t="s">
        <v>4023</v>
      </c>
      <c r="L93">
        <f t="shared" si="5"/>
        <v>0</v>
      </c>
    </row>
    <row r="94" spans="2:12" x14ac:dyDescent="0.2">
      <c r="B94" t="s">
        <v>1552</v>
      </c>
      <c r="D94">
        <f t="shared" si="3"/>
        <v>0</v>
      </c>
      <c r="F94" t="s">
        <v>3277</v>
      </c>
      <c r="H94">
        <f t="shared" si="4"/>
        <v>0</v>
      </c>
      <c r="J94" t="s">
        <v>4024</v>
      </c>
      <c r="L94">
        <f t="shared" si="5"/>
        <v>0</v>
      </c>
    </row>
    <row r="95" spans="2:12" x14ac:dyDescent="0.2">
      <c r="B95" t="s">
        <v>1553</v>
      </c>
      <c r="D95">
        <f t="shared" si="3"/>
        <v>0</v>
      </c>
      <c r="F95" t="s">
        <v>3278</v>
      </c>
      <c r="H95">
        <f t="shared" si="4"/>
        <v>0</v>
      </c>
      <c r="J95" t="s">
        <v>4025</v>
      </c>
      <c r="L95">
        <f t="shared" si="5"/>
        <v>0</v>
      </c>
    </row>
    <row r="96" spans="2:12" x14ac:dyDescent="0.2">
      <c r="B96" t="s">
        <v>1554</v>
      </c>
      <c r="D96">
        <f t="shared" si="3"/>
        <v>0</v>
      </c>
      <c r="F96" t="s">
        <v>3279</v>
      </c>
      <c r="H96">
        <f t="shared" si="4"/>
        <v>0</v>
      </c>
      <c r="J96" t="s">
        <v>4031</v>
      </c>
      <c r="L96">
        <f t="shared" si="5"/>
        <v>0</v>
      </c>
    </row>
    <row r="97" spans="1:12" x14ac:dyDescent="0.2">
      <c r="B97" t="s">
        <v>1555</v>
      </c>
      <c r="D97">
        <f t="shared" si="3"/>
        <v>0</v>
      </c>
      <c r="F97" t="s">
        <v>3280</v>
      </c>
      <c r="H97">
        <f t="shared" si="4"/>
        <v>0</v>
      </c>
      <c r="J97" t="s">
        <v>4026</v>
      </c>
      <c r="L97">
        <f t="shared" si="5"/>
        <v>0</v>
      </c>
    </row>
    <row r="98" spans="1:12" x14ac:dyDescent="0.2">
      <c r="B98" t="s">
        <v>1556</v>
      </c>
      <c r="D98">
        <f t="shared" si="3"/>
        <v>0</v>
      </c>
      <c r="F98" t="s">
        <v>3281</v>
      </c>
      <c r="H98">
        <f t="shared" si="4"/>
        <v>0</v>
      </c>
      <c r="J98" t="s">
        <v>4027</v>
      </c>
      <c r="L98">
        <f t="shared" si="5"/>
        <v>0</v>
      </c>
    </row>
    <row r="99" spans="1:12" x14ac:dyDescent="0.2">
      <c r="B99" t="s">
        <v>1557</v>
      </c>
      <c r="D99">
        <f t="shared" si="3"/>
        <v>0</v>
      </c>
      <c r="F99" t="s">
        <v>3282</v>
      </c>
      <c r="H99">
        <f t="shared" si="4"/>
        <v>0</v>
      </c>
      <c r="J99" t="s">
        <v>4028</v>
      </c>
      <c r="L99">
        <f t="shared" si="5"/>
        <v>0</v>
      </c>
    </row>
    <row r="100" spans="1:12" x14ac:dyDescent="0.2">
      <c r="B100" t="s">
        <v>1558</v>
      </c>
      <c r="D100">
        <f t="shared" si="3"/>
        <v>0</v>
      </c>
      <c r="F100" t="s">
        <v>3283</v>
      </c>
      <c r="H100">
        <f t="shared" si="4"/>
        <v>0</v>
      </c>
      <c r="J100" t="s">
        <v>4029</v>
      </c>
      <c r="L100">
        <f t="shared" si="5"/>
        <v>0</v>
      </c>
    </row>
    <row r="101" spans="1:12" x14ac:dyDescent="0.2">
      <c r="B101" t="s">
        <v>1559</v>
      </c>
      <c r="D101">
        <f t="shared" si="3"/>
        <v>0</v>
      </c>
      <c r="F101" t="s">
        <v>3284</v>
      </c>
      <c r="H101">
        <f t="shared" si="4"/>
        <v>0</v>
      </c>
      <c r="J101" t="s">
        <v>4030</v>
      </c>
      <c r="L101">
        <f t="shared" si="5"/>
        <v>0</v>
      </c>
    </row>
    <row r="102" spans="1:12" x14ac:dyDescent="0.2">
      <c r="B102" t="s">
        <v>1560</v>
      </c>
      <c r="D102">
        <f t="shared" si="3"/>
        <v>0</v>
      </c>
      <c r="F102" t="s">
        <v>3286</v>
      </c>
      <c r="H102">
        <f t="shared" si="4"/>
        <v>0</v>
      </c>
      <c r="J102" t="s">
        <v>4032</v>
      </c>
      <c r="L102">
        <f t="shared" si="5"/>
        <v>0</v>
      </c>
    </row>
    <row r="103" spans="1:12" x14ac:dyDescent="0.2">
      <c r="B103" t="s">
        <v>1561</v>
      </c>
      <c r="D103">
        <f t="shared" si="3"/>
        <v>0</v>
      </c>
      <c r="F103" t="s">
        <v>3287</v>
      </c>
      <c r="H103">
        <f t="shared" si="4"/>
        <v>0</v>
      </c>
      <c r="J103" t="s">
        <v>4033</v>
      </c>
      <c r="L103">
        <f t="shared" si="5"/>
        <v>0</v>
      </c>
    </row>
    <row r="104" spans="1:12" x14ac:dyDescent="0.2">
      <c r="B104" t="s">
        <v>1562</v>
      </c>
      <c r="D104">
        <f t="shared" si="3"/>
        <v>0</v>
      </c>
      <c r="F104" t="s">
        <v>3288</v>
      </c>
      <c r="H104">
        <f t="shared" si="4"/>
        <v>0</v>
      </c>
      <c r="J104" t="s">
        <v>4034</v>
      </c>
      <c r="L104">
        <f t="shared" si="5"/>
        <v>0</v>
      </c>
    </row>
    <row r="105" spans="1:12" x14ac:dyDescent="0.2">
      <c r="B105" t="s">
        <v>1563</v>
      </c>
      <c r="C105" s="1" t="s">
        <v>1588</v>
      </c>
      <c r="D105">
        <f t="shared" si="3"/>
        <v>1</v>
      </c>
      <c r="F105" t="s">
        <v>3289</v>
      </c>
      <c r="H105">
        <f t="shared" si="4"/>
        <v>0</v>
      </c>
      <c r="J105" t="s">
        <v>4035</v>
      </c>
      <c r="L105">
        <f t="shared" si="5"/>
        <v>0</v>
      </c>
    </row>
    <row r="106" spans="1:12" x14ac:dyDescent="0.2">
      <c r="D106">
        <f>SUM(D2:D105)</f>
        <v>27</v>
      </c>
      <c r="H106">
        <f>SUM(H2:H105)</f>
        <v>9</v>
      </c>
      <c r="L106">
        <f>SUM(L2:L105)</f>
        <v>5</v>
      </c>
    </row>
    <row r="107" spans="1:12" x14ac:dyDescent="0.2">
      <c r="A107" t="s">
        <v>690</v>
      </c>
      <c r="D107">
        <f>1-D106/104</f>
        <v>0.74038461538461542</v>
      </c>
      <c r="H107">
        <f>1-H106/104</f>
        <v>0.91346153846153844</v>
      </c>
      <c r="L107">
        <f>1-L106/104</f>
        <v>0.95192307692307687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opLeftCell="A113" workbookViewId="0">
      <selection activeCell="K138" sqref="K138"/>
    </sheetView>
  </sheetViews>
  <sheetFormatPr defaultRowHeight="14.25" x14ac:dyDescent="0.2"/>
  <cols>
    <col min="2" max="2" width="13" hidden="1" customWidth="1"/>
    <col min="3" max="3" width="13.125" style="1" hidden="1" customWidth="1"/>
    <col min="4" max="4" width="9.375" hidden="1" customWidth="1"/>
    <col min="5" max="5" width="1.75" customWidth="1"/>
    <col min="6" max="6" width="9.875" customWidth="1"/>
    <col min="7" max="7" width="9.375" style="1" customWidth="1"/>
    <col min="8" max="8" width="6.375" customWidth="1"/>
    <col min="10" max="10" width="12.25" customWidth="1"/>
    <col min="11" max="11" width="9" style="1"/>
  </cols>
  <sheetData>
    <row r="1" spans="2:12" x14ac:dyDescent="0.2">
      <c r="B1" s="3">
        <v>1</v>
      </c>
      <c r="C1" s="3"/>
      <c r="D1" s="3"/>
      <c r="F1" s="3">
        <v>2</v>
      </c>
      <c r="G1" s="3"/>
      <c r="H1" s="3"/>
      <c r="J1" s="3">
        <v>3</v>
      </c>
      <c r="K1" s="3"/>
      <c r="L1" s="3"/>
    </row>
    <row r="2" spans="2:12" x14ac:dyDescent="0.2">
      <c r="B2" t="s">
        <v>1589</v>
      </c>
      <c r="D2">
        <f>IF(C2="",0,1)</f>
        <v>0</v>
      </c>
      <c r="F2" t="s">
        <v>3301</v>
      </c>
      <c r="H2">
        <f>IF(G2="",0,1)</f>
        <v>0</v>
      </c>
      <c r="J2" t="s">
        <v>3773</v>
      </c>
      <c r="L2">
        <f>IF(K2="",0,1)</f>
        <v>0</v>
      </c>
    </row>
    <row r="3" spans="2:12" x14ac:dyDescent="0.2">
      <c r="B3" t="s">
        <v>1590</v>
      </c>
      <c r="C3" s="1" t="s">
        <v>1731</v>
      </c>
      <c r="D3">
        <f t="shared" ref="D3:D66" si="0">IF(C3="",0,1)</f>
        <v>1</v>
      </c>
      <c r="F3" t="s">
        <v>3302</v>
      </c>
      <c r="H3">
        <f t="shared" ref="H3:H66" si="1">IF(G3="",0,1)</f>
        <v>0</v>
      </c>
      <c r="J3" t="s">
        <v>3774</v>
      </c>
      <c r="L3">
        <f t="shared" ref="L3:L66" si="2">IF(K3="",0,1)</f>
        <v>0</v>
      </c>
    </row>
    <row r="4" spans="2:12" x14ac:dyDescent="0.2">
      <c r="B4" t="s">
        <v>1563</v>
      </c>
      <c r="C4" s="1" t="s">
        <v>1732</v>
      </c>
      <c r="D4">
        <f t="shared" si="0"/>
        <v>1</v>
      </c>
      <c r="F4" t="s">
        <v>3303</v>
      </c>
      <c r="H4">
        <f t="shared" si="1"/>
        <v>0</v>
      </c>
      <c r="J4" t="s">
        <v>3775</v>
      </c>
      <c r="K4" s="1" t="s">
        <v>3925</v>
      </c>
      <c r="L4">
        <f t="shared" si="2"/>
        <v>1</v>
      </c>
    </row>
    <row r="5" spans="2:12" x14ac:dyDescent="0.2">
      <c r="B5" t="s">
        <v>1593</v>
      </c>
      <c r="D5">
        <f t="shared" si="0"/>
        <v>0</v>
      </c>
      <c r="F5" t="s">
        <v>3304</v>
      </c>
      <c r="H5">
        <f t="shared" si="1"/>
        <v>0</v>
      </c>
      <c r="J5" t="s">
        <v>3776</v>
      </c>
      <c r="L5">
        <f t="shared" si="2"/>
        <v>0</v>
      </c>
    </row>
    <row r="6" spans="2:12" x14ac:dyDescent="0.2">
      <c r="B6" t="s">
        <v>1592</v>
      </c>
      <c r="D6">
        <f t="shared" si="0"/>
        <v>0</v>
      </c>
      <c r="F6" t="s">
        <v>3305</v>
      </c>
      <c r="H6">
        <f t="shared" si="1"/>
        <v>0</v>
      </c>
      <c r="J6" t="s">
        <v>3777</v>
      </c>
      <c r="L6">
        <f t="shared" si="2"/>
        <v>0</v>
      </c>
    </row>
    <row r="7" spans="2:12" x14ac:dyDescent="0.2">
      <c r="B7" t="s">
        <v>1594</v>
      </c>
      <c r="C7" s="1" t="s">
        <v>1733</v>
      </c>
      <c r="D7">
        <f t="shared" si="0"/>
        <v>1</v>
      </c>
      <c r="F7" t="s">
        <v>3311</v>
      </c>
      <c r="H7">
        <f t="shared" si="1"/>
        <v>0</v>
      </c>
      <c r="J7" t="s">
        <v>3778</v>
      </c>
      <c r="L7">
        <f t="shared" si="2"/>
        <v>0</v>
      </c>
    </row>
    <row r="8" spans="2:12" x14ac:dyDescent="0.2">
      <c r="B8" t="s">
        <v>1595</v>
      </c>
      <c r="D8">
        <f t="shared" si="0"/>
        <v>0</v>
      </c>
      <c r="F8" t="s">
        <v>3307</v>
      </c>
      <c r="H8">
        <f t="shared" si="1"/>
        <v>0</v>
      </c>
      <c r="J8" t="s">
        <v>3779</v>
      </c>
      <c r="L8">
        <f t="shared" si="2"/>
        <v>0</v>
      </c>
    </row>
    <row r="9" spans="2:12" x14ac:dyDescent="0.2">
      <c r="B9" t="s">
        <v>1734</v>
      </c>
      <c r="D9">
        <f t="shared" si="0"/>
        <v>0</v>
      </c>
      <c r="F9" t="s">
        <v>3308</v>
      </c>
      <c r="H9">
        <f t="shared" si="1"/>
        <v>0</v>
      </c>
      <c r="J9" t="s">
        <v>3780</v>
      </c>
      <c r="L9">
        <f t="shared" si="2"/>
        <v>0</v>
      </c>
    </row>
    <row r="10" spans="2:12" x14ac:dyDescent="0.2">
      <c r="B10" t="s">
        <v>1596</v>
      </c>
      <c r="D10">
        <f t="shared" si="0"/>
        <v>0</v>
      </c>
      <c r="F10" t="s">
        <v>3309</v>
      </c>
      <c r="H10">
        <f t="shared" si="1"/>
        <v>0</v>
      </c>
      <c r="J10" t="s">
        <v>3781</v>
      </c>
      <c r="L10">
        <f t="shared" si="2"/>
        <v>0</v>
      </c>
    </row>
    <row r="11" spans="2:12" x14ac:dyDescent="0.2">
      <c r="B11" t="s">
        <v>1597</v>
      </c>
      <c r="D11">
        <f t="shared" si="0"/>
        <v>0</v>
      </c>
      <c r="F11" t="s">
        <v>3310</v>
      </c>
      <c r="H11">
        <f t="shared" si="1"/>
        <v>0</v>
      </c>
      <c r="J11" t="s">
        <v>3782</v>
      </c>
      <c r="L11">
        <f t="shared" si="2"/>
        <v>0</v>
      </c>
    </row>
    <row r="12" spans="2:12" x14ac:dyDescent="0.2">
      <c r="B12" t="s">
        <v>1594</v>
      </c>
      <c r="D12">
        <f t="shared" si="0"/>
        <v>0</v>
      </c>
      <c r="F12" t="s">
        <v>3306</v>
      </c>
      <c r="H12">
        <f t="shared" si="1"/>
        <v>0</v>
      </c>
      <c r="J12" t="s">
        <v>3783</v>
      </c>
      <c r="L12">
        <f t="shared" si="2"/>
        <v>0</v>
      </c>
    </row>
    <row r="13" spans="2:12" x14ac:dyDescent="0.2">
      <c r="B13" t="s">
        <v>1598</v>
      </c>
      <c r="C13" s="1" t="s">
        <v>1735</v>
      </c>
      <c r="D13">
        <f t="shared" si="0"/>
        <v>1</v>
      </c>
      <c r="F13" t="s">
        <v>3447</v>
      </c>
      <c r="H13">
        <f t="shared" si="1"/>
        <v>0</v>
      </c>
      <c r="J13" t="s">
        <v>3784</v>
      </c>
      <c r="K13" s="1" t="s">
        <v>3926</v>
      </c>
      <c r="L13">
        <f t="shared" si="2"/>
        <v>1</v>
      </c>
    </row>
    <row r="14" spans="2:12" x14ac:dyDescent="0.2">
      <c r="B14" t="s">
        <v>1599</v>
      </c>
      <c r="D14">
        <f t="shared" si="0"/>
        <v>0</v>
      </c>
      <c r="F14" t="s">
        <v>3313</v>
      </c>
      <c r="H14">
        <f t="shared" si="1"/>
        <v>0</v>
      </c>
      <c r="J14" t="s">
        <v>3785</v>
      </c>
      <c r="L14">
        <f t="shared" si="2"/>
        <v>0</v>
      </c>
    </row>
    <row r="15" spans="2:12" x14ac:dyDescent="0.2">
      <c r="B15" t="s">
        <v>1600</v>
      </c>
      <c r="C15" s="1" t="s">
        <v>1736</v>
      </c>
      <c r="D15">
        <f t="shared" si="0"/>
        <v>1</v>
      </c>
      <c r="F15" t="s">
        <v>3314</v>
      </c>
      <c r="G15" s="1" t="s">
        <v>3451</v>
      </c>
      <c r="H15">
        <f t="shared" si="1"/>
        <v>1</v>
      </c>
      <c r="J15" t="s">
        <v>3787</v>
      </c>
      <c r="L15">
        <f t="shared" si="2"/>
        <v>0</v>
      </c>
    </row>
    <row r="16" spans="2:12" x14ac:dyDescent="0.2">
      <c r="B16" t="s">
        <v>1601</v>
      </c>
      <c r="C16" s="1" t="s">
        <v>1737</v>
      </c>
      <c r="D16">
        <f t="shared" si="0"/>
        <v>1</v>
      </c>
      <c r="F16" t="s">
        <v>3323</v>
      </c>
      <c r="G16" s="1" t="s">
        <v>3452</v>
      </c>
      <c r="H16">
        <f t="shared" si="1"/>
        <v>1</v>
      </c>
      <c r="J16" t="s">
        <v>3788</v>
      </c>
      <c r="L16">
        <f t="shared" si="2"/>
        <v>0</v>
      </c>
    </row>
    <row r="17" spans="2:12" x14ac:dyDescent="0.2">
      <c r="B17" t="s">
        <v>1602</v>
      </c>
      <c r="C17" s="1" t="s">
        <v>1738</v>
      </c>
      <c r="D17">
        <f t="shared" si="0"/>
        <v>1</v>
      </c>
      <c r="F17" t="s">
        <v>3312</v>
      </c>
      <c r="H17">
        <f t="shared" si="1"/>
        <v>0</v>
      </c>
      <c r="J17" t="s">
        <v>3786</v>
      </c>
      <c r="L17">
        <f t="shared" si="2"/>
        <v>0</v>
      </c>
    </row>
    <row r="18" spans="2:12" x14ac:dyDescent="0.2">
      <c r="B18" t="s">
        <v>1603</v>
      </c>
      <c r="D18">
        <f t="shared" si="0"/>
        <v>0</v>
      </c>
      <c r="F18" t="s">
        <v>3315</v>
      </c>
      <c r="H18">
        <f t="shared" si="1"/>
        <v>0</v>
      </c>
      <c r="J18" t="s">
        <v>3789</v>
      </c>
      <c r="L18">
        <f t="shared" si="2"/>
        <v>0</v>
      </c>
    </row>
    <row r="19" spans="2:12" x14ac:dyDescent="0.2">
      <c r="B19" t="s">
        <v>1605</v>
      </c>
      <c r="D19">
        <f t="shared" si="0"/>
        <v>0</v>
      </c>
      <c r="F19" t="s">
        <v>3316</v>
      </c>
      <c r="H19">
        <f t="shared" si="1"/>
        <v>0</v>
      </c>
      <c r="J19" t="s">
        <v>3790</v>
      </c>
      <c r="L19">
        <f t="shared" si="2"/>
        <v>0</v>
      </c>
    </row>
    <row r="20" spans="2:12" x14ac:dyDescent="0.2">
      <c r="B20" t="s">
        <v>1604</v>
      </c>
      <c r="C20" s="1" t="s">
        <v>1739</v>
      </c>
      <c r="D20">
        <f t="shared" si="0"/>
        <v>1</v>
      </c>
      <c r="F20" t="s">
        <v>3317</v>
      </c>
      <c r="H20">
        <f t="shared" si="1"/>
        <v>0</v>
      </c>
      <c r="J20" t="s">
        <v>3791</v>
      </c>
      <c r="L20">
        <f t="shared" si="2"/>
        <v>0</v>
      </c>
    </row>
    <row r="21" spans="2:12" x14ac:dyDescent="0.2">
      <c r="B21" t="s">
        <v>1606</v>
      </c>
      <c r="C21" s="1" t="s">
        <v>1740</v>
      </c>
      <c r="D21">
        <f t="shared" si="0"/>
        <v>1</v>
      </c>
      <c r="F21" t="s">
        <v>3318</v>
      </c>
      <c r="H21">
        <f t="shared" si="1"/>
        <v>0</v>
      </c>
      <c r="J21" t="s">
        <v>3792</v>
      </c>
      <c r="L21">
        <f t="shared" si="2"/>
        <v>0</v>
      </c>
    </row>
    <row r="22" spans="2:12" x14ac:dyDescent="0.2">
      <c r="B22" t="s">
        <v>1607</v>
      </c>
      <c r="D22">
        <f t="shared" si="0"/>
        <v>0</v>
      </c>
      <c r="F22" t="s">
        <v>3319</v>
      </c>
      <c r="H22">
        <f t="shared" si="1"/>
        <v>0</v>
      </c>
      <c r="J22" t="s">
        <v>3793</v>
      </c>
      <c r="L22">
        <f t="shared" si="2"/>
        <v>0</v>
      </c>
    </row>
    <row r="23" spans="2:12" x14ac:dyDescent="0.2">
      <c r="B23" t="s">
        <v>1608</v>
      </c>
      <c r="C23" s="1" t="s">
        <v>1741</v>
      </c>
      <c r="D23">
        <f t="shared" si="0"/>
        <v>1</v>
      </c>
      <c r="F23" t="s">
        <v>3320</v>
      </c>
      <c r="H23">
        <f t="shared" si="1"/>
        <v>0</v>
      </c>
      <c r="J23" t="s">
        <v>3794</v>
      </c>
      <c r="L23">
        <f t="shared" si="2"/>
        <v>0</v>
      </c>
    </row>
    <row r="24" spans="2:12" x14ac:dyDescent="0.2">
      <c r="B24" t="s">
        <v>1609</v>
      </c>
      <c r="D24">
        <f t="shared" si="0"/>
        <v>0</v>
      </c>
      <c r="F24" t="s">
        <v>3321</v>
      </c>
      <c r="H24">
        <f t="shared" si="1"/>
        <v>0</v>
      </c>
      <c r="J24" t="s">
        <v>3795</v>
      </c>
      <c r="L24">
        <f t="shared" si="2"/>
        <v>0</v>
      </c>
    </row>
    <row r="25" spans="2:12" x14ac:dyDescent="0.2">
      <c r="B25" t="s">
        <v>1610</v>
      </c>
      <c r="C25" s="1" t="s">
        <v>1742</v>
      </c>
      <c r="D25">
        <f t="shared" si="0"/>
        <v>1</v>
      </c>
      <c r="F25" t="s">
        <v>3322</v>
      </c>
      <c r="H25">
        <f t="shared" si="1"/>
        <v>0</v>
      </c>
      <c r="J25" t="s">
        <v>3796</v>
      </c>
      <c r="L25">
        <f t="shared" si="2"/>
        <v>0</v>
      </c>
    </row>
    <row r="26" spans="2:12" x14ac:dyDescent="0.2">
      <c r="B26" t="s">
        <v>1612</v>
      </c>
      <c r="D26">
        <f t="shared" si="0"/>
        <v>0</v>
      </c>
      <c r="F26" t="s">
        <v>3324</v>
      </c>
      <c r="H26">
        <f t="shared" si="1"/>
        <v>0</v>
      </c>
      <c r="J26" t="s">
        <v>3797</v>
      </c>
      <c r="L26">
        <f t="shared" si="2"/>
        <v>0</v>
      </c>
    </row>
    <row r="27" spans="2:12" x14ac:dyDescent="0.2">
      <c r="B27" t="s">
        <v>1743</v>
      </c>
      <c r="D27">
        <f t="shared" si="0"/>
        <v>0</v>
      </c>
      <c r="F27" t="s">
        <v>3325</v>
      </c>
      <c r="H27">
        <f t="shared" si="1"/>
        <v>0</v>
      </c>
      <c r="J27" t="s">
        <v>3798</v>
      </c>
      <c r="L27">
        <f t="shared" si="2"/>
        <v>0</v>
      </c>
    </row>
    <row r="28" spans="2:12" x14ac:dyDescent="0.2">
      <c r="B28" t="s">
        <v>1611</v>
      </c>
      <c r="D28">
        <f t="shared" si="0"/>
        <v>0</v>
      </c>
      <c r="F28" t="s">
        <v>3326</v>
      </c>
      <c r="H28">
        <f t="shared" si="1"/>
        <v>0</v>
      </c>
      <c r="J28" t="s">
        <v>3799</v>
      </c>
      <c r="L28">
        <f t="shared" si="2"/>
        <v>0</v>
      </c>
    </row>
    <row r="29" spans="2:12" x14ac:dyDescent="0.2">
      <c r="B29" t="s">
        <v>1613</v>
      </c>
      <c r="D29">
        <f t="shared" si="0"/>
        <v>0</v>
      </c>
      <c r="F29" t="s">
        <v>3327</v>
      </c>
      <c r="H29">
        <f t="shared" si="1"/>
        <v>0</v>
      </c>
      <c r="J29" t="s">
        <v>3800</v>
      </c>
      <c r="L29">
        <f t="shared" si="2"/>
        <v>0</v>
      </c>
    </row>
    <row r="30" spans="2:12" x14ac:dyDescent="0.2">
      <c r="B30" t="s">
        <v>1614</v>
      </c>
      <c r="C30" s="1" t="s">
        <v>1744</v>
      </c>
      <c r="D30">
        <f t="shared" si="0"/>
        <v>1</v>
      </c>
      <c r="F30" t="s">
        <v>3328</v>
      </c>
      <c r="H30">
        <f t="shared" si="1"/>
        <v>0</v>
      </c>
      <c r="J30" t="s">
        <v>3801</v>
      </c>
      <c r="L30">
        <f t="shared" si="2"/>
        <v>0</v>
      </c>
    </row>
    <row r="31" spans="2:12" x14ac:dyDescent="0.2">
      <c r="C31" s="1" t="s">
        <v>1745</v>
      </c>
      <c r="D31">
        <f t="shared" si="0"/>
        <v>1</v>
      </c>
      <c r="F31" t="s">
        <v>3329</v>
      </c>
      <c r="H31">
        <f t="shared" si="1"/>
        <v>0</v>
      </c>
      <c r="J31" t="s">
        <v>3802</v>
      </c>
      <c r="L31">
        <f t="shared" si="2"/>
        <v>0</v>
      </c>
    </row>
    <row r="32" spans="2:12" x14ac:dyDescent="0.2">
      <c r="B32" t="s">
        <v>1615</v>
      </c>
      <c r="C32" s="1" t="s">
        <v>1746</v>
      </c>
      <c r="D32">
        <f t="shared" si="0"/>
        <v>1</v>
      </c>
      <c r="F32" t="s">
        <v>3330</v>
      </c>
      <c r="H32">
        <f t="shared" si="1"/>
        <v>0</v>
      </c>
      <c r="J32" t="s">
        <v>3803</v>
      </c>
      <c r="L32">
        <f t="shared" si="2"/>
        <v>0</v>
      </c>
    </row>
    <row r="33" spans="2:12" x14ac:dyDescent="0.2">
      <c r="B33" t="s">
        <v>1617</v>
      </c>
      <c r="C33" s="1" t="s">
        <v>1747</v>
      </c>
      <c r="D33">
        <f t="shared" si="0"/>
        <v>1</v>
      </c>
      <c r="F33" t="s">
        <v>3331</v>
      </c>
      <c r="H33">
        <f t="shared" si="1"/>
        <v>0</v>
      </c>
      <c r="J33" t="s">
        <v>3804</v>
      </c>
      <c r="L33">
        <f t="shared" si="2"/>
        <v>0</v>
      </c>
    </row>
    <row r="34" spans="2:12" x14ac:dyDescent="0.2">
      <c r="B34" t="s">
        <v>1616</v>
      </c>
      <c r="D34">
        <f t="shared" si="0"/>
        <v>0</v>
      </c>
      <c r="F34" t="s">
        <v>3332</v>
      </c>
      <c r="H34">
        <f t="shared" si="1"/>
        <v>0</v>
      </c>
      <c r="J34" t="s">
        <v>3805</v>
      </c>
      <c r="L34">
        <f t="shared" si="2"/>
        <v>0</v>
      </c>
    </row>
    <row r="35" spans="2:12" x14ac:dyDescent="0.2">
      <c r="B35" t="s">
        <v>1618</v>
      </c>
      <c r="D35">
        <f t="shared" si="0"/>
        <v>0</v>
      </c>
      <c r="F35" t="s">
        <v>3333</v>
      </c>
      <c r="H35">
        <f t="shared" si="1"/>
        <v>0</v>
      </c>
      <c r="J35" t="s">
        <v>3806</v>
      </c>
      <c r="L35">
        <f t="shared" si="2"/>
        <v>0</v>
      </c>
    </row>
    <row r="36" spans="2:12" x14ac:dyDescent="0.2">
      <c r="B36" t="s">
        <v>1619</v>
      </c>
      <c r="D36">
        <f t="shared" si="0"/>
        <v>0</v>
      </c>
      <c r="F36" t="s">
        <v>3334</v>
      </c>
      <c r="H36">
        <f t="shared" si="1"/>
        <v>0</v>
      </c>
      <c r="J36" t="s">
        <v>3807</v>
      </c>
      <c r="L36">
        <f t="shared" si="2"/>
        <v>0</v>
      </c>
    </row>
    <row r="37" spans="2:12" x14ac:dyDescent="0.2">
      <c r="B37" t="s">
        <v>1620</v>
      </c>
      <c r="C37" s="1" t="s">
        <v>1748</v>
      </c>
      <c r="D37">
        <f t="shared" si="0"/>
        <v>1</v>
      </c>
      <c r="F37" t="s">
        <v>3335</v>
      </c>
      <c r="H37">
        <f t="shared" si="1"/>
        <v>0</v>
      </c>
      <c r="J37" t="s">
        <v>3808</v>
      </c>
      <c r="L37">
        <f t="shared" si="2"/>
        <v>0</v>
      </c>
    </row>
    <row r="38" spans="2:12" x14ac:dyDescent="0.2">
      <c r="B38" t="s">
        <v>1621</v>
      </c>
      <c r="D38">
        <f t="shared" si="0"/>
        <v>0</v>
      </c>
      <c r="F38" t="s">
        <v>3336</v>
      </c>
      <c r="H38">
        <f t="shared" si="1"/>
        <v>0</v>
      </c>
      <c r="J38" t="s">
        <v>3809</v>
      </c>
      <c r="L38">
        <f t="shared" si="2"/>
        <v>0</v>
      </c>
    </row>
    <row r="39" spans="2:12" x14ac:dyDescent="0.2">
      <c r="B39" t="s">
        <v>1622</v>
      </c>
      <c r="D39">
        <f t="shared" si="0"/>
        <v>0</v>
      </c>
      <c r="F39" t="s">
        <v>3337</v>
      </c>
      <c r="H39">
        <f t="shared" si="1"/>
        <v>0</v>
      </c>
      <c r="J39" t="s">
        <v>3810</v>
      </c>
      <c r="L39">
        <f t="shared" si="2"/>
        <v>0</v>
      </c>
    </row>
    <row r="40" spans="2:12" x14ac:dyDescent="0.2">
      <c r="B40" t="s">
        <v>1623</v>
      </c>
      <c r="D40">
        <f t="shared" si="0"/>
        <v>0</v>
      </c>
      <c r="F40" t="s">
        <v>3338</v>
      </c>
      <c r="H40">
        <f t="shared" si="1"/>
        <v>0</v>
      </c>
      <c r="J40" t="s">
        <v>3811</v>
      </c>
      <c r="L40">
        <f t="shared" si="2"/>
        <v>0</v>
      </c>
    </row>
    <row r="41" spans="2:12" x14ac:dyDescent="0.2">
      <c r="B41" t="s">
        <v>1591</v>
      </c>
      <c r="C41" s="1" t="s">
        <v>1749</v>
      </c>
      <c r="D41">
        <f t="shared" si="0"/>
        <v>1</v>
      </c>
      <c r="F41" t="s">
        <v>3339</v>
      </c>
      <c r="H41">
        <f t="shared" si="1"/>
        <v>0</v>
      </c>
      <c r="J41" t="s">
        <v>3812</v>
      </c>
      <c r="L41">
        <f t="shared" si="2"/>
        <v>0</v>
      </c>
    </row>
    <row r="42" spans="2:12" x14ac:dyDescent="0.2">
      <c r="B42" t="s">
        <v>1624</v>
      </c>
      <c r="D42">
        <f t="shared" si="0"/>
        <v>0</v>
      </c>
      <c r="F42" t="s">
        <v>3340</v>
      </c>
      <c r="H42">
        <f t="shared" si="1"/>
        <v>0</v>
      </c>
      <c r="J42" t="s">
        <v>3813</v>
      </c>
      <c r="L42">
        <f t="shared" si="2"/>
        <v>0</v>
      </c>
    </row>
    <row r="43" spans="2:12" x14ac:dyDescent="0.2">
      <c r="B43" t="s">
        <v>1625</v>
      </c>
      <c r="C43" s="1" t="s">
        <v>1750</v>
      </c>
      <c r="D43">
        <f t="shared" si="0"/>
        <v>1</v>
      </c>
      <c r="F43" t="s">
        <v>3341</v>
      </c>
      <c r="H43">
        <f t="shared" si="1"/>
        <v>0</v>
      </c>
      <c r="J43" t="s">
        <v>3814</v>
      </c>
      <c r="K43" s="1" t="s">
        <v>3927</v>
      </c>
      <c r="L43">
        <f t="shared" si="2"/>
        <v>1</v>
      </c>
    </row>
    <row r="44" spans="2:12" x14ac:dyDescent="0.2">
      <c r="B44" t="s">
        <v>1626</v>
      </c>
      <c r="D44">
        <f t="shared" si="0"/>
        <v>0</v>
      </c>
      <c r="F44" t="s">
        <v>3344</v>
      </c>
      <c r="H44">
        <f t="shared" si="1"/>
        <v>0</v>
      </c>
      <c r="J44" t="s">
        <v>3815</v>
      </c>
      <c r="L44">
        <f t="shared" si="2"/>
        <v>0</v>
      </c>
    </row>
    <row r="45" spans="2:12" x14ac:dyDescent="0.2">
      <c r="B45" t="s">
        <v>1627</v>
      </c>
      <c r="D45">
        <f t="shared" si="0"/>
        <v>0</v>
      </c>
      <c r="F45" t="s">
        <v>3342</v>
      </c>
      <c r="H45">
        <f t="shared" si="1"/>
        <v>0</v>
      </c>
      <c r="J45" t="s">
        <v>3816</v>
      </c>
      <c r="L45">
        <f t="shared" si="2"/>
        <v>0</v>
      </c>
    </row>
    <row r="46" spans="2:12" x14ac:dyDescent="0.2">
      <c r="B46" t="s">
        <v>1628</v>
      </c>
      <c r="D46">
        <f t="shared" si="0"/>
        <v>0</v>
      </c>
      <c r="F46" t="s">
        <v>3343</v>
      </c>
      <c r="H46">
        <f t="shared" si="1"/>
        <v>0</v>
      </c>
      <c r="J46" t="s">
        <v>3817</v>
      </c>
      <c r="L46">
        <f t="shared" si="2"/>
        <v>0</v>
      </c>
    </row>
    <row r="47" spans="2:12" x14ac:dyDescent="0.2">
      <c r="B47" t="s">
        <v>1629</v>
      </c>
      <c r="C47" s="1" t="s">
        <v>1751</v>
      </c>
      <c r="D47">
        <f t="shared" si="0"/>
        <v>1</v>
      </c>
      <c r="E47" t="s">
        <v>3350</v>
      </c>
      <c r="F47" t="s">
        <v>3349</v>
      </c>
      <c r="G47" s="1" t="s">
        <v>3453</v>
      </c>
      <c r="H47">
        <f t="shared" si="1"/>
        <v>1</v>
      </c>
      <c r="J47" t="s">
        <v>3818</v>
      </c>
      <c r="L47">
        <f t="shared" si="2"/>
        <v>0</v>
      </c>
    </row>
    <row r="48" spans="2:12" x14ac:dyDescent="0.2">
      <c r="B48" t="s">
        <v>1630</v>
      </c>
      <c r="C48" s="1" t="s">
        <v>1752</v>
      </c>
      <c r="D48">
        <f t="shared" si="0"/>
        <v>1</v>
      </c>
      <c r="F48" t="s">
        <v>3345</v>
      </c>
      <c r="H48">
        <f t="shared" si="1"/>
        <v>0</v>
      </c>
      <c r="J48" t="s">
        <v>3819</v>
      </c>
      <c r="L48">
        <f t="shared" si="2"/>
        <v>0</v>
      </c>
    </row>
    <row r="49" spans="2:12" x14ac:dyDescent="0.2">
      <c r="B49" t="s">
        <v>1634</v>
      </c>
      <c r="D49">
        <f t="shared" si="0"/>
        <v>0</v>
      </c>
      <c r="F49" t="s">
        <v>3346</v>
      </c>
      <c r="H49">
        <f t="shared" si="1"/>
        <v>0</v>
      </c>
      <c r="J49" t="s">
        <v>3820</v>
      </c>
      <c r="L49">
        <f t="shared" si="2"/>
        <v>0</v>
      </c>
    </row>
    <row r="50" spans="2:12" x14ac:dyDescent="0.2">
      <c r="B50" t="s">
        <v>1631</v>
      </c>
      <c r="D50">
        <f t="shared" si="0"/>
        <v>0</v>
      </c>
      <c r="F50" t="s">
        <v>3347</v>
      </c>
      <c r="H50">
        <f t="shared" si="1"/>
        <v>0</v>
      </c>
      <c r="J50" t="s">
        <v>3821</v>
      </c>
      <c r="L50">
        <f t="shared" si="2"/>
        <v>0</v>
      </c>
    </row>
    <row r="51" spans="2:12" x14ac:dyDescent="0.2">
      <c r="B51" t="s">
        <v>1632</v>
      </c>
      <c r="C51" s="1" t="s">
        <v>1753</v>
      </c>
      <c r="D51">
        <f t="shared" si="0"/>
        <v>1</v>
      </c>
      <c r="F51" t="s">
        <v>3351</v>
      </c>
      <c r="H51">
        <f t="shared" si="1"/>
        <v>0</v>
      </c>
      <c r="J51" t="s">
        <v>3822</v>
      </c>
      <c r="K51" s="1" t="s">
        <v>3928</v>
      </c>
      <c r="L51">
        <f t="shared" si="2"/>
        <v>1</v>
      </c>
    </row>
    <row r="52" spans="2:12" x14ac:dyDescent="0.2">
      <c r="B52" t="s">
        <v>1633</v>
      </c>
      <c r="D52">
        <f t="shared" si="0"/>
        <v>0</v>
      </c>
      <c r="F52" t="s">
        <v>3348</v>
      </c>
      <c r="H52">
        <f t="shared" si="1"/>
        <v>0</v>
      </c>
      <c r="J52" t="s">
        <v>3823</v>
      </c>
      <c r="L52">
        <f t="shared" si="2"/>
        <v>0</v>
      </c>
    </row>
    <row r="53" spans="2:12" x14ac:dyDescent="0.2">
      <c r="B53" t="s">
        <v>1635</v>
      </c>
      <c r="D53">
        <f t="shared" si="0"/>
        <v>0</v>
      </c>
      <c r="F53" t="s">
        <v>3448</v>
      </c>
      <c r="H53">
        <f t="shared" si="1"/>
        <v>0</v>
      </c>
      <c r="J53" t="s">
        <v>3824</v>
      </c>
      <c r="L53">
        <f t="shared" si="2"/>
        <v>0</v>
      </c>
    </row>
    <row r="54" spans="2:12" x14ac:dyDescent="0.2">
      <c r="B54" t="s">
        <v>1636</v>
      </c>
      <c r="D54">
        <f t="shared" si="0"/>
        <v>0</v>
      </c>
      <c r="F54" t="s">
        <v>3352</v>
      </c>
      <c r="G54" s="1" t="s">
        <v>3454</v>
      </c>
      <c r="H54">
        <f t="shared" si="1"/>
        <v>1</v>
      </c>
      <c r="J54" t="s">
        <v>3825</v>
      </c>
      <c r="L54">
        <f t="shared" si="2"/>
        <v>0</v>
      </c>
    </row>
    <row r="55" spans="2:12" x14ac:dyDescent="0.2">
      <c r="B55" t="s">
        <v>1637</v>
      </c>
      <c r="D55">
        <f t="shared" si="0"/>
        <v>0</v>
      </c>
      <c r="F55" t="s">
        <v>3353</v>
      </c>
      <c r="H55">
        <f t="shared" si="1"/>
        <v>0</v>
      </c>
      <c r="J55" t="s">
        <v>3826</v>
      </c>
      <c r="L55">
        <f t="shared" si="2"/>
        <v>0</v>
      </c>
    </row>
    <row r="56" spans="2:12" x14ac:dyDescent="0.2">
      <c r="B56" t="s">
        <v>1639</v>
      </c>
      <c r="C56" s="1" t="s">
        <v>1754</v>
      </c>
      <c r="D56">
        <f t="shared" si="0"/>
        <v>1</v>
      </c>
      <c r="F56" t="s">
        <v>3449</v>
      </c>
      <c r="G56" s="1" t="s">
        <v>3455</v>
      </c>
      <c r="H56">
        <f t="shared" si="1"/>
        <v>1</v>
      </c>
      <c r="J56" t="s">
        <v>3827</v>
      </c>
      <c r="K56" s="1" t="s">
        <v>3929</v>
      </c>
      <c r="L56">
        <f t="shared" si="2"/>
        <v>1</v>
      </c>
    </row>
    <row r="57" spans="2:12" x14ac:dyDescent="0.2">
      <c r="B57" t="s">
        <v>1638</v>
      </c>
      <c r="C57" s="1" t="s">
        <v>1755</v>
      </c>
      <c r="D57">
        <f t="shared" si="0"/>
        <v>1</v>
      </c>
      <c r="F57" t="s">
        <v>3450</v>
      </c>
      <c r="H57">
        <f t="shared" si="1"/>
        <v>0</v>
      </c>
      <c r="J57" t="s">
        <v>3828</v>
      </c>
      <c r="L57">
        <f t="shared" si="2"/>
        <v>0</v>
      </c>
    </row>
    <row r="58" spans="2:12" x14ac:dyDescent="0.2">
      <c r="B58" t="s">
        <v>1640</v>
      </c>
      <c r="C58" s="1" t="s">
        <v>1756</v>
      </c>
      <c r="D58">
        <f t="shared" si="0"/>
        <v>1</v>
      </c>
      <c r="F58" t="s">
        <v>3354</v>
      </c>
      <c r="H58">
        <f t="shared" si="1"/>
        <v>0</v>
      </c>
      <c r="J58" t="s">
        <v>3829</v>
      </c>
      <c r="L58">
        <f t="shared" si="2"/>
        <v>0</v>
      </c>
    </row>
    <row r="59" spans="2:12" x14ac:dyDescent="0.2">
      <c r="B59" t="s">
        <v>1641</v>
      </c>
      <c r="D59">
        <f t="shared" si="0"/>
        <v>0</v>
      </c>
      <c r="F59" t="s">
        <v>3356</v>
      </c>
      <c r="H59">
        <f t="shared" si="1"/>
        <v>0</v>
      </c>
      <c r="J59" t="s">
        <v>3830</v>
      </c>
      <c r="L59">
        <f t="shared" si="2"/>
        <v>0</v>
      </c>
    </row>
    <row r="60" spans="2:12" x14ac:dyDescent="0.2">
      <c r="B60" t="s">
        <v>1642</v>
      </c>
      <c r="D60">
        <f t="shared" si="0"/>
        <v>0</v>
      </c>
      <c r="F60" t="s">
        <v>3355</v>
      </c>
      <c r="H60">
        <f t="shared" si="1"/>
        <v>0</v>
      </c>
      <c r="J60" t="s">
        <v>3831</v>
      </c>
      <c r="L60">
        <f t="shared" si="2"/>
        <v>0</v>
      </c>
    </row>
    <row r="61" spans="2:12" x14ac:dyDescent="0.2">
      <c r="B61" t="s">
        <v>1643</v>
      </c>
      <c r="D61">
        <f t="shared" si="0"/>
        <v>0</v>
      </c>
      <c r="F61" t="s">
        <v>3357</v>
      </c>
      <c r="H61">
        <f t="shared" si="1"/>
        <v>0</v>
      </c>
      <c r="J61" t="s">
        <v>3832</v>
      </c>
      <c r="L61">
        <f t="shared" si="2"/>
        <v>0</v>
      </c>
    </row>
    <row r="62" spans="2:12" x14ac:dyDescent="0.2">
      <c r="B62" t="s">
        <v>1644</v>
      </c>
      <c r="C62" s="1" t="s">
        <v>1757</v>
      </c>
      <c r="D62">
        <f t="shared" si="0"/>
        <v>1</v>
      </c>
      <c r="F62" t="s">
        <v>3358</v>
      </c>
      <c r="H62">
        <f t="shared" si="1"/>
        <v>0</v>
      </c>
      <c r="J62" t="s">
        <v>3833</v>
      </c>
      <c r="L62">
        <f t="shared" si="2"/>
        <v>0</v>
      </c>
    </row>
    <row r="63" spans="2:12" x14ac:dyDescent="0.2">
      <c r="B63" t="s">
        <v>1645</v>
      </c>
      <c r="C63" s="1" t="s">
        <v>1758</v>
      </c>
      <c r="D63">
        <f t="shared" si="0"/>
        <v>1</v>
      </c>
      <c r="F63" t="s">
        <v>3359</v>
      </c>
      <c r="G63" s="1" t="s">
        <v>3456</v>
      </c>
      <c r="H63">
        <f t="shared" si="1"/>
        <v>1</v>
      </c>
      <c r="J63" t="s">
        <v>3834</v>
      </c>
      <c r="L63">
        <f t="shared" si="2"/>
        <v>0</v>
      </c>
    </row>
    <row r="64" spans="2:12" x14ac:dyDescent="0.2">
      <c r="B64" t="s">
        <v>1645</v>
      </c>
      <c r="C64" s="1" t="s">
        <v>1759</v>
      </c>
      <c r="D64">
        <f t="shared" si="0"/>
        <v>1</v>
      </c>
      <c r="F64" t="s">
        <v>3360</v>
      </c>
      <c r="H64">
        <f t="shared" si="1"/>
        <v>0</v>
      </c>
      <c r="J64" t="s">
        <v>3835</v>
      </c>
      <c r="L64">
        <f t="shared" si="2"/>
        <v>0</v>
      </c>
    </row>
    <row r="65" spans="2:12" x14ac:dyDescent="0.2">
      <c r="B65" t="s">
        <v>1646</v>
      </c>
      <c r="D65">
        <f t="shared" si="0"/>
        <v>0</v>
      </c>
      <c r="F65" t="s">
        <v>3364</v>
      </c>
      <c r="H65">
        <f t="shared" si="1"/>
        <v>0</v>
      </c>
      <c r="J65" t="s">
        <v>3836</v>
      </c>
      <c r="L65">
        <f t="shared" si="2"/>
        <v>0</v>
      </c>
    </row>
    <row r="66" spans="2:12" x14ac:dyDescent="0.2">
      <c r="B66" t="s">
        <v>1647</v>
      </c>
      <c r="D66">
        <f t="shared" si="0"/>
        <v>0</v>
      </c>
      <c r="F66" t="s">
        <v>3361</v>
      </c>
      <c r="H66">
        <f t="shared" si="1"/>
        <v>0</v>
      </c>
      <c r="J66" t="s">
        <v>3837</v>
      </c>
      <c r="L66">
        <f t="shared" si="2"/>
        <v>0</v>
      </c>
    </row>
    <row r="67" spans="2:12" x14ac:dyDescent="0.2">
      <c r="B67" t="s">
        <v>1649</v>
      </c>
      <c r="D67">
        <f t="shared" ref="D67:D130" si="3">IF(C67="",0,1)</f>
        <v>0</v>
      </c>
      <c r="F67" t="s">
        <v>3362</v>
      </c>
      <c r="H67">
        <f t="shared" ref="H67:H130" si="4">IF(G67="",0,1)</f>
        <v>0</v>
      </c>
      <c r="J67" t="s">
        <v>3838</v>
      </c>
      <c r="L67">
        <f t="shared" ref="L67:L130" si="5">IF(K67="",0,1)</f>
        <v>0</v>
      </c>
    </row>
    <row r="68" spans="2:12" x14ac:dyDescent="0.2">
      <c r="B68" t="s">
        <v>1648</v>
      </c>
      <c r="C68" s="1" t="s">
        <v>3363</v>
      </c>
      <c r="D68">
        <f t="shared" si="3"/>
        <v>1</v>
      </c>
      <c r="F68" t="s">
        <v>3363</v>
      </c>
      <c r="H68">
        <f t="shared" si="4"/>
        <v>0</v>
      </c>
      <c r="J68" t="s">
        <v>3839</v>
      </c>
      <c r="L68">
        <f t="shared" si="5"/>
        <v>0</v>
      </c>
    </row>
    <row r="69" spans="2:12" x14ac:dyDescent="0.2">
      <c r="B69" t="s">
        <v>1645</v>
      </c>
      <c r="C69" s="1" t="s">
        <v>1760</v>
      </c>
      <c r="D69">
        <f t="shared" si="3"/>
        <v>1</v>
      </c>
      <c r="F69" t="s">
        <v>3359</v>
      </c>
      <c r="H69">
        <f t="shared" si="4"/>
        <v>0</v>
      </c>
      <c r="J69" t="s">
        <v>3840</v>
      </c>
      <c r="L69">
        <f t="shared" si="5"/>
        <v>0</v>
      </c>
    </row>
    <row r="70" spans="2:12" x14ac:dyDescent="0.2">
      <c r="C70" s="1" t="s">
        <v>1761</v>
      </c>
      <c r="D70">
        <f t="shared" si="3"/>
        <v>1</v>
      </c>
      <c r="F70" t="s">
        <v>3365</v>
      </c>
      <c r="H70">
        <f t="shared" si="4"/>
        <v>0</v>
      </c>
      <c r="J70" t="s">
        <v>3841</v>
      </c>
      <c r="L70">
        <f t="shared" si="5"/>
        <v>0</v>
      </c>
    </row>
    <row r="71" spans="2:12" x14ac:dyDescent="0.2">
      <c r="B71" t="s">
        <v>1650</v>
      </c>
      <c r="C71" s="1" t="s">
        <v>1762</v>
      </c>
      <c r="D71">
        <f t="shared" si="3"/>
        <v>1</v>
      </c>
      <c r="F71" t="s">
        <v>3415</v>
      </c>
      <c r="H71">
        <f t="shared" si="4"/>
        <v>0</v>
      </c>
      <c r="J71" t="s">
        <v>3842</v>
      </c>
      <c r="L71">
        <f t="shared" si="5"/>
        <v>0</v>
      </c>
    </row>
    <row r="72" spans="2:12" x14ac:dyDescent="0.2">
      <c r="B72" t="s">
        <v>1651</v>
      </c>
      <c r="C72" s="1" t="s">
        <v>1763</v>
      </c>
      <c r="D72">
        <f t="shared" si="3"/>
        <v>1</v>
      </c>
      <c r="F72" t="s">
        <v>3366</v>
      </c>
      <c r="H72">
        <f t="shared" si="4"/>
        <v>0</v>
      </c>
      <c r="J72" t="s">
        <v>3846</v>
      </c>
      <c r="L72">
        <f t="shared" si="5"/>
        <v>0</v>
      </c>
    </row>
    <row r="73" spans="2:12" x14ac:dyDescent="0.2">
      <c r="B73" t="s">
        <v>1652</v>
      </c>
      <c r="D73">
        <f t="shared" si="3"/>
        <v>0</v>
      </c>
      <c r="F73" t="s">
        <v>3367</v>
      </c>
      <c r="H73">
        <f t="shared" si="4"/>
        <v>0</v>
      </c>
      <c r="J73" t="s">
        <v>3843</v>
      </c>
      <c r="L73">
        <f t="shared" si="5"/>
        <v>0</v>
      </c>
    </row>
    <row r="74" spans="2:12" x14ac:dyDescent="0.2">
      <c r="B74" t="s">
        <v>1653</v>
      </c>
      <c r="D74">
        <f t="shared" si="3"/>
        <v>0</v>
      </c>
      <c r="F74" t="s">
        <v>3368</v>
      </c>
      <c r="H74">
        <f t="shared" si="4"/>
        <v>0</v>
      </c>
      <c r="J74" t="s">
        <v>3844</v>
      </c>
      <c r="L74">
        <f t="shared" si="5"/>
        <v>0</v>
      </c>
    </row>
    <row r="75" spans="2:12" x14ac:dyDescent="0.2">
      <c r="B75" t="s">
        <v>1654</v>
      </c>
      <c r="D75">
        <f t="shared" si="3"/>
        <v>0</v>
      </c>
      <c r="F75" t="s">
        <v>3369</v>
      </c>
      <c r="H75">
        <f t="shared" si="4"/>
        <v>0</v>
      </c>
      <c r="J75" t="s">
        <v>3845</v>
      </c>
      <c r="L75">
        <f t="shared" si="5"/>
        <v>0</v>
      </c>
    </row>
    <row r="76" spans="2:12" x14ac:dyDescent="0.2">
      <c r="B76" t="s">
        <v>1655</v>
      </c>
      <c r="D76">
        <f t="shared" si="3"/>
        <v>0</v>
      </c>
      <c r="F76" t="s">
        <v>3370</v>
      </c>
      <c r="H76">
        <f t="shared" si="4"/>
        <v>0</v>
      </c>
      <c r="J76" t="s">
        <v>3847</v>
      </c>
      <c r="L76">
        <f t="shared" si="5"/>
        <v>0</v>
      </c>
    </row>
    <row r="77" spans="2:12" x14ac:dyDescent="0.2">
      <c r="B77" t="s">
        <v>1656</v>
      </c>
      <c r="D77">
        <f t="shared" si="3"/>
        <v>0</v>
      </c>
      <c r="F77" t="s">
        <v>3371</v>
      </c>
      <c r="H77">
        <f t="shared" si="4"/>
        <v>0</v>
      </c>
      <c r="J77" t="s">
        <v>3848</v>
      </c>
      <c r="L77">
        <f t="shared" si="5"/>
        <v>0</v>
      </c>
    </row>
    <row r="78" spans="2:12" x14ac:dyDescent="0.2">
      <c r="B78" t="s">
        <v>1657</v>
      </c>
      <c r="D78">
        <f t="shared" si="3"/>
        <v>0</v>
      </c>
      <c r="F78" t="s">
        <v>3372</v>
      </c>
      <c r="H78">
        <f t="shared" si="4"/>
        <v>0</v>
      </c>
      <c r="J78" t="s">
        <v>3849</v>
      </c>
      <c r="L78">
        <f t="shared" si="5"/>
        <v>0</v>
      </c>
    </row>
    <row r="79" spans="2:12" x14ac:dyDescent="0.2">
      <c r="B79" t="s">
        <v>1658</v>
      </c>
      <c r="D79">
        <f t="shared" si="3"/>
        <v>0</v>
      </c>
      <c r="F79" t="s">
        <v>3373</v>
      </c>
      <c r="H79">
        <f t="shared" si="4"/>
        <v>0</v>
      </c>
      <c r="J79" t="s">
        <v>3850</v>
      </c>
      <c r="L79">
        <f t="shared" si="5"/>
        <v>0</v>
      </c>
    </row>
    <row r="80" spans="2:12" x14ac:dyDescent="0.2">
      <c r="B80" t="s">
        <v>1657</v>
      </c>
      <c r="C80" s="1" t="s">
        <v>1764</v>
      </c>
      <c r="D80">
        <f t="shared" si="3"/>
        <v>1</v>
      </c>
      <c r="F80" t="s">
        <v>3374</v>
      </c>
      <c r="H80">
        <f t="shared" si="4"/>
        <v>0</v>
      </c>
      <c r="J80" t="s">
        <v>3851</v>
      </c>
      <c r="L80">
        <f t="shared" si="5"/>
        <v>0</v>
      </c>
    </row>
    <row r="81" spans="2:12" x14ac:dyDescent="0.2">
      <c r="B81" t="s">
        <v>1659</v>
      </c>
      <c r="C81" s="1" t="s">
        <v>1765</v>
      </c>
      <c r="D81">
        <f t="shared" si="3"/>
        <v>1</v>
      </c>
      <c r="F81" t="s">
        <v>3375</v>
      </c>
      <c r="G81" s="1" t="s">
        <v>3457</v>
      </c>
      <c r="H81">
        <f t="shared" si="4"/>
        <v>1</v>
      </c>
      <c r="J81" t="s">
        <v>3852</v>
      </c>
      <c r="L81">
        <f t="shared" si="5"/>
        <v>0</v>
      </c>
    </row>
    <row r="82" spans="2:12" x14ac:dyDescent="0.2">
      <c r="B82" t="s">
        <v>1660</v>
      </c>
      <c r="D82">
        <f t="shared" si="3"/>
        <v>0</v>
      </c>
      <c r="F82" t="s">
        <v>3376</v>
      </c>
      <c r="H82">
        <f t="shared" si="4"/>
        <v>0</v>
      </c>
      <c r="J82" t="s">
        <v>3853</v>
      </c>
      <c r="L82">
        <f t="shared" si="5"/>
        <v>0</v>
      </c>
    </row>
    <row r="83" spans="2:12" x14ac:dyDescent="0.2">
      <c r="B83" t="s">
        <v>1661</v>
      </c>
      <c r="D83">
        <f t="shared" si="3"/>
        <v>0</v>
      </c>
      <c r="F83" t="s">
        <v>3377</v>
      </c>
      <c r="H83">
        <f t="shared" si="4"/>
        <v>0</v>
      </c>
      <c r="J83" t="s">
        <v>3854</v>
      </c>
      <c r="L83">
        <f t="shared" si="5"/>
        <v>0</v>
      </c>
    </row>
    <row r="84" spans="2:12" x14ac:dyDescent="0.2">
      <c r="B84" t="s">
        <v>1662</v>
      </c>
      <c r="D84">
        <f t="shared" si="3"/>
        <v>0</v>
      </c>
      <c r="F84" t="s">
        <v>3378</v>
      </c>
      <c r="H84">
        <f t="shared" si="4"/>
        <v>0</v>
      </c>
      <c r="J84" t="s">
        <v>3855</v>
      </c>
      <c r="L84">
        <f t="shared" si="5"/>
        <v>0</v>
      </c>
    </row>
    <row r="85" spans="2:12" x14ac:dyDescent="0.2">
      <c r="B85" t="s">
        <v>1663</v>
      </c>
      <c r="D85">
        <f t="shared" si="3"/>
        <v>0</v>
      </c>
      <c r="F85" t="s">
        <v>3379</v>
      </c>
      <c r="H85">
        <f t="shared" si="4"/>
        <v>0</v>
      </c>
      <c r="J85" t="s">
        <v>3857</v>
      </c>
      <c r="L85">
        <f t="shared" si="5"/>
        <v>0</v>
      </c>
    </row>
    <row r="86" spans="2:12" x14ac:dyDescent="0.2">
      <c r="B86" t="s">
        <v>1664</v>
      </c>
      <c r="D86">
        <f t="shared" si="3"/>
        <v>0</v>
      </c>
      <c r="F86" t="s">
        <v>3380</v>
      </c>
      <c r="H86">
        <f t="shared" si="4"/>
        <v>0</v>
      </c>
      <c r="J86" t="s">
        <v>3856</v>
      </c>
      <c r="L86">
        <f t="shared" si="5"/>
        <v>0</v>
      </c>
    </row>
    <row r="87" spans="2:12" x14ac:dyDescent="0.2">
      <c r="B87" t="s">
        <v>1665</v>
      </c>
      <c r="D87">
        <f t="shared" si="3"/>
        <v>0</v>
      </c>
      <c r="F87" t="s">
        <v>3381</v>
      </c>
      <c r="H87">
        <f t="shared" si="4"/>
        <v>0</v>
      </c>
      <c r="J87" t="s">
        <v>3858</v>
      </c>
      <c r="L87">
        <f t="shared" si="5"/>
        <v>0</v>
      </c>
    </row>
    <row r="88" spans="2:12" x14ac:dyDescent="0.2">
      <c r="B88" t="s">
        <v>1666</v>
      </c>
      <c r="D88">
        <f t="shared" si="3"/>
        <v>0</v>
      </c>
      <c r="F88" t="s">
        <v>3382</v>
      </c>
      <c r="H88">
        <f t="shared" si="4"/>
        <v>0</v>
      </c>
      <c r="J88" t="s">
        <v>3859</v>
      </c>
      <c r="L88">
        <f t="shared" si="5"/>
        <v>0</v>
      </c>
    </row>
    <row r="89" spans="2:12" x14ac:dyDescent="0.2">
      <c r="B89" t="s">
        <v>1669</v>
      </c>
      <c r="D89">
        <f t="shared" si="3"/>
        <v>0</v>
      </c>
      <c r="F89" t="s">
        <v>3386</v>
      </c>
      <c r="H89">
        <f t="shared" si="4"/>
        <v>0</v>
      </c>
      <c r="J89" t="s">
        <v>3860</v>
      </c>
      <c r="L89">
        <f t="shared" si="5"/>
        <v>0</v>
      </c>
    </row>
    <row r="90" spans="2:12" x14ac:dyDescent="0.2">
      <c r="B90" t="s">
        <v>1667</v>
      </c>
      <c r="D90">
        <f t="shared" si="3"/>
        <v>0</v>
      </c>
      <c r="F90" t="s">
        <v>3383</v>
      </c>
      <c r="H90">
        <f t="shared" si="4"/>
        <v>0</v>
      </c>
      <c r="J90" t="s">
        <v>3861</v>
      </c>
      <c r="L90">
        <f t="shared" si="5"/>
        <v>0</v>
      </c>
    </row>
    <row r="91" spans="2:12" x14ac:dyDescent="0.2">
      <c r="B91" t="s">
        <v>1668</v>
      </c>
      <c r="D91">
        <f t="shared" si="3"/>
        <v>0</v>
      </c>
      <c r="F91" t="s">
        <v>3384</v>
      </c>
      <c r="H91">
        <f t="shared" si="4"/>
        <v>0</v>
      </c>
      <c r="J91" t="s">
        <v>3862</v>
      </c>
      <c r="L91">
        <f t="shared" si="5"/>
        <v>0</v>
      </c>
    </row>
    <row r="92" spans="2:12" x14ac:dyDescent="0.2">
      <c r="B92" t="s">
        <v>1670</v>
      </c>
      <c r="D92">
        <f t="shared" si="3"/>
        <v>0</v>
      </c>
      <c r="F92" t="s">
        <v>3385</v>
      </c>
      <c r="H92">
        <f t="shared" si="4"/>
        <v>0</v>
      </c>
      <c r="J92" t="s">
        <v>3863</v>
      </c>
      <c r="L92">
        <f t="shared" si="5"/>
        <v>0</v>
      </c>
    </row>
    <row r="93" spans="2:12" x14ac:dyDescent="0.2">
      <c r="B93" t="s">
        <v>1671</v>
      </c>
      <c r="D93">
        <f t="shared" si="3"/>
        <v>0</v>
      </c>
      <c r="F93" t="s">
        <v>3387</v>
      </c>
      <c r="H93">
        <f t="shared" si="4"/>
        <v>0</v>
      </c>
      <c r="J93" t="s">
        <v>3864</v>
      </c>
      <c r="L93">
        <f t="shared" si="5"/>
        <v>0</v>
      </c>
    </row>
    <row r="94" spans="2:12" x14ac:dyDescent="0.2">
      <c r="B94" t="s">
        <v>1672</v>
      </c>
      <c r="D94">
        <f t="shared" si="3"/>
        <v>0</v>
      </c>
      <c r="F94" t="s">
        <v>3388</v>
      </c>
      <c r="H94">
        <f t="shared" si="4"/>
        <v>0</v>
      </c>
      <c r="J94" t="s">
        <v>3865</v>
      </c>
      <c r="L94">
        <f t="shared" si="5"/>
        <v>0</v>
      </c>
    </row>
    <row r="95" spans="2:12" x14ac:dyDescent="0.2">
      <c r="B95" t="s">
        <v>1673</v>
      </c>
      <c r="D95">
        <f t="shared" si="3"/>
        <v>0</v>
      </c>
      <c r="F95" t="s">
        <v>2807</v>
      </c>
      <c r="H95">
        <f t="shared" si="4"/>
        <v>0</v>
      </c>
      <c r="J95" t="s">
        <v>3866</v>
      </c>
      <c r="L95">
        <f t="shared" si="5"/>
        <v>0</v>
      </c>
    </row>
    <row r="96" spans="2:12" x14ac:dyDescent="0.2">
      <c r="B96" t="s">
        <v>1674</v>
      </c>
      <c r="D96">
        <f t="shared" si="3"/>
        <v>0</v>
      </c>
      <c r="F96" t="s">
        <v>3389</v>
      </c>
      <c r="H96">
        <f t="shared" si="4"/>
        <v>0</v>
      </c>
      <c r="J96" t="s">
        <v>3867</v>
      </c>
      <c r="L96">
        <f t="shared" si="5"/>
        <v>0</v>
      </c>
    </row>
    <row r="97" spans="2:12" x14ac:dyDescent="0.2">
      <c r="B97" t="s">
        <v>1675</v>
      </c>
      <c r="D97">
        <f t="shared" si="3"/>
        <v>0</v>
      </c>
      <c r="F97" t="s">
        <v>3390</v>
      </c>
      <c r="H97">
        <f t="shared" si="4"/>
        <v>0</v>
      </c>
      <c r="J97" t="s">
        <v>3868</v>
      </c>
      <c r="L97">
        <f t="shared" si="5"/>
        <v>0</v>
      </c>
    </row>
    <row r="98" spans="2:12" x14ac:dyDescent="0.2">
      <c r="B98" t="s">
        <v>1678</v>
      </c>
      <c r="C98" s="1" t="s">
        <v>1766</v>
      </c>
      <c r="D98">
        <f t="shared" si="3"/>
        <v>1</v>
      </c>
      <c r="F98" t="s">
        <v>3391</v>
      </c>
      <c r="H98">
        <f t="shared" si="4"/>
        <v>0</v>
      </c>
      <c r="J98" t="s">
        <v>3869</v>
      </c>
      <c r="L98">
        <f t="shared" si="5"/>
        <v>0</v>
      </c>
    </row>
    <row r="99" spans="2:12" x14ac:dyDescent="0.2">
      <c r="B99" t="s">
        <v>1676</v>
      </c>
      <c r="C99" s="1" t="s">
        <v>1767</v>
      </c>
      <c r="D99">
        <f t="shared" si="3"/>
        <v>1</v>
      </c>
      <c r="F99" t="s">
        <v>3392</v>
      </c>
      <c r="H99">
        <f t="shared" si="4"/>
        <v>0</v>
      </c>
      <c r="J99" t="s">
        <v>3870</v>
      </c>
      <c r="L99">
        <f t="shared" si="5"/>
        <v>0</v>
      </c>
    </row>
    <row r="100" spans="2:12" x14ac:dyDescent="0.2">
      <c r="B100" t="s">
        <v>1677</v>
      </c>
      <c r="C100" s="1" t="s">
        <v>1768</v>
      </c>
      <c r="D100">
        <f t="shared" si="3"/>
        <v>1</v>
      </c>
      <c r="F100" t="s">
        <v>3393</v>
      </c>
      <c r="H100">
        <f t="shared" si="4"/>
        <v>0</v>
      </c>
      <c r="J100" t="s">
        <v>3871</v>
      </c>
      <c r="L100">
        <f t="shared" si="5"/>
        <v>0</v>
      </c>
    </row>
    <row r="101" spans="2:12" x14ac:dyDescent="0.2">
      <c r="B101" t="s">
        <v>1683</v>
      </c>
      <c r="C101" s="1" t="s">
        <v>1769</v>
      </c>
      <c r="D101">
        <f t="shared" si="3"/>
        <v>1</v>
      </c>
      <c r="F101" t="s">
        <v>3394</v>
      </c>
      <c r="G101" s="1" t="s">
        <v>3458</v>
      </c>
      <c r="H101">
        <f t="shared" si="4"/>
        <v>1</v>
      </c>
      <c r="J101" t="s">
        <v>3872</v>
      </c>
      <c r="L101">
        <f t="shared" si="5"/>
        <v>0</v>
      </c>
    </row>
    <row r="102" spans="2:12" x14ac:dyDescent="0.2">
      <c r="B102" t="s">
        <v>1679</v>
      </c>
      <c r="C102" s="1" t="s">
        <v>1770</v>
      </c>
      <c r="D102">
        <f t="shared" si="3"/>
        <v>1</v>
      </c>
      <c r="F102" t="s">
        <v>3395</v>
      </c>
      <c r="H102">
        <f t="shared" si="4"/>
        <v>0</v>
      </c>
      <c r="J102" t="s">
        <v>3873</v>
      </c>
      <c r="L102">
        <f t="shared" si="5"/>
        <v>0</v>
      </c>
    </row>
    <row r="103" spans="2:12" x14ac:dyDescent="0.2">
      <c r="B103" t="s">
        <v>1680</v>
      </c>
      <c r="D103">
        <f t="shared" si="3"/>
        <v>0</v>
      </c>
      <c r="F103" t="s">
        <v>3396</v>
      </c>
      <c r="H103">
        <f t="shared" si="4"/>
        <v>0</v>
      </c>
      <c r="J103" t="s">
        <v>3876</v>
      </c>
      <c r="K103" s="1" t="s">
        <v>3930</v>
      </c>
      <c r="L103">
        <f t="shared" si="5"/>
        <v>1</v>
      </c>
    </row>
    <row r="104" spans="2:12" x14ac:dyDescent="0.2">
      <c r="B104" t="s">
        <v>1681</v>
      </c>
      <c r="D104">
        <f t="shared" si="3"/>
        <v>0</v>
      </c>
      <c r="F104" t="s">
        <v>3397</v>
      </c>
      <c r="H104">
        <f t="shared" si="4"/>
        <v>0</v>
      </c>
      <c r="J104" t="s">
        <v>3875</v>
      </c>
      <c r="L104">
        <f t="shared" si="5"/>
        <v>0</v>
      </c>
    </row>
    <row r="105" spans="2:12" x14ac:dyDescent="0.2">
      <c r="B105" t="s">
        <v>1682</v>
      </c>
      <c r="D105">
        <f t="shared" si="3"/>
        <v>0</v>
      </c>
      <c r="F105" t="s">
        <v>3398</v>
      </c>
      <c r="H105">
        <f t="shared" si="4"/>
        <v>0</v>
      </c>
      <c r="J105" t="s">
        <v>3877</v>
      </c>
      <c r="L105">
        <f t="shared" si="5"/>
        <v>0</v>
      </c>
    </row>
    <row r="106" spans="2:12" x14ac:dyDescent="0.2">
      <c r="B106" t="s">
        <v>1684</v>
      </c>
      <c r="D106">
        <f t="shared" si="3"/>
        <v>0</v>
      </c>
      <c r="F106" t="s">
        <v>3399</v>
      </c>
      <c r="H106">
        <f t="shared" si="4"/>
        <v>0</v>
      </c>
      <c r="J106" t="s">
        <v>3878</v>
      </c>
      <c r="L106">
        <f t="shared" si="5"/>
        <v>0</v>
      </c>
    </row>
    <row r="107" spans="2:12" x14ac:dyDescent="0.2">
      <c r="B107" t="s">
        <v>1685</v>
      </c>
      <c r="D107">
        <f t="shared" si="3"/>
        <v>0</v>
      </c>
      <c r="F107" t="s">
        <v>3400</v>
      </c>
      <c r="H107">
        <f t="shared" si="4"/>
        <v>0</v>
      </c>
      <c r="J107" t="s">
        <v>3879</v>
      </c>
      <c r="L107">
        <f t="shared" si="5"/>
        <v>0</v>
      </c>
    </row>
    <row r="108" spans="2:12" x14ac:dyDescent="0.2">
      <c r="B108" t="s">
        <v>1686</v>
      </c>
      <c r="D108">
        <f t="shared" si="3"/>
        <v>0</v>
      </c>
      <c r="F108" t="s">
        <v>3401</v>
      </c>
      <c r="H108">
        <f t="shared" si="4"/>
        <v>0</v>
      </c>
      <c r="J108" t="s">
        <v>3880</v>
      </c>
      <c r="L108">
        <f t="shared" si="5"/>
        <v>0</v>
      </c>
    </row>
    <row r="109" spans="2:12" x14ac:dyDescent="0.2">
      <c r="B109" t="s">
        <v>1687</v>
      </c>
      <c r="D109">
        <f t="shared" si="3"/>
        <v>0</v>
      </c>
      <c r="F109" t="s">
        <v>3402</v>
      </c>
      <c r="H109">
        <f t="shared" si="4"/>
        <v>0</v>
      </c>
      <c r="J109" t="s">
        <v>3881</v>
      </c>
      <c r="L109">
        <f t="shared" si="5"/>
        <v>0</v>
      </c>
    </row>
    <row r="110" spans="2:12" x14ac:dyDescent="0.2">
      <c r="B110" t="s">
        <v>1688</v>
      </c>
      <c r="D110">
        <f t="shared" si="3"/>
        <v>0</v>
      </c>
      <c r="F110" t="s">
        <v>3403</v>
      </c>
      <c r="H110">
        <f t="shared" si="4"/>
        <v>0</v>
      </c>
      <c r="J110" t="s">
        <v>3882</v>
      </c>
      <c r="L110">
        <f t="shared" si="5"/>
        <v>0</v>
      </c>
    </row>
    <row r="111" spans="2:12" x14ac:dyDescent="0.2">
      <c r="B111" t="s">
        <v>1689</v>
      </c>
      <c r="D111">
        <f t="shared" si="3"/>
        <v>0</v>
      </c>
      <c r="F111" t="s">
        <v>3404</v>
      </c>
      <c r="H111">
        <f t="shared" si="4"/>
        <v>0</v>
      </c>
      <c r="J111" t="s">
        <v>3883</v>
      </c>
      <c r="L111">
        <f t="shared" si="5"/>
        <v>0</v>
      </c>
    </row>
    <row r="112" spans="2:12" x14ac:dyDescent="0.2">
      <c r="B112" t="s">
        <v>1690</v>
      </c>
      <c r="D112">
        <f t="shared" si="3"/>
        <v>0</v>
      </c>
      <c r="F112" t="s">
        <v>3405</v>
      </c>
      <c r="H112">
        <f t="shared" si="4"/>
        <v>0</v>
      </c>
      <c r="J112" t="s">
        <v>3884</v>
      </c>
      <c r="L112">
        <f t="shared" si="5"/>
        <v>0</v>
      </c>
    </row>
    <row r="113" spans="2:12" x14ac:dyDescent="0.2">
      <c r="B113" t="s">
        <v>1691</v>
      </c>
      <c r="C113" s="1" t="s">
        <v>1771</v>
      </c>
      <c r="D113">
        <f t="shared" si="3"/>
        <v>1</v>
      </c>
      <c r="F113" t="s">
        <v>3406</v>
      </c>
      <c r="H113">
        <f t="shared" si="4"/>
        <v>0</v>
      </c>
      <c r="J113" t="s">
        <v>3885</v>
      </c>
      <c r="L113">
        <f t="shared" si="5"/>
        <v>0</v>
      </c>
    </row>
    <row r="114" spans="2:12" x14ac:dyDescent="0.2">
      <c r="B114" t="s">
        <v>1692</v>
      </c>
      <c r="C114" s="1" t="s">
        <v>1772</v>
      </c>
      <c r="D114">
        <f t="shared" si="3"/>
        <v>1</v>
      </c>
      <c r="F114" t="s">
        <v>3417</v>
      </c>
      <c r="H114">
        <f t="shared" si="4"/>
        <v>0</v>
      </c>
      <c r="J114" t="s">
        <v>3887</v>
      </c>
      <c r="L114">
        <f t="shared" si="5"/>
        <v>0</v>
      </c>
    </row>
    <row r="115" spans="2:12" x14ac:dyDescent="0.2">
      <c r="B115" t="s">
        <v>1693</v>
      </c>
      <c r="C115" s="1" t="s">
        <v>1773</v>
      </c>
      <c r="D115">
        <f t="shared" si="3"/>
        <v>1</v>
      </c>
      <c r="F115" t="s">
        <v>3408</v>
      </c>
      <c r="G115" s="1" t="s">
        <v>3459</v>
      </c>
      <c r="H115">
        <f t="shared" si="4"/>
        <v>1</v>
      </c>
      <c r="J115" t="s">
        <v>3886</v>
      </c>
      <c r="L115">
        <f t="shared" si="5"/>
        <v>0</v>
      </c>
    </row>
    <row r="116" spans="2:12" x14ac:dyDescent="0.2">
      <c r="B116" t="s">
        <v>1694</v>
      </c>
      <c r="C116" s="1" t="s">
        <v>1774</v>
      </c>
      <c r="D116">
        <f t="shared" si="3"/>
        <v>1</v>
      </c>
      <c r="F116" t="s">
        <v>3407</v>
      </c>
      <c r="H116">
        <f t="shared" si="4"/>
        <v>0</v>
      </c>
      <c r="J116" t="s">
        <v>3888</v>
      </c>
      <c r="L116">
        <f t="shared" si="5"/>
        <v>0</v>
      </c>
    </row>
    <row r="117" spans="2:12" x14ac:dyDescent="0.2">
      <c r="B117" t="s">
        <v>1695</v>
      </c>
      <c r="C117" s="1" t="s">
        <v>1775</v>
      </c>
      <c r="D117">
        <f t="shared" si="3"/>
        <v>1</v>
      </c>
      <c r="F117" t="s">
        <v>3416</v>
      </c>
      <c r="G117" s="1" t="s">
        <v>3460</v>
      </c>
      <c r="H117">
        <f t="shared" si="4"/>
        <v>1</v>
      </c>
      <c r="J117" t="s">
        <v>3889</v>
      </c>
      <c r="L117">
        <f t="shared" si="5"/>
        <v>0</v>
      </c>
    </row>
    <row r="118" spans="2:12" x14ac:dyDescent="0.2">
      <c r="B118" t="s">
        <v>1680</v>
      </c>
      <c r="C118" s="1" t="s">
        <v>1776</v>
      </c>
      <c r="D118">
        <f t="shared" si="3"/>
        <v>1</v>
      </c>
      <c r="F118" t="s">
        <v>3409</v>
      </c>
      <c r="H118">
        <f t="shared" si="4"/>
        <v>0</v>
      </c>
      <c r="J118" t="s">
        <v>3874</v>
      </c>
      <c r="L118">
        <f t="shared" si="5"/>
        <v>0</v>
      </c>
    </row>
    <row r="119" spans="2:12" x14ac:dyDescent="0.2">
      <c r="B119" t="s">
        <v>1696</v>
      </c>
      <c r="C119" s="1" t="s">
        <v>1777</v>
      </c>
      <c r="D119">
        <f t="shared" si="3"/>
        <v>1</v>
      </c>
      <c r="F119" t="s">
        <v>3410</v>
      </c>
      <c r="H119">
        <f t="shared" si="4"/>
        <v>0</v>
      </c>
      <c r="J119" t="s">
        <v>3890</v>
      </c>
      <c r="L119">
        <f t="shared" si="5"/>
        <v>0</v>
      </c>
    </row>
    <row r="120" spans="2:12" x14ac:dyDescent="0.2">
      <c r="B120" t="s">
        <v>1730</v>
      </c>
      <c r="C120" s="1" t="s">
        <v>1730</v>
      </c>
      <c r="D120">
        <f t="shared" si="3"/>
        <v>1</v>
      </c>
      <c r="F120" t="s">
        <v>3461</v>
      </c>
      <c r="H120">
        <f t="shared" si="4"/>
        <v>0</v>
      </c>
      <c r="J120" t="s">
        <v>3891</v>
      </c>
      <c r="L120">
        <f t="shared" si="5"/>
        <v>0</v>
      </c>
    </row>
    <row r="121" spans="2:12" x14ac:dyDescent="0.2">
      <c r="B121" t="s">
        <v>1729</v>
      </c>
      <c r="D121">
        <f t="shared" si="3"/>
        <v>0</v>
      </c>
      <c r="F121" t="s">
        <v>3411</v>
      </c>
      <c r="H121">
        <f t="shared" si="4"/>
        <v>0</v>
      </c>
      <c r="J121" t="s">
        <v>3892</v>
      </c>
      <c r="L121">
        <f t="shared" si="5"/>
        <v>0</v>
      </c>
    </row>
    <row r="122" spans="2:12" x14ac:dyDescent="0.2">
      <c r="B122" t="s">
        <v>1697</v>
      </c>
      <c r="D122">
        <f t="shared" si="3"/>
        <v>0</v>
      </c>
      <c r="F122" t="s">
        <v>3412</v>
      </c>
      <c r="H122">
        <f t="shared" si="4"/>
        <v>0</v>
      </c>
      <c r="J122" t="s">
        <v>3893</v>
      </c>
      <c r="L122">
        <f t="shared" si="5"/>
        <v>0</v>
      </c>
    </row>
    <row r="123" spans="2:12" x14ac:dyDescent="0.2">
      <c r="B123" t="s">
        <v>1698</v>
      </c>
      <c r="D123">
        <f t="shared" si="3"/>
        <v>0</v>
      </c>
      <c r="F123" t="s">
        <v>3413</v>
      </c>
      <c r="H123">
        <f t="shared" si="4"/>
        <v>0</v>
      </c>
      <c r="J123" t="s">
        <v>3894</v>
      </c>
      <c r="L123">
        <f t="shared" si="5"/>
        <v>0</v>
      </c>
    </row>
    <row r="124" spans="2:12" x14ac:dyDescent="0.2">
      <c r="B124" t="s">
        <v>1699</v>
      </c>
      <c r="D124">
        <f t="shared" si="3"/>
        <v>0</v>
      </c>
      <c r="F124" t="s">
        <v>3414</v>
      </c>
      <c r="H124">
        <f t="shared" si="4"/>
        <v>0</v>
      </c>
      <c r="J124" t="s">
        <v>3895</v>
      </c>
      <c r="L124">
        <f t="shared" si="5"/>
        <v>0</v>
      </c>
    </row>
    <row r="125" spans="2:12" x14ac:dyDescent="0.2">
      <c r="B125" t="s">
        <v>1700</v>
      </c>
      <c r="C125" s="1" t="s">
        <v>1778</v>
      </c>
      <c r="D125">
        <f t="shared" si="3"/>
        <v>1</v>
      </c>
      <c r="F125" t="s">
        <v>3418</v>
      </c>
      <c r="H125">
        <f t="shared" si="4"/>
        <v>0</v>
      </c>
      <c r="J125" t="s">
        <v>3896</v>
      </c>
      <c r="K125" s="1" t="s">
        <v>3931</v>
      </c>
      <c r="L125">
        <f t="shared" si="5"/>
        <v>1</v>
      </c>
    </row>
    <row r="126" spans="2:12" x14ac:dyDescent="0.2">
      <c r="B126" t="s">
        <v>1703</v>
      </c>
      <c r="D126">
        <f t="shared" si="3"/>
        <v>0</v>
      </c>
      <c r="F126" t="s">
        <v>3419</v>
      </c>
      <c r="H126">
        <f t="shared" si="4"/>
        <v>0</v>
      </c>
      <c r="J126" t="s">
        <v>3924</v>
      </c>
      <c r="K126" s="1" t="s">
        <v>3932</v>
      </c>
      <c r="L126">
        <f t="shared" si="5"/>
        <v>1</v>
      </c>
    </row>
    <row r="127" spans="2:12" x14ac:dyDescent="0.2">
      <c r="B127" t="s">
        <v>1701</v>
      </c>
      <c r="D127">
        <f t="shared" si="3"/>
        <v>0</v>
      </c>
      <c r="F127" t="s">
        <v>3420</v>
      </c>
      <c r="H127">
        <f t="shared" si="4"/>
        <v>0</v>
      </c>
      <c r="J127" t="s">
        <v>3897</v>
      </c>
      <c r="L127">
        <f t="shared" si="5"/>
        <v>0</v>
      </c>
    </row>
    <row r="128" spans="2:12" x14ac:dyDescent="0.2">
      <c r="B128" t="s">
        <v>1702</v>
      </c>
      <c r="D128">
        <f t="shared" si="3"/>
        <v>0</v>
      </c>
      <c r="F128" t="s">
        <v>3421</v>
      </c>
      <c r="H128">
        <f t="shared" si="4"/>
        <v>0</v>
      </c>
      <c r="J128" t="s">
        <v>3898</v>
      </c>
      <c r="L128">
        <f t="shared" si="5"/>
        <v>0</v>
      </c>
    </row>
    <row r="129" spans="2:12" x14ac:dyDescent="0.2">
      <c r="B129" t="s">
        <v>1704</v>
      </c>
      <c r="D129">
        <f t="shared" si="3"/>
        <v>0</v>
      </c>
      <c r="F129" t="s">
        <v>3422</v>
      </c>
      <c r="H129">
        <f t="shared" si="4"/>
        <v>0</v>
      </c>
      <c r="J129" t="s">
        <v>3899</v>
      </c>
      <c r="L129">
        <f t="shared" si="5"/>
        <v>0</v>
      </c>
    </row>
    <row r="130" spans="2:12" x14ac:dyDescent="0.2">
      <c r="B130" t="s">
        <v>1705</v>
      </c>
      <c r="D130">
        <f t="shared" si="3"/>
        <v>0</v>
      </c>
      <c r="F130" t="s">
        <v>3423</v>
      </c>
      <c r="H130">
        <f t="shared" si="4"/>
        <v>0</v>
      </c>
      <c r="J130" t="s">
        <v>3900</v>
      </c>
      <c r="L130">
        <f t="shared" si="5"/>
        <v>0</v>
      </c>
    </row>
    <row r="131" spans="2:12" x14ac:dyDescent="0.2">
      <c r="B131" t="s">
        <v>1728</v>
      </c>
      <c r="C131" s="1" t="s">
        <v>1779</v>
      </c>
      <c r="D131">
        <f t="shared" ref="D131:D153" si="6">IF(C131="",0,1)</f>
        <v>1</v>
      </c>
      <c r="F131" t="s">
        <v>3424</v>
      </c>
      <c r="H131">
        <f t="shared" ref="H131:H153" si="7">IF(G131="",0,1)</f>
        <v>0</v>
      </c>
      <c r="J131" t="s">
        <v>3901</v>
      </c>
      <c r="L131">
        <f t="shared" ref="L131:L153" si="8">IF(K131="",0,1)</f>
        <v>0</v>
      </c>
    </row>
    <row r="132" spans="2:12" x14ac:dyDescent="0.2">
      <c r="B132" t="s">
        <v>1706</v>
      </c>
      <c r="D132">
        <f t="shared" si="6"/>
        <v>0</v>
      </c>
      <c r="F132" t="s">
        <v>3425</v>
      </c>
      <c r="H132">
        <f t="shared" si="7"/>
        <v>0</v>
      </c>
      <c r="J132" t="s">
        <v>3902</v>
      </c>
      <c r="L132">
        <f t="shared" si="8"/>
        <v>0</v>
      </c>
    </row>
    <row r="133" spans="2:12" x14ac:dyDescent="0.2">
      <c r="B133" t="s">
        <v>1707</v>
      </c>
      <c r="D133">
        <f t="shared" si="6"/>
        <v>0</v>
      </c>
      <c r="F133" t="s">
        <v>3426</v>
      </c>
      <c r="H133">
        <f t="shared" si="7"/>
        <v>0</v>
      </c>
      <c r="J133" t="s">
        <v>3903</v>
      </c>
      <c r="L133">
        <f t="shared" si="8"/>
        <v>0</v>
      </c>
    </row>
    <row r="134" spans="2:12" x14ac:dyDescent="0.2">
      <c r="B134" t="s">
        <v>1708</v>
      </c>
      <c r="C134" s="1" t="s">
        <v>1780</v>
      </c>
      <c r="D134">
        <f t="shared" si="6"/>
        <v>1</v>
      </c>
      <c r="F134" t="s">
        <v>3427</v>
      </c>
      <c r="H134">
        <f t="shared" si="7"/>
        <v>0</v>
      </c>
      <c r="J134" t="s">
        <v>3904</v>
      </c>
      <c r="L134">
        <f t="shared" si="8"/>
        <v>0</v>
      </c>
    </row>
    <row r="135" spans="2:12" x14ac:dyDescent="0.2">
      <c r="B135" t="s">
        <v>1709</v>
      </c>
      <c r="D135">
        <f t="shared" si="6"/>
        <v>0</v>
      </c>
      <c r="F135" t="s">
        <v>3428</v>
      </c>
      <c r="H135">
        <f t="shared" si="7"/>
        <v>0</v>
      </c>
      <c r="J135" t="s">
        <v>3905</v>
      </c>
      <c r="L135">
        <f t="shared" si="8"/>
        <v>0</v>
      </c>
    </row>
    <row r="136" spans="2:12" x14ac:dyDescent="0.2">
      <c r="B136" t="s">
        <v>1710</v>
      </c>
      <c r="D136">
        <f t="shared" si="6"/>
        <v>0</v>
      </c>
      <c r="F136" t="s">
        <v>3429</v>
      </c>
      <c r="H136">
        <f t="shared" si="7"/>
        <v>0</v>
      </c>
      <c r="J136" t="s">
        <v>3906</v>
      </c>
      <c r="L136">
        <f t="shared" si="8"/>
        <v>0</v>
      </c>
    </row>
    <row r="137" spans="2:12" x14ac:dyDescent="0.2">
      <c r="B137" t="s">
        <v>59</v>
      </c>
      <c r="D137">
        <f t="shared" si="6"/>
        <v>0</v>
      </c>
      <c r="F137" t="s">
        <v>3430</v>
      </c>
      <c r="H137">
        <f t="shared" si="7"/>
        <v>0</v>
      </c>
      <c r="J137" t="s">
        <v>3907</v>
      </c>
      <c r="L137">
        <f t="shared" si="8"/>
        <v>0</v>
      </c>
    </row>
    <row r="138" spans="2:12" x14ac:dyDescent="0.2">
      <c r="B138" t="s">
        <v>1711</v>
      </c>
      <c r="C138" s="1" t="s">
        <v>1781</v>
      </c>
      <c r="D138">
        <f t="shared" si="6"/>
        <v>1</v>
      </c>
      <c r="F138" t="s">
        <v>3431</v>
      </c>
      <c r="H138">
        <f t="shared" si="7"/>
        <v>0</v>
      </c>
      <c r="J138" t="s">
        <v>3908</v>
      </c>
      <c r="L138">
        <f t="shared" si="8"/>
        <v>0</v>
      </c>
    </row>
    <row r="139" spans="2:12" x14ac:dyDescent="0.2">
      <c r="B139" t="s">
        <v>1712</v>
      </c>
      <c r="D139">
        <f t="shared" si="6"/>
        <v>0</v>
      </c>
      <c r="F139" t="s">
        <v>3432</v>
      </c>
      <c r="H139">
        <f t="shared" si="7"/>
        <v>0</v>
      </c>
      <c r="J139" t="s">
        <v>3909</v>
      </c>
      <c r="L139">
        <f t="shared" si="8"/>
        <v>0</v>
      </c>
    </row>
    <row r="140" spans="2:12" x14ac:dyDescent="0.2">
      <c r="B140" t="s">
        <v>1713</v>
      </c>
      <c r="D140">
        <f t="shared" si="6"/>
        <v>0</v>
      </c>
      <c r="F140" t="s">
        <v>3433</v>
      </c>
      <c r="H140">
        <f t="shared" si="7"/>
        <v>0</v>
      </c>
      <c r="J140" t="s">
        <v>3910</v>
      </c>
      <c r="L140">
        <f t="shared" si="8"/>
        <v>0</v>
      </c>
    </row>
    <row r="141" spans="2:12" x14ac:dyDescent="0.2">
      <c r="B141" t="s">
        <v>1714</v>
      </c>
      <c r="C141" s="1" t="s">
        <v>1782</v>
      </c>
      <c r="D141">
        <f t="shared" si="6"/>
        <v>1</v>
      </c>
      <c r="F141" t="s">
        <v>3434</v>
      </c>
      <c r="H141">
        <f t="shared" si="7"/>
        <v>0</v>
      </c>
      <c r="J141" t="s">
        <v>3911</v>
      </c>
      <c r="L141">
        <f t="shared" si="8"/>
        <v>0</v>
      </c>
    </row>
    <row r="142" spans="2:12" x14ac:dyDescent="0.2">
      <c r="B142" t="s">
        <v>1715</v>
      </c>
      <c r="D142">
        <f t="shared" si="6"/>
        <v>0</v>
      </c>
      <c r="F142" t="s">
        <v>3435</v>
      </c>
      <c r="H142">
        <f t="shared" si="7"/>
        <v>0</v>
      </c>
      <c r="J142" t="s">
        <v>3912</v>
      </c>
      <c r="L142">
        <f t="shared" si="8"/>
        <v>0</v>
      </c>
    </row>
    <row r="143" spans="2:12" x14ac:dyDescent="0.2">
      <c r="B143" t="s">
        <v>1716</v>
      </c>
      <c r="D143">
        <f t="shared" si="6"/>
        <v>0</v>
      </c>
      <c r="F143" t="s">
        <v>3436</v>
      </c>
      <c r="H143">
        <f t="shared" si="7"/>
        <v>0</v>
      </c>
      <c r="J143" t="s">
        <v>3913</v>
      </c>
      <c r="L143">
        <f t="shared" si="8"/>
        <v>0</v>
      </c>
    </row>
    <row r="144" spans="2:12" x14ac:dyDescent="0.2">
      <c r="B144" t="s">
        <v>1717</v>
      </c>
      <c r="D144">
        <f t="shared" si="6"/>
        <v>0</v>
      </c>
      <c r="F144" t="s">
        <v>3437</v>
      </c>
      <c r="H144">
        <f t="shared" si="7"/>
        <v>0</v>
      </c>
      <c r="J144" t="s">
        <v>3914</v>
      </c>
      <c r="L144">
        <f t="shared" si="8"/>
        <v>0</v>
      </c>
    </row>
    <row r="145" spans="1:12" x14ac:dyDescent="0.2">
      <c r="B145" t="s">
        <v>1718</v>
      </c>
      <c r="D145">
        <f t="shared" si="6"/>
        <v>0</v>
      </c>
      <c r="F145" t="s">
        <v>3438</v>
      </c>
      <c r="H145">
        <f t="shared" si="7"/>
        <v>0</v>
      </c>
      <c r="J145" t="s">
        <v>3915</v>
      </c>
      <c r="L145">
        <f t="shared" si="8"/>
        <v>0</v>
      </c>
    </row>
    <row r="146" spans="1:12" x14ac:dyDescent="0.2">
      <c r="B146" t="s">
        <v>1719</v>
      </c>
      <c r="C146" s="1" t="s">
        <v>1783</v>
      </c>
      <c r="D146">
        <f t="shared" si="6"/>
        <v>1</v>
      </c>
      <c r="F146" t="s">
        <v>3439</v>
      </c>
      <c r="H146">
        <f t="shared" si="7"/>
        <v>0</v>
      </c>
      <c r="J146" t="s">
        <v>3916</v>
      </c>
      <c r="L146">
        <f t="shared" si="8"/>
        <v>0</v>
      </c>
    </row>
    <row r="147" spans="1:12" x14ac:dyDescent="0.2">
      <c r="B147" t="s">
        <v>1720</v>
      </c>
      <c r="C147" s="1" t="s">
        <v>1784</v>
      </c>
      <c r="D147">
        <f t="shared" si="6"/>
        <v>1</v>
      </c>
      <c r="F147" t="s">
        <v>3440</v>
      </c>
      <c r="H147">
        <f t="shared" si="7"/>
        <v>0</v>
      </c>
      <c r="J147" t="s">
        <v>3917</v>
      </c>
      <c r="L147">
        <f t="shared" si="8"/>
        <v>0</v>
      </c>
    </row>
    <row r="148" spans="1:12" x14ac:dyDescent="0.2">
      <c r="B148" t="s">
        <v>1721</v>
      </c>
      <c r="C148" s="1" t="s">
        <v>1785</v>
      </c>
      <c r="D148">
        <f t="shared" si="6"/>
        <v>1</v>
      </c>
      <c r="F148" t="s">
        <v>3446</v>
      </c>
      <c r="H148">
        <f t="shared" si="7"/>
        <v>0</v>
      </c>
      <c r="J148" t="s">
        <v>3918</v>
      </c>
      <c r="L148">
        <f t="shared" si="8"/>
        <v>0</v>
      </c>
    </row>
    <row r="149" spans="1:12" x14ac:dyDescent="0.2">
      <c r="B149" t="s">
        <v>1722</v>
      </c>
      <c r="D149">
        <f t="shared" si="6"/>
        <v>0</v>
      </c>
      <c r="F149" t="s">
        <v>3441</v>
      </c>
      <c r="H149">
        <f t="shared" si="7"/>
        <v>0</v>
      </c>
      <c r="J149" t="s">
        <v>3919</v>
      </c>
      <c r="L149">
        <f t="shared" si="8"/>
        <v>0</v>
      </c>
    </row>
    <row r="150" spans="1:12" x14ac:dyDescent="0.2">
      <c r="B150" t="s">
        <v>1723</v>
      </c>
      <c r="D150">
        <f t="shared" si="6"/>
        <v>0</v>
      </c>
      <c r="F150" t="s">
        <v>3442</v>
      </c>
      <c r="H150">
        <f t="shared" si="7"/>
        <v>0</v>
      </c>
      <c r="J150" t="s">
        <v>3920</v>
      </c>
      <c r="L150">
        <f t="shared" si="8"/>
        <v>0</v>
      </c>
    </row>
    <row r="151" spans="1:12" x14ac:dyDescent="0.2">
      <c r="B151" t="s">
        <v>1724</v>
      </c>
      <c r="D151">
        <f t="shared" si="6"/>
        <v>0</v>
      </c>
      <c r="F151" t="s">
        <v>3443</v>
      </c>
      <c r="H151">
        <f t="shared" si="7"/>
        <v>0</v>
      </c>
      <c r="J151" t="s">
        <v>3921</v>
      </c>
      <c r="L151">
        <f t="shared" si="8"/>
        <v>0</v>
      </c>
    </row>
    <row r="152" spans="1:12" x14ac:dyDescent="0.2">
      <c r="B152" t="s">
        <v>1727</v>
      </c>
      <c r="C152" s="1" t="s">
        <v>1725</v>
      </c>
      <c r="D152">
        <f t="shared" si="6"/>
        <v>1</v>
      </c>
      <c r="F152" t="s">
        <v>3444</v>
      </c>
      <c r="H152">
        <f t="shared" si="7"/>
        <v>0</v>
      </c>
      <c r="J152" t="s">
        <v>3922</v>
      </c>
      <c r="L152">
        <f t="shared" si="8"/>
        <v>0</v>
      </c>
    </row>
    <row r="153" spans="1:12" x14ac:dyDescent="0.2">
      <c r="B153" t="s">
        <v>1726</v>
      </c>
      <c r="C153" s="1" t="s">
        <v>1786</v>
      </c>
      <c r="D153">
        <f t="shared" si="6"/>
        <v>1</v>
      </c>
      <c r="F153" t="s">
        <v>3445</v>
      </c>
      <c r="G153" s="1" t="s">
        <v>3462</v>
      </c>
      <c r="H153">
        <f t="shared" si="7"/>
        <v>1</v>
      </c>
      <c r="J153" t="s">
        <v>3923</v>
      </c>
      <c r="L153">
        <f t="shared" si="8"/>
        <v>0</v>
      </c>
    </row>
    <row r="154" spans="1:12" x14ac:dyDescent="0.2">
      <c r="D154">
        <f>SUM(D2:D153)</f>
        <v>57</v>
      </c>
      <c r="H154">
        <f>SUM(H2:H153)</f>
        <v>11</v>
      </c>
      <c r="L154">
        <f>SUM(L2:L153)</f>
        <v>8</v>
      </c>
    </row>
    <row r="155" spans="1:12" x14ac:dyDescent="0.2">
      <c r="A155" t="s">
        <v>690</v>
      </c>
      <c r="D155">
        <f>1-D154/152</f>
        <v>0.625</v>
      </c>
      <c r="H155">
        <f>1-H154/152</f>
        <v>0.92763157894736836</v>
      </c>
      <c r="L155">
        <f>1-L154/152</f>
        <v>0.94736842105263164</v>
      </c>
    </row>
  </sheetData>
  <mergeCells count="3">
    <mergeCell ref="B1:D1"/>
    <mergeCell ref="F1:H1"/>
    <mergeCell ref="J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pretest</vt:lpstr>
      <vt:lpstr>H-1</vt:lpstr>
      <vt:lpstr>H-2</vt:lpstr>
      <vt:lpstr>H-3</vt:lpstr>
      <vt:lpstr>H-4</vt:lpstr>
      <vt:lpstr>H-5</vt:lpstr>
      <vt:lpstr>H-6</vt:lpstr>
      <vt:lpstr>H-7</vt:lpstr>
      <vt:lpstr>H-8</vt:lpstr>
      <vt:lpstr>H-9</vt:lpstr>
      <vt:lpstr>Analysis</vt:lpstr>
    </vt:vector>
  </TitlesOfParts>
  <Company>CQU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王朱</dc:creator>
  <cp:lastModifiedBy>王朱</cp:lastModifiedBy>
  <dcterms:created xsi:type="dcterms:W3CDTF">2019-09-30T09:21:13Z</dcterms:created>
  <dcterms:modified xsi:type="dcterms:W3CDTF">2019-12-14T02:41:43Z</dcterms:modified>
</cp:coreProperties>
</file>