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ians\Desktop\TU Delft\Course 2020-2021\KBE\Assignment\Code\KBE\PythonFolder\aircraft\"/>
    </mc:Choice>
  </mc:AlternateContent>
  <xr:revisionPtr revIDLastSave="0" documentId="13_ncr:1_{3FE238DD-CC70-4646-8B61-5262A9481568}" xr6:coauthVersionLast="46" xr6:coauthVersionMax="46" xr10:uidLastSave="{00000000-0000-0000-0000-000000000000}"/>
  <bookViews>
    <workbookView xWindow="16635" yWindow="-16170" windowWidth="18405" windowHeight="9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3" i="1"/>
</calcChain>
</file>

<file path=xl/sharedStrings.xml><?xml version="1.0" encoding="utf-8"?>
<sst xmlns="http://schemas.openxmlformats.org/spreadsheetml/2006/main" count="88" uniqueCount="52">
  <si>
    <t>Airplane</t>
  </si>
  <si>
    <t>MTOW</t>
  </si>
  <si>
    <t>Pax</t>
  </si>
  <si>
    <t>A300-600R</t>
  </si>
  <si>
    <t>A310-300</t>
  </si>
  <si>
    <t>A319-100</t>
  </si>
  <si>
    <t>A320-200</t>
  </si>
  <si>
    <t>A321-200</t>
  </si>
  <si>
    <t>A330-200</t>
  </si>
  <si>
    <t>A330-300</t>
  </si>
  <si>
    <t>A340-200</t>
  </si>
  <si>
    <t>A340-300</t>
  </si>
  <si>
    <t>A340-500</t>
  </si>
  <si>
    <t>A340-600</t>
  </si>
  <si>
    <t>717-200</t>
  </si>
  <si>
    <t>707-320C</t>
  </si>
  <si>
    <t>727-200</t>
  </si>
  <si>
    <t>737-200</t>
  </si>
  <si>
    <t>737-300</t>
  </si>
  <si>
    <t>737-400</t>
  </si>
  <si>
    <t>737-500</t>
  </si>
  <si>
    <t>737-600</t>
  </si>
  <si>
    <t>737-800</t>
  </si>
  <si>
    <t>737-700</t>
  </si>
  <si>
    <t>747-100</t>
  </si>
  <si>
    <t>747-200</t>
  </si>
  <si>
    <t>747-400</t>
  </si>
  <si>
    <t>757-200</t>
  </si>
  <si>
    <t>757-300</t>
  </si>
  <si>
    <t>767-200</t>
  </si>
  <si>
    <t>767-200ER</t>
  </si>
  <si>
    <t>767-300</t>
  </si>
  <si>
    <t>767-300ER</t>
  </si>
  <si>
    <t>777-100X2</t>
  </si>
  <si>
    <t>777-100X1</t>
  </si>
  <si>
    <t>777-200</t>
  </si>
  <si>
    <t>777-200IGW</t>
  </si>
  <si>
    <t>777-200X1</t>
  </si>
  <si>
    <t>777-200X2</t>
  </si>
  <si>
    <t>777-300</t>
  </si>
  <si>
    <t>Range</t>
  </si>
  <si>
    <t>Mach</t>
  </si>
  <si>
    <t>Altitude</t>
  </si>
  <si>
    <t>Wing Area</t>
  </si>
  <si>
    <t>Aspec Ratio</t>
  </si>
  <si>
    <t>Engines</t>
  </si>
  <si>
    <t>Cargo</t>
  </si>
  <si>
    <t>Thurst TO</t>
  </si>
  <si>
    <t>-</t>
  </si>
  <si>
    <t>W/S</t>
  </si>
  <si>
    <t>LINK INFORMATION</t>
  </si>
  <si>
    <t>WingLoading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</si>
</sst>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3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</a:t>
            </a:r>
            <a:r>
              <a:rPr lang="en-US" baseline="0"/>
              <a:t> - </a:t>
            </a:r>
            <a:r>
              <a:rPr lang="en-US"/>
              <a:t>Pax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Airbus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5924781277340332"/>
                  <c:y val="-0.24757327209098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375</c:v>
                </c:pt>
                <c:pt idx="1">
                  <c:v>280</c:v>
                </c:pt>
                <c:pt idx="2">
                  <c:v>153</c:v>
                </c:pt>
                <c:pt idx="3">
                  <c:v>179</c:v>
                </c:pt>
                <c:pt idx="4">
                  <c:v>220</c:v>
                </c:pt>
                <c:pt idx="5">
                  <c:v>380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5-4BBB-A90E-2CEB54FA3A57}"/>
            </c:ext>
          </c:extLst>
        </c:ser>
        <c:ser>
          <c:idx val="1"/>
          <c:order val="1"/>
          <c:tx>
            <c:v>Boeing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06671041119859"/>
                  <c:y val="-0.18284849810440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Sheet1!$C$14:$C$39</c:f>
              <c:numCache>
                <c:formatCode>General</c:formatCode>
                <c:ptCount val="26"/>
                <c:pt idx="0">
                  <c:v>151315</c:v>
                </c:pt>
                <c:pt idx="1">
                  <c:v>51710</c:v>
                </c:pt>
                <c:pt idx="2">
                  <c:v>95028</c:v>
                </c:pt>
                <c:pt idx="3">
                  <c:v>52390</c:v>
                </c:pt>
                <c:pt idx="4">
                  <c:v>56470</c:v>
                </c:pt>
                <c:pt idx="5">
                  <c:v>62820</c:v>
                </c:pt>
                <c:pt idx="6">
                  <c:v>52390</c:v>
                </c:pt>
                <c:pt idx="7">
                  <c:v>65090</c:v>
                </c:pt>
                <c:pt idx="8">
                  <c:v>69400</c:v>
                </c:pt>
                <c:pt idx="9">
                  <c:v>78220</c:v>
                </c:pt>
                <c:pt idx="10">
                  <c:v>340195</c:v>
                </c:pt>
                <c:pt idx="11">
                  <c:v>377840</c:v>
                </c:pt>
                <c:pt idx="12">
                  <c:v>396830</c:v>
                </c:pt>
                <c:pt idx="13">
                  <c:v>115900</c:v>
                </c:pt>
                <c:pt idx="14">
                  <c:v>122470</c:v>
                </c:pt>
                <c:pt idx="15">
                  <c:v>136078</c:v>
                </c:pt>
                <c:pt idx="16">
                  <c:v>175540</c:v>
                </c:pt>
                <c:pt idx="17">
                  <c:v>156489</c:v>
                </c:pt>
                <c:pt idx="18">
                  <c:v>181437</c:v>
                </c:pt>
                <c:pt idx="19">
                  <c:v>286621</c:v>
                </c:pt>
                <c:pt idx="20">
                  <c:v>299320</c:v>
                </c:pt>
                <c:pt idx="21">
                  <c:v>242670</c:v>
                </c:pt>
                <c:pt idx="22">
                  <c:v>286897</c:v>
                </c:pt>
                <c:pt idx="23">
                  <c:v>299320</c:v>
                </c:pt>
                <c:pt idx="24">
                  <c:v>312925</c:v>
                </c:pt>
                <c:pt idx="25">
                  <c:v>299370</c:v>
                </c:pt>
              </c:numCache>
            </c:numRef>
          </c:xVal>
          <c:yVal>
            <c:numRef>
              <c:f>Sheet1!$D$14:$D$39</c:f>
              <c:numCache>
                <c:formatCode>General</c:formatCode>
                <c:ptCount val="26"/>
                <c:pt idx="0">
                  <c:v>219</c:v>
                </c:pt>
                <c:pt idx="1">
                  <c:v>110</c:v>
                </c:pt>
                <c:pt idx="2">
                  <c:v>189</c:v>
                </c:pt>
                <c:pt idx="3">
                  <c:v>130</c:v>
                </c:pt>
                <c:pt idx="4">
                  <c:v>149</c:v>
                </c:pt>
                <c:pt idx="5">
                  <c:v>170</c:v>
                </c:pt>
                <c:pt idx="6">
                  <c:v>130</c:v>
                </c:pt>
                <c:pt idx="7">
                  <c:v>132</c:v>
                </c:pt>
                <c:pt idx="8">
                  <c:v>149</c:v>
                </c:pt>
                <c:pt idx="9">
                  <c:v>189</c:v>
                </c:pt>
                <c:pt idx="10">
                  <c:v>516</c:v>
                </c:pt>
                <c:pt idx="11">
                  <c:v>516</c:v>
                </c:pt>
                <c:pt idx="12">
                  <c:v>660</c:v>
                </c:pt>
                <c:pt idx="13">
                  <c:v>239</c:v>
                </c:pt>
                <c:pt idx="14">
                  <c:v>289</c:v>
                </c:pt>
                <c:pt idx="15">
                  <c:v>255</c:v>
                </c:pt>
                <c:pt idx="16">
                  <c:v>255</c:v>
                </c:pt>
                <c:pt idx="17">
                  <c:v>290</c:v>
                </c:pt>
                <c:pt idx="18">
                  <c:v>290</c:v>
                </c:pt>
                <c:pt idx="19">
                  <c:v>330</c:v>
                </c:pt>
                <c:pt idx="20">
                  <c:v>330</c:v>
                </c:pt>
                <c:pt idx="21">
                  <c:v>440</c:v>
                </c:pt>
                <c:pt idx="22">
                  <c:v>440</c:v>
                </c:pt>
                <c:pt idx="23">
                  <c:v>440</c:v>
                </c:pt>
                <c:pt idx="24">
                  <c:v>440</c:v>
                </c:pt>
                <c:pt idx="2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25-4BBB-A90E-2CEB54FA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5664"/>
        <c:axId val="94544000"/>
      </c:scatterChart>
      <c:valAx>
        <c:axId val="9454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4000"/>
        <c:crosses val="autoZero"/>
        <c:crossBetween val="midCat"/>
      </c:valAx>
      <c:valAx>
        <c:axId val="945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</a:t>
            </a:r>
            <a:r>
              <a:rPr lang="en-US" baseline="0"/>
              <a:t> - Pax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95559930008748"/>
                  <c:y val="-0.22240558471857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Sheet1!$C$3:$C$39</c:f>
              <c:numCache>
                <c:formatCode>General</c:formatCode>
                <c:ptCount val="37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  <c:pt idx="11">
                  <c:v>151315</c:v>
                </c:pt>
                <c:pt idx="12">
                  <c:v>51710</c:v>
                </c:pt>
                <c:pt idx="13">
                  <c:v>95028</c:v>
                </c:pt>
                <c:pt idx="14">
                  <c:v>52390</c:v>
                </c:pt>
                <c:pt idx="15">
                  <c:v>56470</c:v>
                </c:pt>
                <c:pt idx="16">
                  <c:v>62820</c:v>
                </c:pt>
                <c:pt idx="17">
                  <c:v>52390</c:v>
                </c:pt>
                <c:pt idx="18">
                  <c:v>65090</c:v>
                </c:pt>
                <c:pt idx="19">
                  <c:v>69400</c:v>
                </c:pt>
                <c:pt idx="20">
                  <c:v>78220</c:v>
                </c:pt>
                <c:pt idx="21">
                  <c:v>340195</c:v>
                </c:pt>
                <c:pt idx="22">
                  <c:v>377840</c:v>
                </c:pt>
                <c:pt idx="23">
                  <c:v>396830</c:v>
                </c:pt>
                <c:pt idx="24">
                  <c:v>115900</c:v>
                </c:pt>
                <c:pt idx="25">
                  <c:v>122470</c:v>
                </c:pt>
                <c:pt idx="26">
                  <c:v>136078</c:v>
                </c:pt>
                <c:pt idx="27">
                  <c:v>175540</c:v>
                </c:pt>
                <c:pt idx="28">
                  <c:v>156489</c:v>
                </c:pt>
                <c:pt idx="29">
                  <c:v>181437</c:v>
                </c:pt>
                <c:pt idx="30">
                  <c:v>286621</c:v>
                </c:pt>
                <c:pt idx="31">
                  <c:v>299320</c:v>
                </c:pt>
                <c:pt idx="32">
                  <c:v>242670</c:v>
                </c:pt>
                <c:pt idx="33">
                  <c:v>286897</c:v>
                </c:pt>
                <c:pt idx="34">
                  <c:v>299320</c:v>
                </c:pt>
                <c:pt idx="35">
                  <c:v>312925</c:v>
                </c:pt>
                <c:pt idx="36">
                  <c:v>299370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375</c:v>
                </c:pt>
                <c:pt idx="1">
                  <c:v>280</c:v>
                </c:pt>
                <c:pt idx="2">
                  <c:v>153</c:v>
                </c:pt>
                <c:pt idx="3">
                  <c:v>179</c:v>
                </c:pt>
                <c:pt idx="4">
                  <c:v>220</c:v>
                </c:pt>
                <c:pt idx="5">
                  <c:v>380</c:v>
                </c:pt>
                <c:pt idx="6">
                  <c:v>440</c:v>
                </c:pt>
                <c:pt idx="7">
                  <c:v>440</c:v>
                </c:pt>
                <c:pt idx="8">
                  <c:v>440</c:v>
                </c:pt>
                <c:pt idx="9">
                  <c:v>440</c:v>
                </c:pt>
                <c:pt idx="10">
                  <c:v>475</c:v>
                </c:pt>
                <c:pt idx="11">
                  <c:v>219</c:v>
                </c:pt>
                <c:pt idx="12">
                  <c:v>110</c:v>
                </c:pt>
                <c:pt idx="13">
                  <c:v>189</c:v>
                </c:pt>
                <c:pt idx="14">
                  <c:v>130</c:v>
                </c:pt>
                <c:pt idx="15">
                  <c:v>149</c:v>
                </c:pt>
                <c:pt idx="16">
                  <c:v>170</c:v>
                </c:pt>
                <c:pt idx="17">
                  <c:v>130</c:v>
                </c:pt>
                <c:pt idx="18">
                  <c:v>132</c:v>
                </c:pt>
                <c:pt idx="19">
                  <c:v>149</c:v>
                </c:pt>
                <c:pt idx="20">
                  <c:v>189</c:v>
                </c:pt>
                <c:pt idx="21">
                  <c:v>516</c:v>
                </c:pt>
                <c:pt idx="22">
                  <c:v>516</c:v>
                </c:pt>
                <c:pt idx="23">
                  <c:v>660</c:v>
                </c:pt>
                <c:pt idx="24">
                  <c:v>239</c:v>
                </c:pt>
                <c:pt idx="25">
                  <c:v>289</c:v>
                </c:pt>
                <c:pt idx="26">
                  <c:v>255</c:v>
                </c:pt>
                <c:pt idx="27">
                  <c:v>255</c:v>
                </c:pt>
                <c:pt idx="28">
                  <c:v>290</c:v>
                </c:pt>
                <c:pt idx="29">
                  <c:v>290</c:v>
                </c:pt>
                <c:pt idx="30">
                  <c:v>330</c:v>
                </c:pt>
                <c:pt idx="31">
                  <c:v>330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3-43DF-B5C2-BD0CCE515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27232"/>
        <c:axId val="103228896"/>
      </c:scatterChart>
      <c:valAx>
        <c:axId val="1032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8896"/>
        <c:crosses val="autoZero"/>
        <c:crossBetween val="midCat"/>
      </c:valAx>
      <c:valAx>
        <c:axId val="103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MTOW -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55699912510936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Sheet1!$C$3:$C$39</c:f>
              <c:numCache>
                <c:formatCode>General</c:formatCode>
                <c:ptCount val="37"/>
                <c:pt idx="0">
                  <c:v>171400</c:v>
                </c:pt>
                <c:pt idx="1">
                  <c:v>150900</c:v>
                </c:pt>
                <c:pt idx="2">
                  <c:v>64400</c:v>
                </c:pt>
                <c:pt idx="3">
                  <c:v>73900</c:v>
                </c:pt>
                <c:pt idx="4">
                  <c:v>89400</c:v>
                </c:pt>
                <c:pt idx="5">
                  <c:v>230900</c:v>
                </c:pt>
                <c:pt idx="6">
                  <c:v>217900</c:v>
                </c:pt>
                <c:pt idx="7">
                  <c:v>257900</c:v>
                </c:pt>
                <c:pt idx="8">
                  <c:v>271900</c:v>
                </c:pt>
                <c:pt idx="9">
                  <c:v>365900</c:v>
                </c:pt>
                <c:pt idx="10">
                  <c:v>365900</c:v>
                </c:pt>
                <c:pt idx="11">
                  <c:v>151315</c:v>
                </c:pt>
                <c:pt idx="12">
                  <c:v>51710</c:v>
                </c:pt>
                <c:pt idx="13">
                  <c:v>95028</c:v>
                </c:pt>
                <c:pt idx="14">
                  <c:v>52390</c:v>
                </c:pt>
                <c:pt idx="15">
                  <c:v>56470</c:v>
                </c:pt>
                <c:pt idx="16">
                  <c:v>62820</c:v>
                </c:pt>
                <c:pt idx="17">
                  <c:v>52390</c:v>
                </c:pt>
                <c:pt idx="18">
                  <c:v>65090</c:v>
                </c:pt>
                <c:pt idx="19">
                  <c:v>69400</c:v>
                </c:pt>
                <c:pt idx="20">
                  <c:v>78220</c:v>
                </c:pt>
                <c:pt idx="21">
                  <c:v>340195</c:v>
                </c:pt>
                <c:pt idx="22">
                  <c:v>377840</c:v>
                </c:pt>
                <c:pt idx="23">
                  <c:v>396830</c:v>
                </c:pt>
                <c:pt idx="24">
                  <c:v>115900</c:v>
                </c:pt>
                <c:pt idx="25">
                  <c:v>122470</c:v>
                </c:pt>
                <c:pt idx="26">
                  <c:v>136078</c:v>
                </c:pt>
                <c:pt idx="27">
                  <c:v>175540</c:v>
                </c:pt>
                <c:pt idx="28">
                  <c:v>156489</c:v>
                </c:pt>
                <c:pt idx="29">
                  <c:v>181437</c:v>
                </c:pt>
                <c:pt idx="30">
                  <c:v>286621</c:v>
                </c:pt>
                <c:pt idx="31">
                  <c:v>299320</c:v>
                </c:pt>
                <c:pt idx="32">
                  <c:v>242670</c:v>
                </c:pt>
                <c:pt idx="33">
                  <c:v>286897</c:v>
                </c:pt>
                <c:pt idx="34">
                  <c:v>299320</c:v>
                </c:pt>
                <c:pt idx="35">
                  <c:v>312925</c:v>
                </c:pt>
                <c:pt idx="36">
                  <c:v>299370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4000</c:v>
                </c:pt>
                <c:pt idx="1">
                  <c:v>4300</c:v>
                </c:pt>
                <c:pt idx="2">
                  <c:v>1900</c:v>
                </c:pt>
                <c:pt idx="3">
                  <c:v>2700</c:v>
                </c:pt>
                <c:pt idx="4">
                  <c:v>2700</c:v>
                </c:pt>
                <c:pt idx="5">
                  <c:v>6370</c:v>
                </c:pt>
                <c:pt idx="6">
                  <c:v>4500</c:v>
                </c:pt>
                <c:pt idx="7">
                  <c:v>7350</c:v>
                </c:pt>
                <c:pt idx="8">
                  <c:v>7150</c:v>
                </c:pt>
                <c:pt idx="9">
                  <c:v>8500</c:v>
                </c:pt>
                <c:pt idx="10">
                  <c:v>7500</c:v>
                </c:pt>
                <c:pt idx="12">
                  <c:v>1375</c:v>
                </c:pt>
                <c:pt idx="13">
                  <c:v>2400</c:v>
                </c:pt>
                <c:pt idx="14">
                  <c:v>1900</c:v>
                </c:pt>
                <c:pt idx="15">
                  <c:v>2850</c:v>
                </c:pt>
                <c:pt idx="16">
                  <c:v>2700</c:v>
                </c:pt>
                <c:pt idx="17">
                  <c:v>1700</c:v>
                </c:pt>
                <c:pt idx="18">
                  <c:v>3191</c:v>
                </c:pt>
                <c:pt idx="19">
                  <c:v>3197</c:v>
                </c:pt>
                <c:pt idx="20">
                  <c:v>2897</c:v>
                </c:pt>
                <c:pt idx="21">
                  <c:v>5000</c:v>
                </c:pt>
                <c:pt idx="22">
                  <c:v>6500</c:v>
                </c:pt>
                <c:pt idx="23">
                  <c:v>7100</c:v>
                </c:pt>
                <c:pt idx="24">
                  <c:v>4000</c:v>
                </c:pt>
                <c:pt idx="26">
                  <c:v>3220</c:v>
                </c:pt>
                <c:pt idx="27">
                  <c:v>6805</c:v>
                </c:pt>
                <c:pt idx="28">
                  <c:v>4020</c:v>
                </c:pt>
                <c:pt idx="29">
                  <c:v>5760</c:v>
                </c:pt>
                <c:pt idx="30">
                  <c:v>7625</c:v>
                </c:pt>
                <c:pt idx="31">
                  <c:v>8420</c:v>
                </c:pt>
                <c:pt idx="32">
                  <c:v>4820</c:v>
                </c:pt>
                <c:pt idx="33">
                  <c:v>7380</c:v>
                </c:pt>
                <c:pt idx="34">
                  <c:v>7455</c:v>
                </c:pt>
                <c:pt idx="35">
                  <c:v>7970</c:v>
                </c:pt>
                <c:pt idx="36">
                  <c:v>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4-4E59-B5E1-35324CEE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57327"/>
        <c:axId val="1634058575"/>
      </c:scatterChart>
      <c:valAx>
        <c:axId val="16340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8575"/>
        <c:crosses val="autoZero"/>
        <c:crossBetween val="midCat"/>
      </c:valAx>
      <c:valAx>
        <c:axId val="16340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17</xdr:row>
      <xdr:rowOff>163830</xdr:rowOff>
    </xdr:from>
    <xdr:to>
      <xdr:col>21</xdr:col>
      <xdr:colOff>312420</xdr:colOff>
      <xdr:row>32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E98A5-CEE6-4A31-8ABB-F16F7D728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</xdr:colOff>
      <xdr:row>33</xdr:row>
      <xdr:rowOff>140970</xdr:rowOff>
    </xdr:from>
    <xdr:to>
      <xdr:col>21</xdr:col>
      <xdr:colOff>312420</xdr:colOff>
      <xdr:row>48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522C18-D7DB-406C-93B3-F5E14DA6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</xdr:row>
      <xdr:rowOff>64770</xdr:rowOff>
    </xdr:from>
    <xdr:to>
      <xdr:col>21</xdr:col>
      <xdr:colOff>312420</xdr:colOff>
      <xdr:row>16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6E6F67-03A9-4353-BBDD-5AEB19D8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ooksite.elsevier.com/9780340741528/appendices/data-a/defaul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tabSelected="1" workbookViewId="0">
      <selection activeCell="B3" sqref="B3"/>
    </sheetView>
  </sheetViews>
  <sheetFormatPr defaultRowHeight="14.4" x14ac:dyDescent="0.3"/>
  <cols>
    <col min="8" max="8" width="9.33203125" bestFit="1" customWidth="1"/>
    <col min="9" max="9" width="10.5546875" bestFit="1" customWidth="1"/>
  </cols>
  <sheetData>
    <row r="1" spans="2:14" x14ac:dyDescent="0.3">
      <c r="B1" s="3" t="s">
        <v>50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2:14" x14ac:dyDescent="0.3">
      <c r="B2" t="s">
        <v>0</v>
      </c>
      <c r="C2" t="s">
        <v>1</v>
      </c>
      <c r="D2" t="s">
        <v>2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49</v>
      </c>
      <c r="N2" t="s">
        <v>51</v>
      </c>
    </row>
    <row r="3" spans="2:14" x14ac:dyDescent="0.3">
      <c r="B3" t="s">
        <v>3</v>
      </c>
      <c r="C3">
        <v>171400</v>
      </c>
      <c r="D3">
        <v>375</v>
      </c>
      <c r="E3">
        <v>4000</v>
      </c>
      <c r="F3">
        <v>0.82</v>
      </c>
      <c r="G3">
        <v>9500</v>
      </c>
      <c r="H3">
        <v>260</v>
      </c>
      <c r="I3">
        <v>7.73</v>
      </c>
      <c r="J3">
        <v>2</v>
      </c>
      <c r="K3" t="s">
        <v>48</v>
      </c>
      <c r="L3">
        <v>257</v>
      </c>
      <c r="M3">
        <v>2678</v>
      </c>
      <c r="N3">
        <f>C3/H3</f>
        <v>659.23076923076928</v>
      </c>
    </row>
    <row r="4" spans="2:14" x14ac:dyDescent="0.3">
      <c r="B4" t="s">
        <v>4</v>
      </c>
      <c r="C4">
        <v>150900</v>
      </c>
      <c r="D4">
        <v>280</v>
      </c>
      <c r="E4">
        <v>4300</v>
      </c>
      <c r="F4">
        <v>0.84</v>
      </c>
      <c r="G4">
        <v>10600</v>
      </c>
      <c r="H4">
        <v>219</v>
      </c>
      <c r="I4">
        <v>8.8000000000000007</v>
      </c>
      <c r="J4">
        <v>2</v>
      </c>
      <c r="K4" t="s">
        <v>48</v>
      </c>
      <c r="L4">
        <v>231</v>
      </c>
      <c r="M4">
        <v>2702</v>
      </c>
      <c r="N4">
        <f t="shared" ref="N4:N39" si="0">C4/H4</f>
        <v>689.04109589041093</v>
      </c>
    </row>
    <row r="5" spans="2:14" x14ac:dyDescent="0.3">
      <c r="B5" t="s">
        <v>5</v>
      </c>
      <c r="C5">
        <v>64400</v>
      </c>
      <c r="D5">
        <v>153</v>
      </c>
      <c r="E5">
        <v>1900</v>
      </c>
      <c r="F5">
        <v>0.89</v>
      </c>
      <c r="G5">
        <v>10000</v>
      </c>
      <c r="H5">
        <v>122</v>
      </c>
      <c r="I5">
        <v>9.39</v>
      </c>
      <c r="J5">
        <v>2</v>
      </c>
      <c r="K5" t="s">
        <v>48</v>
      </c>
      <c r="L5">
        <v>99.7</v>
      </c>
      <c r="M5">
        <v>2071</v>
      </c>
      <c r="N5">
        <f t="shared" si="0"/>
        <v>527.86885245901635</v>
      </c>
    </row>
    <row r="6" spans="2:14" x14ac:dyDescent="0.3">
      <c r="B6" t="s">
        <v>6</v>
      </c>
      <c r="C6">
        <v>73900</v>
      </c>
      <c r="D6">
        <v>179</v>
      </c>
      <c r="E6">
        <v>2700</v>
      </c>
      <c r="F6">
        <v>0.82</v>
      </c>
      <c r="G6">
        <v>8500</v>
      </c>
      <c r="H6">
        <v>122</v>
      </c>
      <c r="I6">
        <v>9.39</v>
      </c>
      <c r="J6">
        <v>2</v>
      </c>
      <c r="K6" t="s">
        <v>48</v>
      </c>
      <c r="L6">
        <v>111.2</v>
      </c>
      <c r="M6">
        <v>2423</v>
      </c>
      <c r="N6">
        <f t="shared" si="0"/>
        <v>605.73770491803282</v>
      </c>
    </row>
    <row r="7" spans="2:14" x14ac:dyDescent="0.3">
      <c r="B7" t="s">
        <v>7</v>
      </c>
      <c r="C7">
        <v>89400</v>
      </c>
      <c r="D7">
        <v>220</v>
      </c>
      <c r="E7">
        <v>2700</v>
      </c>
      <c r="F7">
        <v>0.82</v>
      </c>
      <c r="G7">
        <v>8500</v>
      </c>
      <c r="H7">
        <v>122</v>
      </c>
      <c r="I7">
        <v>9.39</v>
      </c>
      <c r="J7">
        <v>2</v>
      </c>
      <c r="K7" t="s">
        <v>48</v>
      </c>
      <c r="L7">
        <v>142</v>
      </c>
      <c r="M7">
        <v>2590</v>
      </c>
      <c r="N7">
        <f t="shared" si="0"/>
        <v>732.78688524590166</v>
      </c>
    </row>
    <row r="8" spans="2:14" x14ac:dyDescent="0.3">
      <c r="B8" t="s">
        <v>8</v>
      </c>
      <c r="C8">
        <v>230900</v>
      </c>
      <c r="D8">
        <v>380</v>
      </c>
      <c r="E8">
        <v>6370</v>
      </c>
      <c r="F8">
        <v>0.86</v>
      </c>
      <c r="H8">
        <v>363</v>
      </c>
      <c r="I8">
        <v>9.26</v>
      </c>
      <c r="J8">
        <v>2</v>
      </c>
      <c r="K8" t="s">
        <v>48</v>
      </c>
      <c r="L8">
        <v>310</v>
      </c>
      <c r="M8">
        <v>3146</v>
      </c>
      <c r="N8">
        <f t="shared" si="0"/>
        <v>636.08815426997251</v>
      </c>
    </row>
    <row r="9" spans="2:14" x14ac:dyDescent="0.3">
      <c r="B9" t="s">
        <v>9</v>
      </c>
      <c r="C9">
        <v>217900</v>
      </c>
      <c r="D9">
        <v>440</v>
      </c>
      <c r="E9">
        <v>4500</v>
      </c>
      <c r="F9">
        <v>0.86</v>
      </c>
      <c r="G9">
        <v>10000</v>
      </c>
      <c r="H9">
        <v>363</v>
      </c>
      <c r="I9">
        <v>9.26</v>
      </c>
      <c r="J9">
        <v>2</v>
      </c>
      <c r="K9" t="s">
        <v>48</v>
      </c>
      <c r="L9">
        <v>300</v>
      </c>
      <c r="M9">
        <v>2906</v>
      </c>
      <c r="N9">
        <f t="shared" si="0"/>
        <v>600.27548209366387</v>
      </c>
    </row>
    <row r="10" spans="2:14" x14ac:dyDescent="0.3">
      <c r="B10" t="s">
        <v>10</v>
      </c>
      <c r="C10">
        <v>257900</v>
      </c>
      <c r="D10">
        <v>440</v>
      </c>
      <c r="E10">
        <v>7350</v>
      </c>
      <c r="F10">
        <v>0.86</v>
      </c>
      <c r="G10">
        <v>10000</v>
      </c>
      <c r="H10">
        <v>363</v>
      </c>
      <c r="I10">
        <v>9.26</v>
      </c>
      <c r="J10">
        <v>4</v>
      </c>
      <c r="K10" t="s">
        <v>48</v>
      </c>
      <c r="L10">
        <v>139</v>
      </c>
      <c r="M10">
        <v>4224</v>
      </c>
      <c r="N10">
        <f t="shared" si="0"/>
        <v>710.46831955922869</v>
      </c>
    </row>
    <row r="11" spans="2:14" x14ac:dyDescent="0.3">
      <c r="B11" t="s">
        <v>11</v>
      </c>
      <c r="C11">
        <v>271900</v>
      </c>
      <c r="D11">
        <v>440</v>
      </c>
      <c r="E11">
        <v>7150</v>
      </c>
      <c r="F11">
        <v>0.86</v>
      </c>
      <c r="G11">
        <v>10000</v>
      </c>
      <c r="H11">
        <v>437</v>
      </c>
      <c r="I11">
        <v>9.26</v>
      </c>
      <c r="J11">
        <v>4</v>
      </c>
      <c r="K11" t="s">
        <v>48</v>
      </c>
      <c r="L11">
        <v>151</v>
      </c>
      <c r="M11">
        <v>4242</v>
      </c>
      <c r="N11">
        <f t="shared" si="0"/>
        <v>622.19679633867281</v>
      </c>
    </row>
    <row r="12" spans="2:14" x14ac:dyDescent="0.3">
      <c r="B12" t="s">
        <v>12</v>
      </c>
      <c r="C12" s="1">
        <v>365900</v>
      </c>
      <c r="D12">
        <v>440</v>
      </c>
      <c r="E12">
        <v>8500</v>
      </c>
      <c r="F12">
        <v>0.86</v>
      </c>
      <c r="H12">
        <v>437</v>
      </c>
      <c r="I12">
        <v>8.56</v>
      </c>
      <c r="J12">
        <v>4</v>
      </c>
      <c r="K12" t="s">
        <v>48</v>
      </c>
      <c r="L12">
        <v>235</v>
      </c>
      <c r="M12">
        <v>4144</v>
      </c>
      <c r="N12">
        <f t="shared" si="0"/>
        <v>837.29977116704811</v>
      </c>
    </row>
    <row r="13" spans="2:14" x14ac:dyDescent="0.3">
      <c r="B13" t="s">
        <v>13</v>
      </c>
      <c r="C13" s="1">
        <v>365900</v>
      </c>
      <c r="D13">
        <v>475</v>
      </c>
      <c r="E13">
        <v>7500</v>
      </c>
      <c r="F13">
        <v>0.86</v>
      </c>
      <c r="H13">
        <v>437</v>
      </c>
      <c r="I13">
        <v>8.56</v>
      </c>
      <c r="J13">
        <v>4</v>
      </c>
      <c r="K13" t="s">
        <v>48</v>
      </c>
      <c r="L13">
        <v>249</v>
      </c>
      <c r="M13">
        <v>3912</v>
      </c>
      <c r="N13">
        <f t="shared" si="0"/>
        <v>837.29977116704811</v>
      </c>
    </row>
    <row r="14" spans="2:14" x14ac:dyDescent="0.3">
      <c r="B14" t="s">
        <v>15</v>
      </c>
      <c r="C14">
        <v>151315</v>
      </c>
      <c r="D14">
        <v>219</v>
      </c>
      <c r="F14">
        <v>0.9</v>
      </c>
      <c r="G14">
        <v>7600</v>
      </c>
      <c r="H14">
        <v>283</v>
      </c>
      <c r="I14">
        <v>6.96</v>
      </c>
      <c r="J14">
        <v>4</v>
      </c>
      <c r="K14" t="s">
        <v>48</v>
      </c>
      <c r="L14">
        <v>84</v>
      </c>
      <c r="M14">
        <v>3947</v>
      </c>
      <c r="N14">
        <f t="shared" si="0"/>
        <v>534.68197879858656</v>
      </c>
    </row>
    <row r="15" spans="2:14" x14ac:dyDescent="0.3">
      <c r="B15" t="s">
        <v>14</v>
      </c>
      <c r="C15">
        <v>51710</v>
      </c>
      <c r="D15">
        <v>110</v>
      </c>
      <c r="E15">
        <v>1375</v>
      </c>
      <c r="F15">
        <v>0.76</v>
      </c>
      <c r="H15">
        <v>93</v>
      </c>
      <c r="I15">
        <v>8.68</v>
      </c>
      <c r="J15">
        <v>2</v>
      </c>
      <c r="K15" t="s">
        <v>48</v>
      </c>
      <c r="L15">
        <v>98</v>
      </c>
      <c r="M15">
        <v>1788</v>
      </c>
      <c r="N15">
        <f t="shared" si="0"/>
        <v>556.02150537634407</v>
      </c>
    </row>
    <row r="16" spans="2:14" x14ac:dyDescent="0.3">
      <c r="B16" t="s">
        <v>16</v>
      </c>
      <c r="C16">
        <v>95028</v>
      </c>
      <c r="D16">
        <v>189</v>
      </c>
      <c r="E16">
        <v>2400</v>
      </c>
      <c r="F16">
        <v>0.9</v>
      </c>
      <c r="G16">
        <v>7600</v>
      </c>
      <c r="H16">
        <v>158</v>
      </c>
      <c r="I16">
        <v>6.86</v>
      </c>
      <c r="J16">
        <v>3</v>
      </c>
      <c r="K16" t="s">
        <v>48</v>
      </c>
      <c r="L16">
        <v>71</v>
      </c>
      <c r="M16">
        <v>3918</v>
      </c>
      <c r="N16">
        <f t="shared" si="0"/>
        <v>601.44303797468353</v>
      </c>
    </row>
    <row r="17" spans="2:14" x14ac:dyDescent="0.3">
      <c r="B17" t="s">
        <v>17</v>
      </c>
      <c r="C17">
        <v>52390</v>
      </c>
      <c r="D17">
        <v>130</v>
      </c>
      <c r="E17">
        <v>1900</v>
      </c>
      <c r="F17">
        <v>0.84</v>
      </c>
      <c r="G17">
        <v>7600</v>
      </c>
      <c r="H17">
        <v>91</v>
      </c>
      <c r="I17">
        <v>8.83</v>
      </c>
      <c r="J17">
        <v>2</v>
      </c>
      <c r="K17" t="s">
        <v>48</v>
      </c>
      <c r="L17">
        <v>71</v>
      </c>
      <c r="M17">
        <v>2537</v>
      </c>
      <c r="N17">
        <f t="shared" si="0"/>
        <v>575.71428571428567</v>
      </c>
    </row>
    <row r="18" spans="2:14" x14ac:dyDescent="0.3">
      <c r="B18" t="s">
        <v>18</v>
      </c>
      <c r="C18" s="2">
        <v>56470</v>
      </c>
      <c r="D18">
        <v>149</v>
      </c>
      <c r="E18">
        <v>2850</v>
      </c>
      <c r="F18">
        <v>0.82</v>
      </c>
      <c r="G18">
        <v>7900</v>
      </c>
      <c r="H18">
        <v>91</v>
      </c>
      <c r="I18">
        <v>9.17</v>
      </c>
      <c r="J18">
        <v>2</v>
      </c>
      <c r="K18" t="s">
        <v>48</v>
      </c>
      <c r="L18">
        <v>89</v>
      </c>
      <c r="M18">
        <v>2196</v>
      </c>
      <c r="N18">
        <f t="shared" si="0"/>
        <v>620.54945054945051</v>
      </c>
    </row>
    <row r="19" spans="2:14" x14ac:dyDescent="0.3">
      <c r="B19" t="s">
        <v>19</v>
      </c>
      <c r="C19">
        <v>62820</v>
      </c>
      <c r="D19">
        <v>170</v>
      </c>
      <c r="E19">
        <v>2700</v>
      </c>
      <c r="F19">
        <v>0.82</v>
      </c>
      <c r="G19">
        <v>7900</v>
      </c>
      <c r="H19">
        <v>91</v>
      </c>
      <c r="I19">
        <v>9.17</v>
      </c>
      <c r="J19">
        <v>2</v>
      </c>
      <c r="K19" t="s">
        <v>48</v>
      </c>
      <c r="L19">
        <v>98</v>
      </c>
      <c r="M19">
        <v>2506</v>
      </c>
      <c r="N19">
        <f t="shared" si="0"/>
        <v>690.32967032967031</v>
      </c>
    </row>
    <row r="20" spans="2:14" x14ac:dyDescent="0.3">
      <c r="B20" t="s">
        <v>20</v>
      </c>
      <c r="C20">
        <v>52390</v>
      </c>
      <c r="D20">
        <v>130</v>
      </c>
      <c r="E20">
        <v>1700</v>
      </c>
      <c r="F20">
        <v>0.82</v>
      </c>
      <c r="G20">
        <v>7900</v>
      </c>
      <c r="H20">
        <v>91</v>
      </c>
      <c r="I20">
        <v>9.17</v>
      </c>
      <c r="J20">
        <v>2</v>
      </c>
      <c r="K20" t="s">
        <v>48</v>
      </c>
      <c r="L20">
        <v>82</v>
      </c>
      <c r="M20">
        <v>2024</v>
      </c>
      <c r="N20">
        <f t="shared" si="0"/>
        <v>575.71428571428567</v>
      </c>
    </row>
    <row r="21" spans="2:14" x14ac:dyDescent="0.3">
      <c r="B21" t="s">
        <v>21</v>
      </c>
      <c r="C21">
        <v>65090</v>
      </c>
      <c r="D21">
        <v>132</v>
      </c>
      <c r="E21">
        <v>3191</v>
      </c>
      <c r="F21">
        <v>0.84</v>
      </c>
      <c r="G21">
        <v>12500</v>
      </c>
      <c r="H21">
        <v>124</v>
      </c>
      <c r="I21">
        <v>9.44</v>
      </c>
      <c r="J21">
        <v>2</v>
      </c>
      <c r="K21" t="s">
        <v>48</v>
      </c>
      <c r="L21">
        <v>82</v>
      </c>
      <c r="M21">
        <v>3859</v>
      </c>
      <c r="N21">
        <f t="shared" si="0"/>
        <v>524.91935483870964</v>
      </c>
    </row>
    <row r="22" spans="2:14" x14ac:dyDescent="0.3">
      <c r="B22" t="s">
        <v>23</v>
      </c>
      <c r="C22" s="1">
        <v>69400</v>
      </c>
      <c r="D22">
        <v>149</v>
      </c>
      <c r="E22">
        <v>3197</v>
      </c>
      <c r="F22">
        <v>0.84</v>
      </c>
      <c r="G22">
        <v>12500</v>
      </c>
      <c r="H22">
        <v>124</v>
      </c>
      <c r="I22">
        <v>9.44</v>
      </c>
      <c r="J22">
        <v>2</v>
      </c>
      <c r="K22" t="s">
        <v>48</v>
      </c>
      <c r="L22">
        <v>89</v>
      </c>
      <c r="N22">
        <f t="shared" si="0"/>
        <v>559.67741935483866</v>
      </c>
    </row>
    <row r="23" spans="2:14" x14ac:dyDescent="0.3">
      <c r="B23" t="s">
        <v>22</v>
      </c>
      <c r="C23">
        <v>78220</v>
      </c>
      <c r="D23">
        <v>189</v>
      </c>
      <c r="E23">
        <v>2897</v>
      </c>
      <c r="F23">
        <v>0.84</v>
      </c>
      <c r="G23">
        <v>12500</v>
      </c>
      <c r="H23">
        <v>124</v>
      </c>
      <c r="I23">
        <v>9.44</v>
      </c>
      <c r="J23">
        <v>2</v>
      </c>
      <c r="K23" t="s">
        <v>48</v>
      </c>
      <c r="L23">
        <v>107</v>
      </c>
      <c r="N23">
        <f t="shared" si="0"/>
        <v>630.80645161290317</v>
      </c>
    </row>
    <row r="24" spans="2:14" x14ac:dyDescent="0.3">
      <c r="B24" t="s">
        <v>24</v>
      </c>
      <c r="C24">
        <v>340195</v>
      </c>
      <c r="D24">
        <v>516</v>
      </c>
      <c r="E24">
        <v>5000</v>
      </c>
      <c r="F24">
        <v>0.92</v>
      </c>
      <c r="G24">
        <v>10600</v>
      </c>
      <c r="H24">
        <v>511</v>
      </c>
      <c r="I24">
        <v>6.96</v>
      </c>
      <c r="J24">
        <v>4</v>
      </c>
      <c r="K24" t="s">
        <v>48</v>
      </c>
      <c r="L24">
        <v>209</v>
      </c>
      <c r="N24">
        <f t="shared" si="0"/>
        <v>665.74363992172209</v>
      </c>
    </row>
    <row r="25" spans="2:14" x14ac:dyDescent="0.3">
      <c r="B25" t="s">
        <v>25</v>
      </c>
      <c r="C25">
        <v>377840</v>
      </c>
      <c r="D25">
        <v>516</v>
      </c>
      <c r="E25">
        <v>6500</v>
      </c>
      <c r="F25">
        <v>0.92</v>
      </c>
      <c r="G25">
        <v>10600</v>
      </c>
      <c r="H25">
        <v>511</v>
      </c>
      <c r="I25">
        <v>6.96</v>
      </c>
      <c r="J25">
        <v>4</v>
      </c>
      <c r="K25" t="s">
        <v>48</v>
      </c>
      <c r="L25">
        <v>236</v>
      </c>
      <c r="M25">
        <v>4212</v>
      </c>
      <c r="N25">
        <f t="shared" si="0"/>
        <v>739.41291585127203</v>
      </c>
    </row>
    <row r="26" spans="2:14" x14ac:dyDescent="0.3">
      <c r="B26" t="s">
        <v>26</v>
      </c>
      <c r="C26">
        <v>396830</v>
      </c>
      <c r="D26">
        <v>660</v>
      </c>
      <c r="E26">
        <v>7100</v>
      </c>
      <c r="F26">
        <v>0.92</v>
      </c>
      <c r="G26">
        <v>10600</v>
      </c>
      <c r="H26">
        <v>525</v>
      </c>
      <c r="I26">
        <v>7.39</v>
      </c>
      <c r="J26">
        <v>4</v>
      </c>
      <c r="K26" t="s">
        <v>48</v>
      </c>
      <c r="L26">
        <v>252</v>
      </c>
      <c r="M26">
        <v>4579</v>
      </c>
      <c r="N26">
        <f t="shared" si="0"/>
        <v>755.86666666666667</v>
      </c>
    </row>
    <row r="27" spans="2:14" x14ac:dyDescent="0.3">
      <c r="B27" t="s">
        <v>27</v>
      </c>
      <c r="C27">
        <v>115900</v>
      </c>
      <c r="D27">
        <v>239</v>
      </c>
      <c r="E27">
        <v>4000</v>
      </c>
      <c r="F27">
        <v>0.86</v>
      </c>
      <c r="G27">
        <v>9500</v>
      </c>
      <c r="H27">
        <v>185</v>
      </c>
      <c r="I27">
        <v>7.82</v>
      </c>
      <c r="J27">
        <v>2</v>
      </c>
      <c r="K27" t="s">
        <v>48</v>
      </c>
      <c r="L27">
        <v>191</v>
      </c>
      <c r="M27">
        <v>2474</v>
      </c>
      <c r="N27">
        <f t="shared" si="0"/>
        <v>626.48648648648646</v>
      </c>
    </row>
    <row r="28" spans="2:14" x14ac:dyDescent="0.3">
      <c r="B28" t="s">
        <v>28</v>
      </c>
      <c r="C28">
        <v>122470</v>
      </c>
      <c r="D28">
        <v>289</v>
      </c>
      <c r="F28">
        <v>0.86</v>
      </c>
      <c r="G28">
        <v>9500</v>
      </c>
      <c r="H28">
        <v>185</v>
      </c>
      <c r="I28">
        <v>7.82</v>
      </c>
      <c r="J28">
        <v>2</v>
      </c>
      <c r="K28" t="s">
        <v>48</v>
      </c>
      <c r="L28">
        <v>192</v>
      </c>
      <c r="M28">
        <v>2778</v>
      </c>
      <c r="N28">
        <f t="shared" si="0"/>
        <v>662</v>
      </c>
    </row>
    <row r="29" spans="2:14" x14ac:dyDescent="0.3">
      <c r="B29" t="s">
        <v>29</v>
      </c>
      <c r="C29">
        <v>136078</v>
      </c>
      <c r="D29">
        <v>255</v>
      </c>
      <c r="E29">
        <v>3220</v>
      </c>
      <c r="F29">
        <v>0.86</v>
      </c>
      <c r="G29">
        <v>11900</v>
      </c>
      <c r="H29">
        <v>283</v>
      </c>
      <c r="I29">
        <v>8</v>
      </c>
      <c r="J29">
        <v>2</v>
      </c>
      <c r="K29" t="s">
        <v>48</v>
      </c>
      <c r="L29">
        <v>213</v>
      </c>
      <c r="M29">
        <v>2347</v>
      </c>
      <c r="N29">
        <f t="shared" si="0"/>
        <v>480.84098939929328</v>
      </c>
    </row>
    <row r="30" spans="2:14" x14ac:dyDescent="0.3">
      <c r="B30" t="s">
        <v>30</v>
      </c>
      <c r="C30">
        <v>175540</v>
      </c>
      <c r="D30">
        <v>255</v>
      </c>
      <c r="E30">
        <v>6805</v>
      </c>
      <c r="F30">
        <v>0.86</v>
      </c>
      <c r="G30">
        <v>11900</v>
      </c>
      <c r="H30">
        <v>283</v>
      </c>
      <c r="I30">
        <v>8</v>
      </c>
      <c r="J30">
        <v>2</v>
      </c>
      <c r="K30" t="s">
        <v>48</v>
      </c>
      <c r="L30">
        <v>257</v>
      </c>
      <c r="M30">
        <v>3249</v>
      </c>
      <c r="N30">
        <f t="shared" si="0"/>
        <v>620.28268551236749</v>
      </c>
    </row>
    <row r="31" spans="2:14" x14ac:dyDescent="0.3">
      <c r="B31" t="s">
        <v>31</v>
      </c>
      <c r="C31">
        <v>156489</v>
      </c>
      <c r="D31">
        <v>290</v>
      </c>
      <c r="E31">
        <v>4020</v>
      </c>
      <c r="F31">
        <v>0.86</v>
      </c>
      <c r="G31">
        <v>11900</v>
      </c>
      <c r="H31">
        <v>283</v>
      </c>
      <c r="I31">
        <v>8</v>
      </c>
      <c r="J31">
        <v>2</v>
      </c>
      <c r="K31" t="s">
        <v>48</v>
      </c>
      <c r="L31">
        <v>223</v>
      </c>
      <c r="M31">
        <v>2868</v>
      </c>
      <c r="N31">
        <f t="shared" si="0"/>
        <v>552.96466431095405</v>
      </c>
    </row>
    <row r="32" spans="2:14" x14ac:dyDescent="0.3">
      <c r="B32" t="s">
        <v>32</v>
      </c>
      <c r="C32">
        <v>181437</v>
      </c>
      <c r="D32">
        <v>290</v>
      </c>
      <c r="E32">
        <v>5760</v>
      </c>
      <c r="F32">
        <v>0.86</v>
      </c>
      <c r="G32">
        <v>11900</v>
      </c>
      <c r="H32">
        <v>283</v>
      </c>
      <c r="I32">
        <v>8</v>
      </c>
      <c r="J32">
        <v>2</v>
      </c>
      <c r="K32" t="s">
        <v>48</v>
      </c>
      <c r="L32">
        <v>274</v>
      </c>
      <c r="M32">
        <v>3123</v>
      </c>
      <c r="N32">
        <f t="shared" si="0"/>
        <v>641.12014134275614</v>
      </c>
    </row>
    <row r="33" spans="2:14" x14ac:dyDescent="0.3">
      <c r="B33" t="s">
        <v>34</v>
      </c>
      <c r="C33">
        <v>286621</v>
      </c>
      <c r="D33">
        <v>330</v>
      </c>
      <c r="E33">
        <v>7625</v>
      </c>
      <c r="F33">
        <v>0.87</v>
      </c>
      <c r="H33">
        <v>428</v>
      </c>
      <c r="I33">
        <v>8.67</v>
      </c>
      <c r="J33">
        <v>2</v>
      </c>
      <c r="K33" t="s">
        <v>48</v>
      </c>
      <c r="L33">
        <v>400</v>
      </c>
      <c r="N33">
        <f t="shared" si="0"/>
        <v>669.67523364485976</v>
      </c>
    </row>
    <row r="34" spans="2:14" x14ac:dyDescent="0.3">
      <c r="B34" t="s">
        <v>33</v>
      </c>
      <c r="C34">
        <v>299320</v>
      </c>
      <c r="D34">
        <v>330</v>
      </c>
      <c r="E34">
        <v>8420</v>
      </c>
      <c r="F34">
        <v>0.87</v>
      </c>
      <c r="H34">
        <v>428</v>
      </c>
      <c r="I34">
        <v>8.67</v>
      </c>
      <c r="J34">
        <v>2</v>
      </c>
      <c r="K34" t="s">
        <v>48</v>
      </c>
      <c r="L34">
        <v>400</v>
      </c>
      <c r="N34">
        <f t="shared" si="0"/>
        <v>699.34579439252332</v>
      </c>
    </row>
    <row r="35" spans="2:14" x14ac:dyDescent="0.3">
      <c r="B35" t="s">
        <v>35</v>
      </c>
      <c r="C35">
        <v>242670</v>
      </c>
      <c r="D35">
        <v>440</v>
      </c>
      <c r="E35">
        <v>4820</v>
      </c>
      <c r="F35">
        <v>0.87</v>
      </c>
      <c r="G35">
        <v>11900</v>
      </c>
      <c r="H35">
        <v>428</v>
      </c>
      <c r="I35">
        <v>8.67</v>
      </c>
      <c r="J35">
        <v>2</v>
      </c>
      <c r="K35" t="s">
        <v>48</v>
      </c>
      <c r="L35">
        <v>342</v>
      </c>
      <c r="N35">
        <f t="shared" si="0"/>
        <v>566.98598130841117</v>
      </c>
    </row>
    <row r="36" spans="2:14" x14ac:dyDescent="0.3">
      <c r="B36" t="s">
        <v>36</v>
      </c>
      <c r="C36" s="1">
        <v>286897</v>
      </c>
      <c r="D36">
        <v>440</v>
      </c>
      <c r="E36">
        <v>7380</v>
      </c>
      <c r="F36">
        <v>0.87</v>
      </c>
      <c r="G36">
        <v>11900</v>
      </c>
      <c r="H36">
        <v>428</v>
      </c>
      <c r="I36">
        <v>8.67</v>
      </c>
      <c r="J36">
        <v>2</v>
      </c>
      <c r="K36" t="s">
        <v>48</v>
      </c>
      <c r="L36">
        <v>373</v>
      </c>
      <c r="N36">
        <f t="shared" si="0"/>
        <v>670.32009345794393</v>
      </c>
    </row>
    <row r="37" spans="2:14" x14ac:dyDescent="0.3">
      <c r="B37" t="s">
        <v>37</v>
      </c>
      <c r="C37">
        <v>299320</v>
      </c>
      <c r="D37">
        <v>440</v>
      </c>
      <c r="E37">
        <v>7455</v>
      </c>
      <c r="F37">
        <v>0.87</v>
      </c>
      <c r="H37">
        <v>428</v>
      </c>
      <c r="I37">
        <v>8.67</v>
      </c>
      <c r="J37">
        <v>2</v>
      </c>
      <c r="K37" t="s">
        <v>48</v>
      </c>
      <c r="L37">
        <v>413</v>
      </c>
      <c r="N37">
        <f t="shared" si="0"/>
        <v>699.34579439252332</v>
      </c>
    </row>
    <row r="38" spans="2:14" x14ac:dyDescent="0.3">
      <c r="B38" t="s">
        <v>38</v>
      </c>
      <c r="C38">
        <v>312925</v>
      </c>
      <c r="D38">
        <v>440</v>
      </c>
      <c r="E38">
        <v>7970</v>
      </c>
      <c r="F38">
        <v>0.87</v>
      </c>
      <c r="H38">
        <v>428</v>
      </c>
      <c r="I38">
        <v>8.67</v>
      </c>
      <c r="J38">
        <v>2</v>
      </c>
      <c r="K38" t="s">
        <v>48</v>
      </c>
      <c r="L38">
        <v>436</v>
      </c>
      <c r="N38">
        <f t="shared" si="0"/>
        <v>731.13317757009349</v>
      </c>
    </row>
    <row r="39" spans="2:14" x14ac:dyDescent="0.3">
      <c r="B39" t="s">
        <v>39</v>
      </c>
      <c r="C39">
        <v>299370</v>
      </c>
      <c r="D39">
        <v>550</v>
      </c>
      <c r="E39">
        <v>5604</v>
      </c>
      <c r="F39">
        <v>0.87</v>
      </c>
      <c r="H39">
        <v>428</v>
      </c>
      <c r="I39">
        <v>8.67</v>
      </c>
      <c r="J39">
        <v>2</v>
      </c>
      <c r="K39" t="s">
        <v>48</v>
      </c>
      <c r="L39">
        <v>423</v>
      </c>
      <c r="N39">
        <f t="shared" si="0"/>
        <v>699.46261682242994</v>
      </c>
    </row>
  </sheetData>
  <mergeCells count="1">
    <mergeCell ref="B1:M1"/>
  </mergeCells>
  <phoneticPr fontId="2" type="noConversion"/>
  <hyperlinks>
    <hyperlink ref="B1" r:id="rId1" xr:uid="{231E8438-42B1-4F76-8B4D-3BEF0F6C72A4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Sáez</dc:creator>
  <cp:lastModifiedBy>Miguel Sáez</cp:lastModifiedBy>
  <dcterms:created xsi:type="dcterms:W3CDTF">2015-06-05T18:17:20Z</dcterms:created>
  <dcterms:modified xsi:type="dcterms:W3CDTF">2021-04-27T11:14:24Z</dcterms:modified>
</cp:coreProperties>
</file>