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dingroep-my.sharepoint.com/personal/filip_forro_stedin_net/Documents/Documents/Internship/Master Thesis/Network/"/>
    </mc:Choice>
  </mc:AlternateContent>
  <xr:revisionPtr revIDLastSave="621" documentId="8_{565C2863-12C8-4AB4-A630-982BAB28C718}" xr6:coauthVersionLast="46" xr6:coauthVersionMax="46" xr10:uidLastSave="{E41D2FDF-14D1-48BE-9AE5-43819F792C74}"/>
  <bookViews>
    <workbookView xWindow="9090" yWindow="525" windowWidth="19710" windowHeight="7605" tabRatio="890" firstSheet="2" activeTab="12" xr2:uid="{C29AC206-A880-42C7-97CB-0C3D79BA6B73}"/>
  </bookViews>
  <sheets>
    <sheet name="LineData" sheetId="3" r:id="rId1"/>
    <sheet name="CableTypes" sheetId="9" r:id="rId2"/>
    <sheet name="NodeData" sheetId="2" r:id="rId3"/>
    <sheet name="PVData" sheetId="7" r:id="rId4"/>
    <sheet name="PVGeneration" sheetId="4" r:id="rId5"/>
    <sheet name="WindData" sheetId="8" r:id="rId6"/>
    <sheet name="WindGeneration" sheetId="5" r:id="rId7"/>
    <sheet name="Storages" sheetId="6" r:id="rId8"/>
    <sheet name="DGs" sheetId="10" r:id="rId9"/>
    <sheet name="AggData" sheetId="11" r:id="rId10"/>
    <sheet name="DemandBlocks" sheetId="12" r:id="rId11"/>
    <sheet name="UtilTimeMul" sheetId="13" r:id="rId12"/>
    <sheet name="Vreeswijk" sheetId="14" r:id="rId13"/>
  </sheets>
  <definedNames>
    <definedName name="_xlnm._FilterDatabase" localSheetId="9" hidden="1">AggData!$A$1:$R$1</definedName>
    <definedName name="_xlnm._FilterDatabase" localSheetId="12" hidden="1">Vreeswijk!$A$1:$H$1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7" l="1"/>
  <c r="C6" i="7"/>
  <c r="C3" i="7"/>
  <c r="C4" i="7"/>
  <c r="C5" i="7"/>
  <c r="B3" i="7"/>
  <c r="B4" i="7"/>
  <c r="B5" i="7"/>
  <c r="C2" i="7"/>
  <c r="B2" i="7"/>
  <c r="C2" i="2"/>
  <c r="F7" i="11"/>
  <c r="F34" i="11"/>
  <c r="F6" i="11"/>
  <c r="F2" i="11"/>
  <c r="F23" i="11"/>
  <c r="F3" i="11"/>
  <c r="F12" i="11"/>
  <c r="F38" i="11"/>
  <c r="F43" i="11"/>
  <c r="F28" i="11"/>
  <c r="F21" i="11"/>
  <c r="F19" i="11"/>
  <c r="F40" i="11"/>
  <c r="F41" i="11"/>
  <c r="F29" i="11"/>
  <c r="F42" i="11"/>
  <c r="F32" i="11"/>
  <c r="F39" i="11"/>
  <c r="F37" i="11"/>
  <c r="F4" i="11"/>
  <c r="F25" i="11"/>
  <c r="F11" i="11"/>
  <c r="F16" i="11"/>
  <c r="F27" i="11"/>
  <c r="F22" i="11"/>
  <c r="F10" i="11"/>
  <c r="F44" i="11"/>
  <c r="F13" i="11"/>
  <c r="F15" i="11"/>
  <c r="F30" i="11"/>
  <c r="F14" i="11"/>
  <c r="F26" i="11"/>
  <c r="F31" i="11"/>
  <c r="F35" i="11"/>
  <c r="F33" i="11"/>
  <c r="F8" i="11"/>
  <c r="F24" i="11"/>
  <c r="F9" i="11"/>
  <c r="F17" i="11"/>
  <c r="F18" i="11"/>
  <c r="F20" i="11"/>
  <c r="F3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tc={0CBD803D-E2A4-4B8B-82D9-08D5E9412063}</author>
  </authors>
  <commentList>
    <comment ref="D1" authorId="0" shapeId="0" xr:uid="{0CBD803D-E2A4-4B8B-82D9-08D5E9412063}">
      <text>
        <t>[Threaded comment]
Your version of Excel allows you to read this threaded comment; however, any edits to it will get removed if the file is opened in a newer version of Excel. Learn more: https://go.microsoft.com/fwlink/?linkid=870924
Comment:
    km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tc={7A7EA557-D153-4C32-A16A-E16324C4499B}</author>
    <author>tc={AD527754-22A6-4844-878E-8B858B487E24}</author>
    <author>tc={1846176A-99C0-49CF-99D3-5F3B762927CC}</author>
  </authors>
  <commentList>
    <comment ref="A1" authorId="0" shapeId="0" xr:uid="{7A7EA557-D153-4C32-A16A-E16324C4499B}">
      <text>
        <t>[Threaded comment]
Your version of Excel allows you to read this threaded comment; however, any edits to it will get removed if the file is opened in a newer version of Excel. Learn more: https://go.microsoft.com/fwlink/?linkid=870924
Comment:
    ohm/km - ohm/km - uS/km</t>
      </text>
    </comment>
    <comment ref="F1" authorId="1" shapeId="0" xr:uid="{AD527754-22A6-4844-878E-8B858B487E24}">
      <text>
        <t>[Threaded comment]
Your version of Excel allows you to read this threaded comment; however, any edits to it will get removed if the file is opened in a newer version of Excel. Learn more: https://go.microsoft.com/fwlink/?linkid=870924
Comment:
    kA</t>
      </text>
    </comment>
    <comment ref="G1" authorId="2" shapeId="0" xr:uid="{1846176A-99C0-49CF-99D3-5F3B762927CC}">
      <text>
        <t>[Threaded comment]
Your version of Excel allows you to read this threaded comment; however, any edits to it will get removed if the file is opened in a newer version of Excel. Learn more: https://go.microsoft.com/fwlink/?linkid=870924
Comment:
    kV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tc={C048AE12-838B-4462-9E12-2561F1B59DAE}</author>
    <author>tc={8FB3AA3D-4299-4300-A8E1-88DE8C3796BF}</author>
  </authors>
  <commentList>
    <comment ref="C1" authorId="0" shapeId="0" xr:uid="{C048AE12-838B-4462-9E12-2561F1B59DAE}">
      <text>
        <t>[Threaded comment]
Your version of Excel allows you to read this threaded comment; however, any edits to it will get removed if the file is opened in a newer version of Excel. Learn more: https://go.microsoft.com/fwlink/?linkid=870924
Comment:
    kVA</t>
      </text>
    </comment>
    <comment ref="C2" authorId="1" shapeId="0" xr:uid="{8FB3AA3D-4299-4300-A8E1-88DE8C3796BF}">
      <text>
        <t>[Threaded comment]
Your version of Excel allows you to read this threaded comment; however, any edits to it will get removed if the file is opened in a newer version of Excel. Learn more: https://go.microsoft.com/fwlink/?linkid=870924
Comment:
    sqrt(3)*Inom*Vnom*2 (2 cables)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tc={A97AFCEE-E334-4098-B068-820117185DBC}</author>
  </authors>
  <commentList>
    <comment ref="C1" authorId="0" shapeId="0" xr:uid="{A97AFCEE-E334-4098-B068-820117185DB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summer
Reply:
    kW/m^2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tc={960D4096-74CB-4933-8C25-86188032291F}</author>
  </authors>
  <commentList>
    <comment ref="C1" authorId="0" shapeId="0" xr:uid="{960D4096-74CB-4933-8C25-86188032291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summer
Reply:
    m/s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tc={BEC1D696-7233-4996-A48C-D8920574DEE6}</author>
    <author>tc={BAFA2BA4-463F-42B3-8FBE-CD11648DA458}</author>
    <author>tc={BC828241-995D-4DA0-A247-FBE9091B89DA}</author>
  </authors>
  <commentList>
    <comment ref="B1" authorId="0" shapeId="0" xr:uid="{BEC1D696-7233-4996-A48C-D8920574DEE6}">
      <text>
        <t>[Threaded comment]
Your version of Excel allows you to read this threaded comment; however, any edits to it will get removed if the file is opened in a newer version of Excel. Learn more: https://go.microsoft.com/fwlink/?linkid=870924
Comment:
    kW
Reply:
    MW</t>
      </text>
    </comment>
    <comment ref="F1" authorId="1" shapeId="0" xr:uid="{BAFA2BA4-463F-42B3-8FBE-CD11648DA458}">
      <text>
        <t>[Threaded comment]
Your version of Excel allows you to read this threaded comment; however, any edits to it will get removed if the file is opened in a newer version of Excel. Learn more: https://go.microsoft.com/fwlink/?linkid=870924
Comment:
    kW
Reply:
    MW</t>
      </text>
    </comment>
    <comment ref="G1" authorId="2" shapeId="0" xr:uid="{BC828241-995D-4DA0-A247-FBE9091B89DA}">
      <text>
        <t>[Threaded comment]
Your version of Excel allows you to read this threaded comment; however, any edits to it will get removed if the file is opened in a newer version of Excel. Learn more: https://go.microsoft.com/fwlink/?linkid=870924
Comment:
    MWh
Reply:
    for single day ~ 19.7.2019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tc={934754EE-325D-4EFB-A6BC-F668F0D22D37}</author>
  </authors>
  <commentList>
    <comment ref="B1" authorId="0" shapeId="0" xr:uid="{934754EE-325D-4EFB-A6BC-F668F0D22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tc={080EDA50-DC7C-4AA7-919F-56939A3BE420}</author>
  </authors>
  <commentList>
    <comment ref="C1" authorId="0" shapeId="0" xr:uid="{080EDA50-DC7C-4AA7-919F-56939A3BE420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tc={3D60BF11-A277-4274-8FB8-04A5F90E02F8}</author>
  </authors>
  <commentList>
    <comment ref="A2" authorId="0" shapeId="0" xr:uid="{3D60BF11-A277-4274-8FB8-04A5F90E02F8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Week summer profile
Reply:
    Load profile given in MW</t>
      </text>
    </comment>
  </commentList>
</comments>
</file>

<file path=xl/sharedStrings.xml><?xml version="1.0" encoding="utf-8"?>
<sst xmlns="http://schemas.openxmlformats.org/spreadsheetml/2006/main" count="522" uniqueCount="279">
  <si>
    <t>TIME</t>
  </si>
  <si>
    <t>PD</t>
  </si>
  <si>
    <t>NODES</t>
  </si>
  <si>
    <t>Tb</t>
  </si>
  <si>
    <t>FROM</t>
  </si>
  <si>
    <t>TO</t>
  </si>
  <si>
    <t>R</t>
  </si>
  <si>
    <t>X</t>
  </si>
  <si>
    <t>B</t>
  </si>
  <si>
    <t>PPV</t>
  </si>
  <si>
    <t>QPV</t>
  </si>
  <si>
    <t>PWT</t>
  </si>
  <si>
    <t>QWT</t>
  </si>
  <si>
    <t>Power</t>
  </si>
  <si>
    <t>Energy</t>
  </si>
  <si>
    <t>SOEini</t>
  </si>
  <si>
    <t>Eff</t>
  </si>
  <si>
    <t>TYPE</t>
  </si>
  <si>
    <t>D</t>
  </si>
  <si>
    <t>Smax</t>
  </si>
  <si>
    <t>FC</t>
  </si>
  <si>
    <t>eff</t>
  </si>
  <si>
    <t>pf</t>
  </si>
  <si>
    <t>Rup</t>
  </si>
  <si>
    <t>Rdw</t>
  </si>
  <si>
    <t>H</t>
  </si>
  <si>
    <t>AGG</t>
  </si>
  <si>
    <t>RU</t>
  </si>
  <si>
    <t>RD</t>
  </si>
  <si>
    <t>DB</t>
  </si>
  <si>
    <t>MargUtil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</si>
  <si>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</si>
  <si>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</si>
  <si>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</si>
  <si>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</si>
  <si>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</si>
  <si>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</si>
  <si>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</si>
  <si>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</si>
  <si>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</si>
  <si>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</si>
  <si>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</si>
  <si>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</si>
  <si>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UtilMultiplier</t>
  </si>
  <si>
    <t>Price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</si>
  <si>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</si>
  <si>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</si>
  <si>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</si>
  <si>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</si>
  <si>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</si>
  <si>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</si>
  <si>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</si>
  <si>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</si>
  <si>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</si>
  <si>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</si>
  <si>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</si>
  <si>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</si>
  <si>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</si>
  <si>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</si>
  <si>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</si>
  <si>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</si>
  <si>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</si>
  <si>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</si>
  <si>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</si>
  <si>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</si>
  <si>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</si>
  <si>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</si>
  <si>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</si>
  <si>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</si>
  <si>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</si>
  <si>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</si>
  <si>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</si>
  <si>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</si>
  <si>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</si>
  <si>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</si>
  <si>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</si>
  <si>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</si>
  <si>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</si>
  <si>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</si>
  <si>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</si>
  <si>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</si>
  <si>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</si>
  <si>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</si>
  <si>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</si>
  <si>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</si>
  <si>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</si>
  <si>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</si>
  <si>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</si>
  <si>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</si>
  <si>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</si>
  <si>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</si>
  <si>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</si>
  <si>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</si>
  <si>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</si>
  <si>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</si>
  <si>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</si>
  <si>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</si>
  <si>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</si>
  <si>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</si>
  <si>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</si>
  <si>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</si>
  <si>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</si>
  <si>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</si>
  <si>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</si>
  <si>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</si>
  <si>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</si>
  <si>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</si>
  <si>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</si>
  <si>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</si>
  <si>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</si>
  <si>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</si>
  <si>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</si>
  <si>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</si>
  <si>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</si>
  <si>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</si>
  <si>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</si>
  <si>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</si>
  <si>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</si>
  <si>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</si>
  <si>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</si>
  <si>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</si>
  <si>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</si>
  <si>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</si>
  <si>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</si>
  <si>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</si>
  <si>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</si>
  <si>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</si>
  <si>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</si>
  <si>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</si>
  <si>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</si>
  <si>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</si>
  <si>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</si>
  <si>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</si>
  <si>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</si>
  <si>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</si>
  <si>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</si>
  <si>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</si>
  <si>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</si>
  <si>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</si>
  <si>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</si>
  <si>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</si>
  <si>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</si>
  <si>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</si>
  <si>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</si>
  <si>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</si>
  <si>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</si>
  <si>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</si>
  <si>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</si>
  <si>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</si>
  <si>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</si>
  <si>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</si>
  <si>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</si>
  <si>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</si>
  <si>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</si>
  <si>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</si>
  <si>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</si>
  <si>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</si>
  <si>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</si>
  <si>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</si>
  <si>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</si>
  <si>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</si>
  <si>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</si>
  <si>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</si>
  <si>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</si>
  <si>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</si>
  <si>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</si>
  <si>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</si>
  <si>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</si>
  <si>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</si>
  <si>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PDini</t>
  </si>
  <si>
    <t>mean</t>
  </si>
  <si>
    <t>variance</t>
  </si>
  <si>
    <t>INFO</t>
  </si>
  <si>
    <t>IRATED</t>
  </si>
  <si>
    <t>VRATED</t>
  </si>
  <si>
    <t>FIELD</t>
  </si>
  <si>
    <t>240 AL XLPE 12/20 trefoil</t>
  </si>
  <si>
    <t>95 AL Kudi 6/10</t>
  </si>
  <si>
    <t>50 CU GPLK 8/10</t>
  </si>
  <si>
    <t>240 AL XLPE 18/30 trefoil</t>
  </si>
  <si>
    <t>25 CU GPLK 10/10</t>
  </si>
  <si>
    <t>630 AL XLPE 18/30 trefoil</t>
  </si>
  <si>
    <t>NOP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</si>
  <si>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</si>
  <si>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</si>
  <si>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</si>
  <si>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</si>
  <si>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</si>
  <si>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</si>
  <si>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</si>
  <si>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</si>
  <si>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</si>
  <si>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</si>
  <si>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</si>
  <si>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</si>
  <si>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</si>
  <si>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</si>
  <si>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</si>
  <si>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</si>
  <si>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</si>
  <si>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</si>
  <si>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</si>
  <si>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</si>
  <si>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</si>
  <si>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</si>
  <si>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</si>
  <si>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</si>
  <si>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</si>
  <si>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</si>
  <si>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</si>
  <si>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</si>
  <si>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</si>
  <si>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</si>
  <si>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</si>
  <si>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</si>
  <si>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</si>
  <si>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</si>
  <si>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</si>
  <si>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</si>
  <si>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NOTE</t>
  </si>
  <si>
    <t>NO PROFILE</t>
  </si>
  <si>
    <t>?</t>
  </si>
  <si>
    <t>E Summer</t>
  </si>
  <si>
    <t>NO LOAD</t>
  </si>
  <si>
    <t>PV</t>
  </si>
  <si>
    <t>PV + DEM</t>
  </si>
  <si>
    <t>G - 688 kW</t>
  </si>
  <si>
    <t>G - 1479 kW</t>
  </si>
  <si>
    <t>G - 1450 kW</t>
  </si>
  <si>
    <t>G - 1216 kW</t>
  </si>
  <si>
    <t>SLACK</t>
  </si>
  <si>
    <t>WIND + DEM</t>
  </si>
  <si>
    <t>In report</t>
  </si>
  <si>
    <t>yes</t>
  </si>
  <si>
    <t>Load profile</t>
  </si>
  <si>
    <t>Comment</t>
  </si>
  <si>
    <t>Name</t>
  </si>
  <si>
    <t>Type</t>
  </si>
  <si>
    <t>Status</t>
  </si>
  <si>
    <t>Connections</t>
  </si>
  <si>
    <t>Measurement</t>
  </si>
  <si>
    <t>Distribution station</t>
  </si>
  <si>
    <t>Client: Van Den Heuvel.</t>
  </si>
  <si>
    <t>NEDU</t>
  </si>
  <si>
    <t>None</t>
  </si>
  <si>
    <t>No connections yet.</t>
  </si>
  <si>
    <t>Client station</t>
  </si>
  <si>
    <t>Households.</t>
  </si>
  <si>
    <t>Temporary connection.</t>
  </si>
  <si>
    <t>Unknown</t>
  </si>
  <si>
    <t>Constructed</t>
  </si>
  <si>
    <t>Combined</t>
  </si>
  <si>
    <t>In use</t>
  </si>
  <si>
    <t>Planned</t>
  </si>
  <si>
    <t>no</t>
  </si>
  <si>
    <t>Client: DHL Distribution centre.</t>
  </si>
  <si>
    <t>Client: PostNL Distribution centre.</t>
  </si>
  <si>
    <t>158 households in Tull en het Waal, some with PV.</t>
  </si>
  <si>
    <t>New EPG Distribution centre at Peletonsdok 1. Nog measurements yet. Profile constructed based on DHL measurement data.</t>
  </si>
  <si>
    <t>Planned client station Sluispad. Likely for the new lock system (Prinses Beatrixsluizen)</t>
  </si>
  <si>
    <t>Likely second connection at DHL Distribution centre for rooftop PV system. (1.44 MWp planned.)</t>
  </si>
  <si>
    <t>38 households in Tull en het Waal, some with PV.</t>
  </si>
  <si>
    <t>Planned station Ravelijndok. Likely to connect building Ravelijndok 1 BAG 0356100000125368.</t>
  </si>
  <si>
    <t>Likely second connection at PEC Distribution centre for rooftop PV system. (3.8 MWp planned.)</t>
  </si>
  <si>
    <t>centre for rooftop PV system. (3.8 MWp planned.) 6990 WAALSEWEG 4 Distribution station In use NEDU 31</t>
  </si>
  <si>
    <t>Client: Windmolenpark Nieuwegein. (5 wind turbines, total 10 MW.)</t>
  </si>
  <si>
    <t>22 households in Ossenwaard.</t>
  </si>
  <si>
    <t>2 connections with measurement data. Measurements show no activity. 1 connection with negligible energy use.</t>
  </si>
  <si>
    <t>Client: Vitens water treatment plant.</t>
  </si>
  <si>
    <t>2 connections with negligible energy use.</t>
  </si>
  <si>
    <t>2 connections NEDU, 1 temporary connection.</t>
  </si>
  <si>
    <t>6 connections NEDU, 1 connection with measurements; gas station BP.</t>
  </si>
  <si>
    <t>Temporary connection at construction site.</t>
  </si>
  <si>
    <t>1 connection NEDU, 2 connections with measurements.</t>
  </si>
  <si>
    <t>5 connections NEDU, 1 connection measured, however negligible energy used, not simulated.</t>
  </si>
  <si>
    <t>Client: Fiege Distribution centre.</t>
  </si>
  <si>
    <t>1 connection with PV. No load information available. Load not simulated.</t>
  </si>
  <si>
    <t>PDmin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</si>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</sst>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Forro" id="{FC4F1083-800D-4C43-A883-39B79C39B010}" userId="873995422d5a2404" providerId="Windows Live"/>
  <person displayName="Forro, F (Filip)" id="{CF41E3A2-7E5F-4F5B-9366-86821B8668DF}" userId="S::Filip.Forro@stedin.net::883b7646-178c-4d26-8d9d-5c930004e7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2-03T09:59:38.36" personId="{FC4F1083-800D-4C43-A883-39B79C39B010}" id="{0CBD803D-E2A4-4B8B-82D9-08D5E9412063}">
    <text>km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8T10:13:08.32" personId="{CF41E3A2-7E5F-4F5B-9366-86821B8668DF}" id="{7A7EA557-D153-4C32-A16A-E16324C4499B}">
    <text>ohm/km - ohm/km - uS/km</text>
  </threadedComment>
  <threadedComment ref="F1" dT="2021-03-18T10:27:59.07" personId="{CF41E3A2-7E5F-4F5B-9366-86821B8668DF}" id="{AD527754-22A6-4844-878E-8B858B487E24}">
    <text>kA</text>
  </threadedComment>
  <threadedComment ref="G1" dT="2021-03-18T10:44:14.58" personId="{CF41E3A2-7E5F-4F5B-9366-86821B8668DF}" id="{1846176A-99C0-49CF-99D3-5F3B762927CC}">
    <text>kV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1-03-18T13:45:26.04" personId="{CF41E3A2-7E5F-4F5B-9366-86821B8668DF}" id="{C048AE12-838B-4462-9E12-2561F1B59DAE}">
    <text>kVA</text>
  </threadedComment>
  <threadedComment ref="C2" dT="2021-03-18T13:46:28.30" personId="{CF41E3A2-7E5F-4F5B-9366-86821B8668DF}" id="{8FB3AA3D-4299-4300-A8E1-88DE8C3796BF}">
    <text>sqrt(3)*Inom*Vnom*2 (2 cables)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1-03-11T08:24:32.21" personId="{FC4F1083-800D-4C43-A883-39B79C39B010}" id="{A97AFCEE-E334-4098-B068-820117185DBC}">
    <text>summer</text>
  </threadedComment>
  <threadedComment ref="C1" dT="2021-03-11T08:24:49.43" personId="{FC4F1083-800D-4C43-A883-39B79C39B010}" id="{29559EEC-08CC-4589-86F9-38FF6F5AF562}" parentId="{A97AFCEE-E334-4098-B068-820117185DBC}">
    <text>kW/m^2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1-03-11T08:24:17.33" personId="{FC4F1083-800D-4C43-A883-39B79C39B010}" id="{960D4096-74CB-4933-8C25-86188032291F}">
    <text>summer</text>
  </threadedComment>
  <threadedComment ref="C1" dT="2021-03-11T08:25:03.94" personId="{FC4F1083-800D-4C43-A883-39B79C39B010}" id="{BCCF4CAF-4A33-4B03-884B-A0B67BA567A5}" parentId="{960D4096-74CB-4933-8C25-86188032291F}">
    <text>m/s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dT="2021-02-03T09:59:55.79" personId="{FC4F1083-800D-4C43-A883-39B79C39B010}" id="{BEC1D696-7233-4996-A48C-D8920574DEE6}">
    <text>kW</text>
  </threadedComment>
  <threadedComment ref="B1" dT="2021-03-29T13:43:33.67" personId="{CF41E3A2-7E5F-4F5B-9366-86821B8668DF}" id="{D393A456-7937-48CB-838B-56134538D5D0}" parentId="{BEC1D696-7233-4996-A48C-D8920574DEE6}">
    <text>MW</text>
  </threadedComment>
  <threadedComment ref="F1" dT="2021-02-03T09:59:55.79" personId="{FC4F1083-800D-4C43-A883-39B79C39B010}" id="{BAFA2BA4-463F-42B3-8FBE-CD11648DA458}">
    <text>kW</text>
  </threadedComment>
  <threadedComment ref="F1" dT="2021-03-22T08:56:01.86" personId="{CF41E3A2-7E5F-4F5B-9366-86821B8668DF}" id="{D5988672-4861-4728-985F-09CC3474C392}" parentId="{BAFA2BA4-463F-42B3-8FBE-CD11648DA458}">
    <text>MW</text>
  </threadedComment>
  <threadedComment ref="G1" dT="2021-03-22T10:07:22.67" personId="{CF41E3A2-7E5F-4F5B-9366-86821B8668DF}" id="{BC828241-995D-4DA0-A247-FBE9091B89DA}">
    <text>MWh</text>
  </threadedComment>
  <threadedComment ref="G1" dT="2021-03-23T09:23:20.78" personId="{CF41E3A2-7E5F-4F5B-9366-86821B8668DF}" id="{79EF2BE2-3407-49E1-98CD-03A7E78402CA}" parentId="{BC828241-995D-4DA0-A247-FBE9091B89DA}">
    <text>for single day ~ 19.7.2019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1-02-25T10:21:29.92" personId="{FC4F1083-800D-4C43-A883-39B79C39B010}" id="{934754EE-325D-4EFB-A6BC-F668F0D22D37}">
    <text>fiat/MWh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1" dT="2021-02-25T10:21:17.96" personId="{FC4F1083-800D-4C43-A883-39B79C39B010}" id="{080EDA50-DC7C-4AA7-919F-56939A3BE420}">
    <text>fiat/MWh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1-03-23T09:19:42.99" personId="{CF41E3A2-7E5F-4F5B-9366-86821B8668DF}" id="{3D60BF11-A277-4274-8FB8-04A5F90E02F8}">
    <text>1 Week summer profile</text>
  </threadedComment>
  <threadedComment ref="A2" dT="2021-03-29T13:43:09.49" personId="{CF41E3A2-7E5F-4F5B-9366-86821B8668DF}" id="{368A4410-3D9D-4C88-AD26-606BA5715B9D}" parentId="{3D60BF11-A277-4274-8FB8-04A5F90E02F8}">
    <text>Load profile given in MW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F47"/>
  <sheetViews>
    <sheetView topLeftCell="B1" workbookViewId="0">
      <selection activeCell="E2" sqref="E2"/>
    </sheetView>
  </sheetViews>
  <sheetFormatPr defaultRowHeight="15" x14ac:dyDescent="0.25"/>
  <cols>
    <col min="8" max="8" width="10" bestFit="1" customWidth="1"/>
  </cols>
  <sheetData>
    <row r="1" spans="1:6" x14ac:dyDescent="0.25">
      <c r="A1" t="s">
        <v>4</v>
      </c>
      <c r="B1" t="s">
        <v>4</v>
      </c>
      <c r="C1" t="s">
        <v>5</v>
      </c>
      <c r="D1" t="s">
        <v>18</v>
      </c>
      <c r="E1" t="s">
        <v>17</v>
      </c>
      <c r="F1" t="s">
        <v>175</v>
      </c>
    </row>
    <row r="2" spans="1:6" x14ac:dyDescent="0.25">
      <c r="A2">
        <v>1</v>
      </c>
      <c r="B2">
        <v>8284</v>
      </c>
      <c r="C2">
        <v>8287</v>
      </c>
      <c r="D2">
        <v>2.4490000000000001E-2</v>
      </c>
      <c r="E2">
        <v>1</v>
      </c>
      <c r="F2">
        <v>101</v>
      </c>
    </row>
    <row r="3" spans="1:6" x14ac:dyDescent="0.25">
      <c r="A3">
        <v>2</v>
      </c>
      <c r="B3">
        <v>8287</v>
      </c>
      <c r="C3">
        <v>8286</v>
      </c>
      <c r="D3">
        <v>0.31719999999999998</v>
      </c>
      <c r="E3">
        <v>1</v>
      </c>
    </row>
    <row r="4" spans="1:6" x14ac:dyDescent="0.25">
      <c r="A4">
        <v>3</v>
      </c>
      <c r="B4">
        <v>8286</v>
      </c>
      <c r="C4">
        <v>8285</v>
      </c>
      <c r="D4">
        <v>0.21299999999999999</v>
      </c>
      <c r="E4">
        <v>1</v>
      </c>
    </row>
    <row r="5" spans="1:6" x14ac:dyDescent="0.25">
      <c r="A5">
        <v>4</v>
      </c>
      <c r="B5">
        <v>8285</v>
      </c>
      <c r="C5">
        <v>3740</v>
      </c>
      <c r="D5">
        <v>0.50173999999999996</v>
      </c>
      <c r="E5">
        <v>1</v>
      </c>
    </row>
    <row r="6" spans="1:6" x14ac:dyDescent="0.25">
      <c r="A6">
        <v>5</v>
      </c>
      <c r="B6">
        <v>3740</v>
      </c>
      <c r="C6">
        <v>2064</v>
      </c>
      <c r="D6">
        <v>0.44030000000000002</v>
      </c>
      <c r="E6">
        <v>1</v>
      </c>
    </row>
    <row r="7" spans="1:6" x14ac:dyDescent="0.25">
      <c r="A7">
        <v>6</v>
      </c>
      <c r="B7" s="3">
        <v>2064</v>
      </c>
      <c r="C7" s="3">
        <v>4414</v>
      </c>
      <c r="D7" s="4" t="s">
        <v>182</v>
      </c>
      <c r="E7" s="4" t="s">
        <v>182</v>
      </c>
    </row>
    <row r="8" spans="1:6" x14ac:dyDescent="0.25">
      <c r="A8">
        <v>7</v>
      </c>
      <c r="B8">
        <v>4414</v>
      </c>
      <c r="C8">
        <v>2036</v>
      </c>
      <c r="D8">
        <v>0.25140000000000001</v>
      </c>
      <c r="E8">
        <v>1</v>
      </c>
    </row>
    <row r="9" spans="1:6" x14ac:dyDescent="0.25">
      <c r="A9">
        <v>8</v>
      </c>
      <c r="B9">
        <v>2036</v>
      </c>
      <c r="C9">
        <v>2040</v>
      </c>
      <c r="D9">
        <v>0.15340000000000001</v>
      </c>
      <c r="E9">
        <v>1</v>
      </c>
    </row>
    <row r="10" spans="1:6" x14ac:dyDescent="0.25">
      <c r="A10">
        <v>9</v>
      </c>
      <c r="B10">
        <v>2040</v>
      </c>
      <c r="C10">
        <v>4446</v>
      </c>
      <c r="D10">
        <v>0.43204999999999999</v>
      </c>
      <c r="E10">
        <v>1</v>
      </c>
    </row>
    <row r="11" spans="1:6" x14ac:dyDescent="0.25">
      <c r="A11">
        <v>10</v>
      </c>
      <c r="B11">
        <v>4446</v>
      </c>
      <c r="C11">
        <v>3704</v>
      </c>
      <c r="D11">
        <v>5.2109999999999997E-2</v>
      </c>
      <c r="E11">
        <v>1</v>
      </c>
    </row>
    <row r="12" spans="1:6" x14ac:dyDescent="0.25">
      <c r="A12">
        <v>11</v>
      </c>
      <c r="B12">
        <v>3704</v>
      </c>
      <c r="C12">
        <v>2035</v>
      </c>
      <c r="D12">
        <v>0.38300000000000001</v>
      </c>
      <c r="E12">
        <v>1</v>
      </c>
    </row>
    <row r="13" spans="1:6" x14ac:dyDescent="0.25">
      <c r="A13">
        <v>3</v>
      </c>
      <c r="B13">
        <v>2035</v>
      </c>
      <c r="C13">
        <v>2661</v>
      </c>
      <c r="D13">
        <v>0.44871</v>
      </c>
      <c r="E13">
        <v>1</v>
      </c>
    </row>
    <row r="14" spans="1:6" x14ac:dyDescent="0.25">
      <c r="A14">
        <v>13</v>
      </c>
      <c r="B14">
        <v>2661</v>
      </c>
      <c r="C14">
        <v>3917</v>
      </c>
      <c r="D14">
        <v>0.36501</v>
      </c>
      <c r="E14">
        <v>1</v>
      </c>
    </row>
    <row r="15" spans="1:6" x14ac:dyDescent="0.25">
      <c r="A15">
        <v>14</v>
      </c>
      <c r="B15">
        <v>3917</v>
      </c>
      <c r="C15">
        <v>4494</v>
      </c>
      <c r="D15">
        <v>7.7450000000000005E-2</v>
      </c>
      <c r="E15">
        <v>1</v>
      </c>
    </row>
    <row r="16" spans="1:6" x14ac:dyDescent="0.25">
      <c r="A16">
        <v>15</v>
      </c>
      <c r="B16">
        <v>4494</v>
      </c>
      <c r="C16">
        <v>4402</v>
      </c>
      <c r="D16">
        <v>0.25080999999999998</v>
      </c>
      <c r="E16">
        <v>1</v>
      </c>
    </row>
    <row r="17" spans="1:6" x14ac:dyDescent="0.25">
      <c r="A17">
        <v>6</v>
      </c>
      <c r="B17">
        <v>4402</v>
      </c>
      <c r="C17">
        <v>8284</v>
      </c>
      <c r="D17">
        <v>1.048E-2</v>
      </c>
      <c r="E17">
        <v>1</v>
      </c>
      <c r="F17">
        <v>211</v>
      </c>
    </row>
    <row r="18" spans="1:6" x14ac:dyDescent="0.25">
      <c r="A18">
        <v>17</v>
      </c>
      <c r="B18">
        <v>8284</v>
      </c>
      <c r="C18">
        <v>3703</v>
      </c>
      <c r="D18">
        <v>1.2473000000000001</v>
      </c>
      <c r="E18">
        <v>1</v>
      </c>
      <c r="F18">
        <v>103</v>
      </c>
    </row>
    <row r="19" spans="1:6" x14ac:dyDescent="0.25">
      <c r="A19">
        <v>18</v>
      </c>
      <c r="B19">
        <v>3703</v>
      </c>
      <c r="C19">
        <v>8561</v>
      </c>
      <c r="D19">
        <v>0.24379999999999999</v>
      </c>
      <c r="E19">
        <v>1</v>
      </c>
    </row>
    <row r="20" spans="1:6" x14ac:dyDescent="0.25">
      <c r="A20">
        <v>19</v>
      </c>
      <c r="B20">
        <v>8561</v>
      </c>
      <c r="C20">
        <v>3784</v>
      </c>
      <c r="D20">
        <v>0.3846</v>
      </c>
      <c r="E20">
        <v>1</v>
      </c>
    </row>
    <row r="21" spans="1:6" x14ac:dyDescent="0.25">
      <c r="A21">
        <v>20</v>
      </c>
      <c r="B21" s="3">
        <v>3784</v>
      </c>
      <c r="C21" s="3">
        <v>3915</v>
      </c>
      <c r="D21" s="4" t="s">
        <v>182</v>
      </c>
      <c r="E21" s="4" t="s">
        <v>182</v>
      </c>
    </row>
    <row r="22" spans="1:6" x14ac:dyDescent="0.25">
      <c r="A22">
        <v>21</v>
      </c>
      <c r="B22">
        <v>3915</v>
      </c>
      <c r="C22">
        <v>4980</v>
      </c>
      <c r="D22">
        <v>0.22</v>
      </c>
      <c r="E22">
        <v>1</v>
      </c>
    </row>
    <row r="23" spans="1:6" x14ac:dyDescent="0.25">
      <c r="A23">
        <v>22</v>
      </c>
      <c r="B23">
        <v>4980</v>
      </c>
      <c r="C23">
        <v>3912</v>
      </c>
      <c r="D23">
        <v>0.1166</v>
      </c>
      <c r="E23">
        <v>1</v>
      </c>
    </row>
    <row r="24" spans="1:6" x14ac:dyDescent="0.25">
      <c r="A24">
        <v>23</v>
      </c>
      <c r="B24">
        <v>3912</v>
      </c>
      <c r="C24">
        <v>4452</v>
      </c>
      <c r="D24">
        <v>0.26329999999999998</v>
      </c>
      <c r="E24">
        <v>1</v>
      </c>
    </row>
    <row r="25" spans="1:6" x14ac:dyDescent="0.25">
      <c r="A25">
        <v>24</v>
      </c>
      <c r="B25">
        <v>4452</v>
      </c>
      <c r="C25">
        <v>8284</v>
      </c>
      <c r="D25">
        <v>0.61970000000000003</v>
      </c>
      <c r="E25">
        <v>1</v>
      </c>
      <c r="F25">
        <v>214</v>
      </c>
    </row>
    <row r="26" spans="1:6" x14ac:dyDescent="0.25">
      <c r="A26">
        <v>25</v>
      </c>
      <c r="B26">
        <v>8284</v>
      </c>
      <c r="C26">
        <v>6990</v>
      </c>
      <c r="D26">
        <v>2.3972600000000002</v>
      </c>
      <c r="E26">
        <v>2</v>
      </c>
      <c r="F26">
        <v>210</v>
      </c>
    </row>
    <row r="27" spans="1:6" x14ac:dyDescent="0.25">
      <c r="A27">
        <v>26</v>
      </c>
      <c r="B27">
        <v>6990</v>
      </c>
      <c r="C27">
        <v>7710</v>
      </c>
      <c r="D27">
        <v>0.20269999999999999</v>
      </c>
      <c r="E27">
        <v>3</v>
      </c>
      <c r="F27">
        <v>302</v>
      </c>
    </row>
    <row r="28" spans="1:6" x14ac:dyDescent="0.25">
      <c r="A28">
        <v>7</v>
      </c>
      <c r="B28">
        <v>7710</v>
      </c>
      <c r="C28">
        <v>7433</v>
      </c>
      <c r="D28">
        <v>3.5589490000000001</v>
      </c>
      <c r="E28">
        <v>2</v>
      </c>
      <c r="F28">
        <v>301</v>
      </c>
    </row>
    <row r="29" spans="1:6" x14ac:dyDescent="0.25">
      <c r="A29">
        <v>28</v>
      </c>
      <c r="B29">
        <v>7433</v>
      </c>
      <c r="C29">
        <v>7490</v>
      </c>
      <c r="D29">
        <v>0.16719999999999999</v>
      </c>
      <c r="E29">
        <v>2</v>
      </c>
    </row>
    <row r="30" spans="1:6" x14ac:dyDescent="0.25">
      <c r="A30">
        <v>29</v>
      </c>
      <c r="B30">
        <v>7490</v>
      </c>
      <c r="C30">
        <v>3181</v>
      </c>
      <c r="D30">
        <v>1.5469999999999999E-2</v>
      </c>
      <c r="E30">
        <v>4</v>
      </c>
    </row>
    <row r="31" spans="1:6" x14ac:dyDescent="0.25">
      <c r="A31">
        <v>10</v>
      </c>
      <c r="B31">
        <v>7710</v>
      </c>
      <c r="C31">
        <v>4427</v>
      </c>
      <c r="D31">
        <v>0.71436999999999995</v>
      </c>
      <c r="E31">
        <v>5</v>
      </c>
      <c r="F31">
        <v>101</v>
      </c>
    </row>
    <row r="32" spans="1:6" x14ac:dyDescent="0.25">
      <c r="A32">
        <v>31</v>
      </c>
      <c r="B32">
        <v>4427</v>
      </c>
      <c r="C32">
        <v>3547</v>
      </c>
      <c r="D32">
        <v>0.32383099999999998</v>
      </c>
      <c r="E32">
        <v>5</v>
      </c>
    </row>
    <row r="33" spans="1:6" x14ac:dyDescent="0.25">
      <c r="A33">
        <v>32</v>
      </c>
      <c r="B33">
        <v>3547</v>
      </c>
      <c r="C33">
        <v>3939</v>
      </c>
      <c r="D33">
        <v>1.0753999999999999</v>
      </c>
      <c r="E33">
        <v>5</v>
      </c>
    </row>
    <row r="34" spans="1:6" x14ac:dyDescent="0.25">
      <c r="B34">
        <v>3939</v>
      </c>
      <c r="C34">
        <v>1604</v>
      </c>
      <c r="D34">
        <v>1.567286</v>
      </c>
      <c r="E34">
        <v>5</v>
      </c>
    </row>
    <row r="35" spans="1:6" x14ac:dyDescent="0.25">
      <c r="A35">
        <v>33</v>
      </c>
      <c r="B35">
        <v>8284</v>
      </c>
      <c r="C35">
        <v>7076</v>
      </c>
      <c r="D35">
        <v>0.58579999999999999</v>
      </c>
      <c r="E35">
        <v>6</v>
      </c>
      <c r="F35">
        <v>104</v>
      </c>
    </row>
    <row r="36" spans="1:6" x14ac:dyDescent="0.25">
      <c r="B36">
        <v>8284</v>
      </c>
      <c r="C36">
        <v>3073</v>
      </c>
      <c r="D36">
        <v>0.35389999999999999</v>
      </c>
      <c r="E36">
        <v>1</v>
      </c>
      <c r="F36">
        <v>102</v>
      </c>
    </row>
    <row r="37" spans="1:6" x14ac:dyDescent="0.25">
      <c r="B37">
        <v>3073</v>
      </c>
      <c r="C37">
        <v>3980</v>
      </c>
      <c r="D37">
        <v>0.54522000000000004</v>
      </c>
      <c r="E37">
        <v>1</v>
      </c>
    </row>
    <row r="38" spans="1:6" x14ac:dyDescent="0.25">
      <c r="B38">
        <v>3980</v>
      </c>
      <c r="C38">
        <v>4081</v>
      </c>
      <c r="D38">
        <v>0.1163</v>
      </c>
      <c r="E38">
        <v>1</v>
      </c>
    </row>
    <row r="39" spans="1:6" x14ac:dyDescent="0.25">
      <c r="B39" s="3">
        <v>4081</v>
      </c>
      <c r="C39" s="3">
        <v>8419</v>
      </c>
      <c r="D39" s="4" t="s">
        <v>182</v>
      </c>
      <c r="E39" s="4" t="s">
        <v>182</v>
      </c>
    </row>
    <row r="40" spans="1:6" x14ac:dyDescent="0.25">
      <c r="B40">
        <v>8419</v>
      </c>
      <c r="C40">
        <v>4550</v>
      </c>
      <c r="D40">
        <v>0.1817</v>
      </c>
      <c r="E40">
        <v>1</v>
      </c>
    </row>
    <row r="41" spans="1:6" x14ac:dyDescent="0.25">
      <c r="B41">
        <v>4550</v>
      </c>
      <c r="C41">
        <v>4281</v>
      </c>
      <c r="D41">
        <v>5.2679999999999998E-2</v>
      </c>
      <c r="E41">
        <v>1</v>
      </c>
    </row>
    <row r="42" spans="1:6" x14ac:dyDescent="0.25">
      <c r="B42">
        <v>4281</v>
      </c>
      <c r="C42">
        <v>3982</v>
      </c>
      <c r="D42">
        <v>7.7929999999999996E-3</v>
      </c>
      <c r="E42">
        <v>1</v>
      </c>
    </row>
    <row r="43" spans="1:6" x14ac:dyDescent="0.25">
      <c r="B43">
        <v>3982</v>
      </c>
      <c r="C43">
        <v>8284</v>
      </c>
      <c r="D43">
        <v>0.47656999999999999</v>
      </c>
      <c r="E43">
        <v>1</v>
      </c>
      <c r="F43">
        <v>212</v>
      </c>
    </row>
    <row r="44" spans="1:6" x14ac:dyDescent="0.25">
      <c r="B44">
        <v>8284</v>
      </c>
      <c r="C44">
        <v>8288</v>
      </c>
      <c r="D44">
        <v>0.27950000000000003</v>
      </c>
      <c r="E44">
        <v>1</v>
      </c>
      <c r="F44">
        <v>213</v>
      </c>
    </row>
    <row r="45" spans="1:6" x14ac:dyDescent="0.25">
      <c r="B45">
        <v>8288</v>
      </c>
      <c r="C45">
        <v>8289</v>
      </c>
      <c r="D45">
        <v>0.28349999999999997</v>
      </c>
      <c r="E45">
        <v>1</v>
      </c>
    </row>
    <row r="46" spans="1:6" x14ac:dyDescent="0.25">
      <c r="B46">
        <v>8289</v>
      </c>
      <c r="C46">
        <v>4557</v>
      </c>
      <c r="D46">
        <v>0.1719</v>
      </c>
      <c r="E46">
        <v>1</v>
      </c>
    </row>
    <row r="47" spans="1:6" x14ac:dyDescent="0.25">
      <c r="B47">
        <v>4557</v>
      </c>
      <c r="C47">
        <v>8290</v>
      </c>
      <c r="D47">
        <v>0.245</v>
      </c>
      <c r="E47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5FBF-5ED1-445B-A122-DEC2043087AC}">
  <dimension ref="A1:N8"/>
  <sheetViews>
    <sheetView workbookViewId="0">
      <selection activeCell="C12" sqref="C12"/>
    </sheetView>
  </sheetViews>
  <sheetFormatPr defaultRowHeight="15" x14ac:dyDescent="0.25"/>
  <cols>
    <col min="5" max="5" width="22.85546875" bestFit="1" customWidth="1"/>
    <col min="15" max="15" width="22.85546875" bestFit="1" customWidth="1"/>
  </cols>
  <sheetData>
    <row r="1" spans="1:14" x14ac:dyDescent="0.25">
      <c r="A1" t="s">
        <v>17</v>
      </c>
      <c r="B1" t="s">
        <v>6</v>
      </c>
      <c r="C1" t="s">
        <v>7</v>
      </c>
      <c r="D1" t="s">
        <v>8</v>
      </c>
      <c r="E1" t="s">
        <v>172</v>
      </c>
      <c r="F1" t="s">
        <v>173</v>
      </c>
      <c r="G1" t="s">
        <v>174</v>
      </c>
    </row>
    <row r="2" spans="1:14" x14ac:dyDescent="0.25">
      <c r="A2">
        <v>1</v>
      </c>
      <c r="B2">
        <v>0.126</v>
      </c>
      <c r="C2">
        <v>0.11600000000000001</v>
      </c>
      <c r="D2" s="2">
        <v>91.106189999999998</v>
      </c>
      <c r="E2" t="s">
        <v>176</v>
      </c>
      <c r="F2">
        <v>0.375</v>
      </c>
      <c r="G2">
        <v>20</v>
      </c>
      <c r="N2" s="2"/>
    </row>
    <row r="3" spans="1:14" x14ac:dyDescent="0.25">
      <c r="A3">
        <v>2</v>
      </c>
      <c r="B3">
        <v>0.38700000000000001</v>
      </c>
      <c r="C3">
        <v>8.7999999999999995E-2</v>
      </c>
      <c r="D3">
        <v>87.964590000000001</v>
      </c>
      <c r="E3" t="s">
        <v>178</v>
      </c>
      <c r="F3">
        <v>0.16</v>
      </c>
      <c r="G3">
        <v>10</v>
      </c>
    </row>
    <row r="4" spans="1:14" x14ac:dyDescent="0.25">
      <c r="A4">
        <v>3</v>
      </c>
      <c r="B4">
        <v>0.32200000000000001</v>
      </c>
      <c r="C4">
        <v>0.10199999999999999</v>
      </c>
      <c r="D4">
        <v>100.53100000000001</v>
      </c>
      <c r="E4" t="s">
        <v>177</v>
      </c>
      <c r="F4">
        <v>0.215</v>
      </c>
      <c r="G4">
        <v>10</v>
      </c>
      <c r="N4" s="2"/>
    </row>
    <row r="5" spans="1:14" x14ac:dyDescent="0.25">
      <c r="A5">
        <v>4</v>
      </c>
      <c r="B5">
        <v>0.126</v>
      </c>
      <c r="C5">
        <v>0.123</v>
      </c>
      <c r="D5">
        <v>69.115039999999993</v>
      </c>
      <c r="E5" t="s">
        <v>179</v>
      </c>
      <c r="F5">
        <v>0.38</v>
      </c>
      <c r="G5">
        <v>30</v>
      </c>
    </row>
    <row r="6" spans="1:14" x14ac:dyDescent="0.25">
      <c r="A6">
        <v>5</v>
      </c>
      <c r="B6">
        <v>1.2</v>
      </c>
      <c r="C6">
        <v>9.9000000000000005E-2</v>
      </c>
      <c r="D6">
        <v>69.115039999999993</v>
      </c>
      <c r="E6" t="s">
        <v>180</v>
      </c>
      <c r="F6">
        <v>8.2000000000000003E-2</v>
      </c>
      <c r="G6">
        <v>10</v>
      </c>
    </row>
    <row r="7" spans="1:14" x14ac:dyDescent="0.25">
      <c r="A7">
        <v>6</v>
      </c>
      <c r="B7">
        <v>4.9000000000000002E-2</v>
      </c>
      <c r="C7">
        <v>0.106</v>
      </c>
      <c r="D7" s="2">
        <v>201.06190000000001</v>
      </c>
      <c r="E7" t="s">
        <v>181</v>
      </c>
      <c r="F7">
        <v>0.6</v>
      </c>
      <c r="G7">
        <v>30</v>
      </c>
    </row>
    <row r="8" spans="1:14" x14ac:dyDescent="0.25">
      <c r="N8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C44"/>
  <sheetViews>
    <sheetView topLeftCell="A9" workbookViewId="0">
      <selection activeCell="A2" sqref="A2:A4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19</v>
      </c>
    </row>
    <row r="2" spans="1:3" x14ac:dyDescent="0.25">
      <c r="A2">
        <v>8284</v>
      </c>
      <c r="B2">
        <v>1</v>
      </c>
      <c r="C2">
        <f>2*10*600*SQRT(3)</f>
        <v>20784.609690826528</v>
      </c>
    </row>
    <row r="3" spans="1:3" x14ac:dyDescent="0.25">
      <c r="A3">
        <v>8287</v>
      </c>
      <c r="B3">
        <v>0</v>
      </c>
      <c r="C3">
        <v>400</v>
      </c>
    </row>
    <row r="4" spans="1:3" x14ac:dyDescent="0.25">
      <c r="A4">
        <v>8286</v>
      </c>
      <c r="B4">
        <v>0</v>
      </c>
      <c r="C4">
        <v>400</v>
      </c>
    </row>
    <row r="5" spans="1:3" x14ac:dyDescent="0.25">
      <c r="A5">
        <v>8285</v>
      </c>
      <c r="B5">
        <v>0</v>
      </c>
      <c r="C5">
        <v>400</v>
      </c>
    </row>
    <row r="6" spans="1:3" x14ac:dyDescent="0.25">
      <c r="A6">
        <v>3740</v>
      </c>
      <c r="B6">
        <v>0</v>
      </c>
      <c r="C6">
        <v>1000</v>
      </c>
    </row>
    <row r="7" spans="1:3" x14ac:dyDescent="0.25">
      <c r="A7">
        <v>2064</v>
      </c>
      <c r="B7">
        <v>0</v>
      </c>
      <c r="C7">
        <v>400</v>
      </c>
    </row>
    <row r="8" spans="1:3" x14ac:dyDescent="0.25">
      <c r="A8">
        <v>4414</v>
      </c>
      <c r="B8">
        <v>0</v>
      </c>
      <c r="C8">
        <v>2000</v>
      </c>
    </row>
    <row r="9" spans="1:3" x14ac:dyDescent="0.25">
      <c r="A9">
        <v>2036</v>
      </c>
      <c r="B9">
        <v>0</v>
      </c>
      <c r="C9">
        <v>400</v>
      </c>
    </row>
    <row r="10" spans="1:3" x14ac:dyDescent="0.25">
      <c r="A10">
        <v>2040</v>
      </c>
      <c r="B10">
        <v>0</v>
      </c>
      <c r="C10">
        <v>630</v>
      </c>
    </row>
    <row r="11" spans="1:3" x14ac:dyDescent="0.25">
      <c r="A11">
        <v>4446</v>
      </c>
      <c r="B11">
        <v>0</v>
      </c>
      <c r="C11">
        <v>1750</v>
      </c>
    </row>
    <row r="12" spans="1:3" x14ac:dyDescent="0.25">
      <c r="A12">
        <v>3704</v>
      </c>
      <c r="B12">
        <v>0</v>
      </c>
      <c r="C12">
        <v>630</v>
      </c>
    </row>
    <row r="13" spans="1:3" x14ac:dyDescent="0.25">
      <c r="A13">
        <v>2035</v>
      </c>
      <c r="B13">
        <v>0</v>
      </c>
      <c r="C13">
        <v>400</v>
      </c>
    </row>
    <row r="14" spans="1:3" x14ac:dyDescent="0.25">
      <c r="A14">
        <v>2661</v>
      </c>
      <c r="B14">
        <v>0</v>
      </c>
      <c r="C14">
        <v>630</v>
      </c>
    </row>
    <row r="15" spans="1:3" x14ac:dyDescent="0.25">
      <c r="A15">
        <v>3917</v>
      </c>
      <c r="B15">
        <v>0</v>
      </c>
      <c r="C15">
        <v>1600</v>
      </c>
    </row>
    <row r="16" spans="1:3" x14ac:dyDescent="0.25">
      <c r="A16">
        <v>4494</v>
      </c>
      <c r="B16">
        <v>0</v>
      </c>
      <c r="C16">
        <v>1000</v>
      </c>
    </row>
    <row r="17" spans="1:3" x14ac:dyDescent="0.25">
      <c r="A17">
        <v>4402</v>
      </c>
      <c r="B17">
        <v>0</v>
      </c>
      <c r="C17">
        <v>1600</v>
      </c>
    </row>
    <row r="18" spans="1:3" x14ac:dyDescent="0.25">
      <c r="A18">
        <v>3703</v>
      </c>
      <c r="B18">
        <v>0</v>
      </c>
      <c r="C18">
        <v>1600</v>
      </c>
    </row>
    <row r="19" spans="1:3" x14ac:dyDescent="0.25">
      <c r="A19">
        <v>8561</v>
      </c>
      <c r="B19">
        <v>0</v>
      </c>
      <c r="C19">
        <v>250</v>
      </c>
    </row>
    <row r="20" spans="1:3" x14ac:dyDescent="0.25">
      <c r="A20">
        <v>3784</v>
      </c>
      <c r="B20">
        <v>0</v>
      </c>
      <c r="C20">
        <v>1000</v>
      </c>
    </row>
    <row r="21" spans="1:3" x14ac:dyDescent="0.25">
      <c r="A21">
        <v>3915</v>
      </c>
      <c r="B21">
        <v>0</v>
      </c>
      <c r="C21">
        <v>1600</v>
      </c>
    </row>
    <row r="22" spans="1:3" x14ac:dyDescent="0.25">
      <c r="A22">
        <v>4980</v>
      </c>
      <c r="B22">
        <v>0</v>
      </c>
      <c r="C22">
        <v>400</v>
      </c>
    </row>
    <row r="23" spans="1:3" x14ac:dyDescent="0.25">
      <c r="A23">
        <v>3912</v>
      </c>
      <c r="B23">
        <v>0</v>
      </c>
      <c r="C23">
        <v>1600</v>
      </c>
    </row>
    <row r="24" spans="1:3" x14ac:dyDescent="0.25">
      <c r="A24">
        <v>4452</v>
      </c>
      <c r="B24">
        <v>0</v>
      </c>
      <c r="C24">
        <v>1600</v>
      </c>
    </row>
    <row r="25" spans="1:3" x14ac:dyDescent="0.25">
      <c r="A25">
        <v>6990</v>
      </c>
      <c r="B25">
        <v>0</v>
      </c>
      <c r="C25">
        <v>100</v>
      </c>
    </row>
    <row r="26" spans="1:3" x14ac:dyDescent="0.25">
      <c r="A26">
        <v>7710</v>
      </c>
      <c r="B26">
        <v>0</v>
      </c>
      <c r="C26">
        <v>1600</v>
      </c>
    </row>
    <row r="27" spans="1:3" x14ac:dyDescent="0.25">
      <c r="A27">
        <v>7433</v>
      </c>
      <c r="B27">
        <v>0</v>
      </c>
      <c r="C27">
        <v>100</v>
      </c>
    </row>
    <row r="28" spans="1:3" x14ac:dyDescent="0.25">
      <c r="A28">
        <v>7490</v>
      </c>
      <c r="B28">
        <v>0</v>
      </c>
      <c r="C28">
        <v>100</v>
      </c>
    </row>
    <row r="29" spans="1:3" x14ac:dyDescent="0.25">
      <c r="A29">
        <v>3181</v>
      </c>
      <c r="B29">
        <v>0</v>
      </c>
      <c r="C29">
        <v>400</v>
      </c>
    </row>
    <row r="30" spans="1:3" x14ac:dyDescent="0.25">
      <c r="A30">
        <v>4427</v>
      </c>
      <c r="B30">
        <v>0</v>
      </c>
      <c r="C30">
        <v>400</v>
      </c>
    </row>
    <row r="31" spans="1:3" x14ac:dyDescent="0.25">
      <c r="A31">
        <v>3547</v>
      </c>
      <c r="B31">
        <v>0</v>
      </c>
      <c r="C31">
        <v>250</v>
      </c>
    </row>
    <row r="32" spans="1:3" x14ac:dyDescent="0.25">
      <c r="A32">
        <v>3939</v>
      </c>
      <c r="B32">
        <v>0</v>
      </c>
      <c r="C32">
        <v>100</v>
      </c>
    </row>
    <row r="33" spans="1:3" x14ac:dyDescent="0.25">
      <c r="A33">
        <v>3073</v>
      </c>
      <c r="B33">
        <v>0</v>
      </c>
      <c r="C33">
        <v>400</v>
      </c>
    </row>
    <row r="34" spans="1:3" x14ac:dyDescent="0.25">
      <c r="A34">
        <v>3980</v>
      </c>
      <c r="B34">
        <v>0</v>
      </c>
      <c r="C34">
        <v>1000</v>
      </c>
    </row>
    <row r="35" spans="1:3" x14ac:dyDescent="0.25">
      <c r="A35">
        <v>4081</v>
      </c>
      <c r="B35">
        <v>0</v>
      </c>
      <c r="C35">
        <v>630</v>
      </c>
    </row>
    <row r="36" spans="1:3" x14ac:dyDescent="0.25">
      <c r="A36">
        <v>8419</v>
      </c>
      <c r="B36">
        <v>0</v>
      </c>
      <c r="C36">
        <v>2000</v>
      </c>
    </row>
    <row r="37" spans="1:3" x14ac:dyDescent="0.25">
      <c r="A37">
        <v>4550</v>
      </c>
      <c r="B37">
        <v>0</v>
      </c>
      <c r="C37">
        <v>1600</v>
      </c>
    </row>
    <row r="38" spans="1:3" x14ac:dyDescent="0.25">
      <c r="A38">
        <v>4281</v>
      </c>
      <c r="B38">
        <v>0</v>
      </c>
      <c r="C38">
        <v>2000</v>
      </c>
    </row>
    <row r="39" spans="1:3" x14ac:dyDescent="0.25">
      <c r="A39">
        <v>3982</v>
      </c>
      <c r="B39">
        <v>0</v>
      </c>
      <c r="C39">
        <v>2000</v>
      </c>
    </row>
    <row r="40" spans="1:3" x14ac:dyDescent="0.25">
      <c r="A40">
        <v>8288</v>
      </c>
      <c r="B40">
        <v>0</v>
      </c>
      <c r="C40">
        <v>400</v>
      </c>
    </row>
    <row r="41" spans="1:3" x14ac:dyDescent="0.25">
      <c r="A41">
        <v>8289</v>
      </c>
      <c r="B41">
        <v>0</v>
      </c>
      <c r="C41">
        <v>400</v>
      </c>
    </row>
    <row r="42" spans="1:3" x14ac:dyDescent="0.25">
      <c r="A42">
        <v>4557</v>
      </c>
      <c r="B42">
        <v>0</v>
      </c>
      <c r="C42">
        <v>400</v>
      </c>
    </row>
    <row r="43" spans="1:3" x14ac:dyDescent="0.25">
      <c r="A43">
        <v>8290</v>
      </c>
      <c r="B43">
        <v>0</v>
      </c>
      <c r="C43">
        <v>400</v>
      </c>
    </row>
    <row r="44" spans="1:3" x14ac:dyDescent="0.25">
      <c r="A44">
        <v>7076</v>
      </c>
      <c r="B44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B03F-1F76-4A79-87BD-14907EA3DD39}">
  <dimension ref="A1:E8"/>
  <sheetViews>
    <sheetView workbookViewId="0">
      <selection activeCell="F8" sqref="F8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2</v>
      </c>
      <c r="B1" t="s">
        <v>9</v>
      </c>
      <c r="C1" t="s">
        <v>10</v>
      </c>
      <c r="D1" t="s">
        <v>278</v>
      </c>
      <c r="E1" t="s">
        <v>22</v>
      </c>
    </row>
    <row r="2" spans="1:5" x14ac:dyDescent="0.25">
      <c r="A2">
        <v>3917</v>
      </c>
      <c r="B2">
        <f>D2*E2</f>
        <v>2475</v>
      </c>
      <c r="C2">
        <f>D2*SIN(ACOS(E2))</f>
        <v>0</v>
      </c>
      <c r="D2">
        <v>2475</v>
      </c>
      <c r="E2">
        <v>1</v>
      </c>
    </row>
    <row r="3" spans="1:5" x14ac:dyDescent="0.25">
      <c r="A3">
        <v>7710</v>
      </c>
      <c r="B3">
        <f t="shared" ref="B3:B6" si="0">D3*E3</f>
        <v>2475</v>
      </c>
      <c r="C3">
        <f t="shared" ref="C3:C6" si="1">D3*SIN(ACOS(E3))</f>
        <v>0</v>
      </c>
      <c r="D3">
        <v>2475</v>
      </c>
      <c r="E3">
        <v>1</v>
      </c>
    </row>
    <row r="4" spans="1:5" x14ac:dyDescent="0.25">
      <c r="A4">
        <v>3073</v>
      </c>
      <c r="B4">
        <f t="shared" si="0"/>
        <v>2475</v>
      </c>
      <c r="C4">
        <f t="shared" si="1"/>
        <v>0</v>
      </c>
      <c r="D4">
        <v>2475</v>
      </c>
      <c r="E4">
        <v>1</v>
      </c>
    </row>
    <row r="5" spans="1:5" x14ac:dyDescent="0.25">
      <c r="A5">
        <v>8419</v>
      </c>
      <c r="B5">
        <f t="shared" si="0"/>
        <v>2475</v>
      </c>
      <c r="C5">
        <f t="shared" si="1"/>
        <v>0</v>
      </c>
      <c r="D5">
        <v>2475</v>
      </c>
      <c r="E5">
        <v>1</v>
      </c>
    </row>
    <row r="6" spans="1:5" x14ac:dyDescent="0.25">
      <c r="A6">
        <v>8288</v>
      </c>
      <c r="B6">
        <f t="shared" si="0"/>
        <v>100</v>
      </c>
      <c r="C6">
        <f t="shared" si="1"/>
        <v>0</v>
      </c>
      <c r="D6">
        <v>100</v>
      </c>
      <c r="E6">
        <v>1</v>
      </c>
    </row>
    <row r="7" spans="1:5" x14ac:dyDescent="0.25">
      <c r="A7">
        <v>8561</v>
      </c>
      <c r="B7">
        <v>100</v>
      </c>
      <c r="C7">
        <v>0</v>
      </c>
      <c r="D7">
        <v>100</v>
      </c>
      <c r="E7">
        <v>1</v>
      </c>
    </row>
    <row r="8" spans="1:5" x14ac:dyDescent="0.25">
      <c r="A8">
        <v>2035</v>
      </c>
      <c r="B8">
        <v>100</v>
      </c>
      <c r="C8">
        <v>0</v>
      </c>
      <c r="D8">
        <v>100</v>
      </c>
      <c r="E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388F-9589-46DC-9C0D-D977A2F41FDD}">
  <dimension ref="A1:D25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170</v>
      </c>
      <c r="D1" t="s">
        <v>171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5.1499999999999997E-2</v>
      </c>
      <c r="D6">
        <v>1.38E-2</v>
      </c>
    </row>
    <row r="7" spans="1:4" x14ac:dyDescent="0.25">
      <c r="A7">
        <v>6</v>
      </c>
      <c r="B7">
        <v>0</v>
      </c>
      <c r="C7">
        <v>0.1278</v>
      </c>
      <c r="D7">
        <v>4.0599999999999997E-2</v>
      </c>
    </row>
    <row r="8" spans="1:4" x14ac:dyDescent="0.25">
      <c r="A8">
        <v>7</v>
      </c>
      <c r="B8">
        <v>0</v>
      </c>
      <c r="C8">
        <v>0.25380000000000003</v>
      </c>
      <c r="D8">
        <v>7.1400000000000005E-2</v>
      </c>
    </row>
    <row r="9" spans="1:4" x14ac:dyDescent="0.25">
      <c r="A9">
        <v>8</v>
      </c>
      <c r="B9">
        <v>0</v>
      </c>
      <c r="C9">
        <v>0.38240000000000002</v>
      </c>
      <c r="D9">
        <v>0.11890000000000001</v>
      </c>
    </row>
    <row r="10" spans="1:4" x14ac:dyDescent="0.25">
      <c r="A10">
        <v>9</v>
      </c>
      <c r="B10">
        <v>0</v>
      </c>
      <c r="C10">
        <v>0.49080000000000001</v>
      </c>
      <c r="D10">
        <v>0.13880000000000001</v>
      </c>
    </row>
    <row r="11" spans="1:4" x14ac:dyDescent="0.25">
      <c r="A11">
        <v>10</v>
      </c>
      <c r="B11">
        <v>0</v>
      </c>
      <c r="C11">
        <v>0.56799999999999995</v>
      </c>
      <c r="D11">
        <v>0.16589999999999999</v>
      </c>
    </row>
    <row r="12" spans="1:4" x14ac:dyDescent="0.25">
      <c r="A12">
        <v>11</v>
      </c>
      <c r="B12">
        <v>0</v>
      </c>
      <c r="C12">
        <v>0.61639999999999995</v>
      </c>
      <c r="D12">
        <v>0.14449999999999999</v>
      </c>
    </row>
    <row r="13" spans="1:4" x14ac:dyDescent="0.25">
      <c r="A13">
        <v>12</v>
      </c>
      <c r="B13">
        <v>0</v>
      </c>
      <c r="C13">
        <v>0.59899999999999998</v>
      </c>
      <c r="D13">
        <v>0.11749999999999999</v>
      </c>
    </row>
    <row r="14" spans="1:4" x14ac:dyDescent="0.25">
      <c r="A14">
        <v>13</v>
      </c>
      <c r="B14">
        <v>0</v>
      </c>
      <c r="C14">
        <v>0.56140000000000001</v>
      </c>
      <c r="D14">
        <v>9.9500000000000005E-2</v>
      </c>
    </row>
    <row r="15" spans="1:4" x14ac:dyDescent="0.25">
      <c r="A15">
        <v>14</v>
      </c>
      <c r="B15">
        <v>0</v>
      </c>
      <c r="C15">
        <v>0.4672</v>
      </c>
      <c r="D15">
        <v>7.8799999999999995E-2</v>
      </c>
    </row>
    <row r="16" spans="1:4" x14ac:dyDescent="0.25">
      <c r="A16">
        <v>15</v>
      </c>
      <c r="B16">
        <v>0</v>
      </c>
      <c r="C16">
        <v>0.3548</v>
      </c>
      <c r="D16">
        <v>5.5E-2</v>
      </c>
    </row>
    <row r="17" spans="1:4" x14ac:dyDescent="0.25">
      <c r="A17">
        <v>16</v>
      </c>
      <c r="B17">
        <v>0</v>
      </c>
      <c r="C17">
        <v>0.2228</v>
      </c>
      <c r="D17">
        <v>4.1000000000000002E-2</v>
      </c>
    </row>
    <row r="18" spans="1:4" x14ac:dyDescent="0.25">
      <c r="A18">
        <v>17</v>
      </c>
      <c r="B18">
        <v>0</v>
      </c>
      <c r="C18">
        <v>0.10299999999999999</v>
      </c>
      <c r="D18">
        <v>2.76E-2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3BC8-3C07-47B0-8D22-CF47C6C555E5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2</v>
      </c>
      <c r="B1" t="s">
        <v>11</v>
      </c>
      <c r="C1" t="s">
        <v>12</v>
      </c>
    </row>
    <row r="2" spans="1:3" x14ac:dyDescent="0.25">
      <c r="A2">
        <v>7076</v>
      </c>
      <c r="B2">
        <v>9843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EFCC-E783-4DCB-9C5E-0A7881F61A6E}">
  <dimension ref="A1:D25"/>
  <sheetViews>
    <sheetView workbookViewId="0">
      <selection activeCell="A2" sqref="A2:A25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170</v>
      </c>
      <c r="D1" t="s">
        <v>171</v>
      </c>
    </row>
    <row r="2" spans="1:4" x14ac:dyDescent="0.25">
      <c r="A2">
        <v>1</v>
      </c>
      <c r="B2">
        <v>1</v>
      </c>
      <c r="C2" s="1">
        <v>9.9</v>
      </c>
      <c r="D2" s="1">
        <v>0.79369999999999996</v>
      </c>
    </row>
    <row r="3" spans="1:4" x14ac:dyDescent="0.25">
      <c r="A3">
        <v>2</v>
      </c>
      <c r="B3">
        <v>0.95</v>
      </c>
      <c r="C3" s="1">
        <v>9.3666999999999998</v>
      </c>
      <c r="D3" s="1">
        <v>0.80210000000000004</v>
      </c>
    </row>
    <row r="4" spans="1:4" x14ac:dyDescent="0.25">
      <c r="A4">
        <v>3</v>
      </c>
      <c r="B4">
        <v>0.9</v>
      </c>
      <c r="C4" s="1">
        <v>9.1667000000000005</v>
      </c>
      <c r="D4" s="1">
        <v>0.85050000000000003</v>
      </c>
    </row>
    <row r="5" spans="1:4" x14ac:dyDescent="0.25">
      <c r="A5">
        <v>4</v>
      </c>
      <c r="B5">
        <v>0.91</v>
      </c>
      <c r="C5" s="1">
        <v>9</v>
      </c>
      <c r="D5" s="1">
        <v>0.81850000000000001</v>
      </c>
    </row>
    <row r="6" spans="1:4" x14ac:dyDescent="0.25">
      <c r="A6">
        <v>5</v>
      </c>
      <c r="B6">
        <v>0.78</v>
      </c>
      <c r="C6" s="1">
        <v>8.6999999999999993</v>
      </c>
      <c r="D6" s="1">
        <v>0.755</v>
      </c>
    </row>
    <row r="7" spans="1:4" x14ac:dyDescent="0.25">
      <c r="A7">
        <v>6</v>
      </c>
      <c r="B7">
        <v>0.65</v>
      </c>
      <c r="C7" s="1">
        <v>8.6</v>
      </c>
      <c r="D7" s="1">
        <v>1.0583</v>
      </c>
    </row>
    <row r="8" spans="1:4" x14ac:dyDescent="0.25">
      <c r="A8">
        <v>7</v>
      </c>
      <c r="B8">
        <v>0.66</v>
      </c>
      <c r="C8" s="1">
        <v>9</v>
      </c>
      <c r="D8" s="1">
        <v>1.1533</v>
      </c>
    </row>
    <row r="9" spans="1:4" x14ac:dyDescent="0.25">
      <c r="A9">
        <v>8</v>
      </c>
      <c r="B9">
        <v>0.5</v>
      </c>
      <c r="C9" s="1">
        <v>9.0333000000000006</v>
      </c>
      <c r="D9" s="1">
        <v>1.1504000000000001</v>
      </c>
    </row>
    <row r="10" spans="1:4" x14ac:dyDescent="0.25">
      <c r="A10">
        <v>9</v>
      </c>
      <c r="B10">
        <v>0.48</v>
      </c>
      <c r="C10" s="1">
        <v>9.3332999999999995</v>
      </c>
      <c r="D10" s="1">
        <v>0.95040000000000002</v>
      </c>
    </row>
    <row r="11" spans="1:4" x14ac:dyDescent="0.25">
      <c r="A11">
        <v>10</v>
      </c>
      <c r="B11">
        <v>0.44</v>
      </c>
      <c r="C11" s="1">
        <v>9.6</v>
      </c>
      <c r="D11" s="1">
        <v>1.1533</v>
      </c>
    </row>
    <row r="12" spans="1:4" x14ac:dyDescent="0.25">
      <c r="A12">
        <v>11</v>
      </c>
      <c r="B12">
        <v>0.4</v>
      </c>
      <c r="C12" s="1">
        <v>10.1333</v>
      </c>
      <c r="D12" s="1">
        <v>1.0065999999999999</v>
      </c>
    </row>
    <row r="13" spans="1:4" x14ac:dyDescent="0.25">
      <c r="A13">
        <v>12</v>
      </c>
      <c r="B13">
        <v>0.34</v>
      </c>
      <c r="C13" s="1">
        <v>10.2667</v>
      </c>
      <c r="D13" s="1">
        <v>0.86219999999999997</v>
      </c>
    </row>
    <row r="14" spans="1:4" x14ac:dyDescent="0.25">
      <c r="A14">
        <v>13</v>
      </c>
      <c r="B14">
        <v>0.3</v>
      </c>
      <c r="C14" s="1">
        <v>7.9667000000000003</v>
      </c>
      <c r="D14" s="1">
        <v>0.37859999999999999</v>
      </c>
    </row>
    <row r="15" spans="1:4" x14ac:dyDescent="0.25">
      <c r="A15">
        <v>14</v>
      </c>
      <c r="B15">
        <v>0.4</v>
      </c>
      <c r="C15" s="1">
        <v>8</v>
      </c>
      <c r="D15" s="1">
        <v>0.45829999999999999</v>
      </c>
    </row>
    <row r="16" spans="1:4" x14ac:dyDescent="0.25">
      <c r="A16">
        <v>15</v>
      </c>
      <c r="B16">
        <v>0.41</v>
      </c>
      <c r="C16" s="1">
        <v>8</v>
      </c>
      <c r="D16" s="1">
        <v>0.5</v>
      </c>
    </row>
    <row r="17" spans="1:4" x14ac:dyDescent="0.25">
      <c r="A17">
        <v>16</v>
      </c>
      <c r="B17">
        <v>0.45</v>
      </c>
      <c r="C17" s="1">
        <v>7.7332999999999998</v>
      </c>
      <c r="D17" s="1">
        <v>0.45090000000000002</v>
      </c>
    </row>
    <row r="18" spans="1:4" x14ac:dyDescent="0.25">
      <c r="A18">
        <v>17</v>
      </c>
      <c r="B18">
        <v>0.5</v>
      </c>
      <c r="C18" s="1">
        <v>6.9667000000000003</v>
      </c>
      <c r="D18" s="1">
        <v>0.23089999999999999</v>
      </c>
    </row>
    <row r="19" spans="1:4" x14ac:dyDescent="0.25">
      <c r="A19">
        <v>18</v>
      </c>
      <c r="B19">
        <v>0.61</v>
      </c>
      <c r="C19" s="1">
        <v>5.9667000000000003</v>
      </c>
      <c r="D19" s="1">
        <v>0.37859999999999999</v>
      </c>
    </row>
    <row r="20" spans="1:4" x14ac:dyDescent="0.25">
      <c r="A20">
        <v>19</v>
      </c>
      <c r="B20">
        <v>0.66</v>
      </c>
      <c r="C20" s="1">
        <v>4.8333000000000004</v>
      </c>
      <c r="D20" s="1">
        <v>0.32150000000000001</v>
      </c>
    </row>
    <row r="21" spans="1:4" x14ac:dyDescent="0.25">
      <c r="A21">
        <v>20</v>
      </c>
      <c r="B21">
        <v>0.69</v>
      </c>
      <c r="C21" s="1">
        <v>4.4333</v>
      </c>
      <c r="D21" s="1">
        <v>0.32150000000000001</v>
      </c>
    </row>
    <row r="22" spans="1:4" x14ac:dyDescent="0.25">
      <c r="A22">
        <v>21</v>
      </c>
      <c r="B22">
        <v>0.77</v>
      </c>
      <c r="C22" s="1">
        <v>4.3333000000000004</v>
      </c>
      <c r="D22" s="1">
        <v>0.4163</v>
      </c>
    </row>
    <row r="23" spans="1:4" x14ac:dyDescent="0.25">
      <c r="A23">
        <v>22</v>
      </c>
      <c r="B23">
        <v>0.81</v>
      </c>
      <c r="C23" s="1">
        <v>4.0999999999999996</v>
      </c>
      <c r="D23" s="1">
        <v>0.2646</v>
      </c>
    </row>
    <row r="24" spans="1:4" x14ac:dyDescent="0.25">
      <c r="A24">
        <v>23</v>
      </c>
      <c r="B24">
        <v>0.91</v>
      </c>
      <c r="C24" s="1">
        <v>4.0667</v>
      </c>
      <c r="D24" s="1">
        <v>0.2082</v>
      </c>
    </row>
    <row r="25" spans="1:4" x14ac:dyDescent="0.25">
      <c r="A25">
        <v>24</v>
      </c>
      <c r="B25">
        <v>1</v>
      </c>
      <c r="C25" s="1">
        <v>4</v>
      </c>
      <c r="D25" s="1">
        <v>0.17319999999999999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7E6-0115-42F0-8134-8343530800AF}">
  <dimension ref="A1:E1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BE1F-7FF3-4617-8CC4-990DA12B4F3A}">
  <dimension ref="A1:H1"/>
  <sheetViews>
    <sheetView workbookViewId="0">
      <selection activeCell="K31" sqref="K31"/>
    </sheetView>
  </sheetViews>
  <sheetFormatPr defaultRowHeight="15" x14ac:dyDescent="0.25"/>
  <sheetData>
    <row r="1" spans="1:8" x14ac:dyDescent="0.25">
      <c r="A1" t="s">
        <v>2</v>
      </c>
      <c r="B1" t="s">
        <v>20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58DC-12EF-4E1A-B9B4-66615C268D13}">
  <dimension ref="A1:R44"/>
  <sheetViews>
    <sheetView topLeftCell="A9" workbookViewId="0">
      <selection activeCell="D15" sqref="D15"/>
    </sheetView>
  </sheetViews>
  <sheetFormatPr defaultRowHeight="15" x14ac:dyDescent="0.25"/>
  <cols>
    <col min="6" max="6" width="9" bestFit="1" customWidth="1"/>
    <col min="7" max="7" width="12.140625" bestFit="1" customWidth="1"/>
    <col min="10" max="10" width="11.42578125" bestFit="1" customWidth="1"/>
    <col min="12" max="12" width="11" bestFit="1" customWidth="1"/>
    <col min="14" max="14" width="18.42578125" bestFit="1" customWidth="1"/>
    <col min="15" max="15" width="9.42578125" bestFit="1" customWidth="1"/>
    <col min="16" max="16" width="13.5703125" bestFit="1" customWidth="1"/>
    <col min="17" max="17" width="12" bestFit="1" customWidth="1"/>
    <col min="18" max="18" width="114.28515625" bestFit="1" customWidth="1"/>
  </cols>
  <sheetData>
    <row r="1" spans="1:18" s="6" customFormat="1" x14ac:dyDescent="0.25">
      <c r="A1" s="6" t="s">
        <v>26</v>
      </c>
      <c r="B1" s="6" t="s">
        <v>1</v>
      </c>
      <c r="C1" s="6" t="s">
        <v>22</v>
      </c>
      <c r="D1" s="6" t="s">
        <v>27</v>
      </c>
      <c r="E1" s="6" t="s">
        <v>28</v>
      </c>
      <c r="F1" s="6" t="s">
        <v>169</v>
      </c>
      <c r="G1" s="6" t="s">
        <v>222</v>
      </c>
      <c r="H1" s="6" t="s">
        <v>277</v>
      </c>
      <c r="J1" s="6" t="s">
        <v>219</v>
      </c>
      <c r="L1" s="6" t="s">
        <v>232</v>
      </c>
      <c r="M1" s="6" t="s">
        <v>236</v>
      </c>
      <c r="N1" s="6" t="s">
        <v>237</v>
      </c>
      <c r="O1" s="6" t="s">
        <v>238</v>
      </c>
      <c r="P1" s="6" t="s">
        <v>234</v>
      </c>
      <c r="Q1" s="8" t="s">
        <v>239</v>
      </c>
      <c r="R1" s="6" t="s">
        <v>235</v>
      </c>
    </row>
    <row r="2" spans="1:18" x14ac:dyDescent="0.25">
      <c r="A2">
        <v>2035</v>
      </c>
      <c r="B2">
        <v>3.3000000000000002E-2</v>
      </c>
      <c r="C2">
        <v>0.98</v>
      </c>
      <c r="D2">
        <v>1000</v>
      </c>
      <c r="E2">
        <v>-1000</v>
      </c>
      <c r="F2">
        <f>0.32*B2</f>
        <v>1.056E-2</v>
      </c>
      <c r="G2">
        <v>0.16700000000000001</v>
      </c>
      <c r="H2">
        <v>1E-3</v>
      </c>
      <c r="L2" s="4" t="s">
        <v>233</v>
      </c>
      <c r="N2" t="s">
        <v>241</v>
      </c>
      <c r="O2" t="s">
        <v>252</v>
      </c>
      <c r="P2" t="s">
        <v>240</v>
      </c>
      <c r="Q2" s="4">
        <v>1</v>
      </c>
      <c r="R2" t="s">
        <v>242</v>
      </c>
    </row>
    <row r="3" spans="1:18" x14ac:dyDescent="0.25">
      <c r="A3">
        <v>2036</v>
      </c>
      <c r="B3">
        <v>3.5299999999999998E-2</v>
      </c>
      <c r="C3">
        <v>0.98</v>
      </c>
      <c r="D3">
        <v>1000</v>
      </c>
      <c r="E3">
        <v>-1000</v>
      </c>
      <c r="F3">
        <f>0.32*B3</f>
        <v>1.1295999999999999E-2</v>
      </c>
      <c r="G3">
        <v>0.32569999999999999</v>
      </c>
      <c r="H3">
        <v>8.3999999999999995E-3</v>
      </c>
      <c r="L3" s="4" t="s">
        <v>233</v>
      </c>
      <c r="N3" t="s">
        <v>241</v>
      </c>
      <c r="O3" t="s">
        <v>252</v>
      </c>
      <c r="P3" t="s">
        <v>243</v>
      </c>
      <c r="Q3" s="4">
        <v>7</v>
      </c>
      <c r="R3" t="s">
        <v>247</v>
      </c>
    </row>
    <row r="4" spans="1:18" x14ac:dyDescent="0.25">
      <c r="A4">
        <v>2040</v>
      </c>
      <c r="B4">
        <v>4.8999999999999998E-3</v>
      </c>
      <c r="C4">
        <v>0.98</v>
      </c>
      <c r="D4">
        <v>1000</v>
      </c>
      <c r="E4">
        <v>-1000</v>
      </c>
      <c r="F4">
        <f>0.32*B4</f>
        <v>1.5679999999999999E-3</v>
      </c>
      <c r="G4">
        <v>6.3600000000000004E-2</v>
      </c>
      <c r="H4">
        <v>1.6000000000000001E-3</v>
      </c>
      <c r="L4" s="4" t="s">
        <v>233</v>
      </c>
      <c r="N4" t="s">
        <v>241</v>
      </c>
      <c r="O4" t="s">
        <v>252</v>
      </c>
      <c r="P4" t="s">
        <v>244</v>
      </c>
      <c r="Q4" s="4">
        <v>0</v>
      </c>
      <c r="R4" t="s">
        <v>245</v>
      </c>
    </row>
    <row r="5" spans="1:18" x14ac:dyDescent="0.25">
      <c r="A5">
        <v>2064</v>
      </c>
      <c r="B5">
        <v>0</v>
      </c>
      <c r="C5">
        <v>0.98</v>
      </c>
      <c r="D5">
        <v>1000</v>
      </c>
      <c r="E5">
        <v>-1000</v>
      </c>
      <c r="F5">
        <v>0</v>
      </c>
      <c r="G5">
        <v>0</v>
      </c>
      <c r="H5">
        <v>0</v>
      </c>
      <c r="J5" t="s">
        <v>223</v>
      </c>
      <c r="L5" s="4" t="s">
        <v>233</v>
      </c>
      <c r="N5" t="s">
        <v>241</v>
      </c>
      <c r="O5" t="s">
        <v>252</v>
      </c>
      <c r="P5" t="s">
        <v>244</v>
      </c>
      <c r="Q5" s="4">
        <v>1</v>
      </c>
      <c r="R5" t="s">
        <v>248</v>
      </c>
    </row>
    <row r="6" spans="1:18" x14ac:dyDescent="0.25">
      <c r="A6">
        <v>2661</v>
      </c>
      <c r="B6">
        <v>0.16200000000000001</v>
      </c>
      <c r="C6">
        <v>0.98</v>
      </c>
      <c r="D6">
        <v>1000</v>
      </c>
      <c r="E6">
        <v>-1000</v>
      </c>
      <c r="F6">
        <f t="shared" ref="F6:F44" si="0">0.32*B6</f>
        <v>5.1840000000000004E-2</v>
      </c>
      <c r="G6">
        <v>2.5470000000000002</v>
      </c>
      <c r="H6">
        <v>2.3E-2</v>
      </c>
      <c r="J6" t="s">
        <v>229</v>
      </c>
      <c r="L6" s="4" t="s">
        <v>233</v>
      </c>
      <c r="N6" t="s">
        <v>246</v>
      </c>
      <c r="O6" t="s">
        <v>252</v>
      </c>
      <c r="P6" t="s">
        <v>240</v>
      </c>
      <c r="Q6" s="4">
        <v>1</v>
      </c>
      <c r="R6" t="s">
        <v>255</v>
      </c>
    </row>
    <row r="7" spans="1:18" x14ac:dyDescent="0.25">
      <c r="A7">
        <v>3073</v>
      </c>
      <c r="B7">
        <v>0.191</v>
      </c>
      <c r="C7">
        <v>0.98</v>
      </c>
      <c r="D7">
        <v>1000</v>
      </c>
      <c r="E7">
        <v>-1000</v>
      </c>
      <c r="F7">
        <f t="shared" si="0"/>
        <v>6.1120000000000001E-2</v>
      </c>
      <c r="G7">
        <v>1.419</v>
      </c>
      <c r="H7">
        <v>0</v>
      </c>
      <c r="J7" t="s">
        <v>225</v>
      </c>
      <c r="L7" s="4" t="s">
        <v>233</v>
      </c>
      <c r="N7" t="s">
        <v>246</v>
      </c>
      <c r="O7" t="s">
        <v>252</v>
      </c>
      <c r="P7" t="s">
        <v>240</v>
      </c>
      <c r="Q7" s="4">
        <v>1</v>
      </c>
      <c r="R7" t="s">
        <v>256</v>
      </c>
    </row>
    <row r="8" spans="1:18" s="3" customFormat="1" x14ac:dyDescent="0.25">
      <c r="A8">
        <v>3181</v>
      </c>
      <c r="B8">
        <v>7.5999999999999998E-2</v>
      </c>
      <c r="C8">
        <v>0.98</v>
      </c>
      <c r="D8">
        <v>1000</v>
      </c>
      <c r="E8">
        <v>-1000</v>
      </c>
      <c r="F8">
        <f t="shared" si="0"/>
        <v>2.4320000000000001E-2</v>
      </c>
      <c r="G8">
        <v>0.71299999999999997</v>
      </c>
      <c r="H8">
        <v>1.4E-2</v>
      </c>
      <c r="I8"/>
      <c r="J8"/>
      <c r="L8" s="4" t="s">
        <v>233</v>
      </c>
      <c r="M8"/>
      <c r="N8" t="s">
        <v>246</v>
      </c>
      <c r="O8" t="s">
        <v>252</v>
      </c>
      <c r="P8" t="s">
        <v>244</v>
      </c>
      <c r="Q8" s="4">
        <v>1</v>
      </c>
      <c r="R8" t="s">
        <v>248</v>
      </c>
    </row>
    <row r="9" spans="1:18" x14ac:dyDescent="0.25">
      <c r="A9">
        <v>3547</v>
      </c>
      <c r="B9">
        <v>0.1686</v>
      </c>
      <c r="C9">
        <v>0.98</v>
      </c>
      <c r="D9">
        <v>1000</v>
      </c>
      <c r="E9">
        <v>-1000</v>
      </c>
      <c r="F9">
        <f t="shared" si="0"/>
        <v>5.3952E-2</v>
      </c>
      <c r="G9">
        <v>1.6634</v>
      </c>
      <c r="H9">
        <v>0.04</v>
      </c>
      <c r="L9" s="4" t="s">
        <v>233</v>
      </c>
      <c r="N9" t="s">
        <v>241</v>
      </c>
      <c r="O9" t="s">
        <v>252</v>
      </c>
      <c r="P9" t="s">
        <v>243</v>
      </c>
      <c r="Q9" s="4">
        <v>158</v>
      </c>
      <c r="R9" t="s">
        <v>257</v>
      </c>
    </row>
    <row r="10" spans="1:18" x14ac:dyDescent="0.25">
      <c r="A10" s="3">
        <v>3703</v>
      </c>
      <c r="B10">
        <v>0.08</v>
      </c>
      <c r="C10">
        <v>0.98</v>
      </c>
      <c r="D10">
        <v>1000</v>
      </c>
      <c r="E10">
        <v>-1000</v>
      </c>
      <c r="F10">
        <f t="shared" si="0"/>
        <v>2.5600000000000001E-2</v>
      </c>
      <c r="G10">
        <v>0.105</v>
      </c>
      <c r="H10">
        <v>4.0000000000000001E-3</v>
      </c>
      <c r="L10" s="4" t="s">
        <v>254</v>
      </c>
      <c r="N10" t="s">
        <v>249</v>
      </c>
      <c r="O10" t="s">
        <v>249</v>
      </c>
      <c r="P10" t="s">
        <v>249</v>
      </c>
      <c r="Q10" s="4" t="s">
        <v>249</v>
      </c>
      <c r="R10" t="s">
        <v>249</v>
      </c>
    </row>
    <row r="11" spans="1:18" x14ac:dyDescent="0.25">
      <c r="A11">
        <v>3704</v>
      </c>
      <c r="B11">
        <v>7.2999999999999995E-2</v>
      </c>
      <c r="C11">
        <v>0.98</v>
      </c>
      <c r="D11">
        <v>1000</v>
      </c>
      <c r="E11">
        <v>-1000</v>
      </c>
      <c r="F11">
        <f t="shared" si="0"/>
        <v>2.3359999999999999E-2</v>
      </c>
      <c r="G11">
        <v>1.087</v>
      </c>
      <c r="H11">
        <v>2E-3</v>
      </c>
      <c r="L11" s="4" t="s">
        <v>233</v>
      </c>
      <c r="N11" t="s">
        <v>246</v>
      </c>
      <c r="O11" t="s">
        <v>252</v>
      </c>
      <c r="P11" t="s">
        <v>250</v>
      </c>
      <c r="Q11" s="4">
        <v>0</v>
      </c>
      <c r="R11" t="s">
        <v>258</v>
      </c>
    </row>
    <row r="12" spans="1:18" x14ac:dyDescent="0.25">
      <c r="A12">
        <v>3740</v>
      </c>
      <c r="B12">
        <v>0.09</v>
      </c>
      <c r="C12">
        <v>0.98</v>
      </c>
      <c r="D12">
        <v>1000</v>
      </c>
      <c r="E12">
        <v>-1000</v>
      </c>
      <c r="F12">
        <f t="shared" si="0"/>
        <v>2.8799999999999999E-2</v>
      </c>
      <c r="G12">
        <v>1.361</v>
      </c>
      <c r="H12">
        <v>3.7999999999999999E-2</v>
      </c>
      <c r="L12" s="4" t="s">
        <v>233</v>
      </c>
      <c r="N12" t="s">
        <v>246</v>
      </c>
      <c r="O12" t="s">
        <v>253</v>
      </c>
      <c r="P12" t="s">
        <v>250</v>
      </c>
      <c r="Q12" s="4">
        <v>0</v>
      </c>
      <c r="R12" t="s">
        <v>259</v>
      </c>
    </row>
    <row r="13" spans="1:18" x14ac:dyDescent="0.25">
      <c r="A13" s="3">
        <v>3784</v>
      </c>
      <c r="B13">
        <v>0.11</v>
      </c>
      <c r="C13">
        <v>0.98</v>
      </c>
      <c r="D13">
        <v>1000</v>
      </c>
      <c r="E13">
        <v>-1000</v>
      </c>
      <c r="F13">
        <f t="shared" si="0"/>
        <v>3.5200000000000002E-2</v>
      </c>
      <c r="G13">
        <v>0.14199999999999999</v>
      </c>
      <c r="H13">
        <v>1E-3</v>
      </c>
      <c r="L13" s="4" t="s">
        <v>254</v>
      </c>
      <c r="N13" t="s">
        <v>249</v>
      </c>
      <c r="O13" t="s">
        <v>249</v>
      </c>
      <c r="P13" t="s">
        <v>249</v>
      </c>
      <c r="Q13" s="4" t="s">
        <v>249</v>
      </c>
      <c r="R13" t="s">
        <v>249</v>
      </c>
    </row>
    <row r="14" spans="1:18" x14ac:dyDescent="0.25">
      <c r="A14" s="3">
        <v>3912</v>
      </c>
      <c r="B14">
        <v>0.09</v>
      </c>
      <c r="C14">
        <v>0.98</v>
      </c>
      <c r="D14">
        <v>1000</v>
      </c>
      <c r="E14">
        <v>-1000</v>
      </c>
      <c r="F14">
        <f t="shared" si="0"/>
        <v>2.8799999999999999E-2</v>
      </c>
      <c r="G14">
        <v>8.1000000000000003E-2</v>
      </c>
      <c r="H14">
        <v>0</v>
      </c>
      <c r="L14" s="4" t="s">
        <v>254</v>
      </c>
      <c r="N14" t="s">
        <v>249</v>
      </c>
      <c r="O14" t="s">
        <v>249</v>
      </c>
      <c r="P14" t="s">
        <v>249</v>
      </c>
      <c r="Q14" s="4" t="s">
        <v>249</v>
      </c>
      <c r="R14" t="s">
        <v>249</v>
      </c>
    </row>
    <row r="15" spans="1:18" x14ac:dyDescent="0.25">
      <c r="A15" s="3">
        <v>3915</v>
      </c>
      <c r="B15">
        <v>3.1E-2</v>
      </c>
      <c r="C15">
        <v>0.98</v>
      </c>
      <c r="D15">
        <v>1000</v>
      </c>
      <c r="E15">
        <v>-1000</v>
      </c>
      <c r="F15">
        <f t="shared" si="0"/>
        <v>9.92E-3</v>
      </c>
      <c r="G15">
        <v>2.5999999999999999E-2</v>
      </c>
      <c r="H15">
        <v>0</v>
      </c>
      <c r="L15" s="4" t="s">
        <v>254</v>
      </c>
      <c r="N15" t="s">
        <v>249</v>
      </c>
      <c r="O15" t="s">
        <v>249</v>
      </c>
      <c r="P15" t="s">
        <v>249</v>
      </c>
      <c r="Q15" s="4" t="s">
        <v>249</v>
      </c>
      <c r="R15" t="s">
        <v>249</v>
      </c>
    </row>
    <row r="16" spans="1:18" x14ac:dyDescent="0.25">
      <c r="A16">
        <v>3917</v>
      </c>
      <c r="B16">
        <v>0</v>
      </c>
      <c r="C16">
        <v>0.98</v>
      </c>
      <c r="D16">
        <v>1000</v>
      </c>
      <c r="E16">
        <v>-1000</v>
      </c>
      <c r="F16">
        <f t="shared" si="0"/>
        <v>0</v>
      </c>
      <c r="G16">
        <v>0</v>
      </c>
      <c r="H16">
        <v>0</v>
      </c>
      <c r="J16" t="s">
        <v>224</v>
      </c>
      <c r="L16" s="4" t="s">
        <v>233</v>
      </c>
      <c r="N16" t="s">
        <v>246</v>
      </c>
      <c r="O16" t="s">
        <v>253</v>
      </c>
      <c r="P16" t="s">
        <v>244</v>
      </c>
      <c r="Q16" s="4">
        <v>0</v>
      </c>
      <c r="R16" t="s">
        <v>260</v>
      </c>
    </row>
    <row r="17" spans="1:18" x14ac:dyDescent="0.25">
      <c r="A17">
        <v>3939</v>
      </c>
      <c r="B17">
        <v>5.0000000000000001E-3</v>
      </c>
      <c r="C17">
        <v>0.98</v>
      </c>
      <c r="D17">
        <v>1000</v>
      </c>
      <c r="E17">
        <v>-1000</v>
      </c>
      <c r="F17">
        <f t="shared" si="0"/>
        <v>1.6000000000000001E-3</v>
      </c>
      <c r="G17">
        <v>0.55810000000000004</v>
      </c>
      <c r="H17">
        <v>0.15</v>
      </c>
      <c r="L17" s="4" t="s">
        <v>233</v>
      </c>
      <c r="N17" t="s">
        <v>241</v>
      </c>
      <c r="O17" t="s">
        <v>252</v>
      </c>
      <c r="P17" t="s">
        <v>243</v>
      </c>
      <c r="Q17" s="4">
        <v>38</v>
      </c>
      <c r="R17" t="s">
        <v>261</v>
      </c>
    </row>
    <row r="18" spans="1:18" x14ac:dyDescent="0.25">
      <c r="A18">
        <v>3980</v>
      </c>
      <c r="B18">
        <v>0.16300000000000001</v>
      </c>
      <c r="C18">
        <v>0.98</v>
      </c>
      <c r="D18">
        <v>1000</v>
      </c>
      <c r="E18">
        <v>-1000</v>
      </c>
      <c r="F18">
        <f t="shared" si="0"/>
        <v>5.2160000000000005E-2</v>
      </c>
      <c r="G18">
        <v>1.2829999999999999</v>
      </c>
      <c r="H18">
        <v>7.0000000000000001E-3</v>
      </c>
      <c r="L18" s="4" t="s">
        <v>233</v>
      </c>
      <c r="N18" t="s">
        <v>246</v>
      </c>
      <c r="O18" t="s">
        <v>253</v>
      </c>
      <c r="P18" t="s">
        <v>244</v>
      </c>
      <c r="Q18" s="4">
        <v>0</v>
      </c>
      <c r="R18" t="s">
        <v>262</v>
      </c>
    </row>
    <row r="19" spans="1:18" x14ac:dyDescent="0.25">
      <c r="A19">
        <v>3982</v>
      </c>
      <c r="B19">
        <v>0</v>
      </c>
      <c r="C19">
        <v>0.98</v>
      </c>
      <c r="D19">
        <v>1000</v>
      </c>
      <c r="E19">
        <v>-1000</v>
      </c>
      <c r="F19">
        <f t="shared" si="0"/>
        <v>0</v>
      </c>
      <c r="G19" t="s">
        <v>221</v>
      </c>
      <c r="H19" t="s">
        <v>221</v>
      </c>
      <c r="J19" t="s">
        <v>228</v>
      </c>
      <c r="L19" s="4" t="s">
        <v>233</v>
      </c>
      <c r="N19" t="s">
        <v>246</v>
      </c>
      <c r="O19" t="s">
        <v>253</v>
      </c>
      <c r="P19" t="s">
        <v>244</v>
      </c>
      <c r="Q19" s="4">
        <v>0</v>
      </c>
      <c r="R19" t="s">
        <v>263</v>
      </c>
    </row>
    <row r="20" spans="1:18" x14ac:dyDescent="0.25">
      <c r="A20" s="3">
        <v>4081</v>
      </c>
      <c r="B20">
        <v>0</v>
      </c>
      <c r="C20">
        <v>0.98</v>
      </c>
      <c r="D20">
        <v>1000</v>
      </c>
      <c r="E20">
        <v>-1000</v>
      </c>
      <c r="F20">
        <f t="shared" si="0"/>
        <v>0</v>
      </c>
      <c r="G20" t="s">
        <v>221</v>
      </c>
      <c r="H20" t="s">
        <v>221</v>
      </c>
      <c r="J20" t="s">
        <v>226</v>
      </c>
      <c r="L20" s="4" t="s">
        <v>254</v>
      </c>
      <c r="N20" t="s">
        <v>249</v>
      </c>
      <c r="O20" t="s">
        <v>249</v>
      </c>
      <c r="P20" t="s">
        <v>249</v>
      </c>
      <c r="Q20" s="4" t="s">
        <v>249</v>
      </c>
      <c r="R20" t="s">
        <v>249</v>
      </c>
    </row>
    <row r="21" spans="1:18" x14ac:dyDescent="0.25">
      <c r="A21" s="3">
        <v>4281</v>
      </c>
      <c r="B21">
        <v>0</v>
      </c>
      <c r="C21">
        <v>0.98</v>
      </c>
      <c r="D21">
        <v>1000</v>
      </c>
      <c r="E21">
        <v>-1000</v>
      </c>
      <c r="F21">
        <f t="shared" si="0"/>
        <v>0</v>
      </c>
      <c r="G21" t="s">
        <v>221</v>
      </c>
      <c r="H21" t="s">
        <v>221</v>
      </c>
      <c r="J21" t="s">
        <v>227</v>
      </c>
      <c r="L21" s="4" t="s">
        <v>254</v>
      </c>
      <c r="N21" t="s">
        <v>249</v>
      </c>
      <c r="O21" t="s">
        <v>249</v>
      </c>
      <c r="P21" t="s">
        <v>249</v>
      </c>
      <c r="Q21" s="4" t="s">
        <v>249</v>
      </c>
      <c r="R21" t="s">
        <v>249</v>
      </c>
    </row>
    <row r="22" spans="1:18" x14ac:dyDescent="0.25">
      <c r="A22" s="3">
        <v>4402</v>
      </c>
      <c r="B22">
        <v>0.59299999999999997</v>
      </c>
      <c r="C22">
        <v>0.98</v>
      </c>
      <c r="D22">
        <v>1000</v>
      </c>
      <c r="E22">
        <v>-1000</v>
      </c>
      <c r="F22">
        <f t="shared" si="0"/>
        <v>0.18975999999999998</v>
      </c>
      <c r="G22" t="s">
        <v>221</v>
      </c>
      <c r="H22" t="s">
        <v>221</v>
      </c>
      <c r="L22" s="4" t="s">
        <v>254</v>
      </c>
      <c r="N22" t="s">
        <v>249</v>
      </c>
      <c r="O22" t="s">
        <v>249</v>
      </c>
      <c r="P22" t="s">
        <v>249</v>
      </c>
      <c r="Q22" s="4" t="s">
        <v>249</v>
      </c>
      <c r="R22" t="s">
        <v>249</v>
      </c>
    </row>
    <row r="23" spans="1:18" x14ac:dyDescent="0.25">
      <c r="A23" s="3">
        <v>4414</v>
      </c>
      <c r="B23" s="5">
        <v>0.629</v>
      </c>
      <c r="C23" s="5">
        <v>0.98</v>
      </c>
      <c r="D23" s="5">
        <v>1000</v>
      </c>
      <c r="E23" s="5">
        <v>-1000</v>
      </c>
      <c r="F23" s="5">
        <f t="shared" si="0"/>
        <v>0.20128000000000001</v>
      </c>
      <c r="G23" s="5" t="s">
        <v>221</v>
      </c>
      <c r="H23" s="5" t="s">
        <v>221</v>
      </c>
      <c r="I23" s="3"/>
      <c r="J23" s="5" t="s">
        <v>220</v>
      </c>
      <c r="L23" s="4" t="s">
        <v>254</v>
      </c>
      <c r="N23" t="s">
        <v>249</v>
      </c>
      <c r="O23" t="s">
        <v>249</v>
      </c>
      <c r="P23" t="s">
        <v>249</v>
      </c>
      <c r="Q23" s="4" t="s">
        <v>249</v>
      </c>
      <c r="R23" t="s">
        <v>249</v>
      </c>
    </row>
    <row r="24" spans="1:18" x14ac:dyDescent="0.25">
      <c r="A24" s="3">
        <v>4427</v>
      </c>
      <c r="B24">
        <v>0</v>
      </c>
      <c r="C24">
        <v>0.98</v>
      </c>
      <c r="D24">
        <v>1000</v>
      </c>
      <c r="E24">
        <v>-1000</v>
      </c>
      <c r="F24">
        <f t="shared" si="0"/>
        <v>0</v>
      </c>
      <c r="G24">
        <v>0</v>
      </c>
      <c r="H24">
        <v>0</v>
      </c>
      <c r="J24" t="s">
        <v>223</v>
      </c>
      <c r="L24" s="4" t="s">
        <v>254</v>
      </c>
      <c r="N24" t="s">
        <v>249</v>
      </c>
      <c r="O24" t="s">
        <v>249</v>
      </c>
      <c r="P24" t="s">
        <v>249</v>
      </c>
      <c r="Q24" s="4" t="s">
        <v>249</v>
      </c>
      <c r="R24" t="s">
        <v>249</v>
      </c>
    </row>
    <row r="25" spans="1:18" x14ac:dyDescent="0.25">
      <c r="A25" s="3">
        <v>4446</v>
      </c>
      <c r="B25">
        <v>0.23</v>
      </c>
      <c r="C25">
        <v>0.98</v>
      </c>
      <c r="D25">
        <v>1000</v>
      </c>
      <c r="E25">
        <v>-1000</v>
      </c>
      <c r="F25">
        <f t="shared" si="0"/>
        <v>7.3599999999999999E-2</v>
      </c>
      <c r="G25" t="s">
        <v>221</v>
      </c>
      <c r="H25" t="s">
        <v>221</v>
      </c>
      <c r="J25" s="5" t="s">
        <v>220</v>
      </c>
      <c r="L25" s="4" t="s">
        <v>254</v>
      </c>
      <c r="N25" t="s">
        <v>249</v>
      </c>
      <c r="O25" t="s">
        <v>249</v>
      </c>
      <c r="P25" t="s">
        <v>249</v>
      </c>
      <c r="Q25" s="4" t="s">
        <v>249</v>
      </c>
      <c r="R25" t="s">
        <v>249</v>
      </c>
    </row>
    <row r="26" spans="1:18" x14ac:dyDescent="0.25">
      <c r="A26" s="3">
        <v>4452</v>
      </c>
      <c r="B26">
        <v>0.27800000000000002</v>
      </c>
      <c r="C26">
        <v>0.98</v>
      </c>
      <c r="D26">
        <v>1000</v>
      </c>
      <c r="E26">
        <v>-1000</v>
      </c>
      <c r="F26">
        <f t="shared" si="0"/>
        <v>8.8960000000000011E-2</v>
      </c>
      <c r="G26" t="s">
        <v>221</v>
      </c>
      <c r="H26" t="s">
        <v>221</v>
      </c>
      <c r="J26" t="s">
        <v>220</v>
      </c>
      <c r="L26" s="4" t="s">
        <v>254</v>
      </c>
      <c r="N26" t="s">
        <v>249</v>
      </c>
      <c r="O26" t="s">
        <v>249</v>
      </c>
      <c r="P26" t="s">
        <v>249</v>
      </c>
      <c r="Q26" s="4" t="s">
        <v>249</v>
      </c>
      <c r="R26" t="s">
        <v>249</v>
      </c>
    </row>
    <row r="27" spans="1:18" x14ac:dyDescent="0.25">
      <c r="A27" s="3">
        <v>4494</v>
      </c>
      <c r="B27">
        <v>1E-3</v>
      </c>
      <c r="C27">
        <v>0.98</v>
      </c>
      <c r="D27">
        <v>1000</v>
      </c>
      <c r="E27">
        <v>-1000</v>
      </c>
      <c r="F27">
        <f t="shared" si="0"/>
        <v>3.2000000000000003E-4</v>
      </c>
      <c r="G27" t="s">
        <v>221</v>
      </c>
      <c r="H27" t="s">
        <v>221</v>
      </c>
      <c r="J27" s="5" t="s">
        <v>220</v>
      </c>
      <c r="L27" s="4" t="s">
        <v>254</v>
      </c>
      <c r="N27" t="s">
        <v>249</v>
      </c>
      <c r="O27" t="s">
        <v>249</v>
      </c>
      <c r="P27" t="s">
        <v>249</v>
      </c>
      <c r="Q27" s="4" t="s">
        <v>249</v>
      </c>
      <c r="R27" t="s">
        <v>249</v>
      </c>
    </row>
    <row r="28" spans="1:18" x14ac:dyDescent="0.25">
      <c r="A28" s="3">
        <v>4550</v>
      </c>
      <c r="B28">
        <v>0.151</v>
      </c>
      <c r="C28">
        <v>0.98</v>
      </c>
      <c r="D28">
        <v>1000</v>
      </c>
      <c r="E28">
        <v>-1000</v>
      </c>
      <c r="F28">
        <f t="shared" si="0"/>
        <v>4.8320000000000002E-2</v>
      </c>
      <c r="G28" t="s">
        <v>221</v>
      </c>
      <c r="H28" t="s">
        <v>221</v>
      </c>
      <c r="J28" t="s">
        <v>220</v>
      </c>
      <c r="L28" s="4" t="s">
        <v>254</v>
      </c>
      <c r="N28" t="s">
        <v>249</v>
      </c>
      <c r="O28" t="s">
        <v>249</v>
      </c>
      <c r="P28" t="s">
        <v>249</v>
      </c>
      <c r="Q28" s="4" t="s">
        <v>249</v>
      </c>
      <c r="R28" t="s">
        <v>249</v>
      </c>
    </row>
    <row r="29" spans="1:18" x14ac:dyDescent="0.25">
      <c r="A29" s="3">
        <v>4557</v>
      </c>
      <c r="B29">
        <v>5.0000000000000001E-3</v>
      </c>
      <c r="C29">
        <v>0.98</v>
      </c>
      <c r="D29">
        <v>1000</v>
      </c>
      <c r="E29">
        <v>-1000</v>
      </c>
      <c r="F29">
        <f t="shared" si="0"/>
        <v>1.6000000000000001E-3</v>
      </c>
      <c r="G29" t="s">
        <v>221</v>
      </c>
      <c r="H29" t="s">
        <v>221</v>
      </c>
      <c r="J29" t="s">
        <v>220</v>
      </c>
      <c r="L29" s="4" t="s">
        <v>254</v>
      </c>
      <c r="N29" t="s">
        <v>249</v>
      </c>
      <c r="O29" t="s">
        <v>249</v>
      </c>
      <c r="P29" t="s">
        <v>249</v>
      </c>
      <c r="Q29" s="4" t="s">
        <v>249</v>
      </c>
      <c r="R29" t="s">
        <v>249</v>
      </c>
    </row>
    <row r="30" spans="1:18" x14ac:dyDescent="0.25">
      <c r="A30" s="3">
        <v>4980</v>
      </c>
      <c r="B30">
        <v>0.26</v>
      </c>
      <c r="C30">
        <v>0.98</v>
      </c>
      <c r="D30">
        <v>1000</v>
      </c>
      <c r="E30">
        <v>-1000</v>
      </c>
      <c r="F30">
        <f t="shared" si="0"/>
        <v>8.320000000000001E-2</v>
      </c>
      <c r="G30">
        <v>2.7374000000000001</v>
      </c>
      <c r="H30">
        <v>3.3399999999999999E-2</v>
      </c>
      <c r="L30" s="4" t="s">
        <v>254</v>
      </c>
      <c r="N30" t="s">
        <v>249</v>
      </c>
      <c r="O30" t="s">
        <v>249</v>
      </c>
      <c r="P30" t="s">
        <v>249</v>
      </c>
      <c r="Q30" s="4" t="s">
        <v>249</v>
      </c>
      <c r="R30" t="s">
        <v>249</v>
      </c>
    </row>
    <row r="31" spans="1:18" x14ac:dyDescent="0.25">
      <c r="A31">
        <v>6990</v>
      </c>
      <c r="B31">
        <v>6.25E-2</v>
      </c>
      <c r="C31">
        <v>0.98</v>
      </c>
      <c r="D31">
        <v>1000</v>
      </c>
      <c r="E31">
        <v>-1000</v>
      </c>
      <c r="F31">
        <f t="shared" si="0"/>
        <v>0.02</v>
      </c>
      <c r="G31">
        <v>0.67659999999999998</v>
      </c>
      <c r="H31">
        <v>0.02</v>
      </c>
      <c r="L31" s="4" t="s">
        <v>233</v>
      </c>
      <c r="N31" t="s">
        <v>241</v>
      </c>
      <c r="O31" t="s">
        <v>252</v>
      </c>
      <c r="P31" t="s">
        <v>243</v>
      </c>
      <c r="Q31" s="4">
        <v>31</v>
      </c>
      <c r="R31" t="s">
        <v>264</v>
      </c>
    </row>
    <row r="32" spans="1:18" x14ac:dyDescent="0.25">
      <c r="A32">
        <v>7076</v>
      </c>
      <c r="B32">
        <v>7.0000000000000007E-2</v>
      </c>
      <c r="C32">
        <v>0.98</v>
      </c>
      <c r="D32">
        <v>1000</v>
      </c>
      <c r="E32">
        <v>-1000</v>
      </c>
      <c r="F32">
        <f t="shared" si="0"/>
        <v>2.2400000000000003E-2</v>
      </c>
      <c r="G32">
        <v>0.13600000000000001</v>
      </c>
      <c r="H32">
        <v>0</v>
      </c>
      <c r="J32" t="s">
        <v>231</v>
      </c>
      <c r="L32" s="4" t="s">
        <v>233</v>
      </c>
      <c r="N32" t="s">
        <v>246</v>
      </c>
      <c r="O32" t="s">
        <v>252</v>
      </c>
      <c r="P32" t="s">
        <v>244</v>
      </c>
      <c r="Q32" s="4">
        <v>1</v>
      </c>
      <c r="R32" t="s">
        <v>265</v>
      </c>
    </row>
    <row r="33" spans="1:18" x14ac:dyDescent="0.25">
      <c r="A33">
        <v>7433</v>
      </c>
      <c r="B33">
        <v>1.6E-2</v>
      </c>
      <c r="C33">
        <v>0.98</v>
      </c>
      <c r="D33">
        <v>1000</v>
      </c>
      <c r="E33">
        <v>-1000</v>
      </c>
      <c r="F33">
        <f t="shared" si="0"/>
        <v>5.1200000000000004E-3</v>
      </c>
      <c r="G33">
        <v>0.15079999999999999</v>
      </c>
      <c r="H33">
        <v>4.0000000000000001E-3</v>
      </c>
      <c r="L33" s="4" t="s">
        <v>233</v>
      </c>
      <c r="N33" t="s">
        <v>241</v>
      </c>
      <c r="O33" t="s">
        <v>252</v>
      </c>
      <c r="P33" t="s">
        <v>243</v>
      </c>
      <c r="Q33" s="4">
        <v>22</v>
      </c>
      <c r="R33" t="s">
        <v>266</v>
      </c>
    </row>
    <row r="34" spans="1:18" x14ac:dyDescent="0.25">
      <c r="A34">
        <v>7490</v>
      </c>
      <c r="B34">
        <v>2.9999999999999997E-4</v>
      </c>
      <c r="C34">
        <v>0.98</v>
      </c>
      <c r="D34">
        <v>1000</v>
      </c>
      <c r="E34">
        <v>-1000</v>
      </c>
      <c r="F34">
        <f t="shared" si="0"/>
        <v>9.5999999999999989E-5</v>
      </c>
      <c r="G34">
        <v>2.5000000000000001E-3</v>
      </c>
      <c r="H34">
        <v>1E-4</v>
      </c>
      <c r="L34" s="4" t="s">
        <v>233</v>
      </c>
      <c r="N34" t="s">
        <v>241</v>
      </c>
      <c r="O34" t="s">
        <v>252</v>
      </c>
      <c r="P34" t="s">
        <v>244</v>
      </c>
      <c r="Q34" s="4">
        <v>3</v>
      </c>
      <c r="R34" t="s">
        <v>267</v>
      </c>
    </row>
    <row r="35" spans="1:18" x14ac:dyDescent="0.25">
      <c r="A35">
        <v>7710</v>
      </c>
      <c r="B35">
        <v>0.3</v>
      </c>
      <c r="C35">
        <v>0.98</v>
      </c>
      <c r="D35">
        <v>1000</v>
      </c>
      <c r="E35">
        <v>-1000</v>
      </c>
      <c r="F35">
        <f t="shared" si="0"/>
        <v>9.6000000000000002E-2</v>
      </c>
      <c r="G35">
        <v>0.14000000000000001</v>
      </c>
      <c r="H35">
        <v>5.5</v>
      </c>
      <c r="J35" t="s">
        <v>225</v>
      </c>
      <c r="L35" s="4" t="s">
        <v>233</v>
      </c>
      <c r="N35" t="s">
        <v>246</v>
      </c>
      <c r="O35" t="s">
        <v>252</v>
      </c>
      <c r="P35" t="s">
        <v>240</v>
      </c>
      <c r="Q35" s="4">
        <v>1</v>
      </c>
      <c r="R35" t="s">
        <v>268</v>
      </c>
    </row>
    <row r="36" spans="1:18" x14ac:dyDescent="0.25">
      <c r="A36" s="3">
        <v>8284</v>
      </c>
      <c r="B36">
        <v>0</v>
      </c>
      <c r="C36">
        <v>1</v>
      </c>
      <c r="D36">
        <v>1000</v>
      </c>
      <c r="E36">
        <v>-1000</v>
      </c>
      <c r="F36">
        <f t="shared" si="0"/>
        <v>0</v>
      </c>
      <c r="H36">
        <v>0</v>
      </c>
      <c r="J36" t="s">
        <v>230</v>
      </c>
      <c r="L36" s="4" t="s">
        <v>254</v>
      </c>
      <c r="N36" t="s">
        <v>249</v>
      </c>
      <c r="O36" t="s">
        <v>249</v>
      </c>
      <c r="P36" t="s">
        <v>249</v>
      </c>
      <c r="Q36" s="4" t="s">
        <v>249</v>
      </c>
      <c r="R36" t="s">
        <v>249</v>
      </c>
    </row>
    <row r="37" spans="1:18" x14ac:dyDescent="0.25">
      <c r="A37">
        <v>8285</v>
      </c>
      <c r="B37">
        <v>1.6000000000000001E-3</v>
      </c>
      <c r="C37">
        <v>0.98</v>
      </c>
      <c r="D37">
        <v>1000</v>
      </c>
      <c r="E37">
        <v>-1000</v>
      </c>
      <c r="F37">
        <f t="shared" si="0"/>
        <v>5.1200000000000009E-4</v>
      </c>
      <c r="G37">
        <v>1.2999999999999999E-2</v>
      </c>
      <c r="H37">
        <v>4.0000000000000002E-4</v>
      </c>
      <c r="L37" s="4" t="s">
        <v>233</v>
      </c>
      <c r="N37" t="s">
        <v>241</v>
      </c>
      <c r="O37" t="s">
        <v>252</v>
      </c>
      <c r="P37" t="s">
        <v>244</v>
      </c>
      <c r="Q37" s="4">
        <v>2</v>
      </c>
      <c r="R37" t="s">
        <v>269</v>
      </c>
    </row>
    <row r="38" spans="1:18" x14ac:dyDescent="0.25">
      <c r="A38">
        <v>8286</v>
      </c>
      <c r="B38">
        <v>3.2300000000000002E-2</v>
      </c>
      <c r="C38">
        <v>0.98</v>
      </c>
      <c r="D38">
        <v>1000</v>
      </c>
      <c r="E38">
        <v>-1000</v>
      </c>
      <c r="F38">
        <f t="shared" si="0"/>
        <v>1.0336000000000001E-2</v>
      </c>
      <c r="G38">
        <v>0.42149999999999999</v>
      </c>
      <c r="H38">
        <v>1.0500000000000001E-2</v>
      </c>
      <c r="L38" s="4" t="s">
        <v>233</v>
      </c>
      <c r="N38" t="s">
        <v>241</v>
      </c>
      <c r="O38" t="s">
        <v>252</v>
      </c>
      <c r="P38" t="s">
        <v>243</v>
      </c>
      <c r="Q38" s="4">
        <v>3</v>
      </c>
      <c r="R38" t="s">
        <v>270</v>
      </c>
    </row>
    <row r="39" spans="1:18" x14ac:dyDescent="0.25">
      <c r="A39">
        <v>8287</v>
      </c>
      <c r="B39">
        <v>5.8900000000000001E-2</v>
      </c>
      <c r="C39">
        <v>0.98</v>
      </c>
      <c r="D39">
        <v>1000</v>
      </c>
      <c r="E39">
        <v>-1000</v>
      </c>
      <c r="F39">
        <f t="shared" si="0"/>
        <v>1.8848E-2</v>
      </c>
      <c r="G39">
        <v>0.97699999999999998</v>
      </c>
      <c r="H39">
        <v>8.8000000000000005E-3</v>
      </c>
      <c r="L39" s="4" t="s">
        <v>233</v>
      </c>
      <c r="N39" t="s">
        <v>241</v>
      </c>
      <c r="O39" t="s">
        <v>252</v>
      </c>
      <c r="P39" t="s">
        <v>251</v>
      </c>
      <c r="Q39" s="4">
        <v>7</v>
      </c>
      <c r="R39" t="s">
        <v>271</v>
      </c>
    </row>
    <row r="40" spans="1:18" x14ac:dyDescent="0.25">
      <c r="A40">
        <v>8288</v>
      </c>
      <c r="B40">
        <v>4.07E-2</v>
      </c>
      <c r="C40">
        <v>0.98</v>
      </c>
      <c r="D40">
        <v>1000</v>
      </c>
      <c r="E40">
        <v>-1000</v>
      </c>
      <c r="F40">
        <f t="shared" si="0"/>
        <v>1.3024000000000001E-2</v>
      </c>
      <c r="G40">
        <v>0.1158</v>
      </c>
      <c r="H40">
        <v>0</v>
      </c>
      <c r="L40" s="4" t="s">
        <v>233</v>
      </c>
      <c r="N40" t="s">
        <v>241</v>
      </c>
      <c r="O40" t="s">
        <v>252</v>
      </c>
      <c r="P40" t="s">
        <v>244</v>
      </c>
      <c r="Q40" s="4">
        <v>2</v>
      </c>
      <c r="R40" t="s">
        <v>272</v>
      </c>
    </row>
    <row r="41" spans="1:18" x14ac:dyDescent="0.25">
      <c r="A41">
        <v>8289</v>
      </c>
      <c r="B41">
        <v>5.5E-2</v>
      </c>
      <c r="C41">
        <v>0.98</v>
      </c>
      <c r="D41">
        <v>1000</v>
      </c>
      <c r="E41">
        <v>-1000</v>
      </c>
      <c r="F41">
        <f t="shared" si="0"/>
        <v>1.7600000000000001E-2</v>
      </c>
      <c r="G41">
        <v>0.50700000000000001</v>
      </c>
      <c r="H41">
        <v>6.3E-3</v>
      </c>
      <c r="L41" s="4" t="s">
        <v>233</v>
      </c>
      <c r="N41" t="s">
        <v>241</v>
      </c>
      <c r="O41" t="s">
        <v>252</v>
      </c>
      <c r="P41" t="s">
        <v>251</v>
      </c>
      <c r="Q41" s="4">
        <v>3</v>
      </c>
      <c r="R41" t="s">
        <v>273</v>
      </c>
    </row>
    <row r="42" spans="1:18" x14ac:dyDescent="0.25">
      <c r="A42">
        <v>8290</v>
      </c>
      <c r="B42">
        <v>3.2500000000000001E-2</v>
      </c>
      <c r="C42">
        <v>0.98</v>
      </c>
      <c r="D42">
        <v>1000</v>
      </c>
      <c r="E42">
        <v>-1000</v>
      </c>
      <c r="F42">
        <f t="shared" si="0"/>
        <v>1.0400000000000001E-2</v>
      </c>
      <c r="G42">
        <v>0.41510000000000002</v>
      </c>
      <c r="H42">
        <v>1.04E-2</v>
      </c>
      <c r="L42" s="4" t="s">
        <v>233</v>
      </c>
      <c r="N42" t="s">
        <v>241</v>
      </c>
      <c r="O42" t="s">
        <v>252</v>
      </c>
      <c r="P42" t="s">
        <v>243</v>
      </c>
      <c r="Q42" s="4">
        <v>6</v>
      </c>
      <c r="R42" t="s">
        <v>274</v>
      </c>
    </row>
    <row r="43" spans="1:18" x14ac:dyDescent="0.25">
      <c r="A43">
        <v>8419</v>
      </c>
      <c r="B43">
        <v>0.24</v>
      </c>
      <c r="C43">
        <v>0.98</v>
      </c>
      <c r="D43">
        <v>1000</v>
      </c>
      <c r="E43">
        <v>-1000</v>
      </c>
      <c r="F43">
        <f t="shared" si="0"/>
        <v>7.6799999999999993E-2</v>
      </c>
      <c r="G43">
        <v>1.768</v>
      </c>
      <c r="H43">
        <v>0</v>
      </c>
      <c r="J43" t="s">
        <v>225</v>
      </c>
      <c r="L43" s="4" t="s">
        <v>233</v>
      </c>
      <c r="N43" t="s">
        <v>246</v>
      </c>
      <c r="O43" t="s">
        <v>252</v>
      </c>
      <c r="P43" t="s">
        <v>240</v>
      </c>
      <c r="Q43" s="4">
        <v>1</v>
      </c>
      <c r="R43" t="s">
        <v>275</v>
      </c>
    </row>
    <row r="44" spans="1:18" x14ac:dyDescent="0.25">
      <c r="A44">
        <v>8561</v>
      </c>
      <c r="B44">
        <v>4.1000000000000002E-2</v>
      </c>
      <c r="C44">
        <v>0.98</v>
      </c>
      <c r="D44">
        <v>1000</v>
      </c>
      <c r="E44">
        <v>-1000</v>
      </c>
      <c r="F44">
        <f t="shared" si="0"/>
        <v>1.3120000000000001E-2</v>
      </c>
      <c r="G44">
        <v>0.23599999999999999</v>
      </c>
      <c r="H44">
        <v>1E-3</v>
      </c>
      <c r="L44" s="4" t="s">
        <v>233</v>
      </c>
      <c r="N44" t="s">
        <v>241</v>
      </c>
      <c r="O44" t="s">
        <v>252</v>
      </c>
      <c r="P44" t="s">
        <v>244</v>
      </c>
      <c r="Q44" s="4">
        <v>1</v>
      </c>
      <c r="R44" t="s">
        <v>276</v>
      </c>
    </row>
  </sheetData>
  <autoFilter ref="A1:R1" xr:uid="{66CE1918-D182-4A6F-B6E4-ABDC3453164A}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3014-244A-4340-A6FA-F0A378B945EE}">
  <dimension ref="A1:C173"/>
  <sheetViews>
    <sheetView workbookViewId="0">
      <selection activeCell="N191" sqref="N191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26</v>
      </c>
    </row>
    <row r="2" spans="1:3" x14ac:dyDescent="0.25">
      <c r="A2" t="s">
        <v>31</v>
      </c>
      <c r="B2">
        <v>56</v>
      </c>
      <c r="C2">
        <v>8284</v>
      </c>
    </row>
    <row r="3" spans="1:3" x14ac:dyDescent="0.25">
      <c r="A3" t="s">
        <v>32</v>
      </c>
      <c r="B3">
        <v>52</v>
      </c>
      <c r="C3">
        <v>8284</v>
      </c>
    </row>
    <row r="4" spans="1:3" x14ac:dyDescent="0.25">
      <c r="A4" t="s">
        <v>33</v>
      </c>
      <c r="B4">
        <v>51</v>
      </c>
      <c r="C4">
        <v>8284</v>
      </c>
    </row>
    <row r="5" spans="1:3" x14ac:dyDescent="0.25">
      <c r="A5" t="s">
        <v>34</v>
      </c>
      <c r="B5">
        <v>46</v>
      </c>
      <c r="C5">
        <v>8284</v>
      </c>
    </row>
    <row r="6" spans="1:3" x14ac:dyDescent="0.25">
      <c r="A6" t="s">
        <v>35</v>
      </c>
      <c r="B6">
        <v>61</v>
      </c>
      <c r="C6">
        <v>8287</v>
      </c>
    </row>
    <row r="7" spans="1:3" x14ac:dyDescent="0.25">
      <c r="A7" t="s">
        <v>36</v>
      </c>
      <c r="B7">
        <v>56</v>
      </c>
      <c r="C7">
        <v>8287</v>
      </c>
    </row>
    <row r="8" spans="1:3" x14ac:dyDescent="0.25">
      <c r="A8" t="s">
        <v>37</v>
      </c>
      <c r="B8">
        <v>52</v>
      </c>
      <c r="C8">
        <v>8287</v>
      </c>
    </row>
    <row r="9" spans="1:3" x14ac:dyDescent="0.25">
      <c r="A9" t="s">
        <v>38</v>
      </c>
      <c r="B9">
        <v>46</v>
      </c>
      <c r="C9">
        <v>8287</v>
      </c>
    </row>
    <row r="10" spans="1:3" x14ac:dyDescent="0.25">
      <c r="A10" t="s">
        <v>39</v>
      </c>
      <c r="B10">
        <v>59</v>
      </c>
      <c r="C10">
        <v>8286</v>
      </c>
    </row>
    <row r="11" spans="1:3" x14ac:dyDescent="0.25">
      <c r="A11" t="s">
        <v>40</v>
      </c>
      <c r="B11">
        <v>56</v>
      </c>
      <c r="C11">
        <v>8286</v>
      </c>
    </row>
    <row r="12" spans="1:3" x14ac:dyDescent="0.25">
      <c r="A12" t="s">
        <v>41</v>
      </c>
      <c r="B12">
        <v>52</v>
      </c>
      <c r="C12">
        <v>8286</v>
      </c>
    </row>
    <row r="13" spans="1:3" x14ac:dyDescent="0.25">
      <c r="A13" t="s">
        <v>42</v>
      </c>
      <c r="B13">
        <v>47</v>
      </c>
      <c r="C13">
        <v>8286</v>
      </c>
    </row>
    <row r="14" spans="1:3" x14ac:dyDescent="0.25">
      <c r="A14" t="s">
        <v>45</v>
      </c>
      <c r="B14">
        <v>56</v>
      </c>
      <c r="C14">
        <v>8285</v>
      </c>
    </row>
    <row r="15" spans="1:3" x14ac:dyDescent="0.25">
      <c r="A15" t="s">
        <v>46</v>
      </c>
      <c r="B15">
        <v>52</v>
      </c>
      <c r="C15">
        <v>8285</v>
      </c>
    </row>
    <row r="16" spans="1:3" x14ac:dyDescent="0.25">
      <c r="A16" t="s">
        <v>47</v>
      </c>
      <c r="B16">
        <v>51</v>
      </c>
      <c r="C16">
        <v>8285</v>
      </c>
    </row>
    <row r="17" spans="1:3" x14ac:dyDescent="0.25">
      <c r="A17" t="s">
        <v>48</v>
      </c>
      <c r="B17">
        <v>46</v>
      </c>
      <c r="C17">
        <v>8285</v>
      </c>
    </row>
    <row r="18" spans="1:3" x14ac:dyDescent="0.25">
      <c r="A18" t="s">
        <v>49</v>
      </c>
      <c r="B18">
        <v>61</v>
      </c>
      <c r="C18">
        <v>3740</v>
      </c>
    </row>
    <row r="19" spans="1:3" x14ac:dyDescent="0.25">
      <c r="A19" t="s">
        <v>50</v>
      </c>
      <c r="B19">
        <v>56</v>
      </c>
      <c r="C19">
        <v>3740</v>
      </c>
    </row>
    <row r="20" spans="1:3" x14ac:dyDescent="0.25">
      <c r="A20" t="s">
        <v>51</v>
      </c>
      <c r="B20">
        <v>52</v>
      </c>
      <c r="C20">
        <v>3740</v>
      </c>
    </row>
    <row r="21" spans="1:3" x14ac:dyDescent="0.25">
      <c r="A21" t="s">
        <v>52</v>
      </c>
      <c r="B21">
        <v>46</v>
      </c>
      <c r="C21">
        <v>3740</v>
      </c>
    </row>
    <row r="22" spans="1:3" x14ac:dyDescent="0.25">
      <c r="A22" t="s">
        <v>53</v>
      </c>
      <c r="B22">
        <v>59</v>
      </c>
      <c r="C22">
        <v>2064</v>
      </c>
    </row>
    <row r="23" spans="1:3" x14ac:dyDescent="0.25">
      <c r="A23" t="s">
        <v>54</v>
      </c>
      <c r="B23">
        <v>56</v>
      </c>
      <c r="C23">
        <v>2064</v>
      </c>
    </row>
    <row r="24" spans="1:3" x14ac:dyDescent="0.25">
      <c r="A24" t="s">
        <v>55</v>
      </c>
      <c r="B24">
        <v>52</v>
      </c>
      <c r="C24">
        <v>2064</v>
      </c>
    </row>
    <row r="25" spans="1:3" x14ac:dyDescent="0.25">
      <c r="A25" t="s">
        <v>56</v>
      </c>
      <c r="B25">
        <v>47</v>
      </c>
      <c r="C25">
        <v>2064</v>
      </c>
    </row>
    <row r="26" spans="1:3" x14ac:dyDescent="0.25">
      <c r="A26" t="s">
        <v>57</v>
      </c>
      <c r="B26">
        <v>56</v>
      </c>
      <c r="C26">
        <v>4414</v>
      </c>
    </row>
    <row r="27" spans="1:3" x14ac:dyDescent="0.25">
      <c r="A27" t="s">
        <v>58</v>
      </c>
      <c r="B27">
        <v>52</v>
      </c>
      <c r="C27">
        <v>4414</v>
      </c>
    </row>
    <row r="28" spans="1:3" x14ac:dyDescent="0.25">
      <c r="A28" t="s">
        <v>59</v>
      </c>
      <c r="B28">
        <v>51</v>
      </c>
      <c r="C28">
        <v>4414</v>
      </c>
    </row>
    <row r="29" spans="1:3" x14ac:dyDescent="0.25">
      <c r="A29" t="s">
        <v>60</v>
      </c>
      <c r="B29">
        <v>46</v>
      </c>
      <c r="C29">
        <v>4414</v>
      </c>
    </row>
    <row r="30" spans="1:3" x14ac:dyDescent="0.25">
      <c r="A30" t="s">
        <v>61</v>
      </c>
      <c r="B30">
        <v>61</v>
      </c>
      <c r="C30">
        <v>2036</v>
      </c>
    </row>
    <row r="31" spans="1:3" x14ac:dyDescent="0.25">
      <c r="A31" t="s">
        <v>62</v>
      </c>
      <c r="B31">
        <v>56</v>
      </c>
      <c r="C31">
        <v>2036</v>
      </c>
    </row>
    <row r="32" spans="1:3" x14ac:dyDescent="0.25">
      <c r="A32" t="s">
        <v>63</v>
      </c>
      <c r="B32">
        <v>52</v>
      </c>
      <c r="C32">
        <v>2036</v>
      </c>
    </row>
    <row r="33" spans="1:3" x14ac:dyDescent="0.25">
      <c r="A33" t="s">
        <v>64</v>
      </c>
      <c r="B33">
        <v>46</v>
      </c>
      <c r="C33">
        <v>2036</v>
      </c>
    </row>
    <row r="34" spans="1:3" x14ac:dyDescent="0.25">
      <c r="A34" t="s">
        <v>65</v>
      </c>
      <c r="B34">
        <v>59</v>
      </c>
      <c r="C34">
        <v>2040</v>
      </c>
    </row>
    <row r="35" spans="1:3" x14ac:dyDescent="0.25">
      <c r="A35" t="s">
        <v>66</v>
      </c>
      <c r="B35">
        <v>56</v>
      </c>
      <c r="C35">
        <v>2040</v>
      </c>
    </row>
    <row r="36" spans="1:3" x14ac:dyDescent="0.25">
      <c r="A36" t="s">
        <v>67</v>
      </c>
      <c r="B36">
        <v>52</v>
      </c>
      <c r="C36">
        <v>2040</v>
      </c>
    </row>
    <row r="37" spans="1:3" x14ac:dyDescent="0.25">
      <c r="A37" t="s">
        <v>68</v>
      </c>
      <c r="B37">
        <v>47</v>
      </c>
      <c r="C37">
        <v>2040</v>
      </c>
    </row>
    <row r="38" spans="1:3" x14ac:dyDescent="0.25">
      <c r="A38" t="s">
        <v>69</v>
      </c>
      <c r="B38">
        <v>56</v>
      </c>
      <c r="C38">
        <v>4446</v>
      </c>
    </row>
    <row r="39" spans="1:3" x14ac:dyDescent="0.25">
      <c r="A39" t="s">
        <v>70</v>
      </c>
      <c r="B39">
        <v>52</v>
      </c>
      <c r="C39">
        <v>4446</v>
      </c>
    </row>
    <row r="40" spans="1:3" x14ac:dyDescent="0.25">
      <c r="A40" t="s">
        <v>71</v>
      </c>
      <c r="B40">
        <v>51</v>
      </c>
      <c r="C40">
        <v>4446</v>
      </c>
    </row>
    <row r="41" spans="1:3" x14ac:dyDescent="0.25">
      <c r="A41" t="s">
        <v>72</v>
      </c>
      <c r="B41">
        <v>46</v>
      </c>
      <c r="C41">
        <v>4446</v>
      </c>
    </row>
    <row r="42" spans="1:3" x14ac:dyDescent="0.25">
      <c r="A42" t="s">
        <v>73</v>
      </c>
      <c r="B42">
        <v>61</v>
      </c>
      <c r="C42">
        <v>3704</v>
      </c>
    </row>
    <row r="43" spans="1:3" x14ac:dyDescent="0.25">
      <c r="A43" t="s">
        <v>74</v>
      </c>
      <c r="B43">
        <v>56</v>
      </c>
      <c r="C43">
        <v>3704</v>
      </c>
    </row>
    <row r="44" spans="1:3" x14ac:dyDescent="0.25">
      <c r="A44" t="s">
        <v>75</v>
      </c>
      <c r="B44">
        <v>52</v>
      </c>
      <c r="C44">
        <v>3704</v>
      </c>
    </row>
    <row r="45" spans="1:3" x14ac:dyDescent="0.25">
      <c r="A45" t="s">
        <v>76</v>
      </c>
      <c r="B45">
        <v>46</v>
      </c>
      <c r="C45">
        <v>3704</v>
      </c>
    </row>
    <row r="46" spans="1:3" x14ac:dyDescent="0.25">
      <c r="A46" t="s">
        <v>77</v>
      </c>
      <c r="B46">
        <v>59</v>
      </c>
      <c r="C46">
        <v>2035</v>
      </c>
    </row>
    <row r="47" spans="1:3" x14ac:dyDescent="0.25">
      <c r="A47" t="s">
        <v>78</v>
      </c>
      <c r="B47">
        <v>56</v>
      </c>
      <c r="C47">
        <v>2035</v>
      </c>
    </row>
    <row r="48" spans="1:3" x14ac:dyDescent="0.25">
      <c r="A48" t="s">
        <v>79</v>
      </c>
      <c r="B48">
        <v>52</v>
      </c>
      <c r="C48">
        <v>2035</v>
      </c>
    </row>
    <row r="49" spans="1:3" x14ac:dyDescent="0.25">
      <c r="A49" t="s">
        <v>80</v>
      </c>
      <c r="B49">
        <v>47</v>
      </c>
      <c r="C49">
        <v>2035</v>
      </c>
    </row>
    <row r="50" spans="1:3" x14ac:dyDescent="0.25">
      <c r="A50" t="s">
        <v>81</v>
      </c>
      <c r="B50">
        <v>56</v>
      </c>
      <c r="C50">
        <v>2661</v>
      </c>
    </row>
    <row r="51" spans="1:3" x14ac:dyDescent="0.25">
      <c r="A51" t="s">
        <v>82</v>
      </c>
      <c r="B51">
        <v>52</v>
      </c>
      <c r="C51">
        <v>2661</v>
      </c>
    </row>
    <row r="52" spans="1:3" x14ac:dyDescent="0.25">
      <c r="A52" t="s">
        <v>83</v>
      </c>
      <c r="B52">
        <v>51</v>
      </c>
      <c r="C52">
        <v>2661</v>
      </c>
    </row>
    <row r="53" spans="1:3" x14ac:dyDescent="0.25">
      <c r="A53" t="s">
        <v>84</v>
      </c>
      <c r="B53">
        <v>46</v>
      </c>
      <c r="C53">
        <v>2661</v>
      </c>
    </row>
    <row r="54" spans="1:3" x14ac:dyDescent="0.25">
      <c r="A54" t="s">
        <v>85</v>
      </c>
      <c r="B54">
        <v>61</v>
      </c>
      <c r="C54">
        <v>3917</v>
      </c>
    </row>
    <row r="55" spans="1:3" x14ac:dyDescent="0.25">
      <c r="A55" t="s">
        <v>86</v>
      </c>
      <c r="B55">
        <v>56</v>
      </c>
      <c r="C55">
        <v>3917</v>
      </c>
    </row>
    <row r="56" spans="1:3" x14ac:dyDescent="0.25">
      <c r="A56" t="s">
        <v>87</v>
      </c>
      <c r="B56">
        <v>52</v>
      </c>
      <c r="C56">
        <v>3917</v>
      </c>
    </row>
    <row r="57" spans="1:3" x14ac:dyDescent="0.25">
      <c r="A57" t="s">
        <v>88</v>
      </c>
      <c r="B57">
        <v>46</v>
      </c>
      <c r="C57">
        <v>3917</v>
      </c>
    </row>
    <row r="58" spans="1:3" x14ac:dyDescent="0.25">
      <c r="A58" t="s">
        <v>89</v>
      </c>
      <c r="B58">
        <v>59</v>
      </c>
      <c r="C58">
        <v>4494</v>
      </c>
    </row>
    <row r="59" spans="1:3" x14ac:dyDescent="0.25">
      <c r="A59" t="s">
        <v>90</v>
      </c>
      <c r="B59">
        <v>56</v>
      </c>
      <c r="C59">
        <v>4494</v>
      </c>
    </row>
    <row r="60" spans="1:3" x14ac:dyDescent="0.25">
      <c r="A60" t="s">
        <v>91</v>
      </c>
      <c r="B60">
        <v>52</v>
      </c>
      <c r="C60">
        <v>4494</v>
      </c>
    </row>
    <row r="61" spans="1:3" x14ac:dyDescent="0.25">
      <c r="A61" t="s">
        <v>92</v>
      </c>
      <c r="B61">
        <v>47</v>
      </c>
      <c r="C61">
        <v>4494</v>
      </c>
    </row>
    <row r="62" spans="1:3" x14ac:dyDescent="0.25">
      <c r="A62" t="s">
        <v>93</v>
      </c>
      <c r="B62">
        <v>56</v>
      </c>
      <c r="C62">
        <v>4402</v>
      </c>
    </row>
    <row r="63" spans="1:3" x14ac:dyDescent="0.25">
      <c r="A63" t="s">
        <v>94</v>
      </c>
      <c r="B63">
        <v>52</v>
      </c>
      <c r="C63">
        <v>4402</v>
      </c>
    </row>
    <row r="64" spans="1:3" x14ac:dyDescent="0.25">
      <c r="A64" t="s">
        <v>95</v>
      </c>
      <c r="B64">
        <v>51</v>
      </c>
      <c r="C64">
        <v>4402</v>
      </c>
    </row>
    <row r="65" spans="1:3" x14ac:dyDescent="0.25">
      <c r="A65" t="s">
        <v>96</v>
      </c>
      <c r="B65">
        <v>46</v>
      </c>
      <c r="C65">
        <v>4402</v>
      </c>
    </row>
    <row r="66" spans="1:3" x14ac:dyDescent="0.25">
      <c r="A66" t="s">
        <v>97</v>
      </c>
      <c r="B66">
        <v>61</v>
      </c>
      <c r="C66">
        <v>3703</v>
      </c>
    </row>
    <row r="67" spans="1:3" x14ac:dyDescent="0.25">
      <c r="A67" t="s">
        <v>98</v>
      </c>
      <c r="B67">
        <v>56</v>
      </c>
      <c r="C67">
        <v>3703</v>
      </c>
    </row>
    <row r="68" spans="1:3" x14ac:dyDescent="0.25">
      <c r="A68" t="s">
        <v>99</v>
      </c>
      <c r="B68">
        <v>52</v>
      </c>
      <c r="C68">
        <v>3703</v>
      </c>
    </row>
    <row r="69" spans="1:3" x14ac:dyDescent="0.25">
      <c r="A69" t="s">
        <v>100</v>
      </c>
      <c r="B69">
        <v>46</v>
      </c>
      <c r="C69">
        <v>3703</v>
      </c>
    </row>
    <row r="70" spans="1:3" x14ac:dyDescent="0.25">
      <c r="A70" t="s">
        <v>101</v>
      </c>
      <c r="B70">
        <v>59</v>
      </c>
      <c r="C70">
        <v>8561</v>
      </c>
    </row>
    <row r="71" spans="1:3" x14ac:dyDescent="0.25">
      <c r="A71" t="s">
        <v>102</v>
      </c>
      <c r="B71">
        <v>56</v>
      </c>
      <c r="C71">
        <v>8561</v>
      </c>
    </row>
    <row r="72" spans="1:3" x14ac:dyDescent="0.25">
      <c r="A72" t="s">
        <v>103</v>
      </c>
      <c r="B72">
        <v>52</v>
      </c>
      <c r="C72">
        <v>8561</v>
      </c>
    </row>
    <row r="73" spans="1:3" x14ac:dyDescent="0.25">
      <c r="A73" t="s">
        <v>104</v>
      </c>
      <c r="B73">
        <v>47</v>
      </c>
      <c r="C73">
        <v>8561</v>
      </c>
    </row>
    <row r="74" spans="1:3" x14ac:dyDescent="0.25">
      <c r="A74" t="s">
        <v>105</v>
      </c>
      <c r="B74">
        <v>56</v>
      </c>
      <c r="C74">
        <v>3784</v>
      </c>
    </row>
    <row r="75" spans="1:3" x14ac:dyDescent="0.25">
      <c r="A75" t="s">
        <v>106</v>
      </c>
      <c r="B75">
        <v>52</v>
      </c>
      <c r="C75">
        <v>3784</v>
      </c>
    </row>
    <row r="76" spans="1:3" x14ac:dyDescent="0.25">
      <c r="A76" t="s">
        <v>107</v>
      </c>
      <c r="B76">
        <v>51</v>
      </c>
      <c r="C76">
        <v>3784</v>
      </c>
    </row>
    <row r="77" spans="1:3" x14ac:dyDescent="0.25">
      <c r="A77" t="s">
        <v>108</v>
      </c>
      <c r="B77">
        <v>46</v>
      </c>
      <c r="C77">
        <v>3784</v>
      </c>
    </row>
    <row r="78" spans="1:3" x14ac:dyDescent="0.25">
      <c r="A78" t="s">
        <v>109</v>
      </c>
      <c r="B78">
        <v>61</v>
      </c>
      <c r="C78">
        <v>3915</v>
      </c>
    </row>
    <row r="79" spans="1:3" x14ac:dyDescent="0.25">
      <c r="A79" t="s">
        <v>110</v>
      </c>
      <c r="B79">
        <v>56</v>
      </c>
      <c r="C79">
        <v>3915</v>
      </c>
    </row>
    <row r="80" spans="1:3" x14ac:dyDescent="0.25">
      <c r="A80" t="s">
        <v>111</v>
      </c>
      <c r="B80">
        <v>52</v>
      </c>
      <c r="C80">
        <v>3915</v>
      </c>
    </row>
    <row r="81" spans="1:3" x14ac:dyDescent="0.25">
      <c r="A81" t="s">
        <v>112</v>
      </c>
      <c r="B81">
        <v>46</v>
      </c>
      <c r="C81">
        <v>3915</v>
      </c>
    </row>
    <row r="82" spans="1:3" x14ac:dyDescent="0.25">
      <c r="A82" t="s">
        <v>113</v>
      </c>
      <c r="B82">
        <v>59</v>
      </c>
      <c r="C82">
        <v>4980</v>
      </c>
    </row>
    <row r="83" spans="1:3" x14ac:dyDescent="0.25">
      <c r="A83" t="s">
        <v>114</v>
      </c>
      <c r="B83">
        <v>56</v>
      </c>
      <c r="C83">
        <v>4980</v>
      </c>
    </row>
    <row r="84" spans="1:3" x14ac:dyDescent="0.25">
      <c r="A84" t="s">
        <v>115</v>
      </c>
      <c r="B84">
        <v>52</v>
      </c>
      <c r="C84">
        <v>4980</v>
      </c>
    </row>
    <row r="85" spans="1:3" x14ac:dyDescent="0.25">
      <c r="A85" t="s">
        <v>116</v>
      </c>
      <c r="B85">
        <v>47</v>
      </c>
      <c r="C85">
        <v>4980</v>
      </c>
    </row>
    <row r="86" spans="1:3" x14ac:dyDescent="0.25">
      <c r="A86" t="s">
        <v>117</v>
      </c>
      <c r="B86">
        <v>56</v>
      </c>
      <c r="C86">
        <v>3912</v>
      </c>
    </row>
    <row r="87" spans="1:3" x14ac:dyDescent="0.25">
      <c r="A87" t="s">
        <v>118</v>
      </c>
      <c r="B87">
        <v>52</v>
      </c>
      <c r="C87">
        <v>3912</v>
      </c>
    </row>
    <row r="88" spans="1:3" x14ac:dyDescent="0.25">
      <c r="A88" t="s">
        <v>119</v>
      </c>
      <c r="B88">
        <v>51</v>
      </c>
      <c r="C88">
        <v>3912</v>
      </c>
    </row>
    <row r="89" spans="1:3" x14ac:dyDescent="0.25">
      <c r="A89" t="s">
        <v>120</v>
      </c>
      <c r="B89">
        <v>46</v>
      </c>
      <c r="C89">
        <v>3912</v>
      </c>
    </row>
    <row r="90" spans="1:3" x14ac:dyDescent="0.25">
      <c r="A90" t="s">
        <v>121</v>
      </c>
      <c r="B90">
        <v>61</v>
      </c>
      <c r="C90">
        <v>4452</v>
      </c>
    </row>
    <row r="91" spans="1:3" x14ac:dyDescent="0.25">
      <c r="A91" t="s">
        <v>122</v>
      </c>
      <c r="B91">
        <v>56</v>
      </c>
      <c r="C91">
        <v>4452</v>
      </c>
    </row>
    <row r="92" spans="1:3" x14ac:dyDescent="0.25">
      <c r="A92" t="s">
        <v>123</v>
      </c>
      <c r="B92">
        <v>52</v>
      </c>
      <c r="C92">
        <v>4452</v>
      </c>
    </row>
    <row r="93" spans="1:3" x14ac:dyDescent="0.25">
      <c r="A93" t="s">
        <v>124</v>
      </c>
      <c r="B93">
        <v>46</v>
      </c>
      <c r="C93">
        <v>4452</v>
      </c>
    </row>
    <row r="94" spans="1:3" x14ac:dyDescent="0.25">
      <c r="A94" t="s">
        <v>125</v>
      </c>
      <c r="B94">
        <v>59</v>
      </c>
      <c r="C94">
        <v>6990</v>
      </c>
    </row>
    <row r="95" spans="1:3" x14ac:dyDescent="0.25">
      <c r="A95" t="s">
        <v>126</v>
      </c>
      <c r="B95">
        <v>56</v>
      </c>
      <c r="C95">
        <v>6990</v>
      </c>
    </row>
    <row r="96" spans="1:3" x14ac:dyDescent="0.25">
      <c r="A96" t="s">
        <v>127</v>
      </c>
      <c r="B96">
        <v>52</v>
      </c>
      <c r="C96">
        <v>6990</v>
      </c>
    </row>
    <row r="97" spans="1:3" x14ac:dyDescent="0.25">
      <c r="A97" t="s">
        <v>128</v>
      </c>
      <c r="B97">
        <v>47</v>
      </c>
      <c r="C97">
        <v>6990</v>
      </c>
    </row>
    <row r="98" spans="1:3" x14ac:dyDescent="0.25">
      <c r="A98" t="s">
        <v>129</v>
      </c>
      <c r="B98">
        <v>56</v>
      </c>
      <c r="C98">
        <v>7710</v>
      </c>
    </row>
    <row r="99" spans="1:3" x14ac:dyDescent="0.25">
      <c r="A99" t="s">
        <v>130</v>
      </c>
      <c r="B99">
        <v>52</v>
      </c>
      <c r="C99">
        <v>7710</v>
      </c>
    </row>
    <row r="100" spans="1:3" x14ac:dyDescent="0.25">
      <c r="A100" t="s">
        <v>131</v>
      </c>
      <c r="B100">
        <v>51</v>
      </c>
      <c r="C100">
        <v>7710</v>
      </c>
    </row>
    <row r="101" spans="1:3" x14ac:dyDescent="0.25">
      <c r="A101" t="s">
        <v>132</v>
      </c>
      <c r="B101">
        <v>46</v>
      </c>
      <c r="C101">
        <v>7710</v>
      </c>
    </row>
    <row r="102" spans="1:3" x14ac:dyDescent="0.25">
      <c r="A102" t="s">
        <v>133</v>
      </c>
      <c r="B102">
        <v>61</v>
      </c>
      <c r="C102">
        <v>7433</v>
      </c>
    </row>
    <row r="103" spans="1:3" x14ac:dyDescent="0.25">
      <c r="A103" t="s">
        <v>134</v>
      </c>
      <c r="B103">
        <v>56</v>
      </c>
      <c r="C103">
        <v>7433</v>
      </c>
    </row>
    <row r="104" spans="1:3" x14ac:dyDescent="0.25">
      <c r="A104" t="s">
        <v>135</v>
      </c>
      <c r="B104">
        <v>52</v>
      </c>
      <c r="C104">
        <v>7433</v>
      </c>
    </row>
    <row r="105" spans="1:3" x14ac:dyDescent="0.25">
      <c r="A105" t="s">
        <v>136</v>
      </c>
      <c r="B105">
        <v>46</v>
      </c>
      <c r="C105">
        <v>7433</v>
      </c>
    </row>
    <row r="106" spans="1:3" x14ac:dyDescent="0.25">
      <c r="A106" t="s">
        <v>137</v>
      </c>
      <c r="B106">
        <v>59</v>
      </c>
      <c r="C106">
        <v>7490</v>
      </c>
    </row>
    <row r="107" spans="1:3" x14ac:dyDescent="0.25">
      <c r="A107" t="s">
        <v>138</v>
      </c>
      <c r="B107">
        <v>56</v>
      </c>
      <c r="C107">
        <v>7490</v>
      </c>
    </row>
    <row r="108" spans="1:3" x14ac:dyDescent="0.25">
      <c r="A108" t="s">
        <v>139</v>
      </c>
      <c r="B108">
        <v>52</v>
      </c>
      <c r="C108">
        <v>7490</v>
      </c>
    </row>
    <row r="109" spans="1:3" x14ac:dyDescent="0.25">
      <c r="A109" t="s">
        <v>140</v>
      </c>
      <c r="B109">
        <v>47</v>
      </c>
      <c r="C109">
        <v>7490</v>
      </c>
    </row>
    <row r="110" spans="1:3" x14ac:dyDescent="0.25">
      <c r="A110" t="s">
        <v>141</v>
      </c>
      <c r="B110">
        <v>56</v>
      </c>
      <c r="C110">
        <v>3181</v>
      </c>
    </row>
    <row r="111" spans="1:3" x14ac:dyDescent="0.25">
      <c r="A111" t="s">
        <v>142</v>
      </c>
      <c r="B111">
        <v>52</v>
      </c>
      <c r="C111">
        <v>3181</v>
      </c>
    </row>
    <row r="112" spans="1:3" x14ac:dyDescent="0.25">
      <c r="A112" t="s">
        <v>143</v>
      </c>
      <c r="B112">
        <v>51</v>
      </c>
      <c r="C112">
        <v>3181</v>
      </c>
    </row>
    <row r="113" spans="1:3" x14ac:dyDescent="0.25">
      <c r="A113" t="s">
        <v>144</v>
      </c>
      <c r="B113">
        <v>46</v>
      </c>
      <c r="C113">
        <v>3181</v>
      </c>
    </row>
    <row r="114" spans="1:3" x14ac:dyDescent="0.25">
      <c r="A114" t="s">
        <v>145</v>
      </c>
      <c r="B114">
        <v>61</v>
      </c>
      <c r="C114">
        <v>4427</v>
      </c>
    </row>
    <row r="115" spans="1:3" x14ac:dyDescent="0.25">
      <c r="A115" t="s">
        <v>146</v>
      </c>
      <c r="B115">
        <v>56</v>
      </c>
      <c r="C115">
        <v>4427</v>
      </c>
    </row>
    <row r="116" spans="1:3" x14ac:dyDescent="0.25">
      <c r="A116" t="s">
        <v>147</v>
      </c>
      <c r="B116">
        <v>52</v>
      </c>
      <c r="C116">
        <v>4427</v>
      </c>
    </row>
    <row r="117" spans="1:3" x14ac:dyDescent="0.25">
      <c r="A117" t="s">
        <v>148</v>
      </c>
      <c r="B117">
        <v>46</v>
      </c>
      <c r="C117">
        <v>4427</v>
      </c>
    </row>
    <row r="118" spans="1:3" x14ac:dyDescent="0.25">
      <c r="A118" t="s">
        <v>149</v>
      </c>
      <c r="B118">
        <v>59</v>
      </c>
      <c r="C118">
        <v>3547</v>
      </c>
    </row>
    <row r="119" spans="1:3" x14ac:dyDescent="0.25">
      <c r="A119" t="s">
        <v>150</v>
      </c>
      <c r="B119">
        <v>56</v>
      </c>
      <c r="C119">
        <v>3547</v>
      </c>
    </row>
    <row r="120" spans="1:3" x14ac:dyDescent="0.25">
      <c r="A120" t="s">
        <v>151</v>
      </c>
      <c r="B120">
        <v>52</v>
      </c>
      <c r="C120">
        <v>3547</v>
      </c>
    </row>
    <row r="121" spans="1:3" x14ac:dyDescent="0.25">
      <c r="A121" t="s">
        <v>152</v>
      </c>
      <c r="B121">
        <v>47</v>
      </c>
      <c r="C121">
        <v>3547</v>
      </c>
    </row>
    <row r="122" spans="1:3" x14ac:dyDescent="0.25">
      <c r="A122" t="s">
        <v>153</v>
      </c>
      <c r="B122">
        <v>56</v>
      </c>
      <c r="C122">
        <v>3939</v>
      </c>
    </row>
    <row r="123" spans="1:3" x14ac:dyDescent="0.25">
      <c r="A123" t="s">
        <v>154</v>
      </c>
      <c r="B123">
        <v>52</v>
      </c>
      <c r="C123">
        <v>3939</v>
      </c>
    </row>
    <row r="124" spans="1:3" x14ac:dyDescent="0.25">
      <c r="A124" t="s">
        <v>155</v>
      </c>
      <c r="B124">
        <v>51</v>
      </c>
      <c r="C124">
        <v>3939</v>
      </c>
    </row>
    <row r="125" spans="1:3" x14ac:dyDescent="0.25">
      <c r="A125" t="s">
        <v>156</v>
      </c>
      <c r="B125">
        <v>46</v>
      </c>
      <c r="C125">
        <v>3939</v>
      </c>
    </row>
    <row r="126" spans="1:3" x14ac:dyDescent="0.25">
      <c r="A126" t="s">
        <v>157</v>
      </c>
      <c r="B126">
        <v>61</v>
      </c>
      <c r="C126">
        <v>3073</v>
      </c>
    </row>
    <row r="127" spans="1:3" x14ac:dyDescent="0.25">
      <c r="A127" t="s">
        <v>158</v>
      </c>
      <c r="B127">
        <v>56</v>
      </c>
      <c r="C127">
        <v>3073</v>
      </c>
    </row>
    <row r="128" spans="1:3" x14ac:dyDescent="0.25">
      <c r="A128" t="s">
        <v>159</v>
      </c>
      <c r="B128">
        <v>52</v>
      </c>
      <c r="C128">
        <v>3073</v>
      </c>
    </row>
    <row r="129" spans="1:3" x14ac:dyDescent="0.25">
      <c r="A129" t="s">
        <v>160</v>
      </c>
      <c r="B129">
        <v>46</v>
      </c>
      <c r="C129">
        <v>3073</v>
      </c>
    </row>
    <row r="130" spans="1:3" x14ac:dyDescent="0.25">
      <c r="A130" t="s">
        <v>161</v>
      </c>
      <c r="B130">
        <v>59</v>
      </c>
      <c r="C130">
        <v>3980</v>
      </c>
    </row>
    <row r="131" spans="1:3" x14ac:dyDescent="0.25">
      <c r="A131" t="s">
        <v>162</v>
      </c>
      <c r="B131">
        <v>56</v>
      </c>
      <c r="C131">
        <v>3980</v>
      </c>
    </row>
    <row r="132" spans="1:3" x14ac:dyDescent="0.25">
      <c r="A132" t="s">
        <v>163</v>
      </c>
      <c r="B132">
        <v>52</v>
      </c>
      <c r="C132">
        <v>3980</v>
      </c>
    </row>
    <row r="133" spans="1:3" x14ac:dyDescent="0.25">
      <c r="A133" t="s">
        <v>164</v>
      </c>
      <c r="B133">
        <v>47</v>
      </c>
      <c r="C133">
        <v>3980</v>
      </c>
    </row>
    <row r="134" spans="1:3" x14ac:dyDescent="0.25">
      <c r="A134" t="s">
        <v>165</v>
      </c>
      <c r="B134">
        <v>56</v>
      </c>
      <c r="C134">
        <v>4081</v>
      </c>
    </row>
    <row r="135" spans="1:3" x14ac:dyDescent="0.25">
      <c r="A135" t="s">
        <v>166</v>
      </c>
      <c r="B135">
        <v>52</v>
      </c>
      <c r="C135">
        <v>4081</v>
      </c>
    </row>
    <row r="136" spans="1:3" x14ac:dyDescent="0.25">
      <c r="A136" t="s">
        <v>167</v>
      </c>
      <c r="B136">
        <v>51</v>
      </c>
      <c r="C136">
        <v>4081</v>
      </c>
    </row>
    <row r="137" spans="1:3" x14ac:dyDescent="0.25">
      <c r="A137" t="s">
        <v>168</v>
      </c>
      <c r="B137">
        <v>46</v>
      </c>
      <c r="C137">
        <v>4081</v>
      </c>
    </row>
    <row r="138" spans="1:3" x14ac:dyDescent="0.25">
      <c r="A138" t="s">
        <v>183</v>
      </c>
      <c r="B138">
        <v>56</v>
      </c>
      <c r="C138">
        <v>8419</v>
      </c>
    </row>
    <row r="139" spans="1:3" x14ac:dyDescent="0.25">
      <c r="A139" t="s">
        <v>184</v>
      </c>
      <c r="B139">
        <v>52</v>
      </c>
      <c r="C139">
        <v>8419</v>
      </c>
    </row>
    <row r="140" spans="1:3" x14ac:dyDescent="0.25">
      <c r="A140" t="s">
        <v>185</v>
      </c>
      <c r="B140">
        <v>51</v>
      </c>
      <c r="C140">
        <v>8419</v>
      </c>
    </row>
    <row r="141" spans="1:3" x14ac:dyDescent="0.25">
      <c r="A141" t="s">
        <v>186</v>
      </c>
      <c r="B141">
        <v>46</v>
      </c>
      <c r="C141">
        <v>8419</v>
      </c>
    </row>
    <row r="142" spans="1:3" x14ac:dyDescent="0.25">
      <c r="A142" t="s">
        <v>187</v>
      </c>
      <c r="B142">
        <v>56</v>
      </c>
      <c r="C142">
        <v>4550</v>
      </c>
    </row>
    <row r="143" spans="1:3" x14ac:dyDescent="0.25">
      <c r="A143" t="s">
        <v>188</v>
      </c>
      <c r="B143">
        <v>52</v>
      </c>
      <c r="C143">
        <v>4550</v>
      </c>
    </row>
    <row r="144" spans="1:3" x14ac:dyDescent="0.25">
      <c r="A144" t="s">
        <v>189</v>
      </c>
      <c r="B144">
        <v>51</v>
      </c>
      <c r="C144">
        <v>4550</v>
      </c>
    </row>
    <row r="145" spans="1:3" x14ac:dyDescent="0.25">
      <c r="A145" t="s">
        <v>190</v>
      </c>
      <c r="B145">
        <v>46</v>
      </c>
      <c r="C145">
        <v>4550</v>
      </c>
    </row>
    <row r="146" spans="1:3" x14ac:dyDescent="0.25">
      <c r="A146" t="s">
        <v>191</v>
      </c>
      <c r="B146">
        <v>59</v>
      </c>
      <c r="C146">
        <v>4281</v>
      </c>
    </row>
    <row r="147" spans="1:3" x14ac:dyDescent="0.25">
      <c r="A147" t="s">
        <v>192</v>
      </c>
      <c r="B147">
        <v>56</v>
      </c>
      <c r="C147">
        <v>4281</v>
      </c>
    </row>
    <row r="148" spans="1:3" x14ac:dyDescent="0.25">
      <c r="A148" t="s">
        <v>193</v>
      </c>
      <c r="B148">
        <v>52</v>
      </c>
      <c r="C148">
        <v>4281</v>
      </c>
    </row>
    <row r="149" spans="1:3" x14ac:dyDescent="0.25">
      <c r="A149" t="s">
        <v>194</v>
      </c>
      <c r="B149">
        <v>47</v>
      </c>
      <c r="C149">
        <v>4281</v>
      </c>
    </row>
    <row r="150" spans="1:3" x14ac:dyDescent="0.25">
      <c r="A150" t="s">
        <v>195</v>
      </c>
      <c r="B150">
        <v>59</v>
      </c>
      <c r="C150">
        <v>3982</v>
      </c>
    </row>
    <row r="151" spans="1:3" x14ac:dyDescent="0.25">
      <c r="A151" t="s">
        <v>196</v>
      </c>
      <c r="B151">
        <v>56</v>
      </c>
      <c r="C151">
        <v>3982</v>
      </c>
    </row>
    <row r="152" spans="1:3" x14ac:dyDescent="0.25">
      <c r="A152" t="s">
        <v>197</v>
      </c>
      <c r="B152">
        <v>52</v>
      </c>
      <c r="C152">
        <v>3982</v>
      </c>
    </row>
    <row r="153" spans="1:3" x14ac:dyDescent="0.25">
      <c r="A153" t="s">
        <v>198</v>
      </c>
      <c r="B153">
        <v>47</v>
      </c>
      <c r="C153">
        <v>3982</v>
      </c>
    </row>
    <row r="154" spans="1:3" x14ac:dyDescent="0.25">
      <c r="A154" t="s">
        <v>199</v>
      </c>
      <c r="B154">
        <v>61</v>
      </c>
      <c r="C154">
        <v>8288</v>
      </c>
    </row>
    <row r="155" spans="1:3" x14ac:dyDescent="0.25">
      <c r="A155" t="s">
        <v>200</v>
      </c>
      <c r="B155">
        <v>56</v>
      </c>
      <c r="C155">
        <v>8288</v>
      </c>
    </row>
    <row r="156" spans="1:3" x14ac:dyDescent="0.25">
      <c r="A156" t="s">
        <v>201</v>
      </c>
      <c r="B156">
        <v>52</v>
      </c>
      <c r="C156">
        <v>8288</v>
      </c>
    </row>
    <row r="157" spans="1:3" x14ac:dyDescent="0.25">
      <c r="A157" t="s">
        <v>202</v>
      </c>
      <c r="B157">
        <v>46</v>
      </c>
      <c r="C157">
        <v>8288</v>
      </c>
    </row>
    <row r="158" spans="1:3" x14ac:dyDescent="0.25">
      <c r="A158" t="s">
        <v>203</v>
      </c>
      <c r="B158">
        <v>61</v>
      </c>
      <c r="C158">
        <v>8289</v>
      </c>
    </row>
    <row r="159" spans="1:3" x14ac:dyDescent="0.25">
      <c r="A159" t="s">
        <v>204</v>
      </c>
      <c r="B159">
        <v>56</v>
      </c>
      <c r="C159">
        <v>8289</v>
      </c>
    </row>
    <row r="160" spans="1:3" x14ac:dyDescent="0.25">
      <c r="A160" t="s">
        <v>205</v>
      </c>
      <c r="B160">
        <v>52</v>
      </c>
      <c r="C160">
        <v>8289</v>
      </c>
    </row>
    <row r="161" spans="1:3" x14ac:dyDescent="0.25">
      <c r="A161" t="s">
        <v>206</v>
      </c>
      <c r="B161">
        <v>46</v>
      </c>
      <c r="C161">
        <v>8289</v>
      </c>
    </row>
    <row r="162" spans="1:3" x14ac:dyDescent="0.25">
      <c r="A162" t="s">
        <v>207</v>
      </c>
      <c r="B162">
        <v>56</v>
      </c>
      <c r="C162">
        <v>4557</v>
      </c>
    </row>
    <row r="163" spans="1:3" x14ac:dyDescent="0.25">
      <c r="A163" t="s">
        <v>208</v>
      </c>
      <c r="B163">
        <v>52</v>
      </c>
      <c r="C163">
        <v>4557</v>
      </c>
    </row>
    <row r="164" spans="1:3" x14ac:dyDescent="0.25">
      <c r="A164" t="s">
        <v>209</v>
      </c>
      <c r="B164">
        <v>51</v>
      </c>
      <c r="C164">
        <v>4557</v>
      </c>
    </row>
    <row r="165" spans="1:3" x14ac:dyDescent="0.25">
      <c r="A165" t="s">
        <v>210</v>
      </c>
      <c r="B165">
        <v>46</v>
      </c>
      <c r="C165">
        <v>4557</v>
      </c>
    </row>
    <row r="166" spans="1:3" x14ac:dyDescent="0.25">
      <c r="A166" t="s">
        <v>211</v>
      </c>
      <c r="B166">
        <v>56</v>
      </c>
      <c r="C166">
        <v>8290</v>
      </c>
    </row>
    <row r="167" spans="1:3" x14ac:dyDescent="0.25">
      <c r="A167" t="s">
        <v>212</v>
      </c>
      <c r="B167">
        <v>52</v>
      </c>
      <c r="C167">
        <v>8290</v>
      </c>
    </row>
    <row r="168" spans="1:3" x14ac:dyDescent="0.25">
      <c r="A168" t="s">
        <v>213</v>
      </c>
      <c r="B168">
        <v>51</v>
      </c>
      <c r="C168">
        <v>8290</v>
      </c>
    </row>
    <row r="169" spans="1:3" x14ac:dyDescent="0.25">
      <c r="A169" t="s">
        <v>214</v>
      </c>
      <c r="B169">
        <v>46</v>
      </c>
      <c r="C169">
        <v>8290</v>
      </c>
    </row>
    <row r="170" spans="1:3" x14ac:dyDescent="0.25">
      <c r="A170" t="s">
        <v>215</v>
      </c>
      <c r="B170">
        <v>59</v>
      </c>
      <c r="C170">
        <v>7076</v>
      </c>
    </row>
    <row r="171" spans="1:3" x14ac:dyDescent="0.25">
      <c r="A171" t="s">
        <v>216</v>
      </c>
      <c r="B171">
        <v>56</v>
      </c>
      <c r="C171">
        <v>7076</v>
      </c>
    </row>
    <row r="172" spans="1:3" x14ac:dyDescent="0.25">
      <c r="A172" t="s">
        <v>217</v>
      </c>
      <c r="B172">
        <v>52</v>
      </c>
      <c r="C172">
        <v>7076</v>
      </c>
    </row>
    <row r="173" spans="1:3" x14ac:dyDescent="0.25">
      <c r="A173" t="s">
        <v>218</v>
      </c>
      <c r="B173">
        <v>47</v>
      </c>
      <c r="C173">
        <v>7076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C84-213D-4985-AA31-FE31D3539A2C}">
  <dimension ref="A1:C25"/>
  <sheetViews>
    <sheetView workbookViewId="0">
      <selection activeCell="O23" sqref="O23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43</v>
      </c>
      <c r="C1" t="s">
        <v>44</v>
      </c>
    </row>
    <row r="2" spans="1:3" x14ac:dyDescent="0.25">
      <c r="A2">
        <v>1</v>
      </c>
      <c r="B2">
        <v>0.8</v>
      </c>
      <c r="C2">
        <v>40</v>
      </c>
    </row>
    <row r="3" spans="1:3" x14ac:dyDescent="0.25">
      <c r="A3">
        <v>2</v>
      </c>
      <c r="B3">
        <v>0.78</v>
      </c>
      <c r="C3">
        <v>40</v>
      </c>
    </row>
    <row r="4" spans="1:3" x14ac:dyDescent="0.25">
      <c r="A4">
        <v>3</v>
      </c>
      <c r="B4">
        <v>0.72</v>
      </c>
      <c r="C4">
        <v>40</v>
      </c>
    </row>
    <row r="5" spans="1:3" x14ac:dyDescent="0.25">
      <c r="A5">
        <v>4</v>
      </c>
      <c r="B5">
        <v>0.71</v>
      </c>
      <c r="C5">
        <v>45</v>
      </c>
    </row>
    <row r="6" spans="1:3" x14ac:dyDescent="0.25">
      <c r="A6">
        <v>5</v>
      </c>
      <c r="B6">
        <v>0.76</v>
      </c>
      <c r="C6">
        <v>50</v>
      </c>
    </row>
    <row r="7" spans="1:3" x14ac:dyDescent="0.25">
      <c r="A7">
        <v>6</v>
      </c>
      <c r="B7">
        <v>0.97</v>
      </c>
      <c r="C7">
        <v>55</v>
      </c>
    </row>
    <row r="8" spans="1:3" x14ac:dyDescent="0.25">
      <c r="A8">
        <v>7</v>
      </c>
      <c r="B8">
        <v>1.1000000000000001</v>
      </c>
      <c r="C8">
        <v>55</v>
      </c>
    </row>
    <row r="9" spans="1:3" x14ac:dyDescent="0.25">
      <c r="A9">
        <v>8</v>
      </c>
      <c r="B9">
        <v>1.2</v>
      </c>
      <c r="C9">
        <v>55</v>
      </c>
    </row>
    <row r="10" spans="1:3" x14ac:dyDescent="0.25">
      <c r="A10">
        <v>9</v>
      </c>
      <c r="B10">
        <v>0.95</v>
      </c>
      <c r="C10">
        <v>50</v>
      </c>
    </row>
    <row r="11" spans="1:3" x14ac:dyDescent="0.25">
      <c r="A11">
        <v>10</v>
      </c>
      <c r="B11">
        <v>0.91</v>
      </c>
      <c r="C11">
        <v>50</v>
      </c>
    </row>
    <row r="12" spans="1:3" x14ac:dyDescent="0.25">
      <c r="A12">
        <v>11</v>
      </c>
      <c r="B12">
        <v>0.86</v>
      </c>
      <c r="C12">
        <v>50</v>
      </c>
    </row>
    <row r="13" spans="1:3" x14ac:dyDescent="0.25">
      <c r="A13">
        <v>12</v>
      </c>
      <c r="B13">
        <v>0.82</v>
      </c>
      <c r="C13">
        <v>50</v>
      </c>
    </row>
    <row r="14" spans="1:3" x14ac:dyDescent="0.25">
      <c r="A14">
        <v>13</v>
      </c>
      <c r="B14">
        <v>0.8</v>
      </c>
      <c r="C14">
        <v>50</v>
      </c>
    </row>
    <row r="15" spans="1:3" x14ac:dyDescent="0.25">
      <c r="A15">
        <v>14</v>
      </c>
      <c r="B15">
        <v>0.94</v>
      </c>
      <c r="C15">
        <v>50</v>
      </c>
    </row>
    <row r="16" spans="1:3" x14ac:dyDescent="0.25">
      <c r="A16">
        <v>15</v>
      </c>
      <c r="B16">
        <v>0.95</v>
      </c>
      <c r="C16">
        <v>50</v>
      </c>
    </row>
    <row r="17" spans="1:3" x14ac:dyDescent="0.25">
      <c r="A17">
        <v>16</v>
      </c>
      <c r="B17">
        <v>1.03</v>
      </c>
      <c r="C17">
        <v>50</v>
      </c>
    </row>
    <row r="18" spans="1:3" x14ac:dyDescent="0.25">
      <c r="A18">
        <v>17</v>
      </c>
      <c r="B18">
        <v>1.19</v>
      </c>
      <c r="C18">
        <v>50</v>
      </c>
    </row>
    <row r="19" spans="1:3" x14ac:dyDescent="0.25">
      <c r="A19">
        <v>18</v>
      </c>
      <c r="B19">
        <v>1.25</v>
      </c>
      <c r="C19">
        <v>60</v>
      </c>
    </row>
    <row r="20" spans="1:3" x14ac:dyDescent="0.25">
      <c r="A20">
        <v>19</v>
      </c>
      <c r="B20">
        <v>1.23</v>
      </c>
      <c r="C20">
        <v>60</v>
      </c>
    </row>
    <row r="21" spans="1:3" x14ac:dyDescent="0.25">
      <c r="A21">
        <v>20</v>
      </c>
      <c r="B21">
        <v>1.18</v>
      </c>
      <c r="C21">
        <v>60</v>
      </c>
    </row>
    <row r="22" spans="1:3" x14ac:dyDescent="0.25">
      <c r="A22">
        <v>21</v>
      </c>
      <c r="B22">
        <v>1.03</v>
      </c>
      <c r="C22">
        <v>60</v>
      </c>
    </row>
    <row r="23" spans="1:3" x14ac:dyDescent="0.25">
      <c r="A23">
        <v>22</v>
      </c>
      <c r="B23">
        <v>0.99</v>
      </c>
      <c r="C23">
        <v>60</v>
      </c>
    </row>
    <row r="24" spans="1:3" x14ac:dyDescent="0.25">
      <c r="A24">
        <v>23</v>
      </c>
      <c r="B24">
        <v>0.92</v>
      </c>
      <c r="C24">
        <v>60</v>
      </c>
    </row>
    <row r="25" spans="1:3" x14ac:dyDescent="0.25">
      <c r="A25">
        <v>24</v>
      </c>
      <c r="B25">
        <v>0.84</v>
      </c>
      <c r="C25">
        <v>60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B47F-32C0-432C-8A13-A8A7F639B928}">
  <dimension ref="A1:AR170"/>
  <sheetViews>
    <sheetView tabSelected="1" topLeftCell="AB9" workbookViewId="0">
      <selection activeCell="W3" sqref="W3"/>
    </sheetView>
  </sheetViews>
  <sheetFormatPr defaultRowHeight="15" x14ac:dyDescent="0.25"/>
  <cols>
    <col min="1" max="1" width="15.85546875" style="7" bestFit="1" customWidth="1"/>
    <col min="2" max="2" width="9.140625" style="4"/>
    <col min="3" max="3" width="8.5703125" bestFit="1" customWidth="1"/>
    <col min="4" max="4" width="8.85546875" customWidth="1"/>
    <col min="5" max="5" width="9.42578125" bestFit="1" customWidth="1"/>
    <col min="6" max="6" width="8" customWidth="1"/>
    <col min="7" max="7" width="8.140625" style="4" customWidth="1"/>
    <col min="8" max="8" width="8.85546875" customWidth="1"/>
  </cols>
  <sheetData>
    <row r="1" spans="1:44" x14ac:dyDescent="0.25">
      <c r="A1" s="6" t="s">
        <v>2</v>
      </c>
      <c r="B1">
        <v>8284</v>
      </c>
      <c r="C1">
        <v>8287</v>
      </c>
      <c r="D1">
        <v>8286</v>
      </c>
      <c r="E1">
        <v>8285</v>
      </c>
      <c r="F1">
        <v>3740</v>
      </c>
      <c r="G1">
        <v>2064</v>
      </c>
      <c r="H1">
        <v>4414</v>
      </c>
      <c r="I1">
        <v>2036</v>
      </c>
      <c r="J1">
        <v>2040</v>
      </c>
      <c r="K1">
        <v>4446</v>
      </c>
      <c r="L1">
        <v>3704</v>
      </c>
      <c r="M1">
        <v>2035</v>
      </c>
      <c r="N1">
        <v>2661</v>
      </c>
      <c r="O1">
        <v>3917</v>
      </c>
      <c r="P1">
        <v>4494</v>
      </c>
      <c r="Q1">
        <v>4402</v>
      </c>
      <c r="R1">
        <v>3703</v>
      </c>
      <c r="S1">
        <v>8561</v>
      </c>
      <c r="T1">
        <v>3784</v>
      </c>
      <c r="U1">
        <v>3915</v>
      </c>
      <c r="V1">
        <v>4980</v>
      </c>
      <c r="W1">
        <v>3912</v>
      </c>
      <c r="X1">
        <v>4452</v>
      </c>
      <c r="Y1">
        <v>6990</v>
      </c>
      <c r="Z1">
        <v>7710</v>
      </c>
      <c r="AA1">
        <v>7433</v>
      </c>
      <c r="AB1">
        <v>7490</v>
      </c>
      <c r="AC1">
        <v>3181</v>
      </c>
      <c r="AD1">
        <v>4427</v>
      </c>
      <c r="AE1">
        <v>3547</v>
      </c>
      <c r="AF1">
        <v>3939</v>
      </c>
      <c r="AG1">
        <v>3073</v>
      </c>
      <c r="AH1">
        <v>3980</v>
      </c>
      <c r="AI1">
        <v>4081</v>
      </c>
      <c r="AJ1">
        <v>8419</v>
      </c>
      <c r="AK1">
        <v>4550</v>
      </c>
      <c r="AL1">
        <v>4281</v>
      </c>
      <c r="AM1">
        <v>3982</v>
      </c>
      <c r="AN1">
        <v>8288</v>
      </c>
      <c r="AO1">
        <v>8289</v>
      </c>
      <c r="AP1">
        <v>4557</v>
      </c>
      <c r="AQ1">
        <v>8290</v>
      </c>
      <c r="AR1">
        <v>7076</v>
      </c>
    </row>
    <row r="2" spans="1:44" x14ac:dyDescent="0.25">
      <c r="A2" s="7" t="s">
        <v>0</v>
      </c>
    </row>
    <row r="3" spans="1:44" x14ac:dyDescent="0.25">
      <c r="A3" s="9">
        <v>43661</v>
      </c>
      <c r="B3">
        <v>0</v>
      </c>
      <c r="C3">
        <v>3.3000000000000002E-2</v>
      </c>
      <c r="D3">
        <v>1.54E-2</v>
      </c>
      <c r="E3">
        <v>5.9999999999999995E-4</v>
      </c>
      <c r="F3">
        <v>0.06</v>
      </c>
      <c r="G3" s="10">
        <v>0</v>
      </c>
      <c r="H3">
        <v>0.629</v>
      </c>
      <c r="I3">
        <v>1.37E-2</v>
      </c>
      <c r="J3">
        <v>2.5000000000000001E-3</v>
      </c>
      <c r="K3">
        <v>0.23</v>
      </c>
      <c r="L3">
        <v>3.7999999999999999E-2</v>
      </c>
      <c r="M3">
        <v>3.0000000000000001E-3</v>
      </c>
      <c r="N3">
        <v>6.2E-2</v>
      </c>
      <c r="O3">
        <v>0</v>
      </c>
      <c r="P3">
        <v>1E-3</v>
      </c>
      <c r="Q3">
        <v>0.59299999999999997</v>
      </c>
      <c r="R3">
        <v>0</v>
      </c>
      <c r="S3">
        <v>0.01</v>
      </c>
      <c r="T3">
        <v>1E-3</v>
      </c>
      <c r="U3">
        <v>0</v>
      </c>
      <c r="V3">
        <v>3.8199999999999998E-2</v>
      </c>
      <c r="W3">
        <v>0</v>
      </c>
      <c r="X3">
        <v>0.27800000000000002</v>
      </c>
      <c r="Y3">
        <v>2.69E-2</v>
      </c>
      <c r="Z3">
        <v>0.22800000000000001</v>
      </c>
      <c r="AA3">
        <v>6.3E-3</v>
      </c>
      <c r="AB3">
        <v>1E-4</v>
      </c>
      <c r="AC3">
        <v>2.3E-2</v>
      </c>
      <c r="AD3">
        <v>0</v>
      </c>
      <c r="AE3">
        <v>6.8099999999999994E-2</v>
      </c>
      <c r="AF3">
        <v>2.1899999999999999E-2</v>
      </c>
      <c r="AG3">
        <v>0.108</v>
      </c>
      <c r="AH3">
        <v>1.4999999999999999E-2</v>
      </c>
      <c r="AI3">
        <v>0</v>
      </c>
      <c r="AJ3">
        <v>0.13500000000000001</v>
      </c>
      <c r="AK3">
        <v>0.151</v>
      </c>
      <c r="AL3">
        <v>0</v>
      </c>
      <c r="AM3">
        <v>0</v>
      </c>
      <c r="AN3">
        <v>7.0000000000000001E-3</v>
      </c>
      <c r="AO3">
        <v>8.0000000000000002E-3</v>
      </c>
      <c r="AP3">
        <v>5.0000000000000001E-3</v>
      </c>
      <c r="AQ3">
        <v>1.5100000000000001E-2</v>
      </c>
      <c r="AR3">
        <v>0</v>
      </c>
    </row>
    <row r="4" spans="1:44" x14ac:dyDescent="0.25">
      <c r="A4" s="9">
        <v>43661.041666666664</v>
      </c>
      <c r="B4">
        <v>0</v>
      </c>
      <c r="C4">
        <v>3.4200000000000001E-2</v>
      </c>
      <c r="D4">
        <v>1.44E-2</v>
      </c>
      <c r="E4">
        <v>5.0000000000000001E-4</v>
      </c>
      <c r="F4">
        <v>5.3999999999999999E-2</v>
      </c>
      <c r="G4" s="10">
        <v>0</v>
      </c>
      <c r="I4">
        <v>1.15E-2</v>
      </c>
      <c r="J4">
        <v>2.3E-3</v>
      </c>
      <c r="L4">
        <v>3.9E-2</v>
      </c>
      <c r="M4">
        <v>3.0000000000000001E-3</v>
      </c>
      <c r="N4">
        <v>6.7000000000000004E-2</v>
      </c>
      <c r="R4">
        <v>6.0000000000000001E-3</v>
      </c>
      <c r="S4">
        <v>1.0999999999999999E-2</v>
      </c>
      <c r="T4">
        <v>0</v>
      </c>
      <c r="V4">
        <v>4.3099999999999999E-2</v>
      </c>
      <c r="Y4">
        <v>2.3599999999999999E-2</v>
      </c>
      <c r="Z4">
        <v>0.215</v>
      </c>
      <c r="AA4">
        <v>5.3E-3</v>
      </c>
      <c r="AB4">
        <v>1E-4</v>
      </c>
      <c r="AC4">
        <v>2.5000000000000001E-2</v>
      </c>
      <c r="AE4">
        <v>5.8000000000000003E-2</v>
      </c>
      <c r="AF4">
        <v>1.9300000000000001E-2</v>
      </c>
      <c r="AG4">
        <v>0.10199999999999999</v>
      </c>
      <c r="AH4">
        <v>0.02</v>
      </c>
      <c r="AJ4">
        <v>0.14199999999999999</v>
      </c>
      <c r="AN4">
        <v>7.6E-3</v>
      </c>
      <c r="AO4">
        <v>8.6E-3</v>
      </c>
      <c r="AQ4">
        <v>1.41E-2</v>
      </c>
      <c r="AR4">
        <v>0</v>
      </c>
    </row>
    <row r="5" spans="1:44" x14ac:dyDescent="0.25">
      <c r="A5" s="9">
        <v>43661.083333333336</v>
      </c>
      <c r="B5">
        <v>0</v>
      </c>
      <c r="C5">
        <v>3.0800000000000001E-2</v>
      </c>
      <c r="D5">
        <v>1.38E-2</v>
      </c>
      <c r="E5">
        <v>4.0000000000000002E-4</v>
      </c>
      <c r="F5">
        <v>5.8000000000000003E-2</v>
      </c>
      <c r="G5" s="10">
        <v>0</v>
      </c>
      <c r="I5">
        <v>1.04E-2</v>
      </c>
      <c r="J5">
        <v>2.2000000000000001E-3</v>
      </c>
      <c r="L5">
        <v>3.6999999999999998E-2</v>
      </c>
      <c r="M5">
        <v>4.0000000000000001E-3</v>
      </c>
      <c r="N5">
        <v>6.5000000000000002E-2</v>
      </c>
      <c r="R5">
        <v>0</v>
      </c>
      <c r="S5">
        <v>8.9999999999999993E-3</v>
      </c>
      <c r="T5">
        <v>1E-3</v>
      </c>
      <c r="V5">
        <v>4.3099999999999999E-2</v>
      </c>
      <c r="Y5">
        <v>2.18E-2</v>
      </c>
      <c r="Z5">
        <v>0.20899999999999999</v>
      </c>
      <c r="AA5">
        <v>4.7999999999999996E-3</v>
      </c>
      <c r="AB5">
        <v>1E-4</v>
      </c>
      <c r="AC5">
        <v>2.4E-2</v>
      </c>
      <c r="AE5">
        <v>5.3900000000000003E-2</v>
      </c>
      <c r="AF5">
        <v>1.7999999999999999E-2</v>
      </c>
      <c r="AG5">
        <v>0.106</v>
      </c>
      <c r="AH5">
        <v>0.02</v>
      </c>
      <c r="AJ5">
        <v>0.153</v>
      </c>
      <c r="AN5">
        <v>8.3999999999999995E-3</v>
      </c>
      <c r="AO5">
        <v>8.3000000000000001E-3</v>
      </c>
      <c r="AQ5">
        <v>1.35E-2</v>
      </c>
      <c r="AR5">
        <v>0</v>
      </c>
    </row>
    <row r="6" spans="1:44" x14ac:dyDescent="0.25">
      <c r="A6" s="9">
        <v>43661.125</v>
      </c>
      <c r="B6">
        <v>0</v>
      </c>
      <c r="C6">
        <v>3.1699999999999999E-2</v>
      </c>
      <c r="D6">
        <v>1.37E-2</v>
      </c>
      <c r="E6">
        <v>4.0000000000000002E-4</v>
      </c>
      <c r="F6">
        <v>6.5000000000000002E-2</v>
      </c>
      <c r="G6" s="10">
        <v>0</v>
      </c>
      <c r="I6">
        <v>9.9000000000000008E-3</v>
      </c>
      <c r="J6">
        <v>2.2000000000000001E-3</v>
      </c>
      <c r="L6">
        <v>0.04</v>
      </c>
      <c r="M6">
        <v>3.0000000000000001E-3</v>
      </c>
      <c r="N6">
        <v>6.9000000000000006E-2</v>
      </c>
      <c r="R6">
        <v>0</v>
      </c>
      <c r="S6">
        <v>0.01</v>
      </c>
      <c r="T6">
        <v>1E-3</v>
      </c>
      <c r="V6">
        <v>4.0099999999999997E-2</v>
      </c>
      <c r="Y6">
        <v>2.12E-2</v>
      </c>
      <c r="Z6">
        <v>0.214</v>
      </c>
      <c r="AA6">
        <v>4.5999999999999999E-3</v>
      </c>
      <c r="AB6">
        <v>1E-4</v>
      </c>
      <c r="AC6">
        <v>2.4E-2</v>
      </c>
      <c r="AE6">
        <v>5.0900000000000001E-2</v>
      </c>
      <c r="AF6">
        <v>1.7500000000000002E-2</v>
      </c>
      <c r="AG6">
        <v>8.5999999999999993E-2</v>
      </c>
      <c r="AH6">
        <v>1.9E-2</v>
      </c>
      <c r="AJ6">
        <v>0.13500000000000001</v>
      </c>
      <c r="AN6">
        <v>7.4000000000000003E-3</v>
      </c>
      <c r="AO6">
        <v>8.2000000000000007E-3</v>
      </c>
      <c r="AQ6">
        <v>1.44E-2</v>
      </c>
      <c r="AR6">
        <v>0</v>
      </c>
    </row>
    <row r="7" spans="1:44" x14ac:dyDescent="0.25">
      <c r="A7" s="9">
        <v>43661.166666666664</v>
      </c>
      <c r="B7">
        <v>0</v>
      </c>
      <c r="C7">
        <v>3.4700000000000002E-2</v>
      </c>
      <c r="D7">
        <v>1.38E-2</v>
      </c>
      <c r="E7">
        <v>4.0000000000000002E-4</v>
      </c>
      <c r="F7">
        <v>6.2E-2</v>
      </c>
      <c r="G7" s="10">
        <v>0</v>
      </c>
      <c r="I7">
        <v>9.7999999999999997E-3</v>
      </c>
      <c r="J7">
        <v>2.0999999999999999E-3</v>
      </c>
      <c r="L7">
        <v>3.9E-2</v>
      </c>
      <c r="M7">
        <v>3.0000000000000001E-3</v>
      </c>
      <c r="N7">
        <v>7.6999999999999999E-2</v>
      </c>
      <c r="R7">
        <v>1E-3</v>
      </c>
      <c r="S7">
        <v>1.0999999999999999E-2</v>
      </c>
      <c r="T7">
        <v>1E-3</v>
      </c>
      <c r="V7">
        <v>4.3099999999999999E-2</v>
      </c>
      <c r="Y7">
        <v>2.1100000000000001E-2</v>
      </c>
      <c r="Z7">
        <v>0.20399999999999999</v>
      </c>
      <c r="AA7">
        <v>4.4999999999999997E-3</v>
      </c>
      <c r="AB7">
        <v>1E-4</v>
      </c>
      <c r="AC7">
        <v>2.5000000000000001E-2</v>
      </c>
      <c r="AE7">
        <v>5.1200000000000002E-2</v>
      </c>
      <c r="AF7">
        <v>1.7399999999999999E-2</v>
      </c>
      <c r="AG7">
        <v>0.09</v>
      </c>
      <c r="AH7">
        <v>2.8000000000000001E-2</v>
      </c>
      <c r="AJ7">
        <v>0.127</v>
      </c>
      <c r="AN7">
        <v>6.4000000000000003E-3</v>
      </c>
      <c r="AO7">
        <v>8.2000000000000007E-3</v>
      </c>
      <c r="AQ7">
        <v>1.34E-2</v>
      </c>
      <c r="AR7">
        <v>0</v>
      </c>
    </row>
    <row r="8" spans="1:44" x14ac:dyDescent="0.25">
      <c r="A8" s="9">
        <v>43661.208333333336</v>
      </c>
      <c r="B8">
        <v>0</v>
      </c>
      <c r="C8">
        <v>4.0899999999999999E-2</v>
      </c>
      <c r="D8">
        <v>1.44E-2</v>
      </c>
      <c r="E8">
        <v>4.0000000000000002E-4</v>
      </c>
      <c r="F8">
        <v>5.8000000000000003E-2</v>
      </c>
      <c r="G8" s="10">
        <v>0</v>
      </c>
      <c r="I8">
        <v>9.9000000000000008E-3</v>
      </c>
      <c r="J8">
        <v>2.0999999999999999E-3</v>
      </c>
      <c r="L8">
        <v>3.9E-2</v>
      </c>
      <c r="M8">
        <v>8.0000000000000002E-3</v>
      </c>
      <c r="N8">
        <v>7.6999999999999999E-2</v>
      </c>
      <c r="R8">
        <v>1E-3</v>
      </c>
      <c r="S8">
        <v>0.01</v>
      </c>
      <c r="T8">
        <v>1E-3</v>
      </c>
      <c r="V8">
        <v>6.3100000000000003E-2</v>
      </c>
      <c r="Y8">
        <v>2.1700000000000001E-2</v>
      </c>
      <c r="Z8">
        <v>0.19500000000000001</v>
      </c>
      <c r="AA8">
        <v>4.5999999999999999E-3</v>
      </c>
      <c r="AB8">
        <v>1E-4</v>
      </c>
      <c r="AC8">
        <v>2.4E-2</v>
      </c>
      <c r="AE8">
        <v>5.11E-2</v>
      </c>
      <c r="AF8">
        <v>1.7999999999999999E-2</v>
      </c>
      <c r="AG8">
        <v>8.6999999999999994E-2</v>
      </c>
      <c r="AH8">
        <v>4.7E-2</v>
      </c>
      <c r="AJ8">
        <v>0.123</v>
      </c>
      <c r="AN8">
        <v>7.6E-3</v>
      </c>
      <c r="AO8">
        <v>7.3000000000000001E-3</v>
      </c>
      <c r="AQ8">
        <v>1.4999999999999999E-2</v>
      </c>
      <c r="AR8">
        <v>0</v>
      </c>
    </row>
    <row r="9" spans="1:44" x14ac:dyDescent="0.25">
      <c r="A9" s="9">
        <v>43661.25</v>
      </c>
      <c r="B9">
        <v>0</v>
      </c>
      <c r="C9">
        <v>3.6400000000000002E-2</v>
      </c>
      <c r="D9">
        <v>1.5800000000000002E-2</v>
      </c>
      <c r="E9">
        <v>4.0000000000000002E-4</v>
      </c>
      <c r="F9">
        <v>5.0999999999999997E-2</v>
      </c>
      <c r="G9" s="10">
        <v>0</v>
      </c>
      <c r="I9">
        <v>1.0800000000000001E-2</v>
      </c>
      <c r="J9">
        <v>2.2000000000000001E-3</v>
      </c>
      <c r="L9">
        <v>3.5999999999999997E-2</v>
      </c>
      <c r="M9">
        <v>8.9999999999999993E-3</v>
      </c>
      <c r="N9">
        <v>8.6999999999999994E-2</v>
      </c>
      <c r="R9">
        <v>0</v>
      </c>
      <c r="S9">
        <v>8.9999999999999993E-3</v>
      </c>
      <c r="T9">
        <v>0</v>
      </c>
      <c r="V9">
        <v>6.3100000000000003E-2</v>
      </c>
      <c r="Y9">
        <v>2.3699999999999999E-2</v>
      </c>
      <c r="Z9">
        <v>0.22800000000000001</v>
      </c>
      <c r="AA9">
        <v>5.0000000000000001E-3</v>
      </c>
      <c r="AB9">
        <v>1E-4</v>
      </c>
      <c r="AC9">
        <v>2.8000000000000001E-2</v>
      </c>
      <c r="AE9">
        <v>5.6899999999999999E-2</v>
      </c>
      <c r="AF9">
        <v>1.9699999999999999E-2</v>
      </c>
      <c r="AG9">
        <v>8.4000000000000005E-2</v>
      </c>
      <c r="AH9">
        <v>0.10100000000000001</v>
      </c>
      <c r="AJ9">
        <v>0.123</v>
      </c>
      <c r="AN9">
        <v>1.2200000000000001E-2</v>
      </c>
      <c r="AO9">
        <v>2.9600000000000001E-2</v>
      </c>
      <c r="AQ9">
        <v>1.43E-2</v>
      </c>
      <c r="AR9">
        <v>0</v>
      </c>
    </row>
    <row r="10" spans="1:44" x14ac:dyDescent="0.25">
      <c r="A10" s="9">
        <v>43661.291666666664</v>
      </c>
      <c r="B10">
        <v>0</v>
      </c>
      <c r="C10">
        <v>4.6399999999999997E-2</v>
      </c>
      <c r="D10">
        <v>1.7999999999999999E-2</v>
      </c>
      <c r="E10">
        <v>5.0000000000000001E-4</v>
      </c>
      <c r="F10">
        <v>5.3999999999999999E-2</v>
      </c>
      <c r="G10" s="10">
        <v>0</v>
      </c>
      <c r="I10">
        <v>1.24E-2</v>
      </c>
      <c r="J10">
        <v>2.3999999999999998E-3</v>
      </c>
      <c r="L10">
        <v>3.6999999999999998E-2</v>
      </c>
      <c r="M10">
        <v>1.0999999999999999E-2</v>
      </c>
      <c r="N10">
        <v>9.7000000000000003E-2</v>
      </c>
      <c r="R10">
        <v>1E-3</v>
      </c>
      <c r="S10">
        <v>1.7000000000000001E-2</v>
      </c>
      <c r="T10">
        <v>1E-3</v>
      </c>
      <c r="V10">
        <v>0.1091</v>
      </c>
      <c r="Y10">
        <v>2.7099999999999999E-2</v>
      </c>
      <c r="Z10">
        <v>0.246</v>
      </c>
      <c r="AA10">
        <v>5.7999999999999996E-3</v>
      </c>
      <c r="AB10">
        <v>1E-4</v>
      </c>
      <c r="AC10">
        <v>3.2000000000000001E-2</v>
      </c>
      <c r="AE10">
        <v>6.4199999999999993E-2</v>
      </c>
      <c r="AF10">
        <v>2.2499999999999999E-2</v>
      </c>
      <c r="AG10">
        <v>8.3000000000000004E-2</v>
      </c>
      <c r="AH10">
        <v>0.113</v>
      </c>
      <c r="AJ10">
        <v>0.105</v>
      </c>
      <c r="AN10">
        <v>0.01</v>
      </c>
      <c r="AO10">
        <v>3.8199999999999998E-2</v>
      </c>
      <c r="AQ10">
        <v>1.8200000000000001E-2</v>
      </c>
      <c r="AR10">
        <v>0</v>
      </c>
    </row>
    <row r="11" spans="1:44" x14ac:dyDescent="0.25">
      <c r="A11" s="9">
        <v>43661.333333333336</v>
      </c>
      <c r="B11">
        <v>0</v>
      </c>
      <c r="C11">
        <v>4.7E-2</v>
      </c>
      <c r="D11">
        <v>1.9400000000000001E-2</v>
      </c>
      <c r="E11">
        <v>5.0000000000000001E-4</v>
      </c>
      <c r="F11">
        <v>5.5E-2</v>
      </c>
      <c r="G11" s="10">
        <v>0</v>
      </c>
      <c r="I11">
        <v>1.37E-2</v>
      </c>
      <c r="J11">
        <v>2.5000000000000001E-3</v>
      </c>
      <c r="L11">
        <v>3.5999999999999997E-2</v>
      </c>
      <c r="M11">
        <v>8.0000000000000002E-3</v>
      </c>
      <c r="N11">
        <v>0.113</v>
      </c>
      <c r="R11">
        <v>0</v>
      </c>
      <c r="S11">
        <v>2.7E-2</v>
      </c>
      <c r="T11">
        <v>5.0999999999999997E-2</v>
      </c>
      <c r="V11">
        <v>0.15509999999999999</v>
      </c>
      <c r="Y11">
        <v>2.9499999999999998E-2</v>
      </c>
      <c r="Z11">
        <v>0.252</v>
      </c>
      <c r="AA11">
        <v>6.3E-3</v>
      </c>
      <c r="AB11">
        <v>1E-4</v>
      </c>
      <c r="AC11">
        <v>3.1E-2</v>
      </c>
      <c r="AE11">
        <v>7.1300000000000002E-2</v>
      </c>
      <c r="AF11">
        <v>2.4500000000000001E-2</v>
      </c>
      <c r="AG11">
        <v>8.6999999999999994E-2</v>
      </c>
      <c r="AH11">
        <v>0.115</v>
      </c>
      <c r="AJ11">
        <v>0.08</v>
      </c>
      <c r="AN11">
        <v>8.6E-3</v>
      </c>
      <c r="AO11">
        <v>3.6499999999999998E-2</v>
      </c>
      <c r="AQ11">
        <v>1.8499999999999999E-2</v>
      </c>
      <c r="AR11">
        <v>0</v>
      </c>
    </row>
    <row r="12" spans="1:44" x14ac:dyDescent="0.25">
      <c r="A12" s="9">
        <v>43661.375</v>
      </c>
      <c r="B12">
        <v>0</v>
      </c>
      <c r="C12">
        <v>4.7899999999999998E-2</v>
      </c>
      <c r="D12">
        <v>1.9099999999999999E-2</v>
      </c>
      <c r="E12">
        <v>5.0000000000000001E-4</v>
      </c>
      <c r="F12">
        <v>5.8000000000000003E-2</v>
      </c>
      <c r="G12" s="10">
        <v>0</v>
      </c>
      <c r="I12">
        <v>1.37E-2</v>
      </c>
      <c r="J12">
        <v>2.5000000000000001E-3</v>
      </c>
      <c r="L12">
        <v>3.5999999999999997E-2</v>
      </c>
      <c r="M12">
        <v>5.0000000000000001E-3</v>
      </c>
      <c r="N12">
        <v>0.111</v>
      </c>
      <c r="R12">
        <v>0</v>
      </c>
      <c r="S12">
        <v>0.02</v>
      </c>
      <c r="T12">
        <v>0</v>
      </c>
      <c r="V12">
        <v>0.11609999999999999</v>
      </c>
      <c r="Y12">
        <v>2.9399999999999999E-2</v>
      </c>
      <c r="Z12">
        <v>0.24399999999999999</v>
      </c>
      <c r="AA12">
        <v>6.4000000000000003E-3</v>
      </c>
      <c r="AB12">
        <v>1E-4</v>
      </c>
      <c r="AC12">
        <v>3.7999999999999999E-2</v>
      </c>
      <c r="AE12">
        <v>7.0400000000000004E-2</v>
      </c>
      <c r="AF12">
        <v>2.4400000000000002E-2</v>
      </c>
      <c r="AG12">
        <v>5.6000000000000001E-2</v>
      </c>
      <c r="AH12">
        <v>0.105</v>
      </c>
      <c r="AJ12">
        <v>1.7999999999999999E-2</v>
      </c>
      <c r="AN12">
        <v>8.5000000000000006E-3</v>
      </c>
      <c r="AO12">
        <v>3.5499999999999997E-2</v>
      </c>
      <c r="AQ12">
        <v>1.83E-2</v>
      </c>
      <c r="AR12">
        <v>0</v>
      </c>
    </row>
    <row r="13" spans="1:44" x14ac:dyDescent="0.25">
      <c r="A13" s="9">
        <v>43661.416666666664</v>
      </c>
      <c r="B13">
        <v>0</v>
      </c>
      <c r="C13">
        <v>4.3700000000000003E-2</v>
      </c>
      <c r="D13">
        <v>1.8700000000000001E-2</v>
      </c>
      <c r="E13">
        <v>5.0000000000000001E-4</v>
      </c>
      <c r="F13">
        <v>5.8000000000000003E-2</v>
      </c>
      <c r="G13" s="10">
        <v>0</v>
      </c>
      <c r="I13">
        <v>1.2999999999999999E-2</v>
      </c>
      <c r="J13">
        <v>2.5000000000000001E-3</v>
      </c>
      <c r="L13">
        <v>3.4000000000000002E-2</v>
      </c>
      <c r="M13">
        <v>3.0000000000000001E-3</v>
      </c>
      <c r="N13">
        <v>0.108</v>
      </c>
      <c r="R13">
        <v>1.4E-2</v>
      </c>
      <c r="S13">
        <v>1.4999999999999999E-2</v>
      </c>
      <c r="T13">
        <v>6.0000000000000001E-3</v>
      </c>
      <c r="V13">
        <v>0.16209999999999999</v>
      </c>
      <c r="Y13">
        <v>2.8299999999999999E-2</v>
      </c>
      <c r="Z13">
        <v>0.253</v>
      </c>
      <c r="AA13">
        <v>6.1000000000000004E-3</v>
      </c>
      <c r="AB13">
        <v>1E-4</v>
      </c>
      <c r="AC13">
        <v>3.6999999999999998E-2</v>
      </c>
      <c r="AE13">
        <v>6.7299999999999999E-2</v>
      </c>
      <c r="AF13">
        <v>2.3599999999999999E-2</v>
      </c>
      <c r="AG13">
        <v>4.7E-2</v>
      </c>
      <c r="AH13">
        <v>0.107</v>
      </c>
      <c r="AJ13">
        <v>0</v>
      </c>
      <c r="AN13">
        <v>4.3E-3</v>
      </c>
      <c r="AO13">
        <v>3.3300000000000003E-2</v>
      </c>
      <c r="AQ13">
        <v>1.7899999999999999E-2</v>
      </c>
      <c r="AR13">
        <v>0</v>
      </c>
    </row>
    <row r="14" spans="1:44" x14ac:dyDescent="0.25">
      <c r="A14" s="9">
        <v>43661.458333333336</v>
      </c>
      <c r="B14">
        <v>0</v>
      </c>
      <c r="C14">
        <v>4.65E-2</v>
      </c>
      <c r="D14">
        <v>1.84E-2</v>
      </c>
      <c r="E14">
        <v>5.0000000000000001E-4</v>
      </c>
      <c r="F14">
        <v>6.7000000000000004E-2</v>
      </c>
      <c r="G14" s="10">
        <v>0</v>
      </c>
      <c r="I14">
        <v>1.26E-2</v>
      </c>
      <c r="J14">
        <v>2.5000000000000001E-3</v>
      </c>
      <c r="L14">
        <v>3.5000000000000003E-2</v>
      </c>
      <c r="M14">
        <v>0</v>
      </c>
      <c r="N14">
        <v>0.107</v>
      </c>
      <c r="R14">
        <v>1E-3</v>
      </c>
      <c r="S14">
        <v>6.0000000000000001E-3</v>
      </c>
      <c r="T14">
        <v>6.6000000000000003E-2</v>
      </c>
      <c r="V14">
        <v>0.1331</v>
      </c>
      <c r="Y14">
        <v>2.75E-2</v>
      </c>
      <c r="Z14">
        <v>0.248</v>
      </c>
      <c r="AA14">
        <v>5.8999999999999999E-3</v>
      </c>
      <c r="AB14">
        <v>1E-4</v>
      </c>
      <c r="AC14">
        <v>3.5000000000000003E-2</v>
      </c>
      <c r="AE14">
        <v>6.6100000000000006E-2</v>
      </c>
      <c r="AF14">
        <v>2.3E-2</v>
      </c>
      <c r="AG14">
        <v>0</v>
      </c>
      <c r="AH14">
        <v>9.8000000000000004E-2</v>
      </c>
      <c r="AJ14">
        <v>0</v>
      </c>
      <c r="AN14">
        <v>0</v>
      </c>
      <c r="AO14">
        <v>3.4200000000000001E-2</v>
      </c>
      <c r="AQ14">
        <v>1.6500000000000001E-2</v>
      </c>
      <c r="AR14">
        <v>0</v>
      </c>
    </row>
    <row r="15" spans="1:44" x14ac:dyDescent="0.25">
      <c r="A15" s="9">
        <v>43661.5</v>
      </c>
      <c r="B15">
        <v>0</v>
      </c>
      <c r="C15">
        <v>4.0300000000000002E-2</v>
      </c>
      <c r="D15">
        <v>1.7999999999999999E-2</v>
      </c>
      <c r="E15">
        <v>5.0000000000000001E-4</v>
      </c>
      <c r="F15">
        <v>0.06</v>
      </c>
      <c r="G15" s="10">
        <v>0</v>
      </c>
      <c r="I15">
        <v>1.21E-2</v>
      </c>
      <c r="J15">
        <v>2.3999999999999998E-3</v>
      </c>
      <c r="L15">
        <v>3.5000000000000003E-2</v>
      </c>
      <c r="M15">
        <v>0</v>
      </c>
      <c r="N15">
        <v>0.105</v>
      </c>
      <c r="R15">
        <v>3.0000000000000001E-3</v>
      </c>
      <c r="S15">
        <v>0.01</v>
      </c>
      <c r="T15">
        <v>1E-3</v>
      </c>
      <c r="V15">
        <v>0.15210000000000001</v>
      </c>
      <c r="Y15">
        <v>2.6700000000000002E-2</v>
      </c>
      <c r="Z15">
        <v>0.23699999999999999</v>
      </c>
      <c r="AA15">
        <v>5.5999999999999999E-3</v>
      </c>
      <c r="AB15">
        <v>1E-4</v>
      </c>
      <c r="AC15">
        <v>3.5000000000000003E-2</v>
      </c>
      <c r="AE15">
        <v>6.2799999999999995E-2</v>
      </c>
      <c r="AF15">
        <v>2.24E-2</v>
      </c>
      <c r="AG15">
        <v>0</v>
      </c>
      <c r="AH15">
        <v>9.6000000000000002E-2</v>
      </c>
      <c r="AJ15">
        <v>0</v>
      </c>
      <c r="AN15">
        <v>0</v>
      </c>
      <c r="AO15">
        <v>3.4099999999999998E-2</v>
      </c>
      <c r="AQ15">
        <v>1.72E-2</v>
      </c>
      <c r="AR15">
        <v>0</v>
      </c>
    </row>
    <row r="16" spans="1:44" x14ac:dyDescent="0.25">
      <c r="A16" s="9">
        <v>43661.541666666664</v>
      </c>
      <c r="B16">
        <v>0</v>
      </c>
      <c r="C16">
        <v>3.9899999999999998E-2</v>
      </c>
      <c r="D16">
        <v>1.7600000000000001E-2</v>
      </c>
      <c r="E16">
        <v>4.0000000000000002E-4</v>
      </c>
      <c r="F16">
        <v>5.6000000000000001E-2</v>
      </c>
      <c r="G16" s="10">
        <v>0</v>
      </c>
      <c r="I16">
        <v>1.0800000000000001E-2</v>
      </c>
      <c r="J16">
        <v>2.3E-3</v>
      </c>
      <c r="L16">
        <v>3.4000000000000002E-2</v>
      </c>
      <c r="M16">
        <v>2E-3</v>
      </c>
      <c r="N16">
        <v>0.12</v>
      </c>
      <c r="R16">
        <v>4.0000000000000001E-3</v>
      </c>
      <c r="S16">
        <v>1.2999999999999999E-2</v>
      </c>
      <c r="T16">
        <v>0</v>
      </c>
      <c r="V16">
        <v>0.1411</v>
      </c>
      <c r="Y16">
        <v>2.4799999999999999E-2</v>
      </c>
      <c r="Z16">
        <v>0.22800000000000001</v>
      </c>
      <c r="AA16">
        <v>5.0000000000000001E-3</v>
      </c>
      <c r="AB16">
        <v>1E-4</v>
      </c>
      <c r="AC16">
        <v>0.04</v>
      </c>
      <c r="AE16">
        <v>5.79E-2</v>
      </c>
      <c r="AF16">
        <v>2.1000000000000001E-2</v>
      </c>
      <c r="AG16">
        <v>0</v>
      </c>
      <c r="AH16">
        <v>9.9000000000000005E-2</v>
      </c>
      <c r="AJ16">
        <v>0</v>
      </c>
      <c r="AN16">
        <v>0</v>
      </c>
      <c r="AO16">
        <v>3.7900000000000003E-2</v>
      </c>
      <c r="AQ16">
        <v>1.78E-2</v>
      </c>
      <c r="AR16">
        <v>0</v>
      </c>
    </row>
    <row r="17" spans="1:44" x14ac:dyDescent="0.25">
      <c r="A17" s="9">
        <v>43661.583333333336</v>
      </c>
      <c r="B17">
        <v>0</v>
      </c>
      <c r="C17">
        <v>4.07E-2</v>
      </c>
      <c r="D17">
        <v>1.7399999999999999E-2</v>
      </c>
      <c r="E17">
        <v>4.0000000000000002E-4</v>
      </c>
      <c r="F17">
        <v>6.4000000000000001E-2</v>
      </c>
      <c r="G17" s="10">
        <v>0</v>
      </c>
      <c r="I17">
        <v>1.03E-2</v>
      </c>
      <c r="J17">
        <v>2.3E-3</v>
      </c>
      <c r="L17">
        <v>3.5000000000000003E-2</v>
      </c>
      <c r="M17">
        <v>0</v>
      </c>
      <c r="N17">
        <v>0.108</v>
      </c>
      <c r="R17">
        <v>1E-3</v>
      </c>
      <c r="S17">
        <v>0.01</v>
      </c>
      <c r="T17">
        <v>0</v>
      </c>
      <c r="V17">
        <v>0.1731</v>
      </c>
      <c r="Y17">
        <v>2.4199999999999999E-2</v>
      </c>
      <c r="Z17">
        <v>0.216</v>
      </c>
      <c r="AA17">
        <v>4.7999999999999996E-3</v>
      </c>
      <c r="AB17">
        <v>1E-4</v>
      </c>
      <c r="AC17">
        <v>0.04</v>
      </c>
      <c r="AE17">
        <v>5.5E-2</v>
      </c>
      <c r="AF17">
        <v>2.0500000000000001E-2</v>
      </c>
      <c r="AG17">
        <v>0</v>
      </c>
      <c r="AH17">
        <v>9.6000000000000002E-2</v>
      </c>
      <c r="AJ17">
        <v>0</v>
      </c>
      <c r="AN17">
        <v>0</v>
      </c>
      <c r="AO17">
        <v>3.8800000000000001E-2</v>
      </c>
      <c r="AQ17">
        <v>1.8599999999999998E-2</v>
      </c>
      <c r="AR17">
        <v>0</v>
      </c>
    </row>
    <row r="18" spans="1:44" x14ac:dyDescent="0.25">
      <c r="A18" s="9">
        <v>43661.625</v>
      </c>
      <c r="B18">
        <v>0</v>
      </c>
      <c r="C18">
        <v>3.8800000000000001E-2</v>
      </c>
      <c r="D18">
        <v>1.7500000000000002E-2</v>
      </c>
      <c r="E18">
        <v>4.0000000000000002E-4</v>
      </c>
      <c r="F18">
        <v>5.1999999999999998E-2</v>
      </c>
      <c r="G18" s="10">
        <v>0</v>
      </c>
      <c r="I18">
        <v>1.0500000000000001E-2</v>
      </c>
      <c r="J18">
        <v>2.3999999999999998E-3</v>
      </c>
      <c r="L18">
        <v>3.5000000000000003E-2</v>
      </c>
      <c r="M18">
        <v>0</v>
      </c>
      <c r="N18">
        <v>0.104</v>
      </c>
      <c r="R18">
        <v>1E-3</v>
      </c>
      <c r="S18">
        <v>1.0999999999999999E-2</v>
      </c>
      <c r="T18">
        <v>0</v>
      </c>
      <c r="V18">
        <v>0.1361</v>
      </c>
      <c r="Y18">
        <v>2.4500000000000001E-2</v>
      </c>
      <c r="Z18">
        <v>0.218</v>
      </c>
      <c r="AA18">
        <v>4.8999999999999998E-3</v>
      </c>
      <c r="AB18">
        <v>1E-4</v>
      </c>
      <c r="AC18">
        <v>3.3000000000000002E-2</v>
      </c>
      <c r="AE18">
        <v>5.6800000000000003E-2</v>
      </c>
      <c r="AF18">
        <v>2.07E-2</v>
      </c>
      <c r="AG18">
        <v>1E-3</v>
      </c>
      <c r="AH18">
        <v>0.09</v>
      </c>
      <c r="AJ18">
        <v>0</v>
      </c>
      <c r="AN18">
        <v>0</v>
      </c>
      <c r="AO18">
        <v>3.8800000000000001E-2</v>
      </c>
      <c r="AQ18">
        <v>1.77E-2</v>
      </c>
      <c r="AR18">
        <v>0</v>
      </c>
    </row>
    <row r="19" spans="1:44" x14ac:dyDescent="0.25">
      <c r="A19" s="9">
        <v>43661.666666666664</v>
      </c>
      <c r="B19">
        <v>0</v>
      </c>
      <c r="C19">
        <v>4.0500000000000001E-2</v>
      </c>
      <c r="D19">
        <v>1.8700000000000001E-2</v>
      </c>
      <c r="E19">
        <v>5.0000000000000001E-4</v>
      </c>
      <c r="F19">
        <v>0.05</v>
      </c>
      <c r="G19" s="10">
        <v>0</v>
      </c>
      <c r="I19">
        <v>1.23E-2</v>
      </c>
      <c r="J19">
        <v>2.3999999999999998E-3</v>
      </c>
      <c r="L19">
        <v>3.6999999999999998E-2</v>
      </c>
      <c r="M19">
        <v>0</v>
      </c>
      <c r="N19">
        <v>0.112</v>
      </c>
      <c r="R19">
        <v>0</v>
      </c>
      <c r="S19">
        <v>8.0000000000000002E-3</v>
      </c>
      <c r="T19">
        <v>1E-3</v>
      </c>
      <c r="V19">
        <v>0.1381</v>
      </c>
      <c r="Y19">
        <v>2.7400000000000001E-2</v>
      </c>
      <c r="Z19">
        <v>0.216</v>
      </c>
      <c r="AA19">
        <v>5.7000000000000002E-3</v>
      </c>
      <c r="AB19">
        <v>1E-4</v>
      </c>
      <c r="AC19">
        <v>3.2000000000000001E-2</v>
      </c>
      <c r="AE19">
        <v>6.4199999999999993E-2</v>
      </c>
      <c r="AF19">
        <v>2.3E-2</v>
      </c>
      <c r="AG19">
        <v>0</v>
      </c>
      <c r="AH19">
        <v>0.08</v>
      </c>
      <c r="AJ19">
        <v>0</v>
      </c>
      <c r="AN19">
        <v>0</v>
      </c>
      <c r="AO19">
        <v>3.6200000000000003E-2</v>
      </c>
      <c r="AQ19">
        <v>1.78E-2</v>
      </c>
      <c r="AR19">
        <v>0</v>
      </c>
    </row>
    <row r="20" spans="1:44" x14ac:dyDescent="0.25">
      <c r="A20" s="9">
        <v>43661.708333333336</v>
      </c>
      <c r="B20">
        <v>0</v>
      </c>
      <c r="C20">
        <v>3.9800000000000002E-2</v>
      </c>
      <c r="D20">
        <v>2.0199999999999999E-2</v>
      </c>
      <c r="E20">
        <v>6.9999999999999999E-4</v>
      </c>
      <c r="F20">
        <v>5.8000000000000003E-2</v>
      </c>
      <c r="G20" s="10">
        <v>0</v>
      </c>
      <c r="I20">
        <v>1.67E-2</v>
      </c>
      <c r="J20">
        <v>2.7000000000000001E-3</v>
      </c>
      <c r="L20">
        <v>8.9999999999999993E-3</v>
      </c>
      <c r="M20">
        <v>0</v>
      </c>
      <c r="N20">
        <v>0.11</v>
      </c>
      <c r="R20">
        <v>1.9E-2</v>
      </c>
      <c r="S20">
        <v>8.9999999999999993E-3</v>
      </c>
      <c r="T20">
        <v>0</v>
      </c>
      <c r="V20">
        <v>0.19620000000000001</v>
      </c>
      <c r="Y20">
        <v>3.3700000000000001E-2</v>
      </c>
      <c r="Z20">
        <v>0.221</v>
      </c>
      <c r="AA20">
        <v>7.7000000000000002E-3</v>
      </c>
      <c r="AB20">
        <v>1E-4</v>
      </c>
      <c r="AC20">
        <v>3.1E-2</v>
      </c>
      <c r="AE20">
        <v>8.4900000000000003E-2</v>
      </c>
      <c r="AF20">
        <v>2.7699999999999999E-2</v>
      </c>
      <c r="AG20">
        <v>0</v>
      </c>
      <c r="AH20">
        <v>7.4999999999999997E-2</v>
      </c>
      <c r="AJ20">
        <v>0</v>
      </c>
      <c r="AN20">
        <v>0</v>
      </c>
      <c r="AO20">
        <v>1.61E-2</v>
      </c>
      <c r="AQ20">
        <v>1.84E-2</v>
      </c>
      <c r="AR20">
        <v>0</v>
      </c>
    </row>
    <row r="21" spans="1:44" x14ac:dyDescent="0.25">
      <c r="A21" s="9">
        <v>43661.75</v>
      </c>
      <c r="B21">
        <v>0</v>
      </c>
      <c r="C21">
        <v>3.9600000000000003E-2</v>
      </c>
      <c r="D21">
        <v>2.0899999999999998E-2</v>
      </c>
      <c r="E21">
        <v>8.0000000000000004E-4</v>
      </c>
      <c r="F21">
        <v>5.1999999999999998E-2</v>
      </c>
      <c r="G21" s="10">
        <v>0</v>
      </c>
      <c r="I21">
        <v>1.9199999999999998E-2</v>
      </c>
      <c r="J21">
        <v>2.8999999999999998E-3</v>
      </c>
      <c r="L21">
        <v>8.0000000000000002E-3</v>
      </c>
      <c r="M21">
        <v>0</v>
      </c>
      <c r="N21">
        <v>0.108</v>
      </c>
      <c r="R21">
        <v>0</v>
      </c>
      <c r="S21">
        <v>0.01</v>
      </c>
      <c r="T21">
        <v>1E-3</v>
      </c>
      <c r="V21">
        <v>0.1242</v>
      </c>
      <c r="Y21">
        <v>3.7199999999999997E-2</v>
      </c>
      <c r="Z21">
        <v>0.23899999999999999</v>
      </c>
      <c r="AA21">
        <v>8.8000000000000005E-3</v>
      </c>
      <c r="AB21">
        <v>2.0000000000000001E-4</v>
      </c>
      <c r="AC21">
        <v>3.2000000000000001E-2</v>
      </c>
      <c r="AE21">
        <v>9.5100000000000004E-2</v>
      </c>
      <c r="AF21">
        <v>3.0300000000000001E-2</v>
      </c>
      <c r="AG21">
        <v>3.2000000000000001E-2</v>
      </c>
      <c r="AH21">
        <v>0.02</v>
      </c>
      <c r="AJ21">
        <v>0</v>
      </c>
      <c r="AN21">
        <v>0</v>
      </c>
      <c r="AO21">
        <v>9.5999999999999992E-3</v>
      </c>
      <c r="AQ21">
        <v>2.1100000000000001E-2</v>
      </c>
      <c r="AR21">
        <v>0</v>
      </c>
    </row>
    <row r="22" spans="1:44" x14ac:dyDescent="0.25">
      <c r="A22" s="9">
        <v>43661.791666666664</v>
      </c>
      <c r="B22">
        <v>0</v>
      </c>
      <c r="C22">
        <v>4.07E-2</v>
      </c>
      <c r="D22">
        <v>2.1299999999999999E-2</v>
      </c>
      <c r="E22">
        <v>8.0000000000000004E-4</v>
      </c>
      <c r="F22">
        <v>4.9000000000000002E-2</v>
      </c>
      <c r="G22" s="10">
        <v>0</v>
      </c>
      <c r="I22">
        <v>1.9400000000000001E-2</v>
      </c>
      <c r="J22">
        <v>3.0000000000000001E-3</v>
      </c>
      <c r="L22">
        <v>5.0000000000000001E-3</v>
      </c>
      <c r="M22">
        <v>0</v>
      </c>
      <c r="N22">
        <v>0.10299999999999999</v>
      </c>
      <c r="R22">
        <v>1E-3</v>
      </c>
      <c r="S22">
        <v>1.9E-2</v>
      </c>
      <c r="T22">
        <v>6.6000000000000003E-2</v>
      </c>
      <c r="V22">
        <v>0.1162</v>
      </c>
      <c r="Y22">
        <v>3.7699999999999997E-2</v>
      </c>
      <c r="Z22">
        <v>0.25</v>
      </c>
      <c r="AA22">
        <v>8.8999999999999999E-3</v>
      </c>
      <c r="AB22">
        <v>2.0000000000000001E-4</v>
      </c>
      <c r="AC22">
        <v>3.4000000000000002E-2</v>
      </c>
      <c r="AE22">
        <v>9.6000000000000002E-2</v>
      </c>
      <c r="AF22">
        <v>3.0599999999999999E-2</v>
      </c>
      <c r="AG22">
        <v>7.0999999999999994E-2</v>
      </c>
      <c r="AH22">
        <v>1.7000000000000001E-2</v>
      </c>
      <c r="AJ22">
        <v>4.1000000000000002E-2</v>
      </c>
      <c r="AN22">
        <v>3.3E-3</v>
      </c>
      <c r="AO22">
        <v>9.5999999999999992E-3</v>
      </c>
      <c r="AQ22">
        <v>2.0400000000000001E-2</v>
      </c>
      <c r="AR22">
        <v>0</v>
      </c>
    </row>
    <row r="23" spans="1:44" x14ac:dyDescent="0.25">
      <c r="A23" s="9">
        <v>43661.833333333336</v>
      </c>
      <c r="B23">
        <v>0</v>
      </c>
      <c r="C23">
        <v>3.2399999999999998E-2</v>
      </c>
      <c r="D23">
        <v>2.0500000000000001E-2</v>
      </c>
      <c r="E23">
        <v>8.0000000000000004E-4</v>
      </c>
      <c r="F23">
        <v>5.6000000000000001E-2</v>
      </c>
      <c r="G23" s="10">
        <v>0</v>
      </c>
      <c r="I23">
        <v>1.9E-2</v>
      </c>
      <c r="J23">
        <v>2.8999999999999998E-3</v>
      </c>
      <c r="L23">
        <v>6.0000000000000001E-3</v>
      </c>
      <c r="M23">
        <v>0</v>
      </c>
      <c r="N23">
        <v>9.5000000000000001E-2</v>
      </c>
      <c r="R23">
        <v>1E-3</v>
      </c>
      <c r="S23">
        <v>1.7000000000000001E-2</v>
      </c>
      <c r="T23">
        <v>9.8000000000000004E-2</v>
      </c>
      <c r="V23">
        <v>0.1162</v>
      </c>
      <c r="Y23">
        <v>3.6700000000000003E-2</v>
      </c>
      <c r="Z23">
        <v>0.23499999999999999</v>
      </c>
      <c r="AA23">
        <v>8.8000000000000005E-3</v>
      </c>
      <c r="AB23">
        <v>2.0000000000000001E-4</v>
      </c>
      <c r="AC23">
        <v>3.5000000000000003E-2</v>
      </c>
      <c r="AE23">
        <v>9.5000000000000001E-2</v>
      </c>
      <c r="AF23">
        <v>2.98E-2</v>
      </c>
      <c r="AG23">
        <v>8.5999999999999993E-2</v>
      </c>
      <c r="AH23">
        <v>1.6E-2</v>
      </c>
      <c r="AJ23">
        <v>0.11600000000000001</v>
      </c>
      <c r="AN23">
        <v>7.0000000000000001E-3</v>
      </c>
      <c r="AO23">
        <v>8.5000000000000006E-3</v>
      </c>
      <c r="AQ23">
        <v>1.9699999999999999E-2</v>
      </c>
      <c r="AR23">
        <v>0</v>
      </c>
    </row>
    <row r="24" spans="1:44" x14ac:dyDescent="0.25">
      <c r="A24" s="9">
        <v>43661.875</v>
      </c>
      <c r="B24">
        <v>0</v>
      </c>
      <c r="C24">
        <v>3.7100000000000001E-2</v>
      </c>
      <c r="D24">
        <v>1.9699999999999999E-2</v>
      </c>
      <c r="E24">
        <v>8.0000000000000004E-4</v>
      </c>
      <c r="F24">
        <v>5.1999999999999998E-2</v>
      </c>
      <c r="G24" s="10">
        <v>0</v>
      </c>
      <c r="I24">
        <v>1.8599999999999998E-2</v>
      </c>
      <c r="J24">
        <v>2.8E-3</v>
      </c>
      <c r="L24">
        <v>5.0999999999999997E-2</v>
      </c>
      <c r="M24">
        <v>4.0000000000000001E-3</v>
      </c>
      <c r="N24">
        <v>8.7999999999999995E-2</v>
      </c>
      <c r="R24">
        <v>0</v>
      </c>
      <c r="S24">
        <v>1.4E-2</v>
      </c>
      <c r="T24">
        <v>1E-3</v>
      </c>
      <c r="V24">
        <v>0.12620000000000001</v>
      </c>
      <c r="Y24">
        <v>3.5700000000000003E-2</v>
      </c>
      <c r="Z24">
        <v>0.23300000000000001</v>
      </c>
      <c r="AA24">
        <v>8.6E-3</v>
      </c>
      <c r="AB24">
        <v>2.0000000000000001E-4</v>
      </c>
      <c r="AC24">
        <v>3.1E-2</v>
      </c>
      <c r="AE24">
        <v>9.1700000000000004E-2</v>
      </c>
      <c r="AF24">
        <v>2.8899999999999999E-2</v>
      </c>
      <c r="AG24">
        <v>0.108</v>
      </c>
      <c r="AH24">
        <v>1.4999999999999999E-2</v>
      </c>
      <c r="AJ24">
        <v>0.13800000000000001</v>
      </c>
      <c r="AN24">
        <v>7.7000000000000002E-3</v>
      </c>
      <c r="AO24">
        <v>9.2999999999999992E-3</v>
      </c>
      <c r="AQ24">
        <v>1.9099999999999999E-2</v>
      </c>
      <c r="AR24">
        <v>0</v>
      </c>
    </row>
    <row r="25" spans="1:44" x14ac:dyDescent="0.25">
      <c r="A25" s="9">
        <v>43661.916666666664</v>
      </c>
      <c r="B25">
        <v>0</v>
      </c>
      <c r="C25">
        <v>3.5200000000000002E-2</v>
      </c>
      <c r="D25">
        <v>1.9300000000000001E-2</v>
      </c>
      <c r="E25">
        <v>8.0000000000000004E-4</v>
      </c>
      <c r="F25">
        <v>6.5000000000000002E-2</v>
      </c>
      <c r="G25" s="10">
        <v>0</v>
      </c>
      <c r="I25">
        <v>1.9300000000000001E-2</v>
      </c>
      <c r="J25">
        <v>2.8E-3</v>
      </c>
      <c r="L25">
        <v>5.0999999999999997E-2</v>
      </c>
      <c r="M25">
        <v>5.0000000000000001E-3</v>
      </c>
      <c r="N25">
        <v>0.09</v>
      </c>
      <c r="R25">
        <v>1E-3</v>
      </c>
      <c r="S25">
        <v>1.2999999999999999E-2</v>
      </c>
      <c r="T25">
        <v>1.2E-2</v>
      </c>
      <c r="V25">
        <v>0.1052</v>
      </c>
      <c r="Y25">
        <v>3.6299999999999999E-2</v>
      </c>
      <c r="Z25">
        <v>0.23300000000000001</v>
      </c>
      <c r="AA25">
        <v>8.8999999999999999E-3</v>
      </c>
      <c r="AB25">
        <v>2.0000000000000001E-4</v>
      </c>
      <c r="AC25">
        <v>3.4000000000000002E-2</v>
      </c>
      <c r="AE25">
        <v>9.5600000000000004E-2</v>
      </c>
      <c r="AF25">
        <v>2.93E-2</v>
      </c>
      <c r="AG25">
        <v>0.11799999999999999</v>
      </c>
      <c r="AH25">
        <v>1.7000000000000001E-2</v>
      </c>
      <c r="AJ25">
        <v>0.14499999999999999</v>
      </c>
      <c r="AN25">
        <v>1.06E-2</v>
      </c>
      <c r="AO25">
        <v>1.04E-2</v>
      </c>
      <c r="AQ25">
        <v>1.8800000000000001E-2</v>
      </c>
      <c r="AR25">
        <v>0</v>
      </c>
    </row>
    <row r="26" spans="1:44" x14ac:dyDescent="0.25">
      <c r="A26" s="9">
        <v>43661.958333333336</v>
      </c>
      <c r="B26">
        <v>0</v>
      </c>
      <c r="C26">
        <v>3.5499999999999997E-2</v>
      </c>
      <c r="D26">
        <v>1.8100000000000002E-2</v>
      </c>
      <c r="E26">
        <v>8.0000000000000004E-4</v>
      </c>
      <c r="F26">
        <v>6.6000000000000003E-2</v>
      </c>
      <c r="G26" s="10">
        <v>0</v>
      </c>
      <c r="I26">
        <v>1.77E-2</v>
      </c>
      <c r="J26">
        <v>2.7000000000000001E-3</v>
      </c>
      <c r="L26">
        <v>5.0999999999999997E-2</v>
      </c>
      <c r="M26">
        <v>5.0000000000000001E-3</v>
      </c>
      <c r="N26">
        <v>0.113</v>
      </c>
      <c r="R26">
        <v>0</v>
      </c>
      <c r="S26">
        <v>1.4E-2</v>
      </c>
      <c r="T26">
        <v>1E-3</v>
      </c>
      <c r="V26">
        <v>7.22E-2</v>
      </c>
      <c r="Y26">
        <v>3.3500000000000002E-2</v>
      </c>
      <c r="Z26">
        <v>0.22900000000000001</v>
      </c>
      <c r="AA26">
        <v>8.0999999999999996E-3</v>
      </c>
      <c r="AB26">
        <v>1E-4</v>
      </c>
      <c r="AC26">
        <v>3.1E-2</v>
      </c>
      <c r="AE26">
        <v>8.7900000000000006E-2</v>
      </c>
      <c r="AF26">
        <v>2.7E-2</v>
      </c>
      <c r="AG26">
        <v>0.11</v>
      </c>
      <c r="AH26">
        <v>1.4999999999999999E-2</v>
      </c>
      <c r="AJ26">
        <v>0.14799999999999999</v>
      </c>
      <c r="AN26">
        <v>9.1000000000000004E-3</v>
      </c>
      <c r="AO26">
        <v>0.01</v>
      </c>
      <c r="AQ26">
        <v>1.8599999999999998E-2</v>
      </c>
      <c r="AR26">
        <v>0</v>
      </c>
    </row>
    <row r="27" spans="1:44" x14ac:dyDescent="0.25">
      <c r="A27" s="9">
        <v>43662</v>
      </c>
      <c r="B27">
        <v>0</v>
      </c>
      <c r="C27">
        <v>3.5299999999999998E-2</v>
      </c>
      <c r="D27">
        <v>1.6199999999999999E-2</v>
      </c>
      <c r="E27">
        <v>5.9999999999999995E-4</v>
      </c>
      <c r="F27">
        <v>6.5000000000000002E-2</v>
      </c>
      <c r="G27" s="10">
        <v>0</v>
      </c>
      <c r="I27">
        <v>1.41E-2</v>
      </c>
      <c r="J27">
        <v>2.5000000000000001E-3</v>
      </c>
      <c r="L27">
        <v>5.1999999999999998E-2</v>
      </c>
      <c r="M27">
        <v>4.0000000000000001E-3</v>
      </c>
      <c r="N27">
        <v>0.1</v>
      </c>
      <c r="R27">
        <v>0</v>
      </c>
      <c r="S27">
        <v>1.2E-2</v>
      </c>
      <c r="T27">
        <v>1E-3</v>
      </c>
      <c r="V27">
        <v>8.6199999999999999E-2</v>
      </c>
      <c r="Y27">
        <v>2.7900000000000001E-2</v>
      </c>
      <c r="Z27">
        <v>0.22900000000000001</v>
      </c>
      <c r="AA27">
        <v>6.4999999999999997E-3</v>
      </c>
      <c r="AB27">
        <v>1E-4</v>
      </c>
      <c r="AC27">
        <v>3.4000000000000002E-2</v>
      </c>
      <c r="AE27">
        <v>7.0300000000000001E-2</v>
      </c>
      <c r="AF27">
        <v>2.2800000000000001E-2</v>
      </c>
      <c r="AG27">
        <v>0.113</v>
      </c>
      <c r="AH27">
        <v>1.6E-2</v>
      </c>
      <c r="AJ27">
        <v>0.13900000000000001</v>
      </c>
      <c r="AN27">
        <v>8.3999999999999995E-3</v>
      </c>
      <c r="AO27">
        <v>8.2000000000000007E-3</v>
      </c>
      <c r="AQ27">
        <v>1.6799999999999999E-2</v>
      </c>
      <c r="AR27">
        <v>0</v>
      </c>
    </row>
    <row r="28" spans="1:44" x14ac:dyDescent="0.25">
      <c r="A28" s="9">
        <v>43662.041666666664</v>
      </c>
      <c r="B28">
        <v>0</v>
      </c>
      <c r="C28">
        <v>3.3500000000000002E-2</v>
      </c>
      <c r="D28">
        <v>1.5100000000000001E-2</v>
      </c>
      <c r="E28">
        <v>5.0000000000000001E-4</v>
      </c>
      <c r="F28">
        <v>6.8000000000000005E-2</v>
      </c>
      <c r="G28" s="10">
        <v>0</v>
      </c>
      <c r="I28">
        <v>1.2E-2</v>
      </c>
      <c r="J28">
        <v>2.3E-3</v>
      </c>
      <c r="L28">
        <v>5.0999999999999997E-2</v>
      </c>
      <c r="M28">
        <v>3.0000000000000001E-3</v>
      </c>
      <c r="N28">
        <v>9.8000000000000004E-2</v>
      </c>
      <c r="R28">
        <v>1E-3</v>
      </c>
      <c r="S28">
        <v>0.01</v>
      </c>
      <c r="T28">
        <v>0</v>
      </c>
      <c r="V28">
        <v>4.1099999999999998E-2</v>
      </c>
      <c r="Y28">
        <v>2.46E-2</v>
      </c>
      <c r="Z28">
        <v>0.216</v>
      </c>
      <c r="AA28">
        <v>5.4999999999999997E-3</v>
      </c>
      <c r="AB28">
        <v>1E-4</v>
      </c>
      <c r="AC28">
        <v>0.03</v>
      </c>
      <c r="AE28">
        <v>6.0400000000000002E-2</v>
      </c>
      <c r="AF28">
        <v>2.0199999999999999E-2</v>
      </c>
      <c r="AG28">
        <v>0.108</v>
      </c>
      <c r="AH28">
        <v>2.1000000000000001E-2</v>
      </c>
      <c r="AJ28">
        <v>0.151</v>
      </c>
      <c r="AN28">
        <v>7.9000000000000008E-3</v>
      </c>
      <c r="AO28">
        <v>8.6999999999999994E-3</v>
      </c>
      <c r="AQ28">
        <v>1.5699999999999999E-2</v>
      </c>
      <c r="AR28">
        <v>0</v>
      </c>
    </row>
    <row r="29" spans="1:44" x14ac:dyDescent="0.25">
      <c r="A29" s="9">
        <v>43662.083333333336</v>
      </c>
      <c r="B29">
        <v>0</v>
      </c>
      <c r="C29">
        <v>3.6200000000000003E-2</v>
      </c>
      <c r="D29">
        <v>1.47E-2</v>
      </c>
      <c r="E29">
        <v>4.0000000000000002E-4</v>
      </c>
      <c r="F29">
        <v>6.3E-2</v>
      </c>
      <c r="G29" s="10">
        <v>0</v>
      </c>
      <c r="I29">
        <v>1.09E-2</v>
      </c>
      <c r="J29">
        <v>2.2000000000000001E-3</v>
      </c>
      <c r="L29">
        <v>5.1999999999999998E-2</v>
      </c>
      <c r="M29">
        <v>4.0000000000000001E-3</v>
      </c>
      <c r="N29">
        <v>8.5000000000000006E-2</v>
      </c>
      <c r="R29">
        <v>0</v>
      </c>
      <c r="S29">
        <v>1.0999999999999999E-2</v>
      </c>
      <c r="T29">
        <v>1E-3</v>
      </c>
      <c r="V29">
        <v>4.1099999999999998E-2</v>
      </c>
      <c r="Y29">
        <v>2.3E-2</v>
      </c>
      <c r="Z29">
        <v>0.20699999999999999</v>
      </c>
      <c r="AA29">
        <v>5.0000000000000001E-3</v>
      </c>
      <c r="AB29">
        <v>1E-4</v>
      </c>
      <c r="AC29">
        <v>3.2000000000000001E-2</v>
      </c>
      <c r="AE29">
        <v>5.6399999999999999E-2</v>
      </c>
      <c r="AF29">
        <v>1.89E-2</v>
      </c>
      <c r="AG29">
        <v>9.1999999999999998E-2</v>
      </c>
      <c r="AH29">
        <v>1.7999999999999999E-2</v>
      </c>
      <c r="AJ29">
        <v>0.152</v>
      </c>
      <c r="AN29">
        <v>8.6999999999999994E-3</v>
      </c>
      <c r="AO29">
        <v>8.5000000000000006E-3</v>
      </c>
      <c r="AQ29">
        <v>1.43E-2</v>
      </c>
      <c r="AR29">
        <v>0</v>
      </c>
    </row>
    <row r="30" spans="1:44" x14ac:dyDescent="0.25">
      <c r="A30" s="9">
        <v>43662.125</v>
      </c>
      <c r="B30">
        <v>0</v>
      </c>
      <c r="C30">
        <v>0.03</v>
      </c>
      <c r="D30">
        <v>1.4500000000000001E-2</v>
      </c>
      <c r="E30">
        <v>4.0000000000000002E-4</v>
      </c>
      <c r="F30">
        <v>6.4000000000000001E-2</v>
      </c>
      <c r="G30" s="10">
        <v>0</v>
      </c>
      <c r="I30">
        <v>1.03E-2</v>
      </c>
      <c r="J30">
        <v>2.0999999999999999E-3</v>
      </c>
      <c r="L30">
        <v>5.0999999999999997E-2</v>
      </c>
      <c r="M30">
        <v>3.0000000000000001E-3</v>
      </c>
      <c r="N30">
        <v>8.7999999999999995E-2</v>
      </c>
      <c r="R30">
        <v>1E-3</v>
      </c>
      <c r="S30">
        <v>0.01</v>
      </c>
      <c r="T30">
        <v>1E-3</v>
      </c>
      <c r="V30">
        <v>4.0099999999999997E-2</v>
      </c>
      <c r="Y30">
        <v>2.2200000000000001E-2</v>
      </c>
      <c r="Z30">
        <v>0.20699999999999999</v>
      </c>
      <c r="AA30">
        <v>4.7999999999999996E-3</v>
      </c>
      <c r="AB30">
        <v>1E-4</v>
      </c>
      <c r="AC30">
        <v>0.03</v>
      </c>
      <c r="AE30">
        <v>5.2900000000000003E-2</v>
      </c>
      <c r="AF30">
        <v>1.84E-2</v>
      </c>
      <c r="AG30">
        <v>9.8000000000000004E-2</v>
      </c>
      <c r="AH30">
        <v>1.9E-2</v>
      </c>
      <c r="AJ30">
        <v>0.13900000000000001</v>
      </c>
      <c r="AN30">
        <v>7.7000000000000002E-3</v>
      </c>
      <c r="AO30">
        <v>8.3999999999999995E-3</v>
      </c>
      <c r="AQ30">
        <v>1.41E-2</v>
      </c>
      <c r="AR30">
        <v>1.2999999999999999E-2</v>
      </c>
    </row>
    <row r="31" spans="1:44" x14ac:dyDescent="0.25">
      <c r="A31" s="9">
        <v>43662.166666666664</v>
      </c>
      <c r="B31">
        <v>0</v>
      </c>
      <c r="C31">
        <v>3.2899999999999999E-2</v>
      </c>
      <c r="D31">
        <v>1.4200000000000001E-2</v>
      </c>
      <c r="E31">
        <v>4.0000000000000002E-4</v>
      </c>
      <c r="F31">
        <v>7.0000000000000007E-2</v>
      </c>
      <c r="G31" s="10">
        <v>0</v>
      </c>
      <c r="I31">
        <v>1.01E-2</v>
      </c>
      <c r="J31">
        <v>2E-3</v>
      </c>
      <c r="L31">
        <v>5.1999999999999998E-2</v>
      </c>
      <c r="M31">
        <v>4.0000000000000001E-3</v>
      </c>
      <c r="N31">
        <v>8.5000000000000006E-2</v>
      </c>
      <c r="R31">
        <v>1E-3</v>
      </c>
      <c r="S31">
        <v>8.0000000000000002E-3</v>
      </c>
      <c r="T31">
        <v>1E-3</v>
      </c>
      <c r="V31">
        <v>4.6100000000000002E-2</v>
      </c>
      <c r="Y31">
        <v>2.1700000000000001E-2</v>
      </c>
      <c r="Z31">
        <v>0.20899999999999999</v>
      </c>
      <c r="AA31">
        <v>4.7000000000000002E-3</v>
      </c>
      <c r="AB31">
        <v>1E-4</v>
      </c>
      <c r="AC31">
        <v>3.1E-2</v>
      </c>
      <c r="AE31">
        <v>5.2699999999999997E-2</v>
      </c>
      <c r="AF31">
        <v>1.7899999999999999E-2</v>
      </c>
      <c r="AG31">
        <v>0.107</v>
      </c>
      <c r="AH31">
        <v>2.8000000000000001E-2</v>
      </c>
      <c r="AJ31">
        <v>0.13300000000000001</v>
      </c>
      <c r="AN31">
        <v>8.6E-3</v>
      </c>
      <c r="AO31">
        <v>8.3000000000000001E-3</v>
      </c>
      <c r="AQ31">
        <v>1.4800000000000001E-2</v>
      </c>
      <c r="AR31">
        <v>0</v>
      </c>
    </row>
    <row r="32" spans="1:44" x14ac:dyDescent="0.25">
      <c r="A32" s="9">
        <v>43662.208333333336</v>
      </c>
      <c r="B32">
        <v>0</v>
      </c>
      <c r="C32">
        <v>4.6899999999999997E-2</v>
      </c>
      <c r="D32">
        <v>1.4500000000000001E-2</v>
      </c>
      <c r="E32">
        <v>4.0000000000000002E-4</v>
      </c>
      <c r="F32">
        <v>5.7000000000000002E-2</v>
      </c>
      <c r="G32" s="10">
        <v>0</v>
      </c>
      <c r="I32">
        <v>0.01</v>
      </c>
      <c r="J32">
        <v>2.0999999999999999E-3</v>
      </c>
      <c r="L32">
        <v>5.0999999999999997E-2</v>
      </c>
      <c r="M32">
        <v>7.0000000000000001E-3</v>
      </c>
      <c r="N32">
        <v>7.4999999999999997E-2</v>
      </c>
      <c r="R32">
        <v>0</v>
      </c>
      <c r="S32">
        <v>8.9999999999999993E-3</v>
      </c>
      <c r="T32">
        <v>1E-3</v>
      </c>
      <c r="V32">
        <v>6.6100000000000006E-2</v>
      </c>
      <c r="Y32">
        <v>2.1899999999999999E-2</v>
      </c>
      <c r="Z32">
        <v>0.219</v>
      </c>
      <c r="AA32">
        <v>4.7000000000000002E-3</v>
      </c>
      <c r="AB32">
        <v>1E-4</v>
      </c>
      <c r="AC32">
        <v>3.2000000000000001E-2</v>
      </c>
      <c r="AE32">
        <v>5.1700000000000003E-2</v>
      </c>
      <c r="AF32">
        <v>1.8100000000000002E-2</v>
      </c>
      <c r="AG32">
        <v>9.4E-2</v>
      </c>
      <c r="AH32">
        <v>3.5999999999999997E-2</v>
      </c>
      <c r="AJ32">
        <v>0.127</v>
      </c>
      <c r="AN32">
        <v>7.7000000000000002E-3</v>
      </c>
      <c r="AO32">
        <v>7.4000000000000003E-3</v>
      </c>
      <c r="AQ32">
        <v>1.5100000000000001E-2</v>
      </c>
      <c r="AR32">
        <v>0</v>
      </c>
    </row>
    <row r="33" spans="1:44" x14ac:dyDescent="0.25">
      <c r="A33" s="9">
        <v>43662.25</v>
      </c>
      <c r="B33">
        <v>0</v>
      </c>
      <c r="C33">
        <v>4.0399999999999998E-2</v>
      </c>
      <c r="D33">
        <v>1.5599999999999999E-2</v>
      </c>
      <c r="E33">
        <v>4.0000000000000002E-4</v>
      </c>
      <c r="F33">
        <v>5.2999999999999999E-2</v>
      </c>
      <c r="G33" s="10">
        <v>0</v>
      </c>
      <c r="I33">
        <v>1.09E-2</v>
      </c>
      <c r="J33">
        <v>2.2000000000000001E-3</v>
      </c>
      <c r="L33">
        <v>4.9000000000000002E-2</v>
      </c>
      <c r="M33">
        <v>1.0999999999999999E-2</v>
      </c>
      <c r="N33">
        <v>8.6999999999999994E-2</v>
      </c>
      <c r="R33">
        <v>0</v>
      </c>
      <c r="S33">
        <v>8.9999999999999993E-3</v>
      </c>
      <c r="T33">
        <v>0</v>
      </c>
      <c r="V33">
        <v>8.3099999999999993E-2</v>
      </c>
      <c r="Y33">
        <v>2.3699999999999999E-2</v>
      </c>
      <c r="Z33">
        <v>0.23100000000000001</v>
      </c>
      <c r="AA33">
        <v>5.1000000000000004E-3</v>
      </c>
      <c r="AB33">
        <v>1E-4</v>
      </c>
      <c r="AC33">
        <v>3.3000000000000002E-2</v>
      </c>
      <c r="AE33">
        <v>5.7299999999999997E-2</v>
      </c>
      <c r="AF33">
        <v>1.9599999999999999E-2</v>
      </c>
      <c r="AG33">
        <v>0.08</v>
      </c>
      <c r="AH33">
        <v>9.2999999999999999E-2</v>
      </c>
      <c r="AJ33">
        <v>0.123</v>
      </c>
      <c r="AN33">
        <v>8.0999999999999996E-3</v>
      </c>
      <c r="AO33">
        <v>1.9599999999999999E-2</v>
      </c>
      <c r="AQ33">
        <v>1.4E-2</v>
      </c>
      <c r="AR33">
        <v>6.0000000000000001E-3</v>
      </c>
    </row>
    <row r="34" spans="1:44" x14ac:dyDescent="0.25">
      <c r="A34" s="9">
        <v>43662.291666666664</v>
      </c>
      <c r="B34">
        <v>0</v>
      </c>
      <c r="C34">
        <v>4.53E-2</v>
      </c>
      <c r="D34">
        <v>1.77E-2</v>
      </c>
      <c r="E34">
        <v>5.0000000000000001E-4</v>
      </c>
      <c r="F34">
        <v>5.5E-2</v>
      </c>
      <c r="G34" s="10">
        <v>0</v>
      </c>
      <c r="I34">
        <v>1.24E-2</v>
      </c>
      <c r="J34">
        <v>2.3E-3</v>
      </c>
      <c r="L34">
        <v>5.1999999999999998E-2</v>
      </c>
      <c r="M34">
        <v>1.0999999999999999E-2</v>
      </c>
      <c r="N34">
        <v>0.10299999999999999</v>
      </c>
      <c r="R34">
        <v>0</v>
      </c>
      <c r="S34">
        <v>1.4999999999999999E-2</v>
      </c>
      <c r="T34">
        <v>1E-3</v>
      </c>
      <c r="V34">
        <v>0.12909999999999999</v>
      </c>
      <c r="Y34">
        <v>2.69E-2</v>
      </c>
      <c r="Z34">
        <v>0.253</v>
      </c>
      <c r="AA34">
        <v>5.7999999999999996E-3</v>
      </c>
      <c r="AB34">
        <v>1E-4</v>
      </c>
      <c r="AC34">
        <v>3.9E-2</v>
      </c>
      <c r="AE34">
        <v>6.4000000000000001E-2</v>
      </c>
      <c r="AF34">
        <v>2.23E-2</v>
      </c>
      <c r="AG34">
        <v>9.1999999999999998E-2</v>
      </c>
      <c r="AH34">
        <v>0.105</v>
      </c>
      <c r="AJ34">
        <v>9.9000000000000005E-2</v>
      </c>
      <c r="AN34">
        <v>9.9000000000000008E-3</v>
      </c>
      <c r="AO34">
        <v>3.1099999999999999E-2</v>
      </c>
      <c r="AQ34">
        <v>1.7000000000000001E-2</v>
      </c>
      <c r="AR34">
        <v>0</v>
      </c>
    </row>
    <row r="35" spans="1:44" x14ac:dyDescent="0.25">
      <c r="A35" s="9">
        <v>43662.333333333336</v>
      </c>
      <c r="B35">
        <v>0</v>
      </c>
      <c r="C35">
        <v>4.2900000000000001E-2</v>
      </c>
      <c r="D35">
        <v>1.9400000000000001E-2</v>
      </c>
      <c r="E35">
        <v>5.0000000000000001E-4</v>
      </c>
      <c r="F35">
        <v>5.3999999999999999E-2</v>
      </c>
      <c r="G35" s="10">
        <v>0</v>
      </c>
      <c r="I35">
        <v>1.34E-2</v>
      </c>
      <c r="J35">
        <v>2.2000000000000001E-3</v>
      </c>
      <c r="L35">
        <v>0.05</v>
      </c>
      <c r="M35">
        <v>8.9999999999999993E-3</v>
      </c>
      <c r="N35">
        <v>0.114</v>
      </c>
      <c r="R35">
        <v>1E-3</v>
      </c>
      <c r="S35">
        <v>2.1999999999999999E-2</v>
      </c>
      <c r="T35">
        <v>0</v>
      </c>
      <c r="V35">
        <v>0.13109999999999999</v>
      </c>
      <c r="Y35">
        <v>2.93E-2</v>
      </c>
      <c r="Z35">
        <v>3.7999999999999999E-2</v>
      </c>
      <c r="AA35">
        <v>6.3E-3</v>
      </c>
      <c r="AB35">
        <v>1E-4</v>
      </c>
      <c r="AC35">
        <v>3.7999999999999999E-2</v>
      </c>
      <c r="AE35">
        <v>7.0400000000000004E-2</v>
      </c>
      <c r="AF35">
        <v>2.4299999999999999E-2</v>
      </c>
      <c r="AG35">
        <v>8.5000000000000006E-2</v>
      </c>
      <c r="AH35">
        <v>0.10100000000000001</v>
      </c>
      <c r="AJ35">
        <v>7.3999999999999996E-2</v>
      </c>
      <c r="AN35">
        <v>9.5999999999999992E-3</v>
      </c>
      <c r="AO35">
        <v>3.95E-2</v>
      </c>
      <c r="AQ35">
        <v>1.8499999999999999E-2</v>
      </c>
      <c r="AR35">
        <v>8.9999999999999993E-3</v>
      </c>
    </row>
    <row r="36" spans="1:44" x14ac:dyDescent="0.25">
      <c r="A36" s="9">
        <v>43662.375</v>
      </c>
      <c r="B36">
        <v>0</v>
      </c>
      <c r="C36">
        <v>4.3999999999999997E-2</v>
      </c>
      <c r="D36">
        <v>1.9599999999999999E-2</v>
      </c>
      <c r="E36">
        <v>5.0000000000000001E-4</v>
      </c>
      <c r="F36">
        <v>5.3999999999999999E-2</v>
      </c>
      <c r="G36" s="10">
        <v>0</v>
      </c>
      <c r="I36">
        <v>1.34E-2</v>
      </c>
      <c r="J36">
        <v>2.2000000000000001E-3</v>
      </c>
      <c r="L36">
        <v>4.9000000000000002E-2</v>
      </c>
      <c r="M36">
        <v>4.0000000000000001E-3</v>
      </c>
      <c r="N36">
        <v>0.122</v>
      </c>
      <c r="R36">
        <v>1E-3</v>
      </c>
      <c r="S36">
        <v>0.02</v>
      </c>
      <c r="T36">
        <v>2.4E-2</v>
      </c>
      <c r="V36">
        <v>0.12609999999999999</v>
      </c>
      <c r="Y36">
        <v>2.93E-2</v>
      </c>
      <c r="Z36">
        <v>1E-3</v>
      </c>
      <c r="AA36">
        <v>6.1999999999999998E-3</v>
      </c>
      <c r="AB36">
        <v>1E-4</v>
      </c>
      <c r="AC36">
        <v>3.4000000000000002E-2</v>
      </c>
      <c r="AE36">
        <v>6.9199999999999998E-2</v>
      </c>
      <c r="AF36">
        <v>2.4400000000000002E-2</v>
      </c>
      <c r="AG36">
        <v>7.1999999999999995E-2</v>
      </c>
      <c r="AH36">
        <v>9.1999999999999998E-2</v>
      </c>
      <c r="AJ36">
        <v>2.5999999999999999E-2</v>
      </c>
      <c r="AN36">
        <v>6.7000000000000002E-3</v>
      </c>
      <c r="AO36">
        <v>3.5499999999999997E-2</v>
      </c>
      <c r="AQ36">
        <v>1.8599999999999998E-2</v>
      </c>
      <c r="AR36">
        <v>0</v>
      </c>
    </row>
    <row r="37" spans="1:44" x14ac:dyDescent="0.25">
      <c r="A37" s="9">
        <v>43662.416666666664</v>
      </c>
      <c r="B37">
        <v>0</v>
      </c>
      <c r="C37">
        <v>3.95E-2</v>
      </c>
      <c r="D37">
        <v>1.9E-2</v>
      </c>
      <c r="E37">
        <v>5.0000000000000001E-4</v>
      </c>
      <c r="F37">
        <v>0.05</v>
      </c>
      <c r="G37" s="10">
        <v>0</v>
      </c>
      <c r="I37">
        <v>1.21E-2</v>
      </c>
      <c r="J37">
        <v>2.2000000000000001E-3</v>
      </c>
      <c r="L37">
        <v>0.05</v>
      </c>
      <c r="M37">
        <v>5.0000000000000001E-3</v>
      </c>
      <c r="N37">
        <v>0.127</v>
      </c>
      <c r="R37">
        <v>4.0000000000000001E-3</v>
      </c>
      <c r="S37">
        <v>1.2999999999999999E-2</v>
      </c>
      <c r="T37">
        <v>0</v>
      </c>
      <c r="V37">
        <v>0.11609999999999999</v>
      </c>
      <c r="Y37">
        <v>2.7400000000000001E-2</v>
      </c>
      <c r="Z37">
        <v>2E-3</v>
      </c>
      <c r="AA37">
        <v>5.5999999999999999E-3</v>
      </c>
      <c r="AB37">
        <v>1E-4</v>
      </c>
      <c r="AC37">
        <v>3.5999999999999997E-2</v>
      </c>
      <c r="AE37">
        <v>6.3399999999999998E-2</v>
      </c>
      <c r="AF37">
        <v>2.3E-2</v>
      </c>
      <c r="AG37">
        <v>7.3999999999999996E-2</v>
      </c>
      <c r="AH37">
        <v>0.105</v>
      </c>
      <c r="AJ37">
        <v>2.1999999999999999E-2</v>
      </c>
      <c r="AN37">
        <v>6.4000000000000003E-3</v>
      </c>
      <c r="AO37">
        <v>3.32E-2</v>
      </c>
      <c r="AQ37">
        <v>1.8100000000000002E-2</v>
      </c>
      <c r="AR37">
        <v>0</v>
      </c>
    </row>
    <row r="38" spans="1:44" x14ac:dyDescent="0.25">
      <c r="A38" s="9">
        <v>43662.458333333336</v>
      </c>
      <c r="B38">
        <v>0</v>
      </c>
      <c r="C38">
        <v>4.02E-2</v>
      </c>
      <c r="D38">
        <v>1.8700000000000001E-2</v>
      </c>
      <c r="E38">
        <v>4.0000000000000002E-4</v>
      </c>
      <c r="F38">
        <v>5.1999999999999998E-2</v>
      </c>
      <c r="G38" s="10">
        <v>0</v>
      </c>
      <c r="I38">
        <v>1.11E-2</v>
      </c>
      <c r="J38">
        <v>2.2000000000000001E-3</v>
      </c>
      <c r="L38">
        <v>4.8000000000000001E-2</v>
      </c>
      <c r="M38">
        <v>0</v>
      </c>
      <c r="N38">
        <v>0.12</v>
      </c>
      <c r="R38">
        <v>3.0000000000000001E-3</v>
      </c>
      <c r="S38">
        <v>1.2E-2</v>
      </c>
      <c r="T38">
        <v>0</v>
      </c>
      <c r="V38">
        <v>0.12809999999999999</v>
      </c>
      <c r="Y38">
        <v>2.5999999999999999E-2</v>
      </c>
      <c r="Z38">
        <v>1E-3</v>
      </c>
      <c r="AA38">
        <v>5.1999999999999998E-3</v>
      </c>
      <c r="AB38">
        <v>1E-4</v>
      </c>
      <c r="AC38">
        <v>4.1000000000000002E-2</v>
      </c>
      <c r="AE38">
        <v>6.0100000000000001E-2</v>
      </c>
      <c r="AF38">
        <v>2.1999999999999999E-2</v>
      </c>
      <c r="AG38">
        <v>4.1000000000000002E-2</v>
      </c>
      <c r="AH38">
        <v>9.9000000000000005E-2</v>
      </c>
      <c r="AJ38">
        <v>0</v>
      </c>
      <c r="AN38">
        <v>2.9999999999999997E-4</v>
      </c>
      <c r="AO38">
        <v>3.4099999999999998E-2</v>
      </c>
      <c r="AQ38">
        <v>1.77E-2</v>
      </c>
      <c r="AR38">
        <v>0</v>
      </c>
    </row>
    <row r="39" spans="1:44" x14ac:dyDescent="0.25">
      <c r="A39" s="9">
        <v>43662.5</v>
      </c>
      <c r="B39">
        <v>0</v>
      </c>
      <c r="C39">
        <v>4.1000000000000002E-2</v>
      </c>
      <c r="D39">
        <v>1.7999999999999999E-2</v>
      </c>
      <c r="E39">
        <v>4.0000000000000002E-4</v>
      </c>
      <c r="F39">
        <v>5.3999999999999999E-2</v>
      </c>
      <c r="G39" s="10">
        <v>0</v>
      </c>
      <c r="I39">
        <v>1.0699999999999999E-2</v>
      </c>
      <c r="J39">
        <v>2.0999999999999999E-3</v>
      </c>
      <c r="L39">
        <v>4.9000000000000002E-2</v>
      </c>
      <c r="M39">
        <v>0</v>
      </c>
      <c r="N39">
        <v>0.114</v>
      </c>
      <c r="R39">
        <v>1E-3</v>
      </c>
      <c r="S39">
        <v>1.2E-2</v>
      </c>
      <c r="T39">
        <v>1.9E-2</v>
      </c>
      <c r="V39">
        <v>0.12709999999999999</v>
      </c>
      <c r="Y39">
        <v>2.5100000000000001E-2</v>
      </c>
      <c r="Z39">
        <v>7.3999999999999996E-2</v>
      </c>
      <c r="AA39">
        <v>5.0000000000000001E-3</v>
      </c>
      <c r="AB39">
        <v>1E-4</v>
      </c>
      <c r="AC39">
        <v>4.1000000000000002E-2</v>
      </c>
      <c r="AE39">
        <v>5.7099999999999998E-2</v>
      </c>
      <c r="AF39">
        <v>2.1299999999999999E-2</v>
      </c>
      <c r="AG39">
        <v>8.9999999999999993E-3</v>
      </c>
      <c r="AH39">
        <v>9.0999999999999998E-2</v>
      </c>
      <c r="AJ39">
        <v>0</v>
      </c>
      <c r="AN39">
        <v>0</v>
      </c>
      <c r="AO39">
        <v>3.2899999999999999E-2</v>
      </c>
      <c r="AQ39">
        <v>1.7100000000000001E-2</v>
      </c>
      <c r="AR39">
        <v>4.3999999999999997E-2</v>
      </c>
    </row>
    <row r="40" spans="1:44" x14ac:dyDescent="0.25">
      <c r="A40" s="9">
        <v>43662.541666666664</v>
      </c>
      <c r="B40">
        <v>0</v>
      </c>
      <c r="C40">
        <v>3.9899999999999998E-2</v>
      </c>
      <c r="D40">
        <v>1.7899999999999999E-2</v>
      </c>
      <c r="E40">
        <v>4.0000000000000002E-4</v>
      </c>
      <c r="F40">
        <v>5.3999999999999999E-2</v>
      </c>
      <c r="G40" s="10">
        <v>0</v>
      </c>
      <c r="I40">
        <v>1.04E-2</v>
      </c>
      <c r="J40">
        <v>2.0999999999999999E-3</v>
      </c>
      <c r="L40">
        <v>4.9000000000000002E-2</v>
      </c>
      <c r="M40">
        <v>0</v>
      </c>
      <c r="N40">
        <v>0.115</v>
      </c>
      <c r="R40">
        <v>1E-3</v>
      </c>
      <c r="S40">
        <v>1.2999999999999999E-2</v>
      </c>
      <c r="T40">
        <v>1.4E-2</v>
      </c>
      <c r="V40">
        <v>0.1401</v>
      </c>
      <c r="Y40">
        <v>2.46E-2</v>
      </c>
      <c r="Z40">
        <v>0.22600000000000001</v>
      </c>
      <c r="AA40">
        <v>4.8999999999999998E-3</v>
      </c>
      <c r="AB40">
        <v>1E-4</v>
      </c>
      <c r="AC40">
        <v>3.9E-2</v>
      </c>
      <c r="AE40">
        <v>5.6599999999999998E-2</v>
      </c>
      <c r="AF40">
        <v>2.0899999999999998E-2</v>
      </c>
      <c r="AG40">
        <v>0</v>
      </c>
      <c r="AH40">
        <v>9.4E-2</v>
      </c>
      <c r="AJ40">
        <v>0</v>
      </c>
      <c r="AN40">
        <v>0</v>
      </c>
      <c r="AO40">
        <v>3.3799999999999997E-2</v>
      </c>
      <c r="AQ40">
        <v>1.7999999999999999E-2</v>
      </c>
      <c r="AR40">
        <v>2.5000000000000001E-2</v>
      </c>
    </row>
    <row r="41" spans="1:44" x14ac:dyDescent="0.25">
      <c r="A41" s="9">
        <v>43662.583333333336</v>
      </c>
      <c r="B41">
        <v>0</v>
      </c>
      <c r="C41">
        <v>4.2000000000000003E-2</v>
      </c>
      <c r="D41">
        <v>1.8200000000000001E-2</v>
      </c>
      <c r="E41">
        <v>4.0000000000000002E-4</v>
      </c>
      <c r="F41">
        <v>5.0999999999999997E-2</v>
      </c>
      <c r="G41" s="10">
        <v>0</v>
      </c>
      <c r="I41">
        <v>1.06E-2</v>
      </c>
      <c r="J41">
        <v>2E-3</v>
      </c>
      <c r="L41">
        <v>4.8000000000000001E-2</v>
      </c>
      <c r="M41">
        <v>0</v>
      </c>
      <c r="N41">
        <v>0.10100000000000001</v>
      </c>
      <c r="R41">
        <v>1E-3</v>
      </c>
      <c r="S41">
        <v>8.0000000000000002E-3</v>
      </c>
      <c r="T41">
        <v>2.5000000000000001E-2</v>
      </c>
      <c r="V41">
        <v>0.1091</v>
      </c>
      <c r="Y41">
        <v>2.5000000000000001E-2</v>
      </c>
      <c r="Z41">
        <v>0.216</v>
      </c>
      <c r="AA41">
        <v>5.0000000000000001E-3</v>
      </c>
      <c r="AB41">
        <v>1E-4</v>
      </c>
      <c r="AC41">
        <v>3.9E-2</v>
      </c>
      <c r="AE41">
        <v>5.6599999999999998E-2</v>
      </c>
      <c r="AF41">
        <v>2.12E-2</v>
      </c>
      <c r="AG41">
        <v>0</v>
      </c>
      <c r="AH41">
        <v>9.9000000000000005E-2</v>
      </c>
      <c r="AJ41">
        <v>0</v>
      </c>
      <c r="AN41">
        <v>0</v>
      </c>
      <c r="AO41">
        <v>3.39E-2</v>
      </c>
      <c r="AQ41">
        <v>1.7299999999999999E-2</v>
      </c>
      <c r="AR41">
        <v>0</v>
      </c>
    </row>
    <row r="42" spans="1:44" x14ac:dyDescent="0.25">
      <c r="A42" s="9">
        <v>43662.625</v>
      </c>
      <c r="B42">
        <v>0</v>
      </c>
      <c r="C42">
        <v>0.04</v>
      </c>
      <c r="D42">
        <v>1.8100000000000002E-2</v>
      </c>
      <c r="E42">
        <v>4.0000000000000002E-4</v>
      </c>
      <c r="F42">
        <v>5.1999999999999998E-2</v>
      </c>
      <c r="G42" s="10">
        <v>0</v>
      </c>
      <c r="I42">
        <v>1.0699999999999999E-2</v>
      </c>
      <c r="J42">
        <v>2.0999999999999999E-3</v>
      </c>
      <c r="L42">
        <v>4.9000000000000002E-2</v>
      </c>
      <c r="M42">
        <v>0</v>
      </c>
      <c r="N42">
        <v>0.109</v>
      </c>
      <c r="R42">
        <v>3.0000000000000001E-3</v>
      </c>
      <c r="S42">
        <v>1.0999999999999999E-2</v>
      </c>
      <c r="T42">
        <v>0</v>
      </c>
      <c r="V42">
        <v>0.1071</v>
      </c>
      <c r="Y42">
        <v>2.5100000000000001E-2</v>
      </c>
      <c r="Z42">
        <v>0.20300000000000001</v>
      </c>
      <c r="AA42">
        <v>5.0000000000000001E-3</v>
      </c>
      <c r="AB42">
        <v>1E-4</v>
      </c>
      <c r="AC42">
        <v>3.6999999999999998E-2</v>
      </c>
      <c r="AE42">
        <v>5.79E-2</v>
      </c>
      <c r="AF42">
        <v>2.1299999999999999E-2</v>
      </c>
      <c r="AG42">
        <v>0</v>
      </c>
      <c r="AH42">
        <v>9.1999999999999998E-2</v>
      </c>
      <c r="AJ42">
        <v>0</v>
      </c>
      <c r="AN42">
        <v>0</v>
      </c>
      <c r="AO42">
        <v>3.2899999999999999E-2</v>
      </c>
      <c r="AQ42">
        <v>1.72E-2</v>
      </c>
      <c r="AR42">
        <v>2.3E-2</v>
      </c>
    </row>
    <row r="43" spans="1:44" x14ac:dyDescent="0.25">
      <c r="A43" s="9">
        <v>43662.666666666664</v>
      </c>
      <c r="B43">
        <v>0</v>
      </c>
      <c r="C43">
        <v>3.9600000000000003E-2</v>
      </c>
      <c r="D43">
        <v>1.9099999999999999E-2</v>
      </c>
      <c r="E43">
        <v>5.0000000000000001E-4</v>
      </c>
      <c r="F43">
        <v>5.0999999999999997E-2</v>
      </c>
      <c r="G43" s="10">
        <v>0</v>
      </c>
      <c r="I43">
        <v>1.21E-2</v>
      </c>
      <c r="J43">
        <v>2.2000000000000001E-3</v>
      </c>
      <c r="L43">
        <v>1.0999999999999999E-2</v>
      </c>
      <c r="M43">
        <v>0</v>
      </c>
      <c r="N43">
        <v>0.13900000000000001</v>
      </c>
      <c r="R43">
        <v>1E-3</v>
      </c>
      <c r="S43">
        <v>6.0000000000000001E-3</v>
      </c>
      <c r="T43">
        <v>1.0999999999999999E-2</v>
      </c>
      <c r="V43">
        <v>0.1061</v>
      </c>
      <c r="Y43">
        <v>2.7400000000000001E-2</v>
      </c>
      <c r="Z43">
        <v>0.20300000000000001</v>
      </c>
      <c r="AA43">
        <v>5.7000000000000002E-3</v>
      </c>
      <c r="AB43">
        <v>1E-4</v>
      </c>
      <c r="AC43">
        <v>3.7999999999999999E-2</v>
      </c>
      <c r="AE43">
        <v>6.3600000000000004E-2</v>
      </c>
      <c r="AF43">
        <v>2.3099999999999999E-2</v>
      </c>
      <c r="AG43">
        <v>0</v>
      </c>
      <c r="AH43">
        <v>8.6999999999999994E-2</v>
      </c>
      <c r="AJ43">
        <v>0</v>
      </c>
      <c r="AN43">
        <v>0</v>
      </c>
      <c r="AO43">
        <v>3.4299999999999997E-2</v>
      </c>
      <c r="AQ43">
        <v>1.9099999999999999E-2</v>
      </c>
      <c r="AR43">
        <v>3.4000000000000002E-2</v>
      </c>
    </row>
    <row r="44" spans="1:44" x14ac:dyDescent="0.25">
      <c r="A44" s="9">
        <v>43662.708333333336</v>
      </c>
      <c r="B44">
        <v>0</v>
      </c>
      <c r="C44">
        <v>4.2900000000000001E-2</v>
      </c>
      <c r="D44">
        <v>2.06E-2</v>
      </c>
      <c r="E44">
        <v>6.9999999999999999E-4</v>
      </c>
      <c r="F44">
        <v>4.5999999999999999E-2</v>
      </c>
      <c r="G44" s="10">
        <v>0</v>
      </c>
      <c r="I44">
        <v>1.6500000000000001E-2</v>
      </c>
      <c r="J44">
        <v>2.5999999999999999E-3</v>
      </c>
      <c r="L44">
        <v>8.9999999999999993E-3</v>
      </c>
      <c r="M44">
        <v>0</v>
      </c>
      <c r="N44">
        <v>0.13800000000000001</v>
      </c>
      <c r="R44">
        <v>1E-3</v>
      </c>
      <c r="S44">
        <v>1.4E-2</v>
      </c>
      <c r="T44">
        <v>1.0999999999999999E-2</v>
      </c>
      <c r="V44">
        <v>0.10920000000000001</v>
      </c>
      <c r="Y44">
        <v>3.3799999999999997E-2</v>
      </c>
      <c r="Z44">
        <v>0.21</v>
      </c>
      <c r="AA44">
        <v>7.6E-3</v>
      </c>
      <c r="AB44">
        <v>1E-4</v>
      </c>
      <c r="AC44">
        <v>2.9000000000000001E-2</v>
      </c>
      <c r="AE44">
        <v>8.4500000000000006E-2</v>
      </c>
      <c r="AF44">
        <v>2.7900000000000001E-2</v>
      </c>
      <c r="AG44">
        <v>2.3E-2</v>
      </c>
      <c r="AH44">
        <v>8.2000000000000003E-2</v>
      </c>
      <c r="AJ44">
        <v>0</v>
      </c>
      <c r="AN44">
        <v>0</v>
      </c>
      <c r="AO44">
        <v>2.6100000000000002E-2</v>
      </c>
      <c r="AQ44">
        <v>1.8700000000000001E-2</v>
      </c>
      <c r="AR44">
        <v>0.05</v>
      </c>
    </row>
    <row r="45" spans="1:44" x14ac:dyDescent="0.25">
      <c r="A45" s="9">
        <v>43662.75</v>
      </c>
      <c r="B45">
        <v>0</v>
      </c>
      <c r="C45">
        <v>3.9399999999999998E-2</v>
      </c>
      <c r="D45">
        <v>2.06E-2</v>
      </c>
      <c r="E45">
        <v>8.0000000000000004E-4</v>
      </c>
      <c r="F45">
        <v>0.05</v>
      </c>
      <c r="G45" s="10">
        <v>0</v>
      </c>
      <c r="I45">
        <v>1.8800000000000001E-2</v>
      </c>
      <c r="J45">
        <v>2.8999999999999998E-3</v>
      </c>
      <c r="L45">
        <v>6.0000000000000001E-3</v>
      </c>
      <c r="M45">
        <v>0</v>
      </c>
      <c r="N45">
        <v>0.123</v>
      </c>
      <c r="R45">
        <v>1E-3</v>
      </c>
      <c r="S45">
        <v>1.7999999999999999E-2</v>
      </c>
      <c r="T45">
        <v>0</v>
      </c>
      <c r="V45">
        <v>0.1162</v>
      </c>
      <c r="Y45">
        <v>3.6600000000000001E-2</v>
      </c>
      <c r="Z45">
        <v>0.22800000000000001</v>
      </c>
      <c r="AA45">
        <v>8.6999999999999994E-3</v>
      </c>
      <c r="AB45">
        <v>2.0000000000000001E-4</v>
      </c>
      <c r="AC45">
        <v>3.3000000000000002E-2</v>
      </c>
      <c r="AE45">
        <v>9.3200000000000005E-2</v>
      </c>
      <c r="AF45">
        <v>2.9700000000000001E-2</v>
      </c>
      <c r="AG45">
        <v>2.8000000000000001E-2</v>
      </c>
      <c r="AH45">
        <v>2.7E-2</v>
      </c>
      <c r="AJ45">
        <v>0</v>
      </c>
      <c r="AN45">
        <v>0</v>
      </c>
      <c r="AO45">
        <v>2.35E-2</v>
      </c>
      <c r="AQ45">
        <v>2.0799999999999999E-2</v>
      </c>
      <c r="AR45">
        <v>5.2999999999999999E-2</v>
      </c>
    </row>
    <row r="46" spans="1:44" x14ac:dyDescent="0.25">
      <c r="A46" s="9">
        <v>43662.791666666664</v>
      </c>
      <c r="B46">
        <v>0</v>
      </c>
      <c r="C46">
        <v>3.9600000000000003E-2</v>
      </c>
      <c r="D46">
        <v>2.0899999999999998E-2</v>
      </c>
      <c r="E46">
        <v>8.0000000000000004E-4</v>
      </c>
      <c r="F46">
        <v>5.1999999999999998E-2</v>
      </c>
      <c r="G46" s="10">
        <v>0</v>
      </c>
      <c r="I46">
        <v>1.9400000000000001E-2</v>
      </c>
      <c r="J46">
        <v>2.8999999999999998E-3</v>
      </c>
      <c r="L46">
        <v>5.0000000000000001E-3</v>
      </c>
      <c r="M46">
        <v>0</v>
      </c>
      <c r="N46">
        <v>0.11899999999999999</v>
      </c>
      <c r="R46">
        <v>0</v>
      </c>
      <c r="S46">
        <v>1.7999999999999999E-2</v>
      </c>
      <c r="T46">
        <v>0.01</v>
      </c>
      <c r="V46">
        <v>0.1042</v>
      </c>
      <c r="Y46">
        <v>3.7499999999999999E-2</v>
      </c>
      <c r="Z46">
        <v>0.245</v>
      </c>
      <c r="AA46">
        <v>8.8999999999999999E-3</v>
      </c>
      <c r="AB46">
        <v>2.0000000000000001E-4</v>
      </c>
      <c r="AC46">
        <v>3.5000000000000003E-2</v>
      </c>
      <c r="AE46">
        <v>9.5799999999999996E-2</v>
      </c>
      <c r="AF46">
        <v>3.04E-2</v>
      </c>
      <c r="AG46">
        <v>3.3000000000000002E-2</v>
      </c>
      <c r="AH46">
        <v>2.4E-2</v>
      </c>
      <c r="AJ46">
        <v>0</v>
      </c>
      <c r="AN46">
        <v>0</v>
      </c>
      <c r="AO46">
        <v>2.1600000000000001E-2</v>
      </c>
      <c r="AQ46">
        <v>2.01E-2</v>
      </c>
      <c r="AR46">
        <v>5.0999999999999997E-2</v>
      </c>
    </row>
    <row r="47" spans="1:44" x14ac:dyDescent="0.25">
      <c r="A47" s="9">
        <v>43662.833333333336</v>
      </c>
      <c r="B47">
        <v>0</v>
      </c>
      <c r="C47">
        <v>3.2399999999999998E-2</v>
      </c>
      <c r="D47">
        <v>2.0400000000000001E-2</v>
      </c>
      <c r="E47">
        <v>8.0000000000000004E-4</v>
      </c>
      <c r="F47">
        <v>5.2999999999999999E-2</v>
      </c>
      <c r="G47" s="10">
        <v>0</v>
      </c>
      <c r="I47">
        <v>1.89E-2</v>
      </c>
      <c r="J47">
        <v>2.8999999999999998E-3</v>
      </c>
      <c r="L47">
        <v>0.01</v>
      </c>
      <c r="M47">
        <v>0</v>
      </c>
      <c r="N47">
        <v>0.114</v>
      </c>
      <c r="R47">
        <v>0</v>
      </c>
      <c r="S47">
        <v>1.6E-2</v>
      </c>
      <c r="T47">
        <v>0</v>
      </c>
      <c r="V47">
        <v>0.1042</v>
      </c>
      <c r="Y47">
        <v>3.6499999999999998E-2</v>
      </c>
      <c r="Z47">
        <v>0.22700000000000001</v>
      </c>
      <c r="AA47">
        <v>8.6999999999999994E-3</v>
      </c>
      <c r="AB47">
        <v>2.0000000000000001E-4</v>
      </c>
      <c r="AC47">
        <v>2.8000000000000001E-2</v>
      </c>
      <c r="AE47">
        <v>9.4399999999999998E-2</v>
      </c>
      <c r="AF47">
        <v>2.9600000000000001E-2</v>
      </c>
      <c r="AG47">
        <v>7.2999999999999995E-2</v>
      </c>
      <c r="AH47">
        <v>2.3E-2</v>
      </c>
      <c r="AJ47">
        <v>7.0000000000000007E-2</v>
      </c>
      <c r="AN47">
        <v>5.0000000000000001E-3</v>
      </c>
      <c r="AO47">
        <v>1.8499999999999999E-2</v>
      </c>
      <c r="AQ47">
        <v>1.8700000000000001E-2</v>
      </c>
      <c r="AR47">
        <v>5.0999999999999997E-2</v>
      </c>
    </row>
    <row r="48" spans="1:44" x14ac:dyDescent="0.25">
      <c r="A48" s="9">
        <v>43662.875</v>
      </c>
      <c r="B48">
        <v>0</v>
      </c>
      <c r="C48">
        <v>3.3000000000000002E-2</v>
      </c>
      <c r="D48">
        <v>1.95E-2</v>
      </c>
      <c r="E48">
        <v>8.0000000000000004E-4</v>
      </c>
      <c r="F48">
        <v>5.2999999999999999E-2</v>
      </c>
      <c r="G48" s="10">
        <v>0</v>
      </c>
      <c r="I48">
        <v>1.8100000000000002E-2</v>
      </c>
      <c r="J48">
        <v>2.8E-3</v>
      </c>
      <c r="L48">
        <v>5.1999999999999998E-2</v>
      </c>
      <c r="M48">
        <v>3.0000000000000001E-3</v>
      </c>
      <c r="N48">
        <v>0.107</v>
      </c>
      <c r="R48">
        <v>1E-3</v>
      </c>
      <c r="S48">
        <v>0.01</v>
      </c>
      <c r="T48">
        <v>1E-3</v>
      </c>
      <c r="V48">
        <v>9.3200000000000005E-2</v>
      </c>
      <c r="Y48">
        <v>3.5000000000000003E-2</v>
      </c>
      <c r="Z48">
        <v>0.22600000000000001</v>
      </c>
      <c r="AA48">
        <v>8.3999999999999995E-3</v>
      </c>
      <c r="AB48">
        <v>1E-4</v>
      </c>
      <c r="AC48">
        <v>3.1E-2</v>
      </c>
      <c r="AE48">
        <v>8.9599999999999999E-2</v>
      </c>
      <c r="AF48">
        <v>2.8400000000000002E-2</v>
      </c>
      <c r="AG48">
        <v>0.10199999999999999</v>
      </c>
      <c r="AH48">
        <v>2.3E-2</v>
      </c>
      <c r="AJ48">
        <v>0.14000000000000001</v>
      </c>
      <c r="AN48">
        <v>7.6E-3</v>
      </c>
      <c r="AO48">
        <v>1.6199999999999999E-2</v>
      </c>
      <c r="AQ48">
        <v>1.9800000000000002E-2</v>
      </c>
      <c r="AR48">
        <v>0.05</v>
      </c>
    </row>
    <row r="49" spans="1:44" x14ac:dyDescent="0.25">
      <c r="A49" s="9">
        <v>43662.916666666664</v>
      </c>
      <c r="B49">
        <v>0</v>
      </c>
      <c r="C49">
        <v>3.5099999999999999E-2</v>
      </c>
      <c r="D49">
        <v>1.9099999999999999E-2</v>
      </c>
      <c r="E49">
        <v>8.0000000000000004E-4</v>
      </c>
      <c r="F49">
        <v>6.3E-2</v>
      </c>
      <c r="G49" s="10">
        <v>0</v>
      </c>
      <c r="I49">
        <v>1.9300000000000001E-2</v>
      </c>
      <c r="J49">
        <v>2.8E-3</v>
      </c>
      <c r="L49">
        <v>0.05</v>
      </c>
      <c r="M49">
        <v>5.0000000000000001E-3</v>
      </c>
      <c r="N49">
        <v>9.9000000000000005E-2</v>
      </c>
      <c r="R49">
        <v>1E-3</v>
      </c>
      <c r="S49">
        <v>8.9999999999999993E-3</v>
      </c>
      <c r="T49">
        <v>1.2999999999999999E-2</v>
      </c>
      <c r="V49">
        <v>6.0199999999999997E-2</v>
      </c>
      <c r="Y49">
        <v>3.61E-2</v>
      </c>
      <c r="Z49">
        <v>0.23400000000000001</v>
      </c>
      <c r="AA49">
        <v>8.8000000000000005E-3</v>
      </c>
      <c r="AB49">
        <v>2.0000000000000001E-4</v>
      </c>
      <c r="AC49">
        <v>3.1E-2</v>
      </c>
      <c r="AE49">
        <v>9.5200000000000007E-2</v>
      </c>
      <c r="AF49">
        <v>2.9100000000000001E-2</v>
      </c>
      <c r="AG49">
        <v>0.113</v>
      </c>
      <c r="AH49">
        <v>2.4E-2</v>
      </c>
      <c r="AJ49">
        <v>0.16</v>
      </c>
      <c r="AN49">
        <v>9.4999999999999998E-3</v>
      </c>
      <c r="AO49">
        <v>1.6400000000000001E-2</v>
      </c>
      <c r="AQ49">
        <v>1.8599999999999998E-2</v>
      </c>
      <c r="AR49">
        <v>0.05</v>
      </c>
    </row>
    <row r="50" spans="1:44" x14ac:dyDescent="0.25">
      <c r="A50" s="9">
        <v>43662.958333333336</v>
      </c>
      <c r="B50">
        <v>0</v>
      </c>
      <c r="C50">
        <v>3.3500000000000002E-2</v>
      </c>
      <c r="D50">
        <v>1.78E-2</v>
      </c>
      <c r="E50">
        <v>8.0000000000000004E-4</v>
      </c>
      <c r="F50">
        <v>6.4000000000000001E-2</v>
      </c>
      <c r="G50" s="10">
        <v>0</v>
      </c>
      <c r="I50">
        <v>1.7999999999999999E-2</v>
      </c>
      <c r="J50">
        <v>2.5999999999999999E-3</v>
      </c>
      <c r="L50">
        <v>5.0999999999999997E-2</v>
      </c>
      <c r="M50">
        <v>4.0000000000000001E-3</v>
      </c>
      <c r="N50">
        <v>0.126</v>
      </c>
      <c r="R50">
        <v>1E-3</v>
      </c>
      <c r="S50">
        <v>0.01</v>
      </c>
      <c r="T50">
        <v>1E-3</v>
      </c>
      <c r="V50">
        <v>4.7199999999999999E-2</v>
      </c>
      <c r="Y50">
        <v>3.3700000000000001E-2</v>
      </c>
      <c r="Z50">
        <v>0.22900000000000001</v>
      </c>
      <c r="AA50">
        <v>8.3000000000000001E-3</v>
      </c>
      <c r="AB50">
        <v>2.0000000000000001E-4</v>
      </c>
      <c r="AC50">
        <v>3.2000000000000001E-2</v>
      </c>
      <c r="AE50">
        <v>8.8900000000000007E-2</v>
      </c>
      <c r="AF50">
        <v>2.7099999999999999E-2</v>
      </c>
      <c r="AG50">
        <v>0.112</v>
      </c>
      <c r="AH50">
        <v>2.3E-2</v>
      </c>
      <c r="AJ50">
        <v>0.16</v>
      </c>
      <c r="AN50">
        <v>0.01</v>
      </c>
      <c r="AO50">
        <v>1.4999999999999999E-2</v>
      </c>
      <c r="AQ50">
        <v>1.84E-2</v>
      </c>
      <c r="AR50">
        <v>5.0999999999999997E-2</v>
      </c>
    </row>
    <row r="51" spans="1:44" x14ac:dyDescent="0.25">
      <c r="A51" s="9">
        <v>43663</v>
      </c>
      <c r="B51">
        <v>0</v>
      </c>
      <c r="C51">
        <v>3.4299999999999997E-2</v>
      </c>
      <c r="D51">
        <v>1.5900000000000001E-2</v>
      </c>
      <c r="E51">
        <v>5.9999999999999995E-4</v>
      </c>
      <c r="F51">
        <v>6.3E-2</v>
      </c>
      <c r="G51" s="10">
        <v>0</v>
      </c>
      <c r="I51">
        <v>1.4500000000000001E-2</v>
      </c>
      <c r="J51">
        <v>2.3E-3</v>
      </c>
      <c r="L51">
        <v>5.1999999999999998E-2</v>
      </c>
      <c r="M51">
        <v>5.0000000000000001E-3</v>
      </c>
      <c r="N51">
        <v>0.111</v>
      </c>
      <c r="R51">
        <v>0</v>
      </c>
      <c r="S51">
        <v>8.9999999999999993E-3</v>
      </c>
      <c r="T51">
        <v>1E-3</v>
      </c>
      <c r="V51">
        <v>5.5199999999999999E-2</v>
      </c>
      <c r="Y51">
        <v>2.8199999999999999E-2</v>
      </c>
      <c r="Z51">
        <v>0.23</v>
      </c>
      <c r="AA51">
        <v>6.7000000000000002E-3</v>
      </c>
      <c r="AB51">
        <v>1E-4</v>
      </c>
      <c r="AC51">
        <v>3.1E-2</v>
      </c>
      <c r="AE51">
        <v>7.17E-2</v>
      </c>
      <c r="AF51">
        <v>2.29E-2</v>
      </c>
      <c r="AG51">
        <v>0.115</v>
      </c>
      <c r="AH51">
        <v>0.02</v>
      </c>
      <c r="AJ51">
        <v>0.15</v>
      </c>
      <c r="AN51">
        <v>8.2000000000000007E-3</v>
      </c>
      <c r="AO51">
        <v>1.2200000000000001E-2</v>
      </c>
      <c r="AQ51">
        <v>1.5599999999999999E-2</v>
      </c>
      <c r="AR51">
        <v>0</v>
      </c>
    </row>
    <row r="52" spans="1:44" x14ac:dyDescent="0.25">
      <c r="A52" s="9">
        <v>43663.041666666664</v>
      </c>
      <c r="B52">
        <v>0</v>
      </c>
      <c r="C52">
        <v>3.2500000000000001E-2</v>
      </c>
      <c r="D52">
        <v>1.49E-2</v>
      </c>
      <c r="E52">
        <v>5.0000000000000001E-4</v>
      </c>
      <c r="F52">
        <v>5.8999999999999997E-2</v>
      </c>
      <c r="G52" s="10">
        <v>0</v>
      </c>
      <c r="I52">
        <v>1.2200000000000001E-2</v>
      </c>
      <c r="J52">
        <v>2.0999999999999999E-3</v>
      </c>
      <c r="L52">
        <v>5.1999999999999998E-2</v>
      </c>
      <c r="M52">
        <v>4.0000000000000001E-3</v>
      </c>
      <c r="N52">
        <v>0.112</v>
      </c>
      <c r="R52">
        <v>0</v>
      </c>
      <c r="S52">
        <v>8.0000000000000002E-3</v>
      </c>
      <c r="T52">
        <v>1E-3</v>
      </c>
      <c r="V52">
        <v>3.8100000000000002E-2</v>
      </c>
      <c r="Y52">
        <v>2.4799999999999999E-2</v>
      </c>
      <c r="Z52">
        <v>0.217</v>
      </c>
      <c r="AA52">
        <v>5.7000000000000002E-3</v>
      </c>
      <c r="AB52">
        <v>1E-4</v>
      </c>
      <c r="AC52">
        <v>0.03</v>
      </c>
      <c r="AE52">
        <v>6.1499999999999999E-2</v>
      </c>
      <c r="AF52">
        <v>2.0299999999999999E-2</v>
      </c>
      <c r="AG52">
        <v>0.104</v>
      </c>
      <c r="AH52">
        <v>2.4E-2</v>
      </c>
      <c r="AJ52">
        <v>0.14499999999999999</v>
      </c>
      <c r="AN52">
        <v>7.7999999999999996E-3</v>
      </c>
      <c r="AO52">
        <v>9.7000000000000003E-3</v>
      </c>
      <c r="AQ52">
        <v>1.55E-2</v>
      </c>
      <c r="AR52">
        <v>0</v>
      </c>
    </row>
    <row r="53" spans="1:44" x14ac:dyDescent="0.25">
      <c r="A53" s="9">
        <v>43663.083333333336</v>
      </c>
      <c r="B53">
        <v>0</v>
      </c>
      <c r="C53">
        <v>3.2199999999999999E-2</v>
      </c>
      <c r="D53">
        <v>1.46E-2</v>
      </c>
      <c r="E53">
        <v>4.0000000000000002E-4</v>
      </c>
      <c r="F53">
        <v>5.7000000000000002E-2</v>
      </c>
      <c r="G53" s="10">
        <v>0</v>
      </c>
      <c r="I53">
        <v>1.0999999999999999E-2</v>
      </c>
      <c r="J53">
        <v>2.0999999999999999E-3</v>
      </c>
      <c r="L53">
        <v>5.0999999999999997E-2</v>
      </c>
      <c r="M53">
        <v>5.0000000000000001E-3</v>
      </c>
      <c r="N53">
        <v>9.2999999999999999E-2</v>
      </c>
      <c r="R53">
        <v>1E-3</v>
      </c>
      <c r="S53">
        <v>8.0000000000000002E-3</v>
      </c>
      <c r="T53">
        <v>1E-3</v>
      </c>
      <c r="V53">
        <v>4.2099999999999999E-2</v>
      </c>
      <c r="Y53">
        <v>2.3099999999999999E-2</v>
      </c>
      <c r="Z53">
        <v>0.21099999999999999</v>
      </c>
      <c r="AA53">
        <v>5.1000000000000004E-3</v>
      </c>
      <c r="AB53">
        <v>1E-4</v>
      </c>
      <c r="AC53">
        <v>3.1E-2</v>
      </c>
      <c r="AE53">
        <v>5.6899999999999999E-2</v>
      </c>
      <c r="AF53">
        <v>1.9E-2</v>
      </c>
      <c r="AG53">
        <v>9.8000000000000004E-2</v>
      </c>
      <c r="AH53">
        <v>2.3E-2</v>
      </c>
      <c r="AJ53">
        <v>0.13800000000000001</v>
      </c>
      <c r="AN53">
        <v>7.7000000000000002E-3</v>
      </c>
      <c r="AO53">
        <v>9.4999999999999998E-3</v>
      </c>
      <c r="AQ53">
        <v>1.4200000000000001E-2</v>
      </c>
      <c r="AR53">
        <v>0</v>
      </c>
    </row>
    <row r="54" spans="1:44" x14ac:dyDescent="0.25">
      <c r="A54" s="9">
        <v>43663.125</v>
      </c>
      <c r="B54">
        <v>0</v>
      </c>
      <c r="C54">
        <v>3.3000000000000002E-2</v>
      </c>
      <c r="D54">
        <v>1.44E-2</v>
      </c>
      <c r="E54">
        <v>4.0000000000000002E-4</v>
      </c>
      <c r="F54">
        <v>6.8000000000000005E-2</v>
      </c>
      <c r="G54" s="10">
        <v>0</v>
      </c>
      <c r="I54">
        <v>1.04E-2</v>
      </c>
      <c r="J54">
        <v>2.0999999999999999E-3</v>
      </c>
      <c r="L54">
        <v>5.2999999999999999E-2</v>
      </c>
      <c r="M54">
        <v>4.0000000000000001E-3</v>
      </c>
      <c r="N54">
        <v>9.1999999999999998E-2</v>
      </c>
      <c r="R54">
        <v>0</v>
      </c>
      <c r="S54">
        <v>8.9999999999999993E-3</v>
      </c>
      <c r="T54">
        <v>1E-3</v>
      </c>
      <c r="V54">
        <v>4.3099999999999999E-2</v>
      </c>
      <c r="Y54">
        <v>2.2200000000000001E-2</v>
      </c>
      <c r="Z54">
        <v>0.21</v>
      </c>
      <c r="AA54">
        <v>4.7999999999999996E-3</v>
      </c>
      <c r="AB54">
        <v>1E-4</v>
      </c>
      <c r="AC54">
        <v>3.5000000000000003E-2</v>
      </c>
      <c r="AE54">
        <v>5.3100000000000001E-2</v>
      </c>
      <c r="AF54">
        <v>1.83E-2</v>
      </c>
      <c r="AG54">
        <v>9.6000000000000002E-2</v>
      </c>
      <c r="AH54">
        <v>2.1000000000000001E-2</v>
      </c>
      <c r="AJ54">
        <v>0.13100000000000001</v>
      </c>
      <c r="AN54">
        <v>7.6E-3</v>
      </c>
      <c r="AO54">
        <v>9.4000000000000004E-3</v>
      </c>
      <c r="AQ54">
        <v>1.4E-2</v>
      </c>
      <c r="AR54">
        <v>0</v>
      </c>
    </row>
    <row r="55" spans="1:44" x14ac:dyDescent="0.25">
      <c r="A55" s="9">
        <v>43663.166666666664</v>
      </c>
      <c r="B55">
        <v>0</v>
      </c>
      <c r="C55">
        <v>3.1800000000000002E-2</v>
      </c>
      <c r="D55">
        <v>1.3899999999999999E-2</v>
      </c>
      <c r="E55">
        <v>4.0000000000000002E-4</v>
      </c>
      <c r="F55">
        <v>5.3999999999999999E-2</v>
      </c>
      <c r="G55" s="10">
        <v>0</v>
      </c>
      <c r="I55">
        <v>1.01E-2</v>
      </c>
      <c r="J55">
        <v>2E-3</v>
      </c>
      <c r="L55">
        <v>5.5E-2</v>
      </c>
      <c r="M55">
        <v>4.0000000000000001E-3</v>
      </c>
      <c r="N55">
        <v>9.2999999999999999E-2</v>
      </c>
      <c r="R55">
        <v>1E-3</v>
      </c>
      <c r="S55">
        <v>8.0000000000000002E-3</v>
      </c>
      <c r="T55">
        <v>1E-3</v>
      </c>
      <c r="V55">
        <v>4.6100000000000002E-2</v>
      </c>
      <c r="Y55">
        <v>2.1499999999999998E-2</v>
      </c>
      <c r="Z55">
        <v>0.21299999999999999</v>
      </c>
      <c r="AA55">
        <v>4.7000000000000002E-3</v>
      </c>
      <c r="AB55">
        <v>1E-4</v>
      </c>
      <c r="AC55">
        <v>0.03</v>
      </c>
      <c r="AE55">
        <v>5.2600000000000001E-2</v>
      </c>
      <c r="AF55">
        <v>1.78E-2</v>
      </c>
      <c r="AG55">
        <v>0.109</v>
      </c>
      <c r="AH55">
        <v>2.9000000000000001E-2</v>
      </c>
      <c r="AJ55">
        <v>0.125</v>
      </c>
      <c r="AN55">
        <v>7.4999999999999997E-3</v>
      </c>
      <c r="AO55">
        <v>8.3000000000000001E-3</v>
      </c>
      <c r="AQ55">
        <v>1.46E-2</v>
      </c>
      <c r="AR55">
        <v>5.3999999999999999E-2</v>
      </c>
    </row>
    <row r="56" spans="1:44" x14ac:dyDescent="0.25">
      <c r="A56" s="9">
        <v>43663.208333333336</v>
      </c>
      <c r="B56">
        <v>0</v>
      </c>
      <c r="C56">
        <v>4.1000000000000002E-2</v>
      </c>
      <c r="D56">
        <v>1.4500000000000001E-2</v>
      </c>
      <c r="E56">
        <v>4.0000000000000002E-4</v>
      </c>
      <c r="F56">
        <v>6.0999999999999999E-2</v>
      </c>
      <c r="G56" s="10">
        <v>0</v>
      </c>
      <c r="I56">
        <v>1.0200000000000001E-2</v>
      </c>
      <c r="J56">
        <v>2.0999999999999999E-3</v>
      </c>
      <c r="L56">
        <v>5.2999999999999999E-2</v>
      </c>
      <c r="M56">
        <v>8.0000000000000002E-3</v>
      </c>
      <c r="N56">
        <v>7.9000000000000001E-2</v>
      </c>
      <c r="R56">
        <v>1E-3</v>
      </c>
      <c r="S56">
        <v>8.0000000000000002E-3</v>
      </c>
      <c r="T56">
        <v>0</v>
      </c>
      <c r="V56">
        <v>6.4100000000000004E-2</v>
      </c>
      <c r="Y56">
        <v>2.2100000000000002E-2</v>
      </c>
      <c r="Z56">
        <v>0.223</v>
      </c>
      <c r="AA56">
        <v>4.7999999999999996E-3</v>
      </c>
      <c r="AB56">
        <v>1E-4</v>
      </c>
      <c r="AC56">
        <v>3.1E-2</v>
      </c>
      <c r="AE56">
        <v>5.2600000000000001E-2</v>
      </c>
      <c r="AF56">
        <v>1.83E-2</v>
      </c>
      <c r="AG56">
        <v>8.1000000000000003E-2</v>
      </c>
      <c r="AH56">
        <v>5.2999999999999999E-2</v>
      </c>
      <c r="AJ56">
        <v>0.11899999999999999</v>
      </c>
      <c r="AN56">
        <v>6.7000000000000002E-3</v>
      </c>
      <c r="AO56">
        <v>8.3999999999999995E-3</v>
      </c>
      <c r="AQ56">
        <v>1.41E-2</v>
      </c>
      <c r="AR56">
        <v>5.2999999999999999E-2</v>
      </c>
    </row>
    <row r="57" spans="1:44" x14ac:dyDescent="0.25">
      <c r="A57" s="9">
        <v>43663.25</v>
      </c>
      <c r="B57">
        <v>0</v>
      </c>
      <c r="C57">
        <v>3.56E-2</v>
      </c>
      <c r="D57">
        <v>1.61E-2</v>
      </c>
      <c r="E57">
        <v>4.0000000000000002E-4</v>
      </c>
      <c r="F57">
        <v>5.5E-2</v>
      </c>
      <c r="G57" s="10">
        <v>0</v>
      </c>
      <c r="I57">
        <v>1.11E-2</v>
      </c>
      <c r="J57">
        <v>2.3E-3</v>
      </c>
      <c r="L57">
        <v>5.0999999999999997E-2</v>
      </c>
      <c r="M57">
        <v>8.9999999999999993E-3</v>
      </c>
      <c r="N57">
        <v>9.0999999999999998E-2</v>
      </c>
      <c r="R57">
        <v>0</v>
      </c>
      <c r="S57">
        <v>8.0000000000000002E-3</v>
      </c>
      <c r="T57">
        <v>0</v>
      </c>
      <c r="V57">
        <v>5.7099999999999998E-2</v>
      </c>
      <c r="Y57">
        <v>2.4199999999999999E-2</v>
      </c>
      <c r="Z57">
        <v>0.23</v>
      </c>
      <c r="AA57">
        <v>5.1000000000000004E-3</v>
      </c>
      <c r="AB57">
        <v>1E-4</v>
      </c>
      <c r="AC57">
        <v>3.1E-2</v>
      </c>
      <c r="AE57">
        <v>5.8099999999999999E-2</v>
      </c>
      <c r="AF57">
        <v>0.02</v>
      </c>
      <c r="AG57">
        <v>7.8E-2</v>
      </c>
      <c r="AH57">
        <v>0.109</v>
      </c>
      <c r="AJ57">
        <v>0.105</v>
      </c>
      <c r="AN57">
        <v>8.3000000000000001E-3</v>
      </c>
      <c r="AO57">
        <v>1.8700000000000001E-2</v>
      </c>
      <c r="AQ57">
        <v>1.6500000000000001E-2</v>
      </c>
      <c r="AR57">
        <v>0.05</v>
      </c>
    </row>
    <row r="58" spans="1:44" x14ac:dyDescent="0.25">
      <c r="A58" s="9">
        <v>43663.291666666664</v>
      </c>
      <c r="B58">
        <v>0</v>
      </c>
      <c r="C58">
        <v>4.0599999999999997E-2</v>
      </c>
      <c r="D58">
        <v>1.8599999999999998E-2</v>
      </c>
      <c r="E58">
        <v>5.0000000000000001E-4</v>
      </c>
      <c r="F58">
        <v>5.0999999999999997E-2</v>
      </c>
      <c r="G58" s="10">
        <v>0</v>
      </c>
      <c r="I58">
        <v>1.29E-2</v>
      </c>
      <c r="J58">
        <v>2.5999999999999999E-3</v>
      </c>
      <c r="L58">
        <v>5.2999999999999999E-2</v>
      </c>
      <c r="M58">
        <v>4.0000000000000001E-3</v>
      </c>
      <c r="N58">
        <v>9.2999999999999999E-2</v>
      </c>
      <c r="R58">
        <v>0</v>
      </c>
      <c r="S58">
        <v>8.0000000000000002E-3</v>
      </c>
      <c r="T58">
        <v>1E-3</v>
      </c>
      <c r="V58">
        <v>0.1171</v>
      </c>
      <c r="Y58">
        <v>2.81E-2</v>
      </c>
      <c r="Z58">
        <v>0.25600000000000001</v>
      </c>
      <c r="AA58">
        <v>6.0000000000000001E-3</v>
      </c>
      <c r="AB58">
        <v>1E-4</v>
      </c>
      <c r="AC58">
        <v>3.2000000000000001E-2</v>
      </c>
      <c r="AE58">
        <v>6.6500000000000004E-2</v>
      </c>
      <c r="AF58">
        <v>2.3300000000000001E-2</v>
      </c>
      <c r="AG58">
        <v>7.2999999999999995E-2</v>
      </c>
      <c r="AH58">
        <v>0.124</v>
      </c>
      <c r="AJ58">
        <v>5.8999999999999997E-2</v>
      </c>
      <c r="AN58">
        <v>1.03E-2</v>
      </c>
      <c r="AO58">
        <v>3.0300000000000001E-2</v>
      </c>
      <c r="AQ58">
        <v>1.9800000000000002E-2</v>
      </c>
      <c r="AR58">
        <v>5.0999999999999997E-2</v>
      </c>
    </row>
    <row r="59" spans="1:44" x14ac:dyDescent="0.25">
      <c r="A59" s="9">
        <v>43663.333333333336</v>
      </c>
      <c r="B59">
        <v>0</v>
      </c>
      <c r="C59">
        <v>3.9399999999999998E-2</v>
      </c>
      <c r="D59">
        <v>2.0500000000000001E-2</v>
      </c>
      <c r="E59">
        <v>5.9999999999999995E-4</v>
      </c>
      <c r="F59">
        <v>5.6000000000000001E-2</v>
      </c>
      <c r="G59" s="10">
        <v>0</v>
      </c>
      <c r="I59">
        <v>1.4200000000000001E-2</v>
      </c>
      <c r="J59">
        <v>2.8999999999999998E-3</v>
      </c>
      <c r="L59">
        <v>5.0999999999999997E-2</v>
      </c>
      <c r="M59">
        <v>0</v>
      </c>
      <c r="N59">
        <v>0.104</v>
      </c>
      <c r="R59">
        <v>1E-3</v>
      </c>
      <c r="S59">
        <v>1.4E-2</v>
      </c>
      <c r="T59">
        <v>2.1999999999999999E-2</v>
      </c>
      <c r="V59">
        <v>0.1132</v>
      </c>
      <c r="Y59">
        <v>3.09E-2</v>
      </c>
      <c r="Z59">
        <v>0.26500000000000001</v>
      </c>
      <c r="AA59">
        <v>6.6E-3</v>
      </c>
      <c r="AB59">
        <v>1E-4</v>
      </c>
      <c r="AC59">
        <v>3.9E-2</v>
      </c>
      <c r="AE59">
        <v>7.4300000000000005E-2</v>
      </c>
      <c r="AF59">
        <v>2.5700000000000001E-2</v>
      </c>
      <c r="AG59">
        <v>3.1E-2</v>
      </c>
      <c r="AH59">
        <v>0.11899999999999999</v>
      </c>
      <c r="AJ59">
        <v>0</v>
      </c>
      <c r="AN59">
        <v>1E-3</v>
      </c>
      <c r="AO59">
        <v>3.3700000000000001E-2</v>
      </c>
      <c r="AQ59">
        <v>1.9400000000000001E-2</v>
      </c>
      <c r="AR59">
        <v>5.0999999999999997E-2</v>
      </c>
    </row>
    <row r="60" spans="1:44" x14ac:dyDescent="0.25">
      <c r="A60" s="9">
        <v>43663.375</v>
      </c>
      <c r="B60">
        <v>0</v>
      </c>
      <c r="C60">
        <v>4.4400000000000002E-2</v>
      </c>
      <c r="D60">
        <v>2.0500000000000001E-2</v>
      </c>
      <c r="E60">
        <v>5.0000000000000001E-4</v>
      </c>
      <c r="F60">
        <v>5.2999999999999999E-2</v>
      </c>
      <c r="G60" s="10">
        <v>0</v>
      </c>
      <c r="I60">
        <v>1.41E-2</v>
      </c>
      <c r="J60">
        <v>2.8999999999999998E-3</v>
      </c>
      <c r="L60">
        <v>4.9000000000000002E-2</v>
      </c>
      <c r="M60">
        <v>0</v>
      </c>
      <c r="N60">
        <v>0.10199999999999999</v>
      </c>
      <c r="R60">
        <v>1E-3</v>
      </c>
      <c r="S60">
        <v>6.0000000000000001E-3</v>
      </c>
      <c r="T60">
        <v>0</v>
      </c>
      <c r="V60">
        <v>0.1192</v>
      </c>
      <c r="Y60">
        <v>3.09E-2</v>
      </c>
      <c r="Z60">
        <v>0.25900000000000001</v>
      </c>
      <c r="AA60">
        <v>6.6E-3</v>
      </c>
      <c r="AB60">
        <v>1E-4</v>
      </c>
      <c r="AC60">
        <v>3.9E-2</v>
      </c>
      <c r="AE60">
        <v>7.3099999999999998E-2</v>
      </c>
      <c r="AF60">
        <v>2.5700000000000001E-2</v>
      </c>
      <c r="AG60">
        <v>0</v>
      </c>
      <c r="AH60">
        <v>9.6000000000000002E-2</v>
      </c>
      <c r="AJ60">
        <v>0</v>
      </c>
      <c r="AN60">
        <v>0</v>
      </c>
      <c r="AO60">
        <v>3.4700000000000002E-2</v>
      </c>
      <c r="AQ60">
        <v>1.95E-2</v>
      </c>
      <c r="AR60">
        <v>0.05</v>
      </c>
    </row>
    <row r="61" spans="1:44" x14ac:dyDescent="0.25">
      <c r="A61" s="9">
        <v>43663.416666666664</v>
      </c>
      <c r="B61">
        <v>0</v>
      </c>
      <c r="C61">
        <v>4.1799999999999997E-2</v>
      </c>
      <c r="D61">
        <v>1.9699999999999999E-2</v>
      </c>
      <c r="E61">
        <v>5.0000000000000001E-4</v>
      </c>
      <c r="F61">
        <v>5.5E-2</v>
      </c>
      <c r="G61" s="10">
        <v>0</v>
      </c>
      <c r="I61">
        <v>1.2699999999999999E-2</v>
      </c>
      <c r="J61">
        <v>2.8E-3</v>
      </c>
      <c r="L61">
        <v>0.05</v>
      </c>
      <c r="M61">
        <v>0</v>
      </c>
      <c r="N61">
        <v>0.11</v>
      </c>
      <c r="R61">
        <v>1E-3</v>
      </c>
      <c r="S61">
        <v>0</v>
      </c>
      <c r="T61">
        <v>3.0000000000000001E-3</v>
      </c>
      <c r="V61">
        <v>0.1351</v>
      </c>
      <c r="Y61">
        <v>2.86E-2</v>
      </c>
      <c r="Z61">
        <v>0.26</v>
      </c>
      <c r="AA61">
        <v>5.8999999999999999E-3</v>
      </c>
      <c r="AB61">
        <v>1E-4</v>
      </c>
      <c r="AC61">
        <v>3.5999999999999997E-2</v>
      </c>
      <c r="AE61">
        <v>6.6500000000000004E-2</v>
      </c>
      <c r="AF61">
        <v>2.4E-2</v>
      </c>
      <c r="AG61">
        <v>0</v>
      </c>
      <c r="AH61">
        <v>0.106</v>
      </c>
      <c r="AJ61">
        <v>0</v>
      </c>
      <c r="AN61">
        <v>0</v>
      </c>
      <c r="AO61">
        <v>3.8399999999999997E-2</v>
      </c>
      <c r="AQ61">
        <v>1.8700000000000001E-2</v>
      </c>
      <c r="AR61">
        <v>5.0999999999999997E-2</v>
      </c>
    </row>
    <row r="62" spans="1:44" x14ac:dyDescent="0.25">
      <c r="A62" s="9">
        <v>43663.458333333336</v>
      </c>
      <c r="B62">
        <v>0</v>
      </c>
      <c r="C62">
        <v>3.9800000000000002E-2</v>
      </c>
      <c r="D62">
        <v>1.9800000000000002E-2</v>
      </c>
      <c r="E62">
        <v>5.0000000000000001E-4</v>
      </c>
      <c r="F62">
        <v>0.06</v>
      </c>
      <c r="G62" s="10">
        <v>0</v>
      </c>
      <c r="I62">
        <v>1.2200000000000001E-2</v>
      </c>
      <c r="J62">
        <v>2.7000000000000001E-3</v>
      </c>
      <c r="L62">
        <v>5.0999999999999997E-2</v>
      </c>
      <c r="M62">
        <v>0</v>
      </c>
      <c r="N62">
        <v>0.122</v>
      </c>
      <c r="R62">
        <v>0</v>
      </c>
      <c r="S62">
        <v>0</v>
      </c>
      <c r="T62">
        <v>2E-3</v>
      </c>
      <c r="V62">
        <v>0.11409999999999999</v>
      </c>
      <c r="Y62">
        <v>2.8000000000000001E-2</v>
      </c>
      <c r="Z62">
        <v>0.24399999999999999</v>
      </c>
      <c r="AA62">
        <v>5.7000000000000002E-3</v>
      </c>
      <c r="AB62">
        <v>1E-4</v>
      </c>
      <c r="AC62">
        <v>3.7999999999999999E-2</v>
      </c>
      <c r="AE62">
        <v>6.5500000000000003E-2</v>
      </c>
      <c r="AF62">
        <v>2.3699999999999999E-2</v>
      </c>
      <c r="AG62">
        <v>0</v>
      </c>
      <c r="AH62">
        <v>0.11600000000000001</v>
      </c>
      <c r="AJ62">
        <v>0</v>
      </c>
      <c r="AN62">
        <v>0</v>
      </c>
      <c r="AO62">
        <v>3.6400000000000002E-2</v>
      </c>
      <c r="AQ62">
        <v>1.9699999999999999E-2</v>
      </c>
      <c r="AR62">
        <v>0.05</v>
      </c>
    </row>
    <row r="63" spans="1:44" x14ac:dyDescent="0.25">
      <c r="A63" s="9">
        <v>43663.5</v>
      </c>
      <c r="B63">
        <v>0</v>
      </c>
      <c r="C63">
        <v>4.5400000000000003E-2</v>
      </c>
      <c r="D63">
        <v>1.8800000000000001E-2</v>
      </c>
      <c r="E63">
        <v>4.0000000000000002E-4</v>
      </c>
      <c r="F63">
        <v>5.8000000000000003E-2</v>
      </c>
      <c r="G63" s="10">
        <v>0</v>
      </c>
      <c r="I63">
        <v>1.17E-2</v>
      </c>
      <c r="J63">
        <v>2.5999999999999999E-3</v>
      </c>
      <c r="L63">
        <v>5.3999999999999999E-2</v>
      </c>
      <c r="M63">
        <v>0</v>
      </c>
      <c r="N63">
        <v>0.105</v>
      </c>
      <c r="R63">
        <v>4.0000000000000001E-3</v>
      </c>
      <c r="S63">
        <v>0</v>
      </c>
      <c r="T63">
        <v>0</v>
      </c>
      <c r="V63">
        <v>0.14610000000000001</v>
      </c>
      <c r="Y63">
        <v>2.6800000000000001E-2</v>
      </c>
      <c r="Z63">
        <v>0.23599999999999999</v>
      </c>
      <c r="AA63">
        <v>5.4999999999999997E-3</v>
      </c>
      <c r="AB63">
        <v>1E-4</v>
      </c>
      <c r="AC63">
        <v>3.5000000000000003E-2</v>
      </c>
      <c r="AE63">
        <v>6.1800000000000001E-2</v>
      </c>
      <c r="AF63">
        <v>2.2599999999999999E-2</v>
      </c>
      <c r="AG63">
        <v>0</v>
      </c>
      <c r="AH63">
        <v>0.108</v>
      </c>
      <c r="AJ63">
        <v>0</v>
      </c>
      <c r="AN63">
        <v>0</v>
      </c>
      <c r="AO63">
        <v>3.8199999999999998E-2</v>
      </c>
      <c r="AQ63">
        <v>1.7899999999999999E-2</v>
      </c>
      <c r="AR63">
        <v>5.0999999999999997E-2</v>
      </c>
    </row>
    <row r="64" spans="1:44" x14ac:dyDescent="0.25">
      <c r="A64" s="9">
        <v>43663.541666666664</v>
      </c>
      <c r="B64">
        <v>0</v>
      </c>
      <c r="C64">
        <v>4.4200000000000003E-2</v>
      </c>
      <c r="D64">
        <v>1.8599999999999998E-2</v>
      </c>
      <c r="E64">
        <v>4.0000000000000002E-4</v>
      </c>
      <c r="F64">
        <v>5.8999999999999997E-2</v>
      </c>
      <c r="G64" s="10">
        <v>0</v>
      </c>
      <c r="I64">
        <v>1.11E-2</v>
      </c>
      <c r="J64">
        <v>2.5999999999999999E-3</v>
      </c>
      <c r="L64">
        <v>5.0999999999999997E-2</v>
      </c>
      <c r="M64">
        <v>0</v>
      </c>
      <c r="N64">
        <v>0.114</v>
      </c>
      <c r="R64">
        <v>7.0000000000000001E-3</v>
      </c>
      <c r="S64">
        <v>0</v>
      </c>
      <c r="T64">
        <v>0</v>
      </c>
      <c r="V64">
        <v>0.18909999999999999</v>
      </c>
      <c r="Y64">
        <v>2.5899999999999999E-2</v>
      </c>
      <c r="Z64">
        <v>0.22700000000000001</v>
      </c>
      <c r="AA64">
        <v>5.1999999999999998E-3</v>
      </c>
      <c r="AB64">
        <v>1E-4</v>
      </c>
      <c r="AC64">
        <v>3.6999999999999998E-2</v>
      </c>
      <c r="AE64">
        <v>6.0100000000000001E-2</v>
      </c>
      <c r="AF64">
        <v>2.1999999999999999E-2</v>
      </c>
      <c r="AG64">
        <v>0</v>
      </c>
      <c r="AH64">
        <v>0.115</v>
      </c>
      <c r="AJ64">
        <v>0</v>
      </c>
      <c r="AN64">
        <v>0</v>
      </c>
      <c r="AO64">
        <v>3.7999999999999999E-2</v>
      </c>
      <c r="AQ64">
        <v>1.7600000000000001E-2</v>
      </c>
      <c r="AR64">
        <v>5.0999999999999997E-2</v>
      </c>
    </row>
    <row r="65" spans="1:44" x14ac:dyDescent="0.25">
      <c r="A65" s="9">
        <v>43663.583333333336</v>
      </c>
      <c r="B65">
        <v>0</v>
      </c>
      <c r="C65">
        <v>4.5100000000000001E-2</v>
      </c>
      <c r="D65">
        <v>1.84E-2</v>
      </c>
      <c r="E65">
        <v>4.0000000000000002E-4</v>
      </c>
      <c r="F65">
        <v>5.7000000000000002E-2</v>
      </c>
      <c r="G65" s="10">
        <v>0</v>
      </c>
      <c r="I65">
        <v>1.0999999999999999E-2</v>
      </c>
      <c r="J65">
        <v>2.5000000000000001E-3</v>
      </c>
      <c r="L65">
        <v>0.05</v>
      </c>
      <c r="M65">
        <v>0</v>
      </c>
      <c r="N65">
        <v>0.111</v>
      </c>
      <c r="R65">
        <v>8.0000000000000002E-3</v>
      </c>
      <c r="S65">
        <v>0</v>
      </c>
      <c r="T65">
        <v>4.2000000000000003E-2</v>
      </c>
      <c r="V65">
        <v>0.1351</v>
      </c>
      <c r="Y65">
        <v>2.5600000000000001E-2</v>
      </c>
      <c r="Z65">
        <v>0.223</v>
      </c>
      <c r="AA65">
        <v>5.1999999999999998E-3</v>
      </c>
      <c r="AB65">
        <v>1E-4</v>
      </c>
      <c r="AC65">
        <v>3.9E-2</v>
      </c>
      <c r="AE65">
        <v>5.8400000000000001E-2</v>
      </c>
      <c r="AF65">
        <v>2.1700000000000001E-2</v>
      </c>
      <c r="AG65">
        <v>0</v>
      </c>
      <c r="AH65">
        <v>0.114</v>
      </c>
      <c r="AJ65">
        <v>0</v>
      </c>
      <c r="AN65">
        <v>0</v>
      </c>
      <c r="AO65">
        <v>3.6999999999999998E-2</v>
      </c>
      <c r="AQ65">
        <v>1.8499999999999999E-2</v>
      </c>
      <c r="AR65">
        <v>0.05</v>
      </c>
    </row>
    <row r="66" spans="1:44" x14ac:dyDescent="0.25">
      <c r="A66" s="9">
        <v>43663.625</v>
      </c>
      <c r="B66">
        <v>0</v>
      </c>
      <c r="C66">
        <v>4.5100000000000001E-2</v>
      </c>
      <c r="D66">
        <v>1.83E-2</v>
      </c>
      <c r="E66">
        <v>4.0000000000000002E-4</v>
      </c>
      <c r="F66">
        <v>5.6000000000000001E-2</v>
      </c>
      <c r="G66" s="10">
        <v>0</v>
      </c>
      <c r="I66">
        <v>1.09E-2</v>
      </c>
      <c r="J66">
        <v>2.5000000000000001E-3</v>
      </c>
      <c r="L66">
        <v>5.2999999999999999E-2</v>
      </c>
      <c r="M66">
        <v>0</v>
      </c>
      <c r="N66">
        <v>0.114</v>
      </c>
      <c r="R66">
        <v>1.2E-2</v>
      </c>
      <c r="S66">
        <v>0</v>
      </c>
      <c r="T66">
        <v>8.6999999999999994E-2</v>
      </c>
      <c r="V66">
        <v>0.14810000000000001</v>
      </c>
      <c r="Y66">
        <v>2.5499999999999998E-2</v>
      </c>
      <c r="Z66">
        <v>0.223</v>
      </c>
      <c r="AA66">
        <v>5.1000000000000004E-3</v>
      </c>
      <c r="AB66">
        <v>1E-4</v>
      </c>
      <c r="AC66">
        <v>3.5000000000000003E-2</v>
      </c>
      <c r="AE66">
        <v>5.91E-2</v>
      </c>
      <c r="AF66">
        <v>2.1600000000000001E-2</v>
      </c>
      <c r="AG66">
        <v>0</v>
      </c>
      <c r="AH66">
        <v>0.10299999999999999</v>
      </c>
      <c r="AJ66">
        <v>0</v>
      </c>
      <c r="AN66">
        <v>0</v>
      </c>
      <c r="AO66">
        <v>0.04</v>
      </c>
      <c r="AQ66">
        <v>1.7399999999999999E-2</v>
      </c>
      <c r="AR66">
        <v>4.8000000000000001E-2</v>
      </c>
    </row>
    <row r="67" spans="1:44" x14ac:dyDescent="0.25">
      <c r="A67" s="9">
        <v>43663.666666666664</v>
      </c>
      <c r="B67">
        <v>0</v>
      </c>
      <c r="C67">
        <v>4.2799999999999998E-2</v>
      </c>
      <c r="D67">
        <v>1.9400000000000001E-2</v>
      </c>
      <c r="E67">
        <v>5.0000000000000001E-4</v>
      </c>
      <c r="F67">
        <v>5.3999999999999999E-2</v>
      </c>
      <c r="G67" s="10">
        <v>0</v>
      </c>
      <c r="I67">
        <v>1.29E-2</v>
      </c>
      <c r="J67">
        <v>2.7000000000000001E-3</v>
      </c>
      <c r="L67">
        <v>5.2999999999999999E-2</v>
      </c>
      <c r="M67">
        <v>0</v>
      </c>
      <c r="N67">
        <v>0.13100000000000001</v>
      </c>
      <c r="R67">
        <v>2E-3</v>
      </c>
      <c r="S67">
        <v>2E-3</v>
      </c>
      <c r="T67">
        <v>7.0000000000000001E-3</v>
      </c>
      <c r="V67">
        <v>0.1341</v>
      </c>
      <c r="Y67">
        <v>2.87E-2</v>
      </c>
      <c r="Z67">
        <v>0.21</v>
      </c>
      <c r="AA67">
        <v>6.0000000000000001E-3</v>
      </c>
      <c r="AB67">
        <v>1E-4</v>
      </c>
      <c r="AC67">
        <v>3.5000000000000003E-2</v>
      </c>
      <c r="AE67">
        <v>6.7400000000000002E-2</v>
      </c>
      <c r="AF67">
        <v>2.41E-2</v>
      </c>
      <c r="AG67">
        <v>0</v>
      </c>
      <c r="AH67">
        <v>9.6000000000000002E-2</v>
      </c>
      <c r="AJ67">
        <v>0</v>
      </c>
      <c r="AN67">
        <v>0</v>
      </c>
      <c r="AO67">
        <v>4.0399999999999998E-2</v>
      </c>
      <c r="AQ67">
        <v>1.8499999999999999E-2</v>
      </c>
      <c r="AR67">
        <v>5.1999999999999998E-2</v>
      </c>
    </row>
    <row r="68" spans="1:44" x14ac:dyDescent="0.25">
      <c r="A68" s="9">
        <v>43663.708333333336</v>
      </c>
      <c r="B68">
        <v>0</v>
      </c>
      <c r="C68">
        <v>4.53E-2</v>
      </c>
      <c r="D68">
        <v>2.1100000000000001E-2</v>
      </c>
      <c r="E68">
        <v>6.9999999999999999E-4</v>
      </c>
      <c r="F68">
        <v>5.2999999999999999E-2</v>
      </c>
      <c r="G68" s="10">
        <v>0</v>
      </c>
      <c r="I68">
        <v>1.7500000000000002E-2</v>
      </c>
      <c r="J68">
        <v>3.0999999999999999E-3</v>
      </c>
      <c r="L68">
        <v>5.0999999999999997E-2</v>
      </c>
      <c r="M68">
        <v>0</v>
      </c>
      <c r="N68">
        <v>0.124</v>
      </c>
      <c r="R68">
        <v>2.5000000000000001E-2</v>
      </c>
      <c r="S68">
        <v>1.4E-2</v>
      </c>
      <c r="T68">
        <v>1.4E-2</v>
      </c>
      <c r="V68">
        <v>0.12820000000000001</v>
      </c>
      <c r="Y68">
        <v>3.5299999999999998E-2</v>
      </c>
      <c r="Z68">
        <v>0.21099999999999999</v>
      </c>
      <c r="AA68">
        <v>8.0999999999999996E-3</v>
      </c>
      <c r="AB68">
        <v>1E-4</v>
      </c>
      <c r="AC68">
        <v>3.9E-2</v>
      </c>
      <c r="AE68">
        <v>8.8900000000000007E-2</v>
      </c>
      <c r="AF68">
        <v>2.9000000000000001E-2</v>
      </c>
      <c r="AG68">
        <v>0</v>
      </c>
      <c r="AH68">
        <v>8.5000000000000006E-2</v>
      </c>
      <c r="AJ68">
        <v>0</v>
      </c>
      <c r="AN68">
        <v>0</v>
      </c>
      <c r="AO68">
        <v>3.5299999999999998E-2</v>
      </c>
      <c r="AQ68">
        <v>1.9199999999999998E-2</v>
      </c>
      <c r="AR68">
        <v>5.2999999999999999E-2</v>
      </c>
    </row>
    <row r="69" spans="1:44" x14ac:dyDescent="0.25">
      <c r="A69" s="9">
        <v>43663.75</v>
      </c>
      <c r="B69">
        <v>0</v>
      </c>
      <c r="C69">
        <v>3.9699999999999999E-2</v>
      </c>
      <c r="D69">
        <v>2.12E-2</v>
      </c>
      <c r="E69">
        <v>8.0000000000000004E-4</v>
      </c>
      <c r="F69">
        <v>5.6000000000000001E-2</v>
      </c>
      <c r="G69" s="10">
        <v>0</v>
      </c>
      <c r="I69">
        <v>1.9199999999999998E-2</v>
      </c>
      <c r="J69">
        <v>3.2000000000000002E-3</v>
      </c>
      <c r="L69">
        <v>5.0999999999999997E-2</v>
      </c>
      <c r="M69">
        <v>0</v>
      </c>
      <c r="N69">
        <v>0.123</v>
      </c>
      <c r="R69">
        <v>2E-3</v>
      </c>
      <c r="S69">
        <v>1.7000000000000001E-2</v>
      </c>
      <c r="T69">
        <v>0</v>
      </c>
      <c r="V69">
        <v>0.1502</v>
      </c>
      <c r="Y69">
        <v>3.7499999999999999E-2</v>
      </c>
      <c r="Z69">
        <v>0.223</v>
      </c>
      <c r="AA69">
        <v>8.8999999999999999E-3</v>
      </c>
      <c r="AB69">
        <v>2.0000000000000001E-4</v>
      </c>
      <c r="AC69">
        <v>3.7999999999999999E-2</v>
      </c>
      <c r="AE69">
        <v>9.5500000000000002E-2</v>
      </c>
      <c r="AF69">
        <v>3.0499999999999999E-2</v>
      </c>
      <c r="AG69">
        <v>5.3999999999999999E-2</v>
      </c>
      <c r="AH69">
        <v>2.5000000000000001E-2</v>
      </c>
      <c r="AJ69">
        <v>0</v>
      </c>
      <c r="AN69">
        <v>0</v>
      </c>
      <c r="AO69">
        <v>2.46E-2</v>
      </c>
      <c r="AQ69">
        <v>2.24E-2</v>
      </c>
      <c r="AR69">
        <v>0.05</v>
      </c>
    </row>
    <row r="70" spans="1:44" x14ac:dyDescent="0.25">
      <c r="A70" s="9">
        <v>43663.791666666664</v>
      </c>
      <c r="B70">
        <v>0</v>
      </c>
      <c r="C70">
        <v>4.0800000000000003E-2</v>
      </c>
      <c r="D70">
        <v>2.18E-2</v>
      </c>
      <c r="E70">
        <v>8.0000000000000004E-4</v>
      </c>
      <c r="F70">
        <v>5.2999999999999999E-2</v>
      </c>
      <c r="G70" s="10">
        <v>0</v>
      </c>
      <c r="I70">
        <v>1.9E-2</v>
      </c>
      <c r="J70">
        <v>3.2000000000000002E-3</v>
      </c>
      <c r="L70">
        <v>5.0999999999999997E-2</v>
      </c>
      <c r="M70">
        <v>0</v>
      </c>
      <c r="N70">
        <v>0.114</v>
      </c>
      <c r="R70">
        <v>8.0000000000000002E-3</v>
      </c>
      <c r="S70">
        <v>2.1999999999999999E-2</v>
      </c>
      <c r="T70">
        <v>0</v>
      </c>
      <c r="V70">
        <v>0.13819999999999999</v>
      </c>
      <c r="Y70">
        <v>3.7699999999999997E-2</v>
      </c>
      <c r="Z70">
        <v>0.23499999999999999</v>
      </c>
      <c r="AA70">
        <v>8.8000000000000005E-3</v>
      </c>
      <c r="AB70">
        <v>2.0000000000000001E-4</v>
      </c>
      <c r="AC70">
        <v>3.4000000000000002E-2</v>
      </c>
      <c r="AE70">
        <v>9.5000000000000001E-2</v>
      </c>
      <c r="AF70">
        <v>3.0700000000000002E-2</v>
      </c>
      <c r="AG70">
        <v>6.4000000000000001E-2</v>
      </c>
      <c r="AH70">
        <v>2.1999999999999999E-2</v>
      </c>
      <c r="AJ70">
        <v>0</v>
      </c>
      <c r="AN70">
        <v>1.5E-3</v>
      </c>
      <c r="AO70">
        <v>8.6999999999999994E-3</v>
      </c>
      <c r="AQ70">
        <v>2.0899999999999998E-2</v>
      </c>
      <c r="AR70">
        <v>5.0999999999999997E-2</v>
      </c>
    </row>
    <row r="71" spans="1:44" x14ac:dyDescent="0.25">
      <c r="A71" s="9">
        <v>43663.833333333336</v>
      </c>
      <c r="B71">
        <v>0</v>
      </c>
      <c r="C71">
        <v>3.6499999999999998E-2</v>
      </c>
      <c r="D71">
        <v>2.0899999999999998E-2</v>
      </c>
      <c r="E71">
        <v>8.0000000000000004E-4</v>
      </c>
      <c r="F71">
        <v>5.1999999999999998E-2</v>
      </c>
      <c r="G71" s="10">
        <v>0</v>
      </c>
      <c r="I71">
        <v>1.8700000000000001E-2</v>
      </c>
      <c r="J71">
        <v>3.0999999999999999E-3</v>
      </c>
      <c r="L71">
        <v>5.1999999999999998E-2</v>
      </c>
      <c r="M71">
        <v>0</v>
      </c>
      <c r="N71">
        <v>0.112</v>
      </c>
      <c r="R71">
        <v>8.0000000000000002E-3</v>
      </c>
      <c r="S71">
        <v>1.9E-2</v>
      </c>
      <c r="T71">
        <v>7.0000000000000001E-3</v>
      </c>
      <c r="V71">
        <v>0.1232</v>
      </c>
      <c r="Y71">
        <v>3.6700000000000003E-2</v>
      </c>
      <c r="Z71">
        <v>0.219</v>
      </c>
      <c r="AA71">
        <v>8.6E-3</v>
      </c>
      <c r="AB71">
        <v>2.0000000000000001E-4</v>
      </c>
      <c r="AC71">
        <v>0.03</v>
      </c>
      <c r="AE71">
        <v>9.4E-2</v>
      </c>
      <c r="AF71">
        <v>2.98E-2</v>
      </c>
      <c r="AG71">
        <v>0.09</v>
      </c>
      <c r="AH71">
        <v>2.3E-2</v>
      </c>
      <c r="AJ71">
        <v>7.8E-2</v>
      </c>
      <c r="AN71">
        <v>6.1999999999999998E-3</v>
      </c>
      <c r="AO71">
        <v>8.5000000000000006E-3</v>
      </c>
      <c r="AQ71">
        <v>2.01E-2</v>
      </c>
      <c r="AR71">
        <v>5.1999999999999998E-2</v>
      </c>
    </row>
    <row r="72" spans="1:44" x14ac:dyDescent="0.25">
      <c r="A72" s="9">
        <v>43663.875</v>
      </c>
      <c r="B72">
        <v>0</v>
      </c>
      <c r="C72">
        <v>3.9300000000000002E-2</v>
      </c>
      <c r="D72">
        <v>2.0299999999999999E-2</v>
      </c>
      <c r="E72">
        <v>8.0000000000000004E-4</v>
      </c>
      <c r="F72">
        <v>5.2999999999999999E-2</v>
      </c>
      <c r="G72" s="10">
        <v>0</v>
      </c>
      <c r="I72">
        <v>1.8499999999999999E-2</v>
      </c>
      <c r="J72">
        <v>3.0999999999999999E-3</v>
      </c>
      <c r="L72">
        <v>5.3999999999999999E-2</v>
      </c>
      <c r="M72">
        <v>4.0000000000000001E-3</v>
      </c>
      <c r="N72">
        <v>0.106</v>
      </c>
      <c r="R72">
        <v>5.0000000000000001E-3</v>
      </c>
      <c r="S72">
        <v>1.4E-2</v>
      </c>
      <c r="T72">
        <v>2.9000000000000001E-2</v>
      </c>
      <c r="V72">
        <v>0.14119999999999999</v>
      </c>
      <c r="Y72">
        <v>3.5999999999999997E-2</v>
      </c>
      <c r="Z72">
        <v>0.216</v>
      </c>
      <c r="AA72">
        <v>8.5000000000000006E-3</v>
      </c>
      <c r="AB72">
        <v>2.0000000000000001E-4</v>
      </c>
      <c r="AC72">
        <v>3.4000000000000002E-2</v>
      </c>
      <c r="AE72">
        <v>9.1700000000000004E-2</v>
      </c>
      <c r="AF72">
        <v>2.92E-2</v>
      </c>
      <c r="AG72">
        <v>0.107</v>
      </c>
      <c r="AH72">
        <v>1.7999999999999999E-2</v>
      </c>
      <c r="AJ72">
        <v>0.14000000000000001</v>
      </c>
      <c r="AN72">
        <v>8.8999999999999999E-3</v>
      </c>
      <c r="AO72">
        <v>9.4000000000000004E-3</v>
      </c>
      <c r="AQ72">
        <v>1.95E-2</v>
      </c>
      <c r="AR72">
        <v>0.05</v>
      </c>
    </row>
    <row r="73" spans="1:44" x14ac:dyDescent="0.25">
      <c r="A73" s="9">
        <v>43663.916666666664</v>
      </c>
      <c r="B73">
        <v>0</v>
      </c>
      <c r="C73">
        <v>3.8199999999999998E-2</v>
      </c>
      <c r="D73">
        <v>1.9599999999999999E-2</v>
      </c>
      <c r="E73">
        <v>8.0000000000000004E-4</v>
      </c>
      <c r="F73">
        <v>6.7000000000000004E-2</v>
      </c>
      <c r="G73" s="10">
        <v>0</v>
      </c>
      <c r="I73">
        <v>1.9099999999999999E-2</v>
      </c>
      <c r="J73">
        <v>3.0000000000000001E-3</v>
      </c>
      <c r="L73">
        <v>5.5E-2</v>
      </c>
      <c r="M73">
        <v>5.0000000000000001E-3</v>
      </c>
      <c r="N73">
        <v>9.2999999999999999E-2</v>
      </c>
      <c r="R73">
        <v>1E-3</v>
      </c>
      <c r="S73">
        <v>8.9999999999999993E-3</v>
      </c>
      <c r="T73">
        <v>0.01</v>
      </c>
      <c r="V73">
        <v>8.1199999999999994E-2</v>
      </c>
      <c r="Y73">
        <v>3.6299999999999999E-2</v>
      </c>
      <c r="Z73">
        <v>0.222</v>
      </c>
      <c r="AA73">
        <v>8.8000000000000005E-3</v>
      </c>
      <c r="AB73">
        <v>2.0000000000000001E-4</v>
      </c>
      <c r="AC73">
        <v>3.5999999999999997E-2</v>
      </c>
      <c r="AE73">
        <v>9.5000000000000001E-2</v>
      </c>
      <c r="AF73">
        <v>2.93E-2</v>
      </c>
      <c r="AG73">
        <v>0.114</v>
      </c>
      <c r="AH73">
        <v>1.7999999999999999E-2</v>
      </c>
      <c r="AJ73">
        <v>0.14699999999999999</v>
      </c>
      <c r="AN73">
        <v>9.7000000000000003E-3</v>
      </c>
      <c r="AO73">
        <v>9.4000000000000004E-3</v>
      </c>
      <c r="AQ73">
        <v>1.9E-2</v>
      </c>
      <c r="AR73">
        <v>5.2999999999999999E-2</v>
      </c>
    </row>
    <row r="74" spans="1:44" x14ac:dyDescent="0.25">
      <c r="A74" s="9">
        <v>43663.958333333336</v>
      </c>
      <c r="B74">
        <v>0</v>
      </c>
      <c r="C74">
        <v>3.5400000000000001E-2</v>
      </c>
      <c r="D74">
        <v>1.7999999999999999E-2</v>
      </c>
      <c r="E74">
        <v>6.9999999999999999E-4</v>
      </c>
      <c r="F74">
        <v>6.3E-2</v>
      </c>
      <c r="G74" s="10">
        <v>0</v>
      </c>
      <c r="I74">
        <v>1.7399999999999999E-2</v>
      </c>
      <c r="J74">
        <v>2.8E-3</v>
      </c>
      <c r="L74">
        <v>5.2999999999999999E-2</v>
      </c>
      <c r="M74">
        <v>4.0000000000000001E-3</v>
      </c>
      <c r="N74">
        <v>9.0999999999999998E-2</v>
      </c>
      <c r="R74">
        <v>2E-3</v>
      </c>
      <c r="S74">
        <v>8.9999999999999993E-3</v>
      </c>
      <c r="T74">
        <v>4.3999999999999997E-2</v>
      </c>
      <c r="V74">
        <v>5.2200000000000003E-2</v>
      </c>
      <c r="Y74">
        <v>3.3099999999999997E-2</v>
      </c>
      <c r="Z74">
        <v>0.22900000000000001</v>
      </c>
      <c r="AA74">
        <v>8.0000000000000002E-3</v>
      </c>
      <c r="AB74">
        <v>1E-4</v>
      </c>
      <c r="AC74">
        <v>3.5999999999999997E-2</v>
      </c>
      <c r="AE74">
        <v>8.6400000000000005E-2</v>
      </c>
      <c r="AF74">
        <v>2.6700000000000002E-2</v>
      </c>
      <c r="AG74">
        <v>0.11</v>
      </c>
      <c r="AH74">
        <v>0.02</v>
      </c>
      <c r="AJ74">
        <v>0.14199999999999999</v>
      </c>
      <c r="AN74">
        <v>1.01E-2</v>
      </c>
      <c r="AO74">
        <v>1.29E-2</v>
      </c>
      <c r="AQ74">
        <v>1.7500000000000002E-2</v>
      </c>
      <c r="AR74">
        <v>5.2999999999999999E-2</v>
      </c>
    </row>
    <row r="75" spans="1:44" x14ac:dyDescent="0.25">
      <c r="A75" s="9">
        <v>43664</v>
      </c>
      <c r="B75">
        <v>0</v>
      </c>
      <c r="C75">
        <v>3.6200000000000003E-2</v>
      </c>
      <c r="D75">
        <v>1.6E-2</v>
      </c>
      <c r="E75">
        <v>5.9999999999999995E-4</v>
      </c>
      <c r="F75">
        <v>6.5000000000000002E-2</v>
      </c>
      <c r="G75" s="10">
        <v>0</v>
      </c>
      <c r="I75">
        <v>1.43E-2</v>
      </c>
      <c r="J75">
        <v>2.3999999999999998E-3</v>
      </c>
      <c r="L75">
        <v>5.2999999999999999E-2</v>
      </c>
      <c r="M75">
        <v>5.0000000000000001E-3</v>
      </c>
      <c r="N75">
        <v>8.3000000000000004E-2</v>
      </c>
      <c r="R75">
        <v>0.01</v>
      </c>
      <c r="S75">
        <v>0.01</v>
      </c>
      <c r="T75">
        <v>1E-3</v>
      </c>
      <c r="V75">
        <v>4.1200000000000001E-2</v>
      </c>
      <c r="Y75">
        <v>2.8000000000000001E-2</v>
      </c>
      <c r="Z75">
        <v>0.22600000000000001</v>
      </c>
      <c r="AA75">
        <v>6.6E-3</v>
      </c>
      <c r="AB75">
        <v>1E-4</v>
      </c>
      <c r="AC75">
        <v>2.8000000000000001E-2</v>
      </c>
      <c r="AE75">
        <v>7.0999999999999994E-2</v>
      </c>
      <c r="AF75">
        <v>2.2800000000000001E-2</v>
      </c>
      <c r="AG75">
        <v>0.114</v>
      </c>
      <c r="AH75">
        <v>1.7000000000000001E-2</v>
      </c>
      <c r="AJ75">
        <v>0.13500000000000001</v>
      </c>
      <c r="AN75">
        <v>8.3000000000000001E-3</v>
      </c>
      <c r="AO75">
        <v>1.4200000000000001E-2</v>
      </c>
      <c r="AQ75">
        <v>1.5599999999999999E-2</v>
      </c>
      <c r="AR75">
        <v>0</v>
      </c>
    </row>
    <row r="76" spans="1:44" x14ac:dyDescent="0.25">
      <c r="A76" s="9">
        <v>43664.041666666664</v>
      </c>
      <c r="B76">
        <v>0</v>
      </c>
      <c r="C76">
        <v>3.56E-2</v>
      </c>
      <c r="D76">
        <v>1.5100000000000001E-2</v>
      </c>
      <c r="E76">
        <v>5.0000000000000001E-4</v>
      </c>
      <c r="F76">
        <v>6.3E-2</v>
      </c>
      <c r="G76" s="10">
        <v>0</v>
      </c>
      <c r="I76">
        <v>1.23E-2</v>
      </c>
      <c r="J76">
        <v>2.2000000000000001E-3</v>
      </c>
      <c r="L76">
        <v>5.3999999999999999E-2</v>
      </c>
      <c r="M76">
        <v>4.0000000000000001E-3</v>
      </c>
      <c r="N76">
        <v>8.5000000000000006E-2</v>
      </c>
      <c r="R76">
        <v>1E-3</v>
      </c>
      <c r="S76">
        <v>8.9999999999999993E-3</v>
      </c>
      <c r="T76">
        <v>1E-3</v>
      </c>
      <c r="V76">
        <v>4.1099999999999998E-2</v>
      </c>
      <c r="Y76">
        <v>2.5000000000000001E-2</v>
      </c>
      <c r="Z76">
        <v>0.217</v>
      </c>
      <c r="AA76">
        <v>5.7000000000000002E-3</v>
      </c>
      <c r="AB76">
        <v>1E-4</v>
      </c>
      <c r="AC76">
        <v>3.1E-2</v>
      </c>
      <c r="AE76">
        <v>6.1699999999999998E-2</v>
      </c>
      <c r="AF76">
        <v>2.0400000000000001E-2</v>
      </c>
      <c r="AG76">
        <v>0.10199999999999999</v>
      </c>
      <c r="AH76">
        <v>0.02</v>
      </c>
      <c r="AJ76">
        <v>0.14199999999999999</v>
      </c>
      <c r="AN76">
        <v>7.9000000000000008E-3</v>
      </c>
      <c r="AO76">
        <v>8.8000000000000005E-3</v>
      </c>
      <c r="AQ76">
        <v>1.5699999999999999E-2</v>
      </c>
      <c r="AR76">
        <v>0</v>
      </c>
    </row>
    <row r="77" spans="1:44" x14ac:dyDescent="0.25">
      <c r="A77" s="9">
        <v>43664.083333333336</v>
      </c>
      <c r="B77">
        <v>0</v>
      </c>
      <c r="C77">
        <v>3.5200000000000002E-2</v>
      </c>
      <c r="D77">
        <v>1.46E-2</v>
      </c>
      <c r="E77">
        <v>4.0000000000000002E-4</v>
      </c>
      <c r="F77">
        <v>5.8999999999999997E-2</v>
      </c>
      <c r="G77" s="10">
        <v>0</v>
      </c>
      <c r="I77">
        <v>1.11E-2</v>
      </c>
      <c r="J77">
        <v>2.2000000000000001E-3</v>
      </c>
      <c r="L77">
        <v>5.3999999999999999E-2</v>
      </c>
      <c r="M77">
        <v>5.0000000000000001E-3</v>
      </c>
      <c r="N77">
        <v>7.4999999999999997E-2</v>
      </c>
      <c r="R77">
        <v>0</v>
      </c>
      <c r="S77">
        <v>8.0000000000000002E-3</v>
      </c>
      <c r="T77">
        <v>1E-3</v>
      </c>
      <c r="V77">
        <v>4.2099999999999999E-2</v>
      </c>
      <c r="Y77">
        <v>2.3300000000000001E-2</v>
      </c>
      <c r="Z77">
        <v>0.216</v>
      </c>
      <c r="AA77">
        <v>5.1000000000000004E-3</v>
      </c>
      <c r="AB77">
        <v>1E-4</v>
      </c>
      <c r="AC77">
        <v>2.8000000000000001E-2</v>
      </c>
      <c r="AE77">
        <v>5.74E-2</v>
      </c>
      <c r="AF77">
        <v>1.9099999999999999E-2</v>
      </c>
      <c r="AG77">
        <v>0.10299999999999999</v>
      </c>
      <c r="AH77">
        <v>2.1000000000000001E-2</v>
      </c>
      <c r="AJ77">
        <v>0.13600000000000001</v>
      </c>
      <c r="AN77">
        <v>7.7000000000000002E-3</v>
      </c>
      <c r="AO77">
        <v>8.5000000000000006E-3</v>
      </c>
      <c r="AQ77">
        <v>1.43E-2</v>
      </c>
      <c r="AR77">
        <v>0</v>
      </c>
    </row>
    <row r="78" spans="1:44" x14ac:dyDescent="0.25">
      <c r="A78" s="9">
        <v>43664.125</v>
      </c>
      <c r="B78">
        <v>0</v>
      </c>
      <c r="C78">
        <v>3.5999999999999997E-2</v>
      </c>
      <c r="D78">
        <v>1.44E-2</v>
      </c>
      <c r="E78">
        <v>4.0000000000000002E-4</v>
      </c>
      <c r="F78">
        <v>0.06</v>
      </c>
      <c r="G78" s="10">
        <v>0</v>
      </c>
      <c r="I78">
        <v>1.04E-2</v>
      </c>
      <c r="J78">
        <v>2.2000000000000001E-3</v>
      </c>
      <c r="L78">
        <v>5.6000000000000001E-2</v>
      </c>
      <c r="M78">
        <v>4.0000000000000001E-3</v>
      </c>
      <c r="N78">
        <v>7.5999999999999998E-2</v>
      </c>
      <c r="R78">
        <v>1E-3</v>
      </c>
      <c r="S78">
        <v>8.9999999999999993E-3</v>
      </c>
      <c r="T78">
        <v>1E-3</v>
      </c>
      <c r="V78">
        <v>3.9100000000000003E-2</v>
      </c>
      <c r="Y78">
        <v>2.23E-2</v>
      </c>
      <c r="Z78">
        <v>0.214</v>
      </c>
      <c r="AA78">
        <v>4.7999999999999996E-3</v>
      </c>
      <c r="AB78">
        <v>1E-4</v>
      </c>
      <c r="AC78">
        <v>0.03</v>
      </c>
      <c r="AE78">
        <v>5.33E-2</v>
      </c>
      <c r="AF78">
        <v>1.84E-2</v>
      </c>
      <c r="AG78">
        <v>9.6000000000000002E-2</v>
      </c>
      <c r="AH78">
        <v>2.1000000000000001E-2</v>
      </c>
      <c r="AJ78">
        <v>0.129</v>
      </c>
      <c r="AN78">
        <v>7.6E-3</v>
      </c>
      <c r="AO78">
        <v>8.3999999999999995E-3</v>
      </c>
      <c r="AQ78">
        <v>1.4E-2</v>
      </c>
      <c r="AR78">
        <v>0</v>
      </c>
    </row>
    <row r="79" spans="1:44" x14ac:dyDescent="0.25">
      <c r="A79" s="9">
        <v>43664.166666666664</v>
      </c>
      <c r="B79">
        <v>0</v>
      </c>
      <c r="C79">
        <v>3.49E-2</v>
      </c>
      <c r="D79">
        <v>1.4200000000000001E-2</v>
      </c>
      <c r="E79">
        <v>4.0000000000000002E-4</v>
      </c>
      <c r="F79">
        <v>6.3E-2</v>
      </c>
      <c r="G79" s="10">
        <v>0</v>
      </c>
      <c r="I79">
        <v>1.0200000000000001E-2</v>
      </c>
      <c r="J79">
        <v>2.0999999999999999E-3</v>
      </c>
      <c r="L79">
        <v>5.5E-2</v>
      </c>
      <c r="M79">
        <v>5.0000000000000001E-3</v>
      </c>
      <c r="N79">
        <v>7.3999999999999996E-2</v>
      </c>
      <c r="R79">
        <v>0</v>
      </c>
      <c r="S79">
        <v>8.9999999999999993E-3</v>
      </c>
      <c r="T79">
        <v>0</v>
      </c>
      <c r="V79">
        <v>5.11E-2</v>
      </c>
      <c r="Y79">
        <v>2.1899999999999999E-2</v>
      </c>
      <c r="Z79">
        <v>0.19500000000000001</v>
      </c>
      <c r="AA79">
        <v>4.7000000000000002E-3</v>
      </c>
      <c r="AB79">
        <v>1E-4</v>
      </c>
      <c r="AC79">
        <v>2.9000000000000001E-2</v>
      </c>
      <c r="AE79">
        <v>5.33E-2</v>
      </c>
      <c r="AF79">
        <v>1.8100000000000002E-2</v>
      </c>
      <c r="AG79">
        <v>0.107</v>
      </c>
      <c r="AH79">
        <v>2.3E-2</v>
      </c>
      <c r="AJ79">
        <v>0.126</v>
      </c>
      <c r="AN79">
        <v>7.6E-3</v>
      </c>
      <c r="AO79">
        <v>7.3000000000000001E-3</v>
      </c>
      <c r="AQ79">
        <v>1.38E-2</v>
      </c>
      <c r="AR79">
        <v>0</v>
      </c>
    </row>
    <row r="80" spans="1:44" x14ac:dyDescent="0.25">
      <c r="A80" s="9">
        <v>43664.208333333336</v>
      </c>
      <c r="B80">
        <v>0</v>
      </c>
      <c r="C80">
        <v>4.4999999999999998E-2</v>
      </c>
      <c r="D80">
        <v>1.46E-2</v>
      </c>
      <c r="E80">
        <v>4.0000000000000002E-4</v>
      </c>
      <c r="F80">
        <v>6.4000000000000001E-2</v>
      </c>
      <c r="G80" s="10">
        <v>0</v>
      </c>
      <c r="I80">
        <v>1.03E-2</v>
      </c>
      <c r="J80">
        <v>2.0999999999999999E-3</v>
      </c>
      <c r="L80">
        <v>5.7000000000000002E-2</v>
      </c>
      <c r="M80">
        <v>0.01</v>
      </c>
      <c r="N80">
        <v>7.3999999999999996E-2</v>
      </c>
      <c r="R80">
        <v>0</v>
      </c>
      <c r="S80">
        <v>8.9999999999999993E-3</v>
      </c>
      <c r="T80">
        <v>1E-3</v>
      </c>
      <c r="V80">
        <v>6.7100000000000007E-2</v>
      </c>
      <c r="Y80">
        <v>2.23E-2</v>
      </c>
      <c r="Z80">
        <v>0.19900000000000001</v>
      </c>
      <c r="AA80">
        <v>4.7999999999999996E-3</v>
      </c>
      <c r="AB80">
        <v>1E-4</v>
      </c>
      <c r="AC80">
        <v>2.7E-2</v>
      </c>
      <c r="AE80">
        <v>5.2999999999999999E-2</v>
      </c>
      <c r="AF80">
        <v>1.84E-2</v>
      </c>
      <c r="AG80">
        <v>7.5999999999999998E-2</v>
      </c>
      <c r="AH80">
        <v>4.2999999999999997E-2</v>
      </c>
      <c r="AJ80">
        <v>0.126</v>
      </c>
      <c r="AN80">
        <v>7.7000000000000002E-3</v>
      </c>
      <c r="AO80">
        <v>8.3999999999999995E-3</v>
      </c>
      <c r="AQ80">
        <v>1.4200000000000001E-2</v>
      </c>
      <c r="AR80">
        <v>0</v>
      </c>
    </row>
    <row r="81" spans="1:44" x14ac:dyDescent="0.25">
      <c r="A81" s="9">
        <v>43664.25</v>
      </c>
      <c r="B81">
        <v>0</v>
      </c>
      <c r="C81">
        <v>4.2500000000000003E-2</v>
      </c>
      <c r="D81">
        <v>1.6E-2</v>
      </c>
      <c r="E81">
        <v>4.0000000000000002E-4</v>
      </c>
      <c r="F81">
        <v>5.0999999999999997E-2</v>
      </c>
      <c r="G81" s="10">
        <v>0</v>
      </c>
      <c r="I81">
        <v>1.11E-2</v>
      </c>
      <c r="J81">
        <v>2.3E-3</v>
      </c>
      <c r="L81">
        <v>0.05</v>
      </c>
      <c r="M81">
        <v>1.0999999999999999E-2</v>
      </c>
      <c r="N81">
        <v>8.1000000000000003E-2</v>
      </c>
      <c r="R81">
        <v>1E-3</v>
      </c>
      <c r="S81">
        <v>8.0000000000000002E-3</v>
      </c>
      <c r="T81">
        <v>1E-3</v>
      </c>
      <c r="V81">
        <v>6.3100000000000003E-2</v>
      </c>
      <c r="Y81">
        <v>2.41E-2</v>
      </c>
      <c r="Z81">
        <v>0.23300000000000001</v>
      </c>
      <c r="AA81">
        <v>5.1000000000000004E-3</v>
      </c>
      <c r="AB81">
        <v>1E-4</v>
      </c>
      <c r="AC81">
        <v>3.1E-2</v>
      </c>
      <c r="AE81">
        <v>5.8000000000000003E-2</v>
      </c>
      <c r="AF81">
        <v>0.02</v>
      </c>
      <c r="AG81">
        <v>8.6999999999999994E-2</v>
      </c>
      <c r="AH81">
        <v>9.9000000000000005E-2</v>
      </c>
      <c r="AJ81">
        <v>0.122</v>
      </c>
      <c r="AN81">
        <v>9.2999999999999992E-3</v>
      </c>
      <c r="AO81">
        <v>1.37E-2</v>
      </c>
      <c r="AQ81">
        <v>1.6400000000000001E-2</v>
      </c>
      <c r="AR81">
        <v>0</v>
      </c>
    </row>
    <row r="82" spans="1:44" x14ac:dyDescent="0.25">
      <c r="A82" s="9">
        <v>43664.291666666664</v>
      </c>
      <c r="B82">
        <v>0</v>
      </c>
      <c r="C82">
        <v>4.2500000000000003E-2</v>
      </c>
      <c r="D82">
        <v>1.8200000000000001E-2</v>
      </c>
      <c r="E82">
        <v>5.0000000000000001E-4</v>
      </c>
      <c r="F82">
        <v>5.5E-2</v>
      </c>
      <c r="G82" s="10">
        <v>0</v>
      </c>
      <c r="I82">
        <v>1.2699999999999999E-2</v>
      </c>
      <c r="J82">
        <v>2.7000000000000001E-3</v>
      </c>
      <c r="L82">
        <v>5.1999999999999998E-2</v>
      </c>
      <c r="M82">
        <v>3.0000000000000001E-3</v>
      </c>
      <c r="N82">
        <v>9.2999999999999999E-2</v>
      </c>
      <c r="R82">
        <v>1E-3</v>
      </c>
      <c r="S82">
        <v>8.9999999999999993E-3</v>
      </c>
      <c r="T82">
        <v>0</v>
      </c>
      <c r="V82">
        <v>0.12809999999999999</v>
      </c>
      <c r="Y82">
        <v>2.75E-2</v>
      </c>
      <c r="Z82">
        <v>0.249</v>
      </c>
      <c r="AA82">
        <v>5.8999999999999999E-3</v>
      </c>
      <c r="AB82">
        <v>1E-4</v>
      </c>
      <c r="AC82">
        <v>3.5000000000000003E-2</v>
      </c>
      <c r="AE82">
        <v>6.5299999999999997E-2</v>
      </c>
      <c r="AF82">
        <v>2.2800000000000001E-2</v>
      </c>
      <c r="AG82">
        <v>6.0999999999999999E-2</v>
      </c>
      <c r="AH82">
        <v>0.10199999999999999</v>
      </c>
      <c r="AJ82">
        <v>1.6E-2</v>
      </c>
      <c r="AN82">
        <v>7.1000000000000004E-3</v>
      </c>
      <c r="AO82">
        <v>2.6200000000000001E-2</v>
      </c>
      <c r="AQ82">
        <v>1.9400000000000001E-2</v>
      </c>
      <c r="AR82">
        <v>0</v>
      </c>
    </row>
    <row r="83" spans="1:44" x14ac:dyDescent="0.25">
      <c r="A83" s="9">
        <v>43664.333333333336</v>
      </c>
      <c r="B83">
        <v>0</v>
      </c>
      <c r="C83">
        <v>4.1200000000000001E-2</v>
      </c>
      <c r="D83">
        <v>0.02</v>
      </c>
      <c r="E83">
        <v>5.0000000000000001E-4</v>
      </c>
      <c r="F83">
        <v>0.05</v>
      </c>
      <c r="G83" s="10">
        <v>0</v>
      </c>
      <c r="I83">
        <v>1.38E-2</v>
      </c>
      <c r="J83">
        <v>2.8999999999999998E-3</v>
      </c>
      <c r="L83">
        <v>5.0999999999999997E-2</v>
      </c>
      <c r="M83">
        <v>1E-3</v>
      </c>
      <c r="N83">
        <v>0.108</v>
      </c>
      <c r="R83">
        <v>0</v>
      </c>
      <c r="S83">
        <v>1.9E-2</v>
      </c>
      <c r="T83">
        <v>1.2999999999999999E-2</v>
      </c>
      <c r="V83">
        <v>0.12609999999999999</v>
      </c>
      <c r="Y83">
        <v>3.0099999999999998E-2</v>
      </c>
      <c r="Z83">
        <v>0.25800000000000001</v>
      </c>
      <c r="AA83">
        <v>6.4000000000000003E-3</v>
      </c>
      <c r="AB83">
        <v>1E-4</v>
      </c>
      <c r="AC83">
        <v>3.2000000000000001E-2</v>
      </c>
      <c r="AE83">
        <v>7.22E-2</v>
      </c>
      <c r="AF83">
        <v>2.5000000000000001E-2</v>
      </c>
      <c r="AG83">
        <v>4.4999999999999998E-2</v>
      </c>
      <c r="AH83">
        <v>0.105</v>
      </c>
      <c r="AJ83">
        <v>0</v>
      </c>
      <c r="AN83">
        <v>5.7999999999999996E-3</v>
      </c>
      <c r="AO83">
        <v>3.56E-2</v>
      </c>
      <c r="AQ83">
        <v>0.02</v>
      </c>
      <c r="AR83">
        <v>0</v>
      </c>
    </row>
    <row r="84" spans="1:44" x14ac:dyDescent="0.25">
      <c r="A84" s="9">
        <v>43664.375</v>
      </c>
      <c r="B84">
        <v>0</v>
      </c>
      <c r="C84">
        <v>4.5199999999999997E-2</v>
      </c>
      <c r="D84">
        <v>2.01E-2</v>
      </c>
      <c r="E84">
        <v>5.0000000000000001E-4</v>
      </c>
      <c r="F84">
        <v>5.5E-2</v>
      </c>
      <c r="G84" s="10">
        <v>0</v>
      </c>
      <c r="I84">
        <v>1.3899999999999999E-2</v>
      </c>
      <c r="J84">
        <v>2.8999999999999998E-3</v>
      </c>
      <c r="L84">
        <v>5.0999999999999997E-2</v>
      </c>
      <c r="M84">
        <v>0</v>
      </c>
      <c r="N84">
        <v>0.11600000000000001</v>
      </c>
      <c r="R84">
        <v>1E-3</v>
      </c>
      <c r="S84">
        <v>4.0000000000000001E-3</v>
      </c>
      <c r="T84">
        <v>7.0000000000000001E-3</v>
      </c>
      <c r="V84">
        <v>0.14410000000000001</v>
      </c>
      <c r="Y84">
        <v>3.0300000000000001E-2</v>
      </c>
      <c r="Z84">
        <v>0.25600000000000001</v>
      </c>
      <c r="AA84">
        <v>6.4999999999999997E-3</v>
      </c>
      <c r="AB84">
        <v>1E-4</v>
      </c>
      <c r="AC84">
        <v>3.5999999999999997E-2</v>
      </c>
      <c r="AE84">
        <v>7.1900000000000006E-2</v>
      </c>
      <c r="AF84">
        <v>2.52E-2</v>
      </c>
      <c r="AG84">
        <v>0</v>
      </c>
      <c r="AH84">
        <v>9.2999999999999999E-2</v>
      </c>
      <c r="AJ84">
        <v>0</v>
      </c>
      <c r="AN84">
        <v>0</v>
      </c>
      <c r="AO84">
        <v>4.07E-2</v>
      </c>
      <c r="AQ84">
        <v>1.9099999999999999E-2</v>
      </c>
      <c r="AR84">
        <v>0</v>
      </c>
    </row>
    <row r="85" spans="1:44" x14ac:dyDescent="0.25">
      <c r="A85" s="9">
        <v>43664.416666666664</v>
      </c>
      <c r="B85">
        <v>0</v>
      </c>
      <c r="C85">
        <v>4.58E-2</v>
      </c>
      <c r="D85">
        <v>1.9E-2</v>
      </c>
      <c r="E85">
        <v>5.0000000000000001E-4</v>
      </c>
      <c r="F85">
        <v>5.6000000000000001E-2</v>
      </c>
      <c r="G85" s="10">
        <v>0</v>
      </c>
      <c r="I85">
        <v>1.32E-2</v>
      </c>
      <c r="J85">
        <v>2.8E-3</v>
      </c>
      <c r="L85">
        <v>5.0999999999999997E-2</v>
      </c>
      <c r="M85">
        <v>0</v>
      </c>
      <c r="N85">
        <v>0.11799999999999999</v>
      </c>
      <c r="R85">
        <v>7.0000000000000001E-3</v>
      </c>
      <c r="S85">
        <v>0</v>
      </c>
      <c r="T85">
        <v>2.5000000000000001E-2</v>
      </c>
      <c r="V85">
        <v>0.17510000000000001</v>
      </c>
      <c r="Y85">
        <v>2.8799999999999999E-2</v>
      </c>
      <c r="Z85">
        <v>0.249</v>
      </c>
      <c r="AA85">
        <v>6.1999999999999998E-3</v>
      </c>
      <c r="AB85">
        <v>1E-4</v>
      </c>
      <c r="AC85">
        <v>3.5000000000000003E-2</v>
      </c>
      <c r="AE85">
        <v>6.83E-2</v>
      </c>
      <c r="AF85">
        <v>2.4E-2</v>
      </c>
      <c r="AG85">
        <v>0</v>
      </c>
      <c r="AH85">
        <v>0.11700000000000001</v>
      </c>
      <c r="AJ85">
        <v>0</v>
      </c>
      <c r="AN85">
        <v>0</v>
      </c>
      <c r="AO85">
        <v>4.1399999999999999E-2</v>
      </c>
      <c r="AQ85">
        <v>1.8200000000000001E-2</v>
      </c>
      <c r="AR85">
        <v>0</v>
      </c>
    </row>
    <row r="86" spans="1:44" x14ac:dyDescent="0.25">
      <c r="A86" s="9">
        <v>43664.458333333336</v>
      </c>
      <c r="B86">
        <v>0</v>
      </c>
      <c r="C86">
        <v>4.4499999999999998E-2</v>
      </c>
      <c r="D86">
        <v>1.8700000000000001E-2</v>
      </c>
      <c r="E86">
        <v>5.0000000000000001E-4</v>
      </c>
      <c r="F86">
        <v>5.6000000000000001E-2</v>
      </c>
      <c r="G86" s="10">
        <v>0</v>
      </c>
      <c r="I86">
        <v>1.24E-2</v>
      </c>
      <c r="J86">
        <v>2.7000000000000001E-3</v>
      </c>
      <c r="L86">
        <v>0.05</v>
      </c>
      <c r="M86">
        <v>0</v>
      </c>
      <c r="N86">
        <v>0.127</v>
      </c>
      <c r="R86">
        <v>1.9E-2</v>
      </c>
      <c r="S86">
        <v>0</v>
      </c>
      <c r="T86">
        <v>1E-3</v>
      </c>
      <c r="V86">
        <v>0.13109999999999999</v>
      </c>
      <c r="Y86">
        <v>2.75E-2</v>
      </c>
      <c r="Z86">
        <v>0.24299999999999999</v>
      </c>
      <c r="AA86">
        <v>5.7999999999999996E-3</v>
      </c>
      <c r="AB86">
        <v>1E-4</v>
      </c>
      <c r="AC86">
        <v>3.2000000000000001E-2</v>
      </c>
      <c r="AE86">
        <v>6.54E-2</v>
      </c>
      <c r="AF86">
        <v>2.3E-2</v>
      </c>
      <c r="AG86">
        <v>0</v>
      </c>
      <c r="AH86">
        <v>0.121</v>
      </c>
      <c r="AJ86">
        <v>0</v>
      </c>
      <c r="AN86">
        <v>0</v>
      </c>
      <c r="AO86">
        <v>4.1200000000000001E-2</v>
      </c>
      <c r="AQ86">
        <v>1.8800000000000001E-2</v>
      </c>
      <c r="AR86">
        <v>0</v>
      </c>
    </row>
    <row r="87" spans="1:44" x14ac:dyDescent="0.25">
      <c r="A87" s="9">
        <v>43664.5</v>
      </c>
      <c r="B87">
        <v>0</v>
      </c>
      <c r="C87">
        <v>4.4299999999999999E-2</v>
      </c>
      <c r="D87">
        <v>1.8200000000000001E-2</v>
      </c>
      <c r="E87">
        <v>4.0000000000000002E-4</v>
      </c>
      <c r="F87">
        <v>5.7000000000000002E-2</v>
      </c>
      <c r="G87" s="10">
        <v>0</v>
      </c>
      <c r="I87">
        <v>1.18E-2</v>
      </c>
      <c r="J87">
        <v>2.5999999999999999E-3</v>
      </c>
      <c r="L87">
        <v>0.05</v>
      </c>
      <c r="M87">
        <v>0</v>
      </c>
      <c r="N87">
        <v>0.11600000000000001</v>
      </c>
      <c r="R87">
        <v>1E-3</v>
      </c>
      <c r="S87">
        <v>0</v>
      </c>
      <c r="T87">
        <v>0</v>
      </c>
      <c r="V87">
        <v>0.16109999999999999</v>
      </c>
      <c r="Y87">
        <v>2.6499999999999999E-2</v>
      </c>
      <c r="Z87">
        <v>0.23200000000000001</v>
      </c>
      <c r="AA87">
        <v>5.4999999999999997E-3</v>
      </c>
      <c r="AB87">
        <v>1E-4</v>
      </c>
      <c r="AC87">
        <v>3.4000000000000002E-2</v>
      </c>
      <c r="AE87">
        <v>6.1800000000000001E-2</v>
      </c>
      <c r="AF87">
        <v>2.23E-2</v>
      </c>
      <c r="AG87">
        <v>0</v>
      </c>
      <c r="AH87">
        <v>0.105</v>
      </c>
      <c r="AJ87">
        <v>0</v>
      </c>
      <c r="AN87">
        <v>0</v>
      </c>
      <c r="AO87">
        <v>4.0099999999999997E-2</v>
      </c>
      <c r="AQ87">
        <v>1.6400000000000001E-2</v>
      </c>
      <c r="AR87">
        <v>0</v>
      </c>
    </row>
    <row r="88" spans="1:44" x14ac:dyDescent="0.25">
      <c r="A88" s="9">
        <v>43664.541666666664</v>
      </c>
      <c r="B88">
        <v>0</v>
      </c>
      <c r="C88">
        <v>4.41E-2</v>
      </c>
      <c r="D88">
        <v>1.8200000000000001E-2</v>
      </c>
      <c r="E88">
        <v>4.0000000000000002E-4</v>
      </c>
      <c r="F88">
        <v>5.3999999999999999E-2</v>
      </c>
      <c r="G88" s="10">
        <v>0</v>
      </c>
      <c r="I88">
        <v>1.11E-2</v>
      </c>
      <c r="J88">
        <v>2.5999999999999999E-3</v>
      </c>
      <c r="L88">
        <v>0.05</v>
      </c>
      <c r="M88">
        <v>0</v>
      </c>
      <c r="N88">
        <v>0.11</v>
      </c>
      <c r="R88">
        <v>1E-3</v>
      </c>
      <c r="S88">
        <v>5.0000000000000001E-3</v>
      </c>
      <c r="T88">
        <v>2.3E-2</v>
      </c>
      <c r="V88">
        <v>0.15909999999999999</v>
      </c>
      <c r="Y88">
        <v>2.5700000000000001E-2</v>
      </c>
      <c r="Z88">
        <v>0.221</v>
      </c>
      <c r="AA88">
        <v>5.1999999999999998E-3</v>
      </c>
      <c r="AB88">
        <v>1E-4</v>
      </c>
      <c r="AC88">
        <v>3.4000000000000002E-2</v>
      </c>
      <c r="AE88">
        <v>5.9799999999999999E-2</v>
      </c>
      <c r="AF88">
        <v>2.1700000000000001E-2</v>
      </c>
      <c r="AG88">
        <v>0</v>
      </c>
      <c r="AH88">
        <v>0.115</v>
      </c>
      <c r="AJ88">
        <v>0</v>
      </c>
      <c r="AN88">
        <v>0</v>
      </c>
      <c r="AO88">
        <v>3.9E-2</v>
      </c>
      <c r="AQ88">
        <v>1.7299999999999999E-2</v>
      </c>
      <c r="AR88">
        <v>0</v>
      </c>
    </row>
    <row r="89" spans="1:44" x14ac:dyDescent="0.25">
      <c r="A89" s="9">
        <v>43664.583333333336</v>
      </c>
      <c r="B89">
        <v>0</v>
      </c>
      <c r="C89">
        <v>4.2099999999999999E-2</v>
      </c>
      <c r="D89">
        <v>1.8200000000000001E-2</v>
      </c>
      <c r="E89">
        <v>4.0000000000000002E-4</v>
      </c>
      <c r="F89">
        <v>5.5E-2</v>
      </c>
      <c r="G89" s="10">
        <v>0</v>
      </c>
      <c r="I89">
        <v>1.0999999999999999E-2</v>
      </c>
      <c r="J89">
        <v>2.5000000000000001E-3</v>
      </c>
      <c r="L89">
        <v>5.0999999999999997E-2</v>
      </c>
      <c r="M89">
        <v>0</v>
      </c>
      <c r="N89">
        <v>0.109</v>
      </c>
      <c r="R89">
        <v>4.0000000000000001E-3</v>
      </c>
      <c r="S89">
        <v>0</v>
      </c>
      <c r="T89">
        <v>0</v>
      </c>
      <c r="V89">
        <v>0.16109999999999999</v>
      </c>
      <c r="Y89">
        <v>2.5499999999999998E-2</v>
      </c>
      <c r="Z89">
        <v>0.217</v>
      </c>
      <c r="AA89">
        <v>5.1999999999999998E-3</v>
      </c>
      <c r="AB89">
        <v>1E-4</v>
      </c>
      <c r="AC89">
        <v>0.03</v>
      </c>
      <c r="AE89">
        <v>5.8400000000000001E-2</v>
      </c>
      <c r="AF89">
        <v>2.1600000000000001E-2</v>
      </c>
      <c r="AG89">
        <v>0</v>
      </c>
      <c r="AH89">
        <v>0.109</v>
      </c>
      <c r="AJ89">
        <v>0</v>
      </c>
      <c r="AN89">
        <v>0</v>
      </c>
      <c r="AO89">
        <v>4.2000000000000003E-2</v>
      </c>
      <c r="AQ89">
        <v>1.83E-2</v>
      </c>
      <c r="AR89">
        <v>0</v>
      </c>
    </row>
    <row r="90" spans="1:44" x14ac:dyDescent="0.25">
      <c r="A90" s="9">
        <v>43664.625</v>
      </c>
      <c r="B90">
        <v>0</v>
      </c>
      <c r="C90">
        <v>4.4200000000000003E-2</v>
      </c>
      <c r="D90">
        <v>1.8200000000000001E-2</v>
      </c>
      <c r="E90">
        <v>4.0000000000000002E-4</v>
      </c>
      <c r="F90">
        <v>5.1999999999999998E-2</v>
      </c>
      <c r="G90" s="10">
        <v>0</v>
      </c>
      <c r="I90">
        <v>1.15E-2</v>
      </c>
      <c r="J90">
        <v>2.5999999999999999E-3</v>
      </c>
      <c r="L90">
        <v>5.0999999999999997E-2</v>
      </c>
      <c r="M90">
        <v>0</v>
      </c>
      <c r="N90">
        <v>0.108</v>
      </c>
      <c r="R90">
        <v>3.0000000000000001E-3</v>
      </c>
      <c r="S90">
        <v>3.0000000000000001E-3</v>
      </c>
      <c r="T90">
        <v>1.4999999999999999E-2</v>
      </c>
      <c r="V90">
        <v>0.1951</v>
      </c>
      <c r="Y90">
        <v>2.6100000000000002E-2</v>
      </c>
      <c r="Z90">
        <v>0.21099999999999999</v>
      </c>
      <c r="AA90">
        <v>5.4000000000000003E-3</v>
      </c>
      <c r="AB90">
        <v>1E-4</v>
      </c>
      <c r="AC90">
        <v>0.03</v>
      </c>
      <c r="AE90">
        <v>6.1400000000000003E-2</v>
      </c>
      <c r="AF90">
        <v>2.1999999999999999E-2</v>
      </c>
      <c r="AG90">
        <v>0</v>
      </c>
      <c r="AH90">
        <v>0.10299999999999999</v>
      </c>
      <c r="AJ90">
        <v>0</v>
      </c>
      <c r="AN90">
        <v>0</v>
      </c>
      <c r="AO90">
        <v>4.3099999999999999E-2</v>
      </c>
      <c r="AQ90">
        <v>1.7399999999999999E-2</v>
      </c>
      <c r="AR90">
        <v>0</v>
      </c>
    </row>
    <row r="91" spans="1:44" x14ac:dyDescent="0.25">
      <c r="A91" s="9">
        <v>43664.666666666664</v>
      </c>
      <c r="B91">
        <v>0</v>
      </c>
      <c r="C91">
        <v>4.2700000000000002E-2</v>
      </c>
      <c r="D91">
        <v>1.9199999999999998E-2</v>
      </c>
      <c r="E91">
        <v>5.0000000000000001E-4</v>
      </c>
      <c r="F91">
        <v>5.6000000000000001E-2</v>
      </c>
      <c r="G91" s="10">
        <v>0</v>
      </c>
      <c r="I91">
        <v>1.29E-2</v>
      </c>
      <c r="J91">
        <v>2.8E-3</v>
      </c>
      <c r="L91">
        <v>5.0999999999999997E-2</v>
      </c>
      <c r="M91">
        <v>0</v>
      </c>
      <c r="N91">
        <v>0.12</v>
      </c>
      <c r="R91">
        <v>7.0000000000000001E-3</v>
      </c>
      <c r="S91">
        <v>1.2999999999999999E-2</v>
      </c>
      <c r="T91">
        <v>3.9E-2</v>
      </c>
      <c r="V91">
        <v>0.15909999999999999</v>
      </c>
      <c r="Y91">
        <v>2.8400000000000002E-2</v>
      </c>
      <c r="Z91">
        <v>0.20899999999999999</v>
      </c>
      <c r="AA91">
        <v>6.0000000000000001E-3</v>
      </c>
      <c r="AB91">
        <v>1E-4</v>
      </c>
      <c r="AC91">
        <v>3.2000000000000001E-2</v>
      </c>
      <c r="AE91">
        <v>6.6799999999999998E-2</v>
      </c>
      <c r="AF91">
        <v>2.3800000000000002E-2</v>
      </c>
      <c r="AG91">
        <v>8.9999999999999993E-3</v>
      </c>
      <c r="AH91">
        <v>9.1999999999999998E-2</v>
      </c>
      <c r="AJ91">
        <v>0</v>
      </c>
      <c r="AN91">
        <v>3.5000000000000001E-3</v>
      </c>
      <c r="AO91">
        <v>3.8399999999999997E-2</v>
      </c>
      <c r="AQ91">
        <v>1.72E-2</v>
      </c>
      <c r="AR91">
        <v>0</v>
      </c>
    </row>
    <row r="92" spans="1:44" x14ac:dyDescent="0.25">
      <c r="A92" s="9">
        <v>43664.708333333336</v>
      </c>
      <c r="B92">
        <v>0</v>
      </c>
      <c r="C92">
        <v>4.5100000000000001E-2</v>
      </c>
      <c r="D92">
        <v>2.0799999999999999E-2</v>
      </c>
      <c r="E92">
        <v>6.9999999999999999E-4</v>
      </c>
      <c r="F92">
        <v>5.0999999999999997E-2</v>
      </c>
      <c r="G92" s="10">
        <v>0</v>
      </c>
      <c r="I92">
        <v>1.7100000000000001E-2</v>
      </c>
      <c r="J92">
        <v>3.0999999999999999E-3</v>
      </c>
      <c r="L92">
        <v>2.4E-2</v>
      </c>
      <c r="M92">
        <v>0</v>
      </c>
      <c r="N92">
        <v>0.122</v>
      </c>
      <c r="R92">
        <v>1E-3</v>
      </c>
      <c r="S92">
        <v>1.6E-2</v>
      </c>
      <c r="T92">
        <v>0</v>
      </c>
      <c r="V92">
        <v>0.13719999999999999</v>
      </c>
      <c r="Y92">
        <v>3.4599999999999999E-2</v>
      </c>
      <c r="Z92">
        <v>0.215</v>
      </c>
      <c r="AA92">
        <v>7.9000000000000008E-3</v>
      </c>
      <c r="AB92">
        <v>1E-4</v>
      </c>
      <c r="AC92">
        <v>3.1E-2</v>
      </c>
      <c r="AE92">
        <v>8.7099999999999997E-2</v>
      </c>
      <c r="AF92">
        <v>2.8400000000000002E-2</v>
      </c>
      <c r="AG92">
        <v>5.3999999999999999E-2</v>
      </c>
      <c r="AH92">
        <v>8.5999999999999993E-2</v>
      </c>
      <c r="AJ92">
        <v>2.3E-2</v>
      </c>
      <c r="AN92">
        <v>8.0999999999999996E-3</v>
      </c>
      <c r="AO92">
        <v>2.12E-2</v>
      </c>
      <c r="AQ92">
        <v>2.1899999999999999E-2</v>
      </c>
      <c r="AR92">
        <v>0</v>
      </c>
    </row>
    <row r="93" spans="1:44" x14ac:dyDescent="0.25">
      <c r="A93" s="9">
        <v>43664.75</v>
      </c>
      <c r="B93">
        <v>0</v>
      </c>
      <c r="C93">
        <v>4.0399999999999998E-2</v>
      </c>
      <c r="D93">
        <v>2.0799999999999999E-2</v>
      </c>
      <c r="E93">
        <v>8.0000000000000004E-4</v>
      </c>
      <c r="F93">
        <v>5.1999999999999998E-2</v>
      </c>
      <c r="G93" s="10">
        <v>0</v>
      </c>
      <c r="I93">
        <v>1.8499999999999999E-2</v>
      </c>
      <c r="J93">
        <v>3.0999999999999999E-3</v>
      </c>
      <c r="L93">
        <v>1.4E-2</v>
      </c>
      <c r="M93">
        <v>0</v>
      </c>
      <c r="N93">
        <v>0.11600000000000001</v>
      </c>
      <c r="R93">
        <v>1E-3</v>
      </c>
      <c r="S93">
        <v>0.02</v>
      </c>
      <c r="T93">
        <v>0.01</v>
      </c>
      <c r="V93">
        <v>0.17319999999999999</v>
      </c>
      <c r="Y93">
        <v>3.6400000000000002E-2</v>
      </c>
      <c r="Z93">
        <v>0.22900000000000001</v>
      </c>
      <c r="AA93">
        <v>8.5000000000000006E-3</v>
      </c>
      <c r="AB93">
        <v>2.0000000000000001E-4</v>
      </c>
      <c r="AC93">
        <v>3.5000000000000003E-2</v>
      </c>
      <c r="AE93">
        <v>9.2100000000000001E-2</v>
      </c>
      <c r="AF93">
        <v>2.9600000000000001E-2</v>
      </c>
      <c r="AG93">
        <v>9.0999999999999998E-2</v>
      </c>
      <c r="AH93">
        <v>2.3E-2</v>
      </c>
      <c r="AJ93">
        <v>7.0999999999999994E-2</v>
      </c>
      <c r="AN93">
        <v>9.1000000000000004E-3</v>
      </c>
      <c r="AO93">
        <v>1.7500000000000002E-2</v>
      </c>
      <c r="AQ93">
        <v>2.1000000000000001E-2</v>
      </c>
      <c r="AR93">
        <v>0</v>
      </c>
    </row>
    <row r="94" spans="1:44" x14ac:dyDescent="0.25">
      <c r="A94" s="9">
        <v>43664.791666666664</v>
      </c>
      <c r="B94">
        <v>0</v>
      </c>
      <c r="C94">
        <v>4.2599999999999999E-2</v>
      </c>
      <c r="D94">
        <v>2.12E-2</v>
      </c>
      <c r="E94">
        <v>8.0000000000000004E-4</v>
      </c>
      <c r="F94">
        <v>4.7E-2</v>
      </c>
      <c r="G94" s="10">
        <v>0</v>
      </c>
      <c r="I94">
        <v>1.89E-2</v>
      </c>
      <c r="J94">
        <v>3.2000000000000002E-3</v>
      </c>
      <c r="L94">
        <v>1.0999999999999999E-2</v>
      </c>
      <c r="M94">
        <v>3.0000000000000001E-3</v>
      </c>
      <c r="N94">
        <v>0.108</v>
      </c>
      <c r="R94">
        <v>1E-3</v>
      </c>
      <c r="S94">
        <v>2.4E-2</v>
      </c>
      <c r="T94">
        <v>1E-3</v>
      </c>
      <c r="V94">
        <v>0.16020000000000001</v>
      </c>
      <c r="Y94">
        <v>3.7100000000000001E-2</v>
      </c>
      <c r="Z94">
        <v>0.248</v>
      </c>
      <c r="AA94">
        <v>8.6999999999999994E-3</v>
      </c>
      <c r="AB94">
        <v>2.0000000000000001E-4</v>
      </c>
      <c r="AC94">
        <v>3.1E-2</v>
      </c>
      <c r="AE94">
        <v>9.4899999999999998E-2</v>
      </c>
      <c r="AF94">
        <v>3.0200000000000001E-2</v>
      </c>
      <c r="AG94">
        <v>9.8000000000000004E-2</v>
      </c>
      <c r="AH94">
        <v>1.7999999999999999E-2</v>
      </c>
      <c r="AJ94">
        <v>0.107</v>
      </c>
      <c r="AN94">
        <v>8.3000000000000001E-3</v>
      </c>
      <c r="AO94">
        <v>1.5599999999999999E-2</v>
      </c>
      <c r="AQ94">
        <v>2.0400000000000001E-2</v>
      </c>
      <c r="AR94">
        <v>0</v>
      </c>
    </row>
    <row r="95" spans="1:44" x14ac:dyDescent="0.25">
      <c r="A95" s="9">
        <v>43664.833333333336</v>
      </c>
      <c r="B95">
        <v>0</v>
      </c>
      <c r="C95">
        <v>3.7400000000000003E-2</v>
      </c>
      <c r="D95">
        <v>2.0500000000000001E-2</v>
      </c>
      <c r="E95">
        <v>8.0000000000000004E-4</v>
      </c>
      <c r="F95">
        <v>4.8000000000000001E-2</v>
      </c>
      <c r="G95" s="10">
        <v>0</v>
      </c>
      <c r="I95">
        <v>1.8800000000000001E-2</v>
      </c>
      <c r="J95">
        <v>3.0999999999999999E-3</v>
      </c>
      <c r="L95">
        <v>2.1999999999999999E-2</v>
      </c>
      <c r="M95">
        <v>3.0000000000000001E-3</v>
      </c>
      <c r="N95">
        <v>9.7000000000000003E-2</v>
      </c>
      <c r="R95">
        <v>0</v>
      </c>
      <c r="S95">
        <v>1.7999999999999999E-2</v>
      </c>
      <c r="T95">
        <v>1.4E-2</v>
      </c>
      <c r="V95">
        <v>0.14119999999999999</v>
      </c>
      <c r="Y95">
        <v>3.6499999999999998E-2</v>
      </c>
      <c r="Z95">
        <v>0.23599999999999999</v>
      </c>
      <c r="AA95">
        <v>8.6999999999999994E-3</v>
      </c>
      <c r="AB95">
        <v>2.0000000000000001E-4</v>
      </c>
      <c r="AC95">
        <v>2.7E-2</v>
      </c>
      <c r="AE95">
        <v>9.3200000000000005E-2</v>
      </c>
      <c r="AF95">
        <v>2.9600000000000001E-2</v>
      </c>
      <c r="AG95">
        <v>8.5999999999999993E-2</v>
      </c>
      <c r="AH95">
        <v>1.4E-2</v>
      </c>
      <c r="AJ95">
        <v>0.113</v>
      </c>
      <c r="AN95">
        <v>8.0000000000000002E-3</v>
      </c>
      <c r="AO95">
        <v>1.55E-2</v>
      </c>
      <c r="AQ95">
        <v>1.9800000000000002E-2</v>
      </c>
      <c r="AR95">
        <v>0</v>
      </c>
    </row>
    <row r="96" spans="1:44" x14ac:dyDescent="0.25">
      <c r="A96" s="9">
        <v>43664.875</v>
      </c>
      <c r="B96">
        <v>0</v>
      </c>
      <c r="C96">
        <v>3.7199999999999997E-2</v>
      </c>
      <c r="D96">
        <v>0.02</v>
      </c>
      <c r="E96">
        <v>8.0000000000000004E-4</v>
      </c>
      <c r="F96">
        <v>5.2999999999999999E-2</v>
      </c>
      <c r="G96" s="10">
        <v>0</v>
      </c>
      <c r="I96">
        <v>1.8499999999999999E-2</v>
      </c>
      <c r="J96">
        <v>3.0000000000000001E-3</v>
      </c>
      <c r="L96">
        <v>5.2999999999999999E-2</v>
      </c>
      <c r="M96">
        <v>5.0000000000000001E-3</v>
      </c>
      <c r="N96">
        <v>9.8000000000000004E-2</v>
      </c>
      <c r="R96">
        <v>0</v>
      </c>
      <c r="S96">
        <v>1.2E-2</v>
      </c>
      <c r="T96">
        <v>1E-3</v>
      </c>
      <c r="V96">
        <v>0.1542</v>
      </c>
      <c r="Y96">
        <v>3.5799999999999998E-2</v>
      </c>
      <c r="Z96">
        <v>0.23599999999999999</v>
      </c>
      <c r="AA96">
        <v>8.5000000000000006E-3</v>
      </c>
      <c r="AB96">
        <v>2.0000000000000001E-4</v>
      </c>
      <c r="AC96">
        <v>2.8000000000000001E-2</v>
      </c>
      <c r="AE96">
        <v>9.1600000000000001E-2</v>
      </c>
      <c r="AF96">
        <v>2.9000000000000001E-2</v>
      </c>
      <c r="AG96">
        <v>0.107</v>
      </c>
      <c r="AH96">
        <v>1.7000000000000001E-2</v>
      </c>
      <c r="AJ96">
        <v>0.13700000000000001</v>
      </c>
      <c r="AN96">
        <v>8.8000000000000005E-3</v>
      </c>
      <c r="AO96">
        <v>1.5299999999999999E-2</v>
      </c>
      <c r="AQ96">
        <v>1.83E-2</v>
      </c>
      <c r="AR96">
        <v>0</v>
      </c>
    </row>
    <row r="97" spans="1:44" x14ac:dyDescent="0.25">
      <c r="A97" s="9">
        <v>43664.916666666664</v>
      </c>
      <c r="B97">
        <v>0</v>
      </c>
      <c r="C97">
        <v>3.9199999999999999E-2</v>
      </c>
      <c r="D97">
        <v>1.9300000000000001E-2</v>
      </c>
      <c r="E97">
        <v>8.0000000000000004E-4</v>
      </c>
      <c r="F97">
        <v>6.5000000000000002E-2</v>
      </c>
      <c r="G97" s="10">
        <v>0</v>
      </c>
      <c r="I97">
        <v>1.9199999999999998E-2</v>
      </c>
      <c r="J97">
        <v>2.8999999999999998E-3</v>
      </c>
      <c r="L97">
        <v>5.3999999999999999E-2</v>
      </c>
      <c r="M97">
        <v>7.0000000000000001E-3</v>
      </c>
      <c r="N97">
        <v>9.8000000000000004E-2</v>
      </c>
      <c r="R97">
        <v>1E-3</v>
      </c>
      <c r="S97">
        <v>1.0999999999999999E-2</v>
      </c>
      <c r="T97">
        <v>1E-3</v>
      </c>
      <c r="V97">
        <v>8.6199999999999999E-2</v>
      </c>
      <c r="Y97">
        <v>3.6200000000000003E-2</v>
      </c>
      <c r="Z97">
        <v>0.248</v>
      </c>
      <c r="AA97">
        <v>8.8000000000000005E-3</v>
      </c>
      <c r="AB97">
        <v>2.0000000000000001E-4</v>
      </c>
      <c r="AC97">
        <v>3.1E-2</v>
      </c>
      <c r="AE97">
        <v>9.5000000000000001E-2</v>
      </c>
      <c r="AF97">
        <v>2.9100000000000001E-2</v>
      </c>
      <c r="AG97">
        <v>0.11799999999999999</v>
      </c>
      <c r="AH97">
        <v>1.7999999999999999E-2</v>
      </c>
      <c r="AJ97">
        <v>0.14499999999999999</v>
      </c>
      <c r="AN97">
        <v>9.4999999999999998E-3</v>
      </c>
      <c r="AO97">
        <v>1.6400000000000001E-2</v>
      </c>
      <c r="AQ97">
        <v>1.9699999999999999E-2</v>
      </c>
      <c r="AR97">
        <v>0</v>
      </c>
    </row>
    <row r="98" spans="1:44" x14ac:dyDescent="0.25">
      <c r="A98" s="9">
        <v>43664.958333333336</v>
      </c>
      <c r="B98">
        <v>0</v>
      </c>
      <c r="C98">
        <v>3.7400000000000003E-2</v>
      </c>
      <c r="D98">
        <v>1.77E-2</v>
      </c>
      <c r="E98">
        <v>6.9999999999999999E-4</v>
      </c>
      <c r="F98">
        <v>6.7000000000000004E-2</v>
      </c>
      <c r="G98" s="10">
        <v>0</v>
      </c>
      <c r="I98">
        <v>1.7500000000000002E-2</v>
      </c>
      <c r="J98">
        <v>2.8E-3</v>
      </c>
      <c r="L98">
        <v>5.3999999999999999E-2</v>
      </c>
      <c r="M98">
        <v>6.0000000000000001E-3</v>
      </c>
      <c r="N98">
        <v>0.10100000000000001</v>
      </c>
      <c r="R98">
        <v>1.7000000000000001E-2</v>
      </c>
      <c r="S98">
        <v>8.0000000000000002E-3</v>
      </c>
      <c r="T98">
        <v>1E-3</v>
      </c>
      <c r="V98">
        <v>5.7200000000000001E-2</v>
      </c>
      <c r="Y98">
        <v>3.3099999999999997E-2</v>
      </c>
      <c r="Z98">
        <v>0.23</v>
      </c>
      <c r="AA98">
        <v>8.0000000000000002E-3</v>
      </c>
      <c r="AB98">
        <v>1E-4</v>
      </c>
      <c r="AC98">
        <v>2.5000000000000001E-2</v>
      </c>
      <c r="AE98">
        <v>8.6800000000000002E-2</v>
      </c>
      <c r="AF98">
        <v>2.6700000000000002E-2</v>
      </c>
      <c r="AG98">
        <v>0.111</v>
      </c>
      <c r="AH98">
        <v>0.02</v>
      </c>
      <c r="AJ98">
        <v>0.14799999999999999</v>
      </c>
      <c r="AN98">
        <v>9.9000000000000008E-3</v>
      </c>
      <c r="AO98">
        <v>1.3899999999999999E-2</v>
      </c>
      <c r="AQ98">
        <v>1.83E-2</v>
      </c>
      <c r="AR98">
        <v>0</v>
      </c>
    </row>
    <row r="99" spans="1:44" x14ac:dyDescent="0.25">
      <c r="A99" s="9">
        <v>43665</v>
      </c>
      <c r="B99">
        <v>0</v>
      </c>
      <c r="C99">
        <v>3.3300000000000003E-2</v>
      </c>
      <c r="D99">
        <v>1.61E-2</v>
      </c>
      <c r="E99">
        <v>5.9999999999999995E-4</v>
      </c>
      <c r="F99">
        <v>6.9000000000000006E-2</v>
      </c>
      <c r="G99" s="10">
        <v>0</v>
      </c>
      <c r="I99">
        <v>1.44E-2</v>
      </c>
      <c r="J99">
        <v>2.5999999999999999E-3</v>
      </c>
      <c r="L99">
        <v>5.3999999999999999E-2</v>
      </c>
      <c r="M99">
        <v>6.0000000000000001E-3</v>
      </c>
      <c r="N99">
        <v>8.4000000000000005E-2</v>
      </c>
      <c r="R99">
        <v>0</v>
      </c>
      <c r="S99">
        <v>8.0000000000000002E-3</v>
      </c>
      <c r="T99">
        <v>0</v>
      </c>
      <c r="V99">
        <v>4.5199999999999997E-2</v>
      </c>
      <c r="Y99">
        <v>2.8299999999999999E-2</v>
      </c>
      <c r="Z99">
        <v>0.23200000000000001</v>
      </c>
      <c r="AA99">
        <v>6.7000000000000002E-3</v>
      </c>
      <c r="AB99">
        <v>1E-4</v>
      </c>
      <c r="AC99">
        <v>2.5999999999999999E-2</v>
      </c>
      <c r="AE99">
        <v>7.17E-2</v>
      </c>
      <c r="AF99">
        <v>2.3E-2</v>
      </c>
      <c r="AG99">
        <v>0.115</v>
      </c>
      <c r="AH99">
        <v>1.7999999999999999E-2</v>
      </c>
      <c r="AJ99">
        <v>0.13900000000000001</v>
      </c>
      <c r="AN99">
        <v>8.3000000000000001E-3</v>
      </c>
      <c r="AO99">
        <v>1.2200000000000001E-2</v>
      </c>
      <c r="AQ99">
        <v>1.5699999999999999E-2</v>
      </c>
      <c r="AR99">
        <v>0</v>
      </c>
    </row>
    <row r="100" spans="1:44" x14ac:dyDescent="0.25">
      <c r="A100" s="9">
        <v>43665.041666666664</v>
      </c>
      <c r="B100">
        <v>0</v>
      </c>
      <c r="C100">
        <v>3.6600000000000001E-2</v>
      </c>
      <c r="D100">
        <v>1.5299999999999999E-2</v>
      </c>
      <c r="E100">
        <v>5.0000000000000001E-4</v>
      </c>
      <c r="F100">
        <v>6.2E-2</v>
      </c>
      <c r="G100" s="10">
        <v>0</v>
      </c>
      <c r="I100">
        <v>1.23E-2</v>
      </c>
      <c r="J100">
        <v>2.3999999999999998E-3</v>
      </c>
      <c r="L100">
        <v>5.3999999999999999E-2</v>
      </c>
      <c r="M100">
        <v>6.0000000000000001E-3</v>
      </c>
      <c r="N100">
        <v>8.8999999999999996E-2</v>
      </c>
      <c r="R100">
        <v>0</v>
      </c>
      <c r="S100">
        <v>8.9999999999999993E-3</v>
      </c>
      <c r="T100">
        <v>2E-3</v>
      </c>
      <c r="V100">
        <v>4.2099999999999999E-2</v>
      </c>
      <c r="Y100">
        <v>2.5100000000000001E-2</v>
      </c>
      <c r="Z100">
        <v>0.219</v>
      </c>
      <c r="AA100">
        <v>5.7000000000000002E-3</v>
      </c>
      <c r="AB100">
        <v>1E-4</v>
      </c>
      <c r="AC100">
        <v>2.8000000000000001E-2</v>
      </c>
      <c r="AE100">
        <v>6.1800000000000001E-2</v>
      </c>
      <c r="AF100">
        <v>2.06E-2</v>
      </c>
      <c r="AG100">
        <v>0.108</v>
      </c>
      <c r="AH100">
        <v>2.1999999999999999E-2</v>
      </c>
      <c r="AJ100">
        <v>0.14599999999999999</v>
      </c>
      <c r="AN100">
        <v>8.0000000000000002E-3</v>
      </c>
      <c r="AO100">
        <v>8.8000000000000005E-3</v>
      </c>
      <c r="AQ100">
        <v>1.49E-2</v>
      </c>
      <c r="AR100">
        <v>0</v>
      </c>
    </row>
    <row r="101" spans="1:44" x14ac:dyDescent="0.25">
      <c r="A101" s="9">
        <v>43665.083333333336</v>
      </c>
      <c r="B101">
        <v>0</v>
      </c>
      <c r="C101">
        <v>3.5099999999999999E-2</v>
      </c>
      <c r="D101">
        <v>1.46E-2</v>
      </c>
      <c r="E101">
        <v>4.0000000000000002E-4</v>
      </c>
      <c r="F101">
        <v>6.7000000000000004E-2</v>
      </c>
      <c r="G101" s="10">
        <v>0</v>
      </c>
      <c r="I101">
        <v>1.09E-2</v>
      </c>
      <c r="J101">
        <v>2.3E-3</v>
      </c>
      <c r="L101">
        <v>5.5E-2</v>
      </c>
      <c r="M101">
        <v>6.0000000000000001E-3</v>
      </c>
      <c r="N101">
        <v>7.9000000000000001E-2</v>
      </c>
      <c r="R101">
        <v>1E-3</v>
      </c>
      <c r="S101">
        <v>8.0000000000000002E-3</v>
      </c>
      <c r="T101">
        <v>6.0000000000000001E-3</v>
      </c>
      <c r="V101">
        <v>4.2099999999999999E-2</v>
      </c>
      <c r="Y101">
        <v>2.29E-2</v>
      </c>
      <c r="Z101">
        <v>0.21299999999999999</v>
      </c>
      <c r="AA101">
        <v>5.0000000000000001E-3</v>
      </c>
      <c r="AB101">
        <v>1E-4</v>
      </c>
      <c r="AC101">
        <v>2.8000000000000001E-2</v>
      </c>
      <c r="AE101">
        <v>5.6300000000000003E-2</v>
      </c>
      <c r="AF101">
        <v>1.89E-2</v>
      </c>
      <c r="AG101">
        <v>0.09</v>
      </c>
      <c r="AH101">
        <v>2.1999999999999999E-2</v>
      </c>
      <c r="AJ101">
        <v>0.14199999999999999</v>
      </c>
      <c r="AN101">
        <v>7.7000000000000002E-3</v>
      </c>
      <c r="AO101">
        <v>8.5000000000000006E-3</v>
      </c>
      <c r="AQ101">
        <v>1.52E-2</v>
      </c>
      <c r="AR101">
        <v>0</v>
      </c>
    </row>
    <row r="102" spans="1:44" x14ac:dyDescent="0.25">
      <c r="A102" s="9">
        <v>43665.125</v>
      </c>
      <c r="B102">
        <v>0</v>
      </c>
      <c r="C102">
        <v>3.1899999999999998E-2</v>
      </c>
      <c r="D102">
        <v>1.4200000000000001E-2</v>
      </c>
      <c r="E102">
        <v>4.0000000000000002E-4</v>
      </c>
      <c r="F102">
        <v>6.2E-2</v>
      </c>
      <c r="G102" s="10">
        <v>0</v>
      </c>
      <c r="I102">
        <v>1.03E-2</v>
      </c>
      <c r="J102">
        <v>2.3E-3</v>
      </c>
      <c r="L102">
        <v>5.5E-2</v>
      </c>
      <c r="M102">
        <v>6.0000000000000001E-3</v>
      </c>
      <c r="N102">
        <v>9.1999999999999998E-2</v>
      </c>
      <c r="R102">
        <v>0</v>
      </c>
      <c r="S102">
        <v>8.0000000000000002E-3</v>
      </c>
      <c r="T102">
        <v>2E-3</v>
      </c>
      <c r="V102">
        <v>4.2099999999999999E-2</v>
      </c>
      <c r="Y102">
        <v>2.1999999999999999E-2</v>
      </c>
      <c r="Z102">
        <v>0.219</v>
      </c>
      <c r="AA102">
        <v>4.7999999999999996E-3</v>
      </c>
      <c r="AB102">
        <v>1E-4</v>
      </c>
      <c r="AC102">
        <v>2.5999999999999999E-2</v>
      </c>
      <c r="AE102">
        <v>5.2499999999999998E-2</v>
      </c>
      <c r="AF102">
        <v>1.8100000000000002E-2</v>
      </c>
      <c r="AG102">
        <v>0.107</v>
      </c>
      <c r="AH102">
        <v>2.3E-2</v>
      </c>
      <c r="AJ102">
        <v>0.14199999999999999</v>
      </c>
      <c r="AN102">
        <v>7.6E-3</v>
      </c>
      <c r="AO102">
        <v>9.4000000000000004E-3</v>
      </c>
      <c r="AQ102">
        <v>1.3899999999999999E-2</v>
      </c>
      <c r="AR102">
        <v>0</v>
      </c>
    </row>
    <row r="103" spans="1:44" x14ac:dyDescent="0.25">
      <c r="A103" s="9">
        <v>43665.166666666664</v>
      </c>
      <c r="B103">
        <v>0</v>
      </c>
      <c r="C103">
        <v>3.4799999999999998E-2</v>
      </c>
      <c r="D103">
        <v>1.41E-2</v>
      </c>
      <c r="E103">
        <v>4.0000000000000002E-4</v>
      </c>
      <c r="F103">
        <v>6.4000000000000001E-2</v>
      </c>
      <c r="G103" s="10">
        <v>0</v>
      </c>
      <c r="I103">
        <v>0.01</v>
      </c>
      <c r="J103">
        <v>2.2000000000000001E-3</v>
      </c>
      <c r="L103">
        <v>5.2999999999999999E-2</v>
      </c>
      <c r="M103">
        <v>6.0000000000000001E-3</v>
      </c>
      <c r="N103">
        <v>8.3000000000000004E-2</v>
      </c>
      <c r="R103">
        <v>1E-3</v>
      </c>
      <c r="S103">
        <v>8.0000000000000002E-3</v>
      </c>
      <c r="T103">
        <v>1E-3</v>
      </c>
      <c r="V103">
        <v>5.11E-2</v>
      </c>
      <c r="Y103">
        <v>2.1600000000000001E-2</v>
      </c>
      <c r="Z103">
        <v>0.20300000000000001</v>
      </c>
      <c r="AA103">
        <v>4.7000000000000002E-3</v>
      </c>
      <c r="AB103">
        <v>1E-4</v>
      </c>
      <c r="AC103">
        <v>2.7E-2</v>
      </c>
      <c r="AE103">
        <v>5.2499999999999998E-2</v>
      </c>
      <c r="AF103">
        <v>1.78E-2</v>
      </c>
      <c r="AG103">
        <v>9.8000000000000004E-2</v>
      </c>
      <c r="AH103">
        <v>2.7E-2</v>
      </c>
      <c r="AJ103">
        <v>0.13900000000000001</v>
      </c>
      <c r="AN103">
        <v>7.4999999999999997E-3</v>
      </c>
      <c r="AO103">
        <v>8.3000000000000001E-3</v>
      </c>
      <c r="AQ103">
        <v>1.37E-2</v>
      </c>
      <c r="AR103">
        <v>0</v>
      </c>
    </row>
    <row r="104" spans="1:44" x14ac:dyDescent="0.25">
      <c r="A104" s="9">
        <v>43665.208333333336</v>
      </c>
      <c r="B104">
        <v>0</v>
      </c>
      <c r="C104">
        <v>4.3900000000000002E-2</v>
      </c>
      <c r="D104">
        <v>1.41E-2</v>
      </c>
      <c r="E104">
        <v>4.0000000000000002E-4</v>
      </c>
      <c r="F104">
        <v>6.3E-2</v>
      </c>
      <c r="G104" s="10">
        <v>0</v>
      </c>
      <c r="I104">
        <v>1.01E-2</v>
      </c>
      <c r="J104">
        <v>2.0999999999999999E-3</v>
      </c>
      <c r="L104">
        <v>5.3999999999999999E-2</v>
      </c>
      <c r="M104">
        <v>0.01</v>
      </c>
      <c r="N104">
        <v>7.2999999999999995E-2</v>
      </c>
      <c r="R104">
        <v>1E-3</v>
      </c>
      <c r="S104">
        <v>8.0000000000000002E-3</v>
      </c>
      <c r="T104">
        <v>0</v>
      </c>
      <c r="V104">
        <v>7.0099999999999996E-2</v>
      </c>
      <c r="Y104">
        <v>2.1700000000000001E-2</v>
      </c>
      <c r="Z104">
        <v>0.19600000000000001</v>
      </c>
      <c r="AA104">
        <v>4.7000000000000002E-3</v>
      </c>
      <c r="AB104">
        <v>1E-4</v>
      </c>
      <c r="AC104">
        <v>2.4E-2</v>
      </c>
      <c r="AE104">
        <v>5.1999999999999998E-2</v>
      </c>
      <c r="AF104">
        <v>1.7999999999999999E-2</v>
      </c>
      <c r="AG104">
        <v>7.0999999999999994E-2</v>
      </c>
      <c r="AH104">
        <v>4.9000000000000002E-2</v>
      </c>
      <c r="AJ104">
        <v>0.13400000000000001</v>
      </c>
      <c r="AN104">
        <v>7.4999999999999997E-3</v>
      </c>
      <c r="AO104">
        <v>8.3000000000000001E-3</v>
      </c>
      <c r="AQ104">
        <v>1.6799999999999999E-2</v>
      </c>
      <c r="AR104">
        <v>0</v>
      </c>
    </row>
    <row r="105" spans="1:44" x14ac:dyDescent="0.25">
      <c r="A105" s="9">
        <v>43665.25</v>
      </c>
      <c r="B105">
        <v>0</v>
      </c>
      <c r="C105">
        <v>4.1300000000000003E-2</v>
      </c>
      <c r="D105">
        <v>1.54E-2</v>
      </c>
      <c r="E105">
        <v>4.0000000000000002E-4</v>
      </c>
      <c r="F105">
        <v>4.2999999999999997E-2</v>
      </c>
      <c r="G105" s="10">
        <v>0</v>
      </c>
      <c r="I105">
        <v>1.0800000000000001E-2</v>
      </c>
      <c r="J105">
        <v>2.3999999999999998E-3</v>
      </c>
      <c r="L105">
        <v>5.2999999999999999E-2</v>
      </c>
      <c r="M105">
        <v>0.01</v>
      </c>
      <c r="N105">
        <v>9.5000000000000001E-2</v>
      </c>
      <c r="R105">
        <v>0</v>
      </c>
      <c r="S105">
        <v>8.0000000000000002E-3</v>
      </c>
      <c r="T105">
        <v>1E-3</v>
      </c>
      <c r="V105">
        <v>6.9099999999999995E-2</v>
      </c>
      <c r="Y105">
        <v>2.3400000000000001E-2</v>
      </c>
      <c r="Z105">
        <v>0.22700000000000001</v>
      </c>
      <c r="AA105">
        <v>5.0000000000000001E-3</v>
      </c>
      <c r="AB105">
        <v>1E-4</v>
      </c>
      <c r="AC105">
        <v>2.5000000000000001E-2</v>
      </c>
      <c r="AE105">
        <v>5.6500000000000002E-2</v>
      </c>
      <c r="AF105">
        <v>1.9400000000000001E-2</v>
      </c>
      <c r="AG105">
        <v>8.5999999999999993E-2</v>
      </c>
      <c r="AH105">
        <v>9.5000000000000001E-2</v>
      </c>
      <c r="AJ105">
        <v>0.121</v>
      </c>
      <c r="AN105">
        <v>8.9999999999999993E-3</v>
      </c>
      <c r="AO105">
        <v>1.7600000000000001E-2</v>
      </c>
      <c r="AQ105">
        <v>1.49E-2</v>
      </c>
      <c r="AR105">
        <v>0</v>
      </c>
    </row>
    <row r="106" spans="1:44" x14ac:dyDescent="0.25">
      <c r="A106" s="9">
        <v>43665.291666666664</v>
      </c>
      <c r="B106">
        <v>0</v>
      </c>
      <c r="C106">
        <v>4.53E-2</v>
      </c>
      <c r="D106">
        <v>1.7899999999999999E-2</v>
      </c>
      <c r="E106">
        <v>5.0000000000000001E-4</v>
      </c>
      <c r="F106">
        <v>5.0999999999999997E-2</v>
      </c>
      <c r="G106" s="10">
        <v>0</v>
      </c>
      <c r="I106">
        <v>1.2500000000000001E-2</v>
      </c>
      <c r="J106">
        <v>2.8E-3</v>
      </c>
      <c r="L106">
        <v>5.0999999999999997E-2</v>
      </c>
      <c r="M106">
        <v>8.9999999999999993E-3</v>
      </c>
      <c r="N106">
        <v>9.8000000000000004E-2</v>
      </c>
      <c r="R106">
        <v>1E-3</v>
      </c>
      <c r="S106">
        <v>7.0000000000000001E-3</v>
      </c>
      <c r="T106">
        <v>0</v>
      </c>
      <c r="V106">
        <v>0.1201</v>
      </c>
      <c r="Y106">
        <v>2.7099999999999999E-2</v>
      </c>
      <c r="Z106">
        <v>0.25600000000000001</v>
      </c>
      <c r="AA106">
        <v>5.7999999999999996E-3</v>
      </c>
      <c r="AB106">
        <v>1E-4</v>
      </c>
      <c r="AC106">
        <v>3.1E-2</v>
      </c>
      <c r="AE106">
        <v>6.4500000000000002E-2</v>
      </c>
      <c r="AF106">
        <v>2.2499999999999999E-2</v>
      </c>
      <c r="AG106">
        <v>9.0999999999999998E-2</v>
      </c>
      <c r="AH106">
        <v>0.104</v>
      </c>
      <c r="AJ106">
        <v>9.4E-2</v>
      </c>
      <c r="AN106">
        <v>8.9999999999999993E-3</v>
      </c>
      <c r="AO106">
        <v>2.7199999999999998E-2</v>
      </c>
      <c r="AQ106">
        <v>1.7100000000000001E-2</v>
      </c>
      <c r="AR106">
        <v>0</v>
      </c>
    </row>
    <row r="107" spans="1:44" x14ac:dyDescent="0.25">
      <c r="A107" s="9">
        <v>43665.333333333336</v>
      </c>
      <c r="B107">
        <v>0</v>
      </c>
      <c r="C107">
        <v>4.41E-2</v>
      </c>
      <c r="D107">
        <v>1.9699999999999999E-2</v>
      </c>
      <c r="E107">
        <v>5.9999999999999995E-4</v>
      </c>
      <c r="F107">
        <v>5.2999999999999999E-2</v>
      </c>
      <c r="G107" s="10">
        <v>0</v>
      </c>
      <c r="I107">
        <v>1.41E-2</v>
      </c>
      <c r="J107">
        <v>3.0000000000000001E-3</v>
      </c>
      <c r="L107">
        <v>5.0999999999999997E-2</v>
      </c>
      <c r="M107">
        <v>1E-3</v>
      </c>
      <c r="N107">
        <v>0.106</v>
      </c>
      <c r="R107">
        <v>0</v>
      </c>
      <c r="S107">
        <v>1.9E-2</v>
      </c>
      <c r="T107">
        <v>1.7999999999999999E-2</v>
      </c>
      <c r="V107">
        <v>0.12820000000000001</v>
      </c>
      <c r="Y107">
        <v>3.0200000000000001E-2</v>
      </c>
      <c r="Z107">
        <v>0.26400000000000001</v>
      </c>
      <c r="AA107">
        <v>6.4999999999999997E-3</v>
      </c>
      <c r="AB107">
        <v>1E-4</v>
      </c>
      <c r="AC107">
        <v>3.1E-2</v>
      </c>
      <c r="AE107">
        <v>7.3300000000000004E-2</v>
      </c>
      <c r="AF107">
        <v>2.5000000000000001E-2</v>
      </c>
      <c r="AG107">
        <v>4.9000000000000002E-2</v>
      </c>
      <c r="AH107">
        <v>0.105</v>
      </c>
      <c r="AJ107">
        <v>0</v>
      </c>
      <c r="AN107">
        <v>4.7000000000000002E-3</v>
      </c>
      <c r="AO107">
        <v>3.8600000000000002E-2</v>
      </c>
      <c r="AQ107">
        <v>1.9800000000000002E-2</v>
      </c>
      <c r="AR107">
        <v>0</v>
      </c>
    </row>
    <row r="108" spans="1:44" x14ac:dyDescent="0.25">
      <c r="A108" s="9">
        <v>43665.375</v>
      </c>
      <c r="B108">
        <v>0</v>
      </c>
      <c r="C108">
        <v>4.3099999999999999E-2</v>
      </c>
      <c r="D108">
        <v>1.9400000000000001E-2</v>
      </c>
      <c r="E108">
        <v>5.9999999999999995E-4</v>
      </c>
      <c r="F108">
        <v>5.5E-2</v>
      </c>
      <c r="G108" s="10">
        <v>0</v>
      </c>
      <c r="I108">
        <v>1.4200000000000001E-2</v>
      </c>
      <c r="J108">
        <v>3.0999999999999999E-3</v>
      </c>
      <c r="L108">
        <v>5.0999999999999997E-2</v>
      </c>
      <c r="M108">
        <v>0</v>
      </c>
      <c r="N108">
        <v>0.112</v>
      </c>
      <c r="R108">
        <v>1.0999999999999999E-2</v>
      </c>
      <c r="S108">
        <v>0</v>
      </c>
      <c r="T108">
        <v>2E-3</v>
      </c>
      <c r="V108">
        <v>0.1182</v>
      </c>
      <c r="Y108">
        <v>3.0200000000000001E-2</v>
      </c>
      <c r="Z108">
        <v>0.26100000000000001</v>
      </c>
      <c r="AA108">
        <v>6.6E-3</v>
      </c>
      <c r="AB108">
        <v>1E-4</v>
      </c>
      <c r="AC108">
        <v>3.4000000000000002E-2</v>
      </c>
      <c r="AE108">
        <v>7.2800000000000004E-2</v>
      </c>
      <c r="AF108">
        <v>2.5000000000000001E-2</v>
      </c>
      <c r="AG108">
        <v>1.4999999999999999E-2</v>
      </c>
      <c r="AH108">
        <v>8.8999999999999996E-2</v>
      </c>
      <c r="AJ108">
        <v>0</v>
      </c>
      <c r="AN108">
        <v>0</v>
      </c>
      <c r="AO108">
        <v>3.3599999999999998E-2</v>
      </c>
      <c r="AQ108">
        <v>1.8499999999999999E-2</v>
      </c>
      <c r="AR108">
        <v>1.2999999999999999E-2</v>
      </c>
    </row>
    <row r="109" spans="1:44" x14ac:dyDescent="0.25">
      <c r="A109" s="9">
        <v>43665.416666666664</v>
      </c>
      <c r="B109">
        <v>0</v>
      </c>
      <c r="C109">
        <v>4.3700000000000003E-2</v>
      </c>
      <c r="D109">
        <v>1.8599999999999998E-2</v>
      </c>
      <c r="E109">
        <v>5.0000000000000001E-4</v>
      </c>
      <c r="F109">
        <v>5.3999999999999999E-2</v>
      </c>
      <c r="G109" s="10">
        <v>0</v>
      </c>
      <c r="I109">
        <v>1.32E-2</v>
      </c>
      <c r="J109">
        <v>2.8999999999999998E-3</v>
      </c>
      <c r="L109">
        <v>5.1999999999999998E-2</v>
      </c>
      <c r="M109">
        <v>0</v>
      </c>
      <c r="N109">
        <v>0.11600000000000001</v>
      </c>
      <c r="R109">
        <v>3.0000000000000001E-3</v>
      </c>
      <c r="S109">
        <v>0</v>
      </c>
      <c r="T109">
        <v>0</v>
      </c>
      <c r="V109">
        <v>0.1681</v>
      </c>
      <c r="Y109">
        <v>2.8400000000000002E-2</v>
      </c>
      <c r="Z109">
        <v>0.26100000000000001</v>
      </c>
      <c r="AA109">
        <v>6.1000000000000004E-3</v>
      </c>
      <c r="AB109">
        <v>1E-4</v>
      </c>
      <c r="AC109">
        <v>3.1E-2</v>
      </c>
      <c r="AE109">
        <v>6.7799999999999999E-2</v>
      </c>
      <c r="AF109">
        <v>2.3699999999999999E-2</v>
      </c>
      <c r="AG109">
        <v>0</v>
      </c>
      <c r="AH109">
        <v>0.10199999999999999</v>
      </c>
      <c r="AJ109">
        <v>0</v>
      </c>
      <c r="AN109">
        <v>0</v>
      </c>
      <c r="AO109">
        <v>3.6400000000000002E-2</v>
      </c>
      <c r="AQ109">
        <v>1.8800000000000001E-2</v>
      </c>
      <c r="AR109">
        <v>8.0000000000000002E-3</v>
      </c>
    </row>
    <row r="110" spans="1:44" x14ac:dyDescent="0.25">
      <c r="A110" s="9">
        <v>43665.458333333336</v>
      </c>
      <c r="B110">
        <v>0</v>
      </c>
      <c r="C110">
        <v>4.5400000000000003E-2</v>
      </c>
      <c r="D110">
        <v>1.83E-2</v>
      </c>
      <c r="E110">
        <v>5.0000000000000001E-4</v>
      </c>
      <c r="F110">
        <v>4.4999999999999998E-2</v>
      </c>
      <c r="G110" s="10">
        <v>0</v>
      </c>
      <c r="I110">
        <v>1.23E-2</v>
      </c>
      <c r="J110">
        <v>2.8999999999999998E-3</v>
      </c>
      <c r="L110">
        <v>5.0999999999999997E-2</v>
      </c>
      <c r="M110">
        <v>0</v>
      </c>
      <c r="N110">
        <v>0.128</v>
      </c>
      <c r="R110">
        <v>1E-3</v>
      </c>
      <c r="S110">
        <v>0</v>
      </c>
      <c r="T110">
        <v>0</v>
      </c>
      <c r="V110">
        <v>0.12709999999999999</v>
      </c>
      <c r="Y110">
        <v>2.7099999999999999E-2</v>
      </c>
      <c r="Z110">
        <v>0.247</v>
      </c>
      <c r="AA110">
        <v>5.7000000000000002E-3</v>
      </c>
      <c r="AB110">
        <v>1E-4</v>
      </c>
      <c r="AC110">
        <v>3.2000000000000001E-2</v>
      </c>
      <c r="AE110">
        <v>6.4799999999999996E-2</v>
      </c>
      <c r="AF110">
        <v>2.2700000000000001E-2</v>
      </c>
      <c r="AG110">
        <v>0</v>
      </c>
      <c r="AH110">
        <v>0.106</v>
      </c>
      <c r="AJ110">
        <v>0</v>
      </c>
      <c r="AN110">
        <v>0</v>
      </c>
      <c r="AO110">
        <v>3.6200000000000003E-2</v>
      </c>
      <c r="AQ110">
        <v>1.8499999999999999E-2</v>
      </c>
      <c r="AR110">
        <v>0</v>
      </c>
    </row>
    <row r="111" spans="1:44" x14ac:dyDescent="0.25">
      <c r="A111" s="9">
        <v>43665.5</v>
      </c>
      <c r="B111">
        <v>0</v>
      </c>
      <c r="C111">
        <v>4.2999999999999997E-2</v>
      </c>
      <c r="D111">
        <v>1.7399999999999999E-2</v>
      </c>
      <c r="E111">
        <v>4.0000000000000002E-4</v>
      </c>
      <c r="F111">
        <v>5.3999999999999999E-2</v>
      </c>
      <c r="G111" s="10">
        <v>0</v>
      </c>
      <c r="I111">
        <v>1.14E-2</v>
      </c>
      <c r="J111">
        <v>2.8E-3</v>
      </c>
      <c r="L111">
        <v>0.05</v>
      </c>
      <c r="M111">
        <v>0</v>
      </c>
      <c r="N111">
        <v>0.11600000000000001</v>
      </c>
      <c r="R111">
        <v>5.0000000000000001E-3</v>
      </c>
      <c r="S111">
        <v>0</v>
      </c>
      <c r="T111">
        <v>2.8000000000000001E-2</v>
      </c>
      <c r="V111">
        <v>0.1371</v>
      </c>
      <c r="Y111">
        <v>2.5499999999999998E-2</v>
      </c>
      <c r="Z111">
        <v>0.23200000000000001</v>
      </c>
      <c r="AA111">
        <v>5.3E-3</v>
      </c>
      <c r="AB111">
        <v>1E-4</v>
      </c>
      <c r="AC111">
        <v>3.1E-2</v>
      </c>
      <c r="AE111">
        <v>5.9700000000000003E-2</v>
      </c>
      <c r="AF111">
        <v>2.1499999999999998E-2</v>
      </c>
      <c r="AG111">
        <v>0</v>
      </c>
      <c r="AH111">
        <v>8.7999999999999995E-2</v>
      </c>
      <c r="AJ111">
        <v>0</v>
      </c>
      <c r="AN111">
        <v>0</v>
      </c>
      <c r="AO111">
        <v>3.6900000000000002E-2</v>
      </c>
      <c r="AQ111">
        <v>1.5699999999999999E-2</v>
      </c>
      <c r="AR111">
        <v>0</v>
      </c>
    </row>
    <row r="112" spans="1:44" x14ac:dyDescent="0.25">
      <c r="A112" s="9">
        <v>43665.541666666664</v>
      </c>
      <c r="B112">
        <v>0</v>
      </c>
      <c r="C112">
        <v>4.3799999999999999E-2</v>
      </c>
      <c r="D112">
        <v>1.7299999999999999E-2</v>
      </c>
      <c r="E112">
        <v>4.0000000000000002E-4</v>
      </c>
      <c r="F112">
        <v>5.5E-2</v>
      </c>
      <c r="G112" s="10">
        <v>0</v>
      </c>
      <c r="I112">
        <v>1.0999999999999999E-2</v>
      </c>
      <c r="J112">
        <v>2.7000000000000001E-3</v>
      </c>
      <c r="L112">
        <v>5.0999999999999997E-2</v>
      </c>
      <c r="M112">
        <v>0</v>
      </c>
      <c r="N112">
        <v>0.109</v>
      </c>
      <c r="R112">
        <v>1E-3</v>
      </c>
      <c r="S112">
        <v>3.0000000000000001E-3</v>
      </c>
      <c r="T112">
        <v>0</v>
      </c>
      <c r="V112">
        <v>0.16109999999999999</v>
      </c>
      <c r="Y112">
        <v>2.4899999999999999E-2</v>
      </c>
      <c r="Z112">
        <v>0.23300000000000001</v>
      </c>
      <c r="AA112">
        <v>5.1000000000000004E-3</v>
      </c>
      <c r="AB112">
        <v>1E-4</v>
      </c>
      <c r="AC112">
        <v>3.3000000000000002E-2</v>
      </c>
      <c r="AE112">
        <v>5.8700000000000002E-2</v>
      </c>
      <c r="AF112">
        <v>2.1000000000000001E-2</v>
      </c>
      <c r="AG112">
        <v>0</v>
      </c>
      <c r="AH112">
        <v>7.2999999999999995E-2</v>
      </c>
      <c r="AJ112">
        <v>0</v>
      </c>
      <c r="AN112">
        <v>0</v>
      </c>
      <c r="AO112">
        <v>3.2899999999999999E-2</v>
      </c>
      <c r="AQ112">
        <v>1.6500000000000001E-2</v>
      </c>
      <c r="AR112">
        <v>0</v>
      </c>
    </row>
    <row r="113" spans="1:44" x14ac:dyDescent="0.25">
      <c r="A113" s="9">
        <v>43665.583333333336</v>
      </c>
      <c r="B113">
        <v>0</v>
      </c>
      <c r="C113">
        <v>4.4900000000000002E-2</v>
      </c>
      <c r="D113">
        <v>1.7399999999999999E-2</v>
      </c>
      <c r="E113">
        <v>4.0000000000000002E-4</v>
      </c>
      <c r="F113">
        <v>5.2999999999999999E-2</v>
      </c>
      <c r="G113" s="10">
        <v>0</v>
      </c>
      <c r="I113">
        <v>1.11E-2</v>
      </c>
      <c r="J113">
        <v>2.8E-3</v>
      </c>
      <c r="L113">
        <v>0.05</v>
      </c>
      <c r="M113">
        <v>0</v>
      </c>
      <c r="N113">
        <v>0.113</v>
      </c>
      <c r="R113">
        <v>1E-3</v>
      </c>
      <c r="S113">
        <v>5.0000000000000001E-3</v>
      </c>
      <c r="T113">
        <v>3.2000000000000001E-2</v>
      </c>
      <c r="V113">
        <v>0.15609999999999999</v>
      </c>
      <c r="Y113">
        <v>2.5100000000000001E-2</v>
      </c>
      <c r="Z113">
        <v>0.22900000000000001</v>
      </c>
      <c r="AA113">
        <v>5.1999999999999998E-3</v>
      </c>
      <c r="AB113">
        <v>1E-4</v>
      </c>
      <c r="AC113">
        <v>2.9000000000000001E-2</v>
      </c>
      <c r="AE113">
        <v>5.8200000000000002E-2</v>
      </c>
      <c r="AF113">
        <v>2.12E-2</v>
      </c>
      <c r="AG113">
        <v>0</v>
      </c>
      <c r="AH113">
        <v>7.0000000000000007E-2</v>
      </c>
      <c r="AJ113">
        <v>0</v>
      </c>
      <c r="AN113">
        <v>0</v>
      </c>
      <c r="AO113">
        <v>3.7900000000000003E-2</v>
      </c>
      <c r="AQ113">
        <v>1.5699999999999999E-2</v>
      </c>
      <c r="AR113">
        <v>0</v>
      </c>
    </row>
    <row r="114" spans="1:44" x14ac:dyDescent="0.25">
      <c r="A114" s="9">
        <v>43665.625</v>
      </c>
      <c r="B114">
        <v>0</v>
      </c>
      <c r="C114">
        <v>4.3900000000000002E-2</v>
      </c>
      <c r="D114">
        <v>1.72E-2</v>
      </c>
      <c r="E114">
        <v>4.0000000000000002E-4</v>
      </c>
      <c r="F114">
        <v>5.5E-2</v>
      </c>
      <c r="G114" s="10">
        <v>0</v>
      </c>
      <c r="I114">
        <v>1.11E-2</v>
      </c>
      <c r="J114">
        <v>2.8E-3</v>
      </c>
      <c r="L114">
        <v>0.05</v>
      </c>
      <c r="M114">
        <v>0</v>
      </c>
      <c r="N114">
        <v>0.128</v>
      </c>
      <c r="R114">
        <v>1.7999999999999999E-2</v>
      </c>
      <c r="S114">
        <v>4.0000000000000001E-3</v>
      </c>
      <c r="T114">
        <v>0</v>
      </c>
      <c r="V114">
        <v>0.1431</v>
      </c>
      <c r="Y114">
        <v>2.5000000000000001E-2</v>
      </c>
      <c r="Z114">
        <v>0.22500000000000001</v>
      </c>
      <c r="AA114">
        <v>5.1999999999999998E-3</v>
      </c>
      <c r="AB114">
        <v>1E-4</v>
      </c>
      <c r="AC114">
        <v>3.1E-2</v>
      </c>
      <c r="AE114">
        <v>5.91E-2</v>
      </c>
      <c r="AF114">
        <v>2.1000000000000001E-2</v>
      </c>
      <c r="AG114">
        <v>0</v>
      </c>
      <c r="AH114">
        <v>6.0999999999999999E-2</v>
      </c>
      <c r="AJ114">
        <v>0</v>
      </c>
      <c r="AN114">
        <v>0</v>
      </c>
      <c r="AO114">
        <v>3.6900000000000002E-2</v>
      </c>
      <c r="AQ114">
        <v>1.6500000000000001E-2</v>
      </c>
      <c r="AR114">
        <v>0</v>
      </c>
    </row>
    <row r="115" spans="1:44" x14ac:dyDescent="0.25">
      <c r="A115" s="9">
        <v>43665.666666666664</v>
      </c>
      <c r="B115">
        <v>0</v>
      </c>
      <c r="C115">
        <v>4.4400000000000002E-2</v>
      </c>
      <c r="D115">
        <v>1.8100000000000002E-2</v>
      </c>
      <c r="E115">
        <v>5.0000000000000001E-4</v>
      </c>
      <c r="F115">
        <v>5.6000000000000001E-2</v>
      </c>
      <c r="G115" s="10">
        <v>0</v>
      </c>
      <c r="I115">
        <v>1.2500000000000001E-2</v>
      </c>
      <c r="J115">
        <v>3.0000000000000001E-3</v>
      </c>
      <c r="L115">
        <v>4.7E-2</v>
      </c>
      <c r="M115">
        <v>0</v>
      </c>
      <c r="N115">
        <v>0.14699999999999999</v>
      </c>
      <c r="R115">
        <v>1E-3</v>
      </c>
      <c r="S115">
        <v>6.0000000000000001E-3</v>
      </c>
      <c r="T115">
        <v>1.2E-2</v>
      </c>
      <c r="V115">
        <v>0.14610000000000001</v>
      </c>
      <c r="Y115">
        <v>2.7300000000000001E-2</v>
      </c>
      <c r="Z115">
        <v>0.215</v>
      </c>
      <c r="AA115">
        <v>5.7999999999999996E-3</v>
      </c>
      <c r="AB115">
        <v>1E-4</v>
      </c>
      <c r="AC115">
        <v>3.3000000000000002E-2</v>
      </c>
      <c r="AE115">
        <v>6.4699999999999994E-2</v>
      </c>
      <c r="AF115">
        <v>2.2800000000000001E-2</v>
      </c>
      <c r="AG115">
        <v>0</v>
      </c>
      <c r="AH115">
        <v>4.9000000000000002E-2</v>
      </c>
      <c r="AJ115">
        <v>0</v>
      </c>
      <c r="AN115">
        <v>0</v>
      </c>
      <c r="AO115">
        <v>3.6200000000000003E-2</v>
      </c>
      <c r="AQ115">
        <v>2.0299999999999999E-2</v>
      </c>
      <c r="AR115">
        <v>0</v>
      </c>
    </row>
    <row r="116" spans="1:44" x14ac:dyDescent="0.25">
      <c r="A116" s="9">
        <v>43665.708333333336</v>
      </c>
      <c r="B116">
        <v>0</v>
      </c>
      <c r="C116">
        <v>4.4600000000000001E-2</v>
      </c>
      <c r="D116">
        <v>1.9800000000000002E-2</v>
      </c>
      <c r="E116">
        <v>6.9999999999999999E-4</v>
      </c>
      <c r="F116">
        <v>0.06</v>
      </c>
      <c r="G116" s="10">
        <v>0</v>
      </c>
      <c r="I116">
        <v>1.6299999999999999E-2</v>
      </c>
      <c r="J116">
        <v>3.2000000000000002E-3</v>
      </c>
      <c r="L116">
        <v>1.2999999999999999E-2</v>
      </c>
      <c r="M116">
        <v>0</v>
      </c>
      <c r="N116">
        <v>0.13900000000000001</v>
      </c>
      <c r="R116">
        <v>0</v>
      </c>
      <c r="S116">
        <v>1.7000000000000001E-2</v>
      </c>
      <c r="T116">
        <v>0</v>
      </c>
      <c r="V116">
        <v>0.2132</v>
      </c>
      <c r="Y116">
        <v>3.2899999999999999E-2</v>
      </c>
      <c r="Z116">
        <v>0.22500000000000001</v>
      </c>
      <c r="AA116">
        <v>7.4999999999999997E-3</v>
      </c>
      <c r="AB116">
        <v>1E-4</v>
      </c>
      <c r="AC116">
        <v>3.1E-2</v>
      </c>
      <c r="AE116">
        <v>8.2799999999999999E-2</v>
      </c>
      <c r="AF116">
        <v>2.7099999999999999E-2</v>
      </c>
      <c r="AG116">
        <v>3.0000000000000001E-3</v>
      </c>
      <c r="AH116">
        <v>4.7E-2</v>
      </c>
      <c r="AJ116">
        <v>0</v>
      </c>
      <c r="AN116">
        <v>0</v>
      </c>
      <c r="AO116">
        <v>1.7000000000000001E-2</v>
      </c>
      <c r="AQ116">
        <v>1.9E-2</v>
      </c>
      <c r="AR116">
        <v>0</v>
      </c>
    </row>
    <row r="117" spans="1:44" x14ac:dyDescent="0.25">
      <c r="A117" s="9">
        <v>43665.75</v>
      </c>
      <c r="B117">
        <v>0</v>
      </c>
      <c r="C117">
        <v>4.2299999999999997E-2</v>
      </c>
      <c r="D117">
        <v>2.0500000000000001E-2</v>
      </c>
      <c r="E117">
        <v>8.0000000000000004E-4</v>
      </c>
      <c r="F117">
        <v>5.0999999999999997E-2</v>
      </c>
      <c r="G117" s="10">
        <v>0</v>
      </c>
      <c r="I117">
        <v>1.8200000000000001E-2</v>
      </c>
      <c r="J117">
        <v>3.2000000000000002E-3</v>
      </c>
      <c r="L117">
        <v>1.0999999999999999E-2</v>
      </c>
      <c r="M117">
        <v>0</v>
      </c>
      <c r="N117">
        <v>0.121</v>
      </c>
      <c r="R117">
        <v>0</v>
      </c>
      <c r="S117">
        <v>2.7E-2</v>
      </c>
      <c r="T117">
        <v>1.4999999999999999E-2</v>
      </c>
      <c r="V117">
        <v>0.17019999999999999</v>
      </c>
      <c r="Y117">
        <v>3.5799999999999998E-2</v>
      </c>
      <c r="Z117">
        <v>0.23100000000000001</v>
      </c>
      <c r="AA117">
        <v>8.3999999999999995E-3</v>
      </c>
      <c r="AB117">
        <v>1E-4</v>
      </c>
      <c r="AC117">
        <v>3.2000000000000001E-2</v>
      </c>
      <c r="AE117">
        <v>9.0700000000000003E-2</v>
      </c>
      <c r="AF117">
        <v>2.92E-2</v>
      </c>
      <c r="AG117">
        <v>5.2999999999999999E-2</v>
      </c>
      <c r="AH117">
        <v>2.5000000000000001E-2</v>
      </c>
      <c r="AJ117">
        <v>5.0999999999999997E-2</v>
      </c>
      <c r="AN117">
        <v>4.0000000000000001E-3</v>
      </c>
      <c r="AO117">
        <v>1.44E-2</v>
      </c>
      <c r="AQ117">
        <v>1.9699999999999999E-2</v>
      </c>
      <c r="AR117">
        <v>0</v>
      </c>
    </row>
    <row r="118" spans="1:44" x14ac:dyDescent="0.25">
      <c r="A118" s="9">
        <v>43665.791666666664</v>
      </c>
      <c r="B118">
        <v>0</v>
      </c>
      <c r="C118">
        <v>3.9199999999999999E-2</v>
      </c>
      <c r="D118">
        <v>2.0400000000000001E-2</v>
      </c>
      <c r="E118">
        <v>6.9999999999999999E-4</v>
      </c>
      <c r="F118">
        <v>4.9000000000000002E-2</v>
      </c>
      <c r="G118" s="10">
        <v>0</v>
      </c>
      <c r="I118">
        <v>1.7899999999999999E-2</v>
      </c>
      <c r="J118">
        <v>3.2000000000000002E-3</v>
      </c>
      <c r="L118">
        <v>8.9999999999999993E-3</v>
      </c>
      <c r="M118">
        <v>1E-3</v>
      </c>
      <c r="N118">
        <v>0.12</v>
      </c>
      <c r="R118">
        <v>4.9000000000000002E-2</v>
      </c>
      <c r="S118">
        <v>2.4E-2</v>
      </c>
      <c r="T118">
        <v>0</v>
      </c>
      <c r="V118">
        <v>0.1512</v>
      </c>
      <c r="Y118">
        <v>3.5400000000000001E-2</v>
      </c>
      <c r="Z118">
        <v>0.22800000000000001</v>
      </c>
      <c r="AA118">
        <v>8.3000000000000001E-3</v>
      </c>
      <c r="AB118">
        <v>1E-4</v>
      </c>
      <c r="AC118">
        <v>0.03</v>
      </c>
      <c r="AE118">
        <v>9.0300000000000005E-2</v>
      </c>
      <c r="AF118">
        <v>2.8799999999999999E-2</v>
      </c>
      <c r="AG118">
        <v>9.4E-2</v>
      </c>
      <c r="AH118">
        <v>2.3E-2</v>
      </c>
      <c r="AJ118">
        <v>0.104</v>
      </c>
      <c r="AN118">
        <v>7.0000000000000001E-3</v>
      </c>
      <c r="AO118">
        <v>1.23E-2</v>
      </c>
      <c r="AQ118">
        <v>1.9599999999999999E-2</v>
      </c>
      <c r="AR118">
        <v>0</v>
      </c>
    </row>
    <row r="119" spans="1:44" x14ac:dyDescent="0.25">
      <c r="A119" s="9">
        <v>43665.833333333336</v>
      </c>
      <c r="B119">
        <v>0</v>
      </c>
      <c r="C119">
        <v>0.04</v>
      </c>
      <c r="D119">
        <v>1.9800000000000002E-2</v>
      </c>
      <c r="E119">
        <v>6.9999999999999999E-4</v>
      </c>
      <c r="F119">
        <v>5.7000000000000002E-2</v>
      </c>
      <c r="G119" s="10">
        <v>0</v>
      </c>
      <c r="I119">
        <v>1.77E-2</v>
      </c>
      <c r="J119">
        <v>3.2000000000000002E-3</v>
      </c>
      <c r="L119">
        <v>1.0999999999999999E-2</v>
      </c>
      <c r="M119">
        <v>1E-3</v>
      </c>
      <c r="N119">
        <v>0.113</v>
      </c>
      <c r="R119">
        <v>8.9999999999999993E-3</v>
      </c>
      <c r="S119">
        <v>2.9000000000000001E-2</v>
      </c>
      <c r="T119">
        <v>0.02</v>
      </c>
      <c r="V119">
        <v>0.15720000000000001</v>
      </c>
      <c r="Y119">
        <v>3.4700000000000002E-2</v>
      </c>
      <c r="Z119">
        <v>0.22</v>
      </c>
      <c r="AA119">
        <v>8.0999999999999996E-3</v>
      </c>
      <c r="AB119">
        <v>1E-4</v>
      </c>
      <c r="AC119">
        <v>3.1E-2</v>
      </c>
      <c r="AE119">
        <v>8.7800000000000003E-2</v>
      </c>
      <c r="AF119">
        <v>2.8199999999999999E-2</v>
      </c>
      <c r="AG119">
        <v>0.10100000000000001</v>
      </c>
      <c r="AH119">
        <v>2.1999999999999999E-2</v>
      </c>
      <c r="AJ119">
        <v>0.11700000000000001</v>
      </c>
      <c r="AN119">
        <v>7.7000000000000002E-3</v>
      </c>
      <c r="AO119">
        <v>9.1999999999999998E-3</v>
      </c>
      <c r="AQ119">
        <v>1.9099999999999999E-2</v>
      </c>
      <c r="AR119">
        <v>0</v>
      </c>
    </row>
    <row r="120" spans="1:44" x14ac:dyDescent="0.25">
      <c r="A120" s="9">
        <v>43665.875</v>
      </c>
      <c r="B120">
        <v>0</v>
      </c>
      <c r="C120">
        <v>3.8699999999999998E-2</v>
      </c>
      <c r="D120">
        <v>1.9099999999999999E-2</v>
      </c>
      <c r="E120">
        <v>6.9999999999999999E-4</v>
      </c>
      <c r="F120">
        <v>5.5E-2</v>
      </c>
      <c r="G120" s="10">
        <v>0</v>
      </c>
      <c r="I120">
        <v>1.7299999999999999E-2</v>
      </c>
      <c r="J120">
        <v>3.0999999999999999E-3</v>
      </c>
      <c r="L120">
        <v>5.3999999999999999E-2</v>
      </c>
      <c r="M120">
        <v>4.0000000000000001E-3</v>
      </c>
      <c r="N120">
        <v>0.10199999999999999</v>
      </c>
      <c r="R120">
        <v>1E-3</v>
      </c>
      <c r="S120">
        <v>1.6E-2</v>
      </c>
      <c r="T120">
        <v>1E-3</v>
      </c>
      <c r="V120">
        <v>0.14219999999999999</v>
      </c>
      <c r="Y120">
        <v>3.3700000000000001E-2</v>
      </c>
      <c r="Z120">
        <v>0.22</v>
      </c>
      <c r="AA120">
        <v>8.0000000000000002E-3</v>
      </c>
      <c r="AB120">
        <v>1E-4</v>
      </c>
      <c r="AC120">
        <v>2.9000000000000001E-2</v>
      </c>
      <c r="AE120">
        <v>8.5699999999999998E-2</v>
      </c>
      <c r="AF120">
        <v>2.7400000000000001E-2</v>
      </c>
      <c r="AG120">
        <v>0.104</v>
      </c>
      <c r="AH120">
        <v>2.1000000000000001E-2</v>
      </c>
      <c r="AJ120">
        <v>0.14000000000000001</v>
      </c>
      <c r="AN120">
        <v>8.5000000000000006E-3</v>
      </c>
      <c r="AO120">
        <v>8.0000000000000002E-3</v>
      </c>
      <c r="AQ120">
        <v>1.84E-2</v>
      </c>
      <c r="AR120">
        <v>5.7000000000000002E-2</v>
      </c>
    </row>
    <row r="121" spans="1:44" x14ac:dyDescent="0.25">
      <c r="A121" s="9">
        <v>43665.916666666664</v>
      </c>
      <c r="B121">
        <v>0</v>
      </c>
      <c r="C121">
        <v>3.6999999999999998E-2</v>
      </c>
      <c r="D121">
        <v>1.9E-2</v>
      </c>
      <c r="E121">
        <v>8.0000000000000004E-4</v>
      </c>
      <c r="F121">
        <v>6.7000000000000004E-2</v>
      </c>
      <c r="G121" s="10">
        <v>0</v>
      </c>
      <c r="I121">
        <v>1.8700000000000001E-2</v>
      </c>
      <c r="J121">
        <v>3.0000000000000001E-3</v>
      </c>
      <c r="L121">
        <v>5.2999999999999999E-2</v>
      </c>
      <c r="M121">
        <v>5.0000000000000001E-3</v>
      </c>
      <c r="N121">
        <v>0.105</v>
      </c>
      <c r="R121">
        <v>1E-3</v>
      </c>
      <c r="S121">
        <v>1.2E-2</v>
      </c>
      <c r="T121">
        <v>1E-3</v>
      </c>
      <c r="V121">
        <v>8.72E-2</v>
      </c>
      <c r="Y121">
        <v>3.5400000000000001E-2</v>
      </c>
      <c r="Z121">
        <v>0.223</v>
      </c>
      <c r="AA121">
        <v>8.6E-3</v>
      </c>
      <c r="AB121">
        <v>2.0000000000000001E-4</v>
      </c>
      <c r="AC121">
        <v>0.03</v>
      </c>
      <c r="AE121">
        <v>9.2899999999999996E-2</v>
      </c>
      <c r="AF121">
        <v>2.86E-2</v>
      </c>
      <c r="AG121">
        <v>0.114</v>
      </c>
      <c r="AH121">
        <v>0.02</v>
      </c>
      <c r="AJ121">
        <v>0.14899999999999999</v>
      </c>
      <c r="AN121">
        <v>9.4000000000000004E-3</v>
      </c>
      <c r="AO121">
        <v>1.03E-2</v>
      </c>
      <c r="AQ121">
        <v>1.8499999999999999E-2</v>
      </c>
      <c r="AR121">
        <v>5.8000000000000003E-2</v>
      </c>
    </row>
    <row r="122" spans="1:44" x14ac:dyDescent="0.25">
      <c r="A122" s="9">
        <v>43665.958333333336</v>
      </c>
      <c r="B122">
        <v>0</v>
      </c>
      <c r="C122">
        <v>3.7400000000000003E-2</v>
      </c>
      <c r="D122">
        <v>1.78E-2</v>
      </c>
      <c r="E122">
        <v>6.9999999999999999E-4</v>
      </c>
      <c r="F122">
        <v>6.0999999999999999E-2</v>
      </c>
      <c r="G122" s="10">
        <v>0</v>
      </c>
      <c r="I122">
        <v>1.7399999999999999E-2</v>
      </c>
      <c r="J122">
        <v>2.8E-3</v>
      </c>
      <c r="L122">
        <v>5.3999999999999999E-2</v>
      </c>
      <c r="M122">
        <v>4.0000000000000001E-3</v>
      </c>
      <c r="N122">
        <v>7.9000000000000001E-2</v>
      </c>
      <c r="R122">
        <v>0</v>
      </c>
      <c r="S122">
        <v>0.01</v>
      </c>
      <c r="T122">
        <v>1E-3</v>
      </c>
      <c r="V122">
        <v>4.9200000000000001E-2</v>
      </c>
      <c r="Y122">
        <v>3.2899999999999999E-2</v>
      </c>
      <c r="Z122">
        <v>0.22600000000000001</v>
      </c>
      <c r="AA122">
        <v>8.0000000000000002E-3</v>
      </c>
      <c r="AB122">
        <v>1E-4</v>
      </c>
      <c r="AC122">
        <v>0.03</v>
      </c>
      <c r="AE122">
        <v>8.6300000000000002E-2</v>
      </c>
      <c r="AF122">
        <v>2.6599999999999999E-2</v>
      </c>
      <c r="AG122">
        <v>0.12</v>
      </c>
      <c r="AH122">
        <v>2.1999999999999999E-2</v>
      </c>
      <c r="AJ122">
        <v>0.15</v>
      </c>
      <c r="AN122">
        <v>9.9000000000000008E-3</v>
      </c>
      <c r="AO122">
        <v>9.9000000000000008E-3</v>
      </c>
      <c r="AQ122">
        <v>1.83E-2</v>
      </c>
      <c r="AR122">
        <v>0</v>
      </c>
    </row>
    <row r="123" spans="1:44" x14ac:dyDescent="0.25">
      <c r="A123" s="9">
        <v>43666</v>
      </c>
      <c r="B123">
        <v>0</v>
      </c>
      <c r="C123">
        <v>3.3300000000000003E-2</v>
      </c>
      <c r="D123">
        <v>1.5900000000000001E-2</v>
      </c>
      <c r="E123">
        <v>5.9999999999999995E-4</v>
      </c>
      <c r="F123">
        <v>6.4000000000000001E-2</v>
      </c>
      <c r="G123" s="10">
        <v>0</v>
      </c>
      <c r="I123">
        <v>1.46E-2</v>
      </c>
      <c r="J123">
        <v>2.5999999999999999E-3</v>
      </c>
      <c r="L123">
        <v>5.2999999999999999E-2</v>
      </c>
      <c r="M123">
        <v>5.0000000000000001E-3</v>
      </c>
      <c r="N123">
        <v>0.05</v>
      </c>
      <c r="R123">
        <v>0</v>
      </c>
      <c r="S123">
        <v>8.9999999999999993E-3</v>
      </c>
      <c r="T123">
        <v>0</v>
      </c>
      <c r="V123">
        <v>4.3200000000000002E-2</v>
      </c>
      <c r="Y123">
        <v>2.8400000000000002E-2</v>
      </c>
      <c r="Z123">
        <v>0.23</v>
      </c>
      <c r="AA123">
        <v>6.7000000000000002E-3</v>
      </c>
      <c r="AB123">
        <v>1E-4</v>
      </c>
      <c r="AC123">
        <v>2.7E-2</v>
      </c>
      <c r="AE123">
        <v>7.2400000000000006E-2</v>
      </c>
      <c r="AF123">
        <v>2.3E-2</v>
      </c>
      <c r="AG123">
        <v>0.105</v>
      </c>
      <c r="AH123">
        <v>0.02</v>
      </c>
      <c r="AJ123">
        <v>0.14299999999999999</v>
      </c>
      <c r="AN123">
        <v>8.2000000000000007E-3</v>
      </c>
      <c r="AO123">
        <v>8.2000000000000007E-3</v>
      </c>
      <c r="AQ123">
        <v>1.5599999999999999E-2</v>
      </c>
      <c r="AR123">
        <v>0</v>
      </c>
    </row>
    <row r="124" spans="1:44" x14ac:dyDescent="0.25">
      <c r="A124" s="9">
        <v>43666.041666666664</v>
      </c>
      <c r="B124">
        <v>0</v>
      </c>
      <c r="C124">
        <v>3.4500000000000003E-2</v>
      </c>
      <c r="D124">
        <v>1.4800000000000001E-2</v>
      </c>
      <c r="E124">
        <v>5.0000000000000001E-4</v>
      </c>
      <c r="F124">
        <v>6.2E-2</v>
      </c>
      <c r="G124" s="10">
        <v>0</v>
      </c>
      <c r="I124">
        <v>1.2200000000000001E-2</v>
      </c>
      <c r="J124">
        <v>2.3999999999999998E-3</v>
      </c>
      <c r="L124">
        <v>5.5E-2</v>
      </c>
      <c r="M124">
        <v>4.0000000000000001E-3</v>
      </c>
      <c r="N124">
        <v>4.7E-2</v>
      </c>
      <c r="R124">
        <v>0</v>
      </c>
      <c r="S124">
        <v>8.9999999999999993E-3</v>
      </c>
      <c r="T124">
        <v>1E-3</v>
      </c>
      <c r="V124">
        <v>4.41E-2</v>
      </c>
      <c r="Y124">
        <v>2.47E-2</v>
      </c>
      <c r="Z124">
        <v>0.224</v>
      </c>
      <c r="AA124">
        <v>5.5999999999999999E-3</v>
      </c>
      <c r="AB124">
        <v>1E-4</v>
      </c>
      <c r="AC124">
        <v>2.7E-2</v>
      </c>
      <c r="AE124">
        <v>6.13E-2</v>
      </c>
      <c r="AF124">
        <v>2.0199999999999999E-2</v>
      </c>
      <c r="AG124">
        <v>0.1</v>
      </c>
      <c r="AH124">
        <v>2.1999999999999999E-2</v>
      </c>
      <c r="AJ124">
        <v>0.14099999999999999</v>
      </c>
      <c r="AN124">
        <v>7.7999999999999996E-3</v>
      </c>
      <c r="AO124">
        <v>8.6999999999999994E-3</v>
      </c>
      <c r="AQ124">
        <v>1.44E-2</v>
      </c>
      <c r="AR124">
        <v>0</v>
      </c>
    </row>
    <row r="125" spans="1:44" x14ac:dyDescent="0.25">
      <c r="A125" s="9">
        <v>43666.083333333336</v>
      </c>
      <c r="B125">
        <v>0</v>
      </c>
      <c r="C125">
        <v>3.4099999999999998E-2</v>
      </c>
      <c r="D125">
        <v>1.43E-2</v>
      </c>
      <c r="E125">
        <v>4.0000000000000002E-4</v>
      </c>
      <c r="F125">
        <v>6.3E-2</v>
      </c>
      <c r="G125" s="10">
        <v>0</v>
      </c>
      <c r="I125">
        <v>1.09E-2</v>
      </c>
      <c r="J125">
        <v>2.3999999999999998E-3</v>
      </c>
      <c r="L125">
        <v>5.3999999999999999E-2</v>
      </c>
      <c r="M125">
        <v>5.0000000000000001E-3</v>
      </c>
      <c r="N125">
        <v>5.6000000000000001E-2</v>
      </c>
      <c r="R125">
        <v>1E-3</v>
      </c>
      <c r="S125">
        <v>8.9999999999999993E-3</v>
      </c>
      <c r="T125">
        <v>1E-3</v>
      </c>
      <c r="V125">
        <v>4.2099999999999999E-2</v>
      </c>
      <c r="Y125">
        <v>2.2800000000000001E-2</v>
      </c>
      <c r="Z125">
        <v>0.218</v>
      </c>
      <c r="AA125">
        <v>5.0000000000000001E-3</v>
      </c>
      <c r="AB125">
        <v>1E-4</v>
      </c>
      <c r="AC125">
        <v>2.8000000000000001E-2</v>
      </c>
      <c r="AE125">
        <v>5.6300000000000003E-2</v>
      </c>
      <c r="AF125">
        <v>1.8700000000000001E-2</v>
      </c>
      <c r="AG125">
        <v>9.5000000000000001E-2</v>
      </c>
      <c r="AH125">
        <v>2.4E-2</v>
      </c>
      <c r="AJ125">
        <v>0.13700000000000001</v>
      </c>
      <c r="AN125">
        <v>7.6E-3</v>
      </c>
      <c r="AO125">
        <v>8.5000000000000006E-3</v>
      </c>
      <c r="AQ125">
        <v>1.49E-2</v>
      </c>
      <c r="AR125">
        <v>0</v>
      </c>
    </row>
    <row r="126" spans="1:44" x14ac:dyDescent="0.25">
      <c r="A126" s="9">
        <v>43666.125</v>
      </c>
      <c r="B126">
        <v>0</v>
      </c>
      <c r="C126">
        <v>3.5799999999999998E-2</v>
      </c>
      <c r="D126">
        <v>1.4E-2</v>
      </c>
      <c r="E126">
        <v>4.0000000000000002E-4</v>
      </c>
      <c r="F126">
        <v>5.6000000000000001E-2</v>
      </c>
      <c r="G126" s="10">
        <v>0</v>
      </c>
      <c r="I126">
        <v>1.03E-2</v>
      </c>
      <c r="J126">
        <v>2.3999999999999998E-3</v>
      </c>
      <c r="L126">
        <v>5.2999999999999999E-2</v>
      </c>
      <c r="M126">
        <v>4.0000000000000001E-3</v>
      </c>
      <c r="N126">
        <v>5.0999999999999997E-2</v>
      </c>
      <c r="R126">
        <v>1E-3</v>
      </c>
      <c r="S126">
        <v>0.01</v>
      </c>
      <c r="T126">
        <v>1E-3</v>
      </c>
      <c r="V126">
        <v>4.1099999999999998E-2</v>
      </c>
      <c r="Y126">
        <v>2.18E-2</v>
      </c>
      <c r="Z126">
        <v>0.20799999999999999</v>
      </c>
      <c r="AA126">
        <v>4.7999999999999996E-3</v>
      </c>
      <c r="AB126">
        <v>1E-4</v>
      </c>
      <c r="AC126">
        <v>2.8000000000000001E-2</v>
      </c>
      <c r="AE126">
        <v>5.2400000000000002E-2</v>
      </c>
      <c r="AF126">
        <v>1.7999999999999999E-2</v>
      </c>
      <c r="AG126">
        <v>9.0999999999999998E-2</v>
      </c>
      <c r="AH126">
        <v>2.3E-2</v>
      </c>
      <c r="AJ126">
        <v>0.13500000000000001</v>
      </c>
      <c r="AN126">
        <v>7.4999999999999997E-3</v>
      </c>
      <c r="AO126">
        <v>8.3000000000000001E-3</v>
      </c>
      <c r="AQ126">
        <v>1.47E-2</v>
      </c>
      <c r="AR126">
        <v>0</v>
      </c>
    </row>
    <row r="127" spans="1:44" x14ac:dyDescent="0.25">
      <c r="A127" s="9">
        <v>43666.166666666664</v>
      </c>
      <c r="B127">
        <v>0</v>
      </c>
      <c r="C127">
        <v>3.6799999999999999E-2</v>
      </c>
      <c r="D127">
        <v>1.4E-2</v>
      </c>
      <c r="E127">
        <v>4.0000000000000002E-4</v>
      </c>
      <c r="F127">
        <v>6.0999999999999999E-2</v>
      </c>
      <c r="G127" s="10">
        <v>0</v>
      </c>
      <c r="I127">
        <v>0.01</v>
      </c>
      <c r="J127">
        <v>2.2000000000000001E-3</v>
      </c>
      <c r="L127">
        <v>5.1999999999999998E-2</v>
      </c>
      <c r="M127">
        <v>4.0000000000000001E-3</v>
      </c>
      <c r="N127">
        <v>3.7999999999999999E-2</v>
      </c>
      <c r="R127">
        <v>0</v>
      </c>
      <c r="S127">
        <v>8.9999999999999993E-3</v>
      </c>
      <c r="T127">
        <v>1E-3</v>
      </c>
      <c r="V127">
        <v>4.0099999999999997E-2</v>
      </c>
      <c r="Y127">
        <v>2.1600000000000001E-2</v>
      </c>
      <c r="Z127">
        <v>0.20499999999999999</v>
      </c>
      <c r="AA127">
        <v>4.7000000000000002E-3</v>
      </c>
      <c r="AB127">
        <v>1E-4</v>
      </c>
      <c r="AC127">
        <v>2.7E-2</v>
      </c>
      <c r="AE127">
        <v>5.2499999999999998E-2</v>
      </c>
      <c r="AF127">
        <v>1.78E-2</v>
      </c>
      <c r="AG127">
        <v>0.109</v>
      </c>
      <c r="AH127">
        <v>2.5000000000000001E-2</v>
      </c>
      <c r="AJ127">
        <v>0.13300000000000001</v>
      </c>
      <c r="AN127">
        <v>7.4999999999999997E-3</v>
      </c>
      <c r="AO127">
        <v>7.3000000000000001E-3</v>
      </c>
      <c r="AQ127">
        <v>1.37E-2</v>
      </c>
      <c r="AR127">
        <v>0</v>
      </c>
    </row>
    <row r="128" spans="1:44" x14ac:dyDescent="0.25">
      <c r="A128" s="9">
        <v>43666.208333333336</v>
      </c>
      <c r="B128">
        <v>0</v>
      </c>
      <c r="C128">
        <v>3.5999999999999997E-2</v>
      </c>
      <c r="D128">
        <v>1.46E-2</v>
      </c>
      <c r="E128">
        <v>4.0000000000000002E-4</v>
      </c>
      <c r="F128">
        <v>5.6000000000000001E-2</v>
      </c>
      <c r="G128" s="10">
        <v>0</v>
      </c>
      <c r="I128">
        <v>1.0200000000000001E-2</v>
      </c>
      <c r="J128">
        <v>2.3E-3</v>
      </c>
      <c r="L128">
        <v>5.3999999999999999E-2</v>
      </c>
      <c r="M128">
        <v>5.0000000000000001E-3</v>
      </c>
      <c r="N128">
        <v>3.3000000000000002E-2</v>
      </c>
      <c r="R128">
        <v>1.9E-2</v>
      </c>
      <c r="S128">
        <v>8.9999999999999993E-3</v>
      </c>
      <c r="T128">
        <v>0</v>
      </c>
      <c r="V128">
        <v>4.7100000000000003E-2</v>
      </c>
      <c r="Y128">
        <v>2.1999999999999999E-2</v>
      </c>
      <c r="Z128">
        <v>0.20699999999999999</v>
      </c>
      <c r="AA128">
        <v>4.7000000000000002E-3</v>
      </c>
      <c r="AB128">
        <v>1E-4</v>
      </c>
      <c r="AC128">
        <v>3.2000000000000001E-2</v>
      </c>
      <c r="AE128">
        <v>5.2299999999999999E-2</v>
      </c>
      <c r="AF128">
        <v>1.83E-2</v>
      </c>
      <c r="AG128">
        <v>7.2999999999999995E-2</v>
      </c>
      <c r="AH128">
        <v>4.4999999999999998E-2</v>
      </c>
      <c r="AJ128">
        <v>0.124</v>
      </c>
      <c r="AN128">
        <v>7.7000000000000002E-3</v>
      </c>
      <c r="AO128">
        <v>8.3999999999999995E-3</v>
      </c>
      <c r="AQ128">
        <v>1.41E-2</v>
      </c>
      <c r="AR128">
        <v>0</v>
      </c>
    </row>
    <row r="129" spans="1:44" x14ac:dyDescent="0.25">
      <c r="A129" s="9">
        <v>43666.25</v>
      </c>
      <c r="B129">
        <v>0</v>
      </c>
      <c r="C129">
        <v>3.5200000000000002E-2</v>
      </c>
      <c r="D129">
        <v>1.5299999999999999E-2</v>
      </c>
      <c r="E129">
        <v>4.0000000000000002E-4</v>
      </c>
      <c r="F129">
        <v>5.3999999999999999E-2</v>
      </c>
      <c r="G129" s="10">
        <v>0</v>
      </c>
      <c r="I129">
        <v>1.0200000000000001E-2</v>
      </c>
      <c r="J129">
        <v>2.5000000000000001E-3</v>
      </c>
      <c r="L129">
        <v>5.0999999999999997E-2</v>
      </c>
      <c r="M129">
        <v>2E-3</v>
      </c>
      <c r="N129">
        <v>3.3000000000000002E-2</v>
      </c>
      <c r="R129">
        <v>1E-3</v>
      </c>
      <c r="S129">
        <v>7.0000000000000001E-3</v>
      </c>
      <c r="T129">
        <v>0</v>
      </c>
      <c r="V129">
        <v>6.7100000000000007E-2</v>
      </c>
      <c r="Y129">
        <v>2.2499999999999999E-2</v>
      </c>
      <c r="Z129">
        <v>0.21299999999999999</v>
      </c>
      <c r="AA129">
        <v>4.7000000000000002E-3</v>
      </c>
      <c r="AB129">
        <v>1E-4</v>
      </c>
      <c r="AC129">
        <v>2.3E-2</v>
      </c>
      <c r="AE129">
        <v>5.3699999999999998E-2</v>
      </c>
      <c r="AF129">
        <v>1.8700000000000001E-2</v>
      </c>
      <c r="AG129">
        <v>7.0999999999999994E-2</v>
      </c>
      <c r="AH129">
        <v>4.7E-2</v>
      </c>
      <c r="AJ129">
        <v>0.09</v>
      </c>
      <c r="AN129">
        <v>7.0000000000000001E-3</v>
      </c>
      <c r="AO129">
        <v>6.4999999999999997E-3</v>
      </c>
      <c r="AQ129">
        <v>1.47E-2</v>
      </c>
      <c r="AR129">
        <v>0</v>
      </c>
    </row>
    <row r="130" spans="1:44" x14ac:dyDescent="0.25">
      <c r="A130" s="9">
        <v>43666.291666666664</v>
      </c>
      <c r="B130">
        <v>0</v>
      </c>
      <c r="C130">
        <v>4.3799999999999999E-2</v>
      </c>
      <c r="D130">
        <v>1.67E-2</v>
      </c>
      <c r="E130">
        <v>4.0000000000000002E-4</v>
      </c>
      <c r="F130">
        <v>5.0999999999999997E-2</v>
      </c>
      <c r="G130" s="10">
        <v>0</v>
      </c>
      <c r="I130">
        <v>1.1299999999999999E-2</v>
      </c>
      <c r="J130">
        <v>2.8999999999999998E-3</v>
      </c>
      <c r="L130">
        <v>5.0999999999999997E-2</v>
      </c>
      <c r="M130">
        <v>0</v>
      </c>
      <c r="N130">
        <v>5.1999999999999998E-2</v>
      </c>
      <c r="R130">
        <v>1E-3</v>
      </c>
      <c r="S130">
        <v>6.0000000000000001E-3</v>
      </c>
      <c r="T130">
        <v>1E-3</v>
      </c>
      <c r="V130">
        <v>0.1081</v>
      </c>
      <c r="Y130">
        <v>2.4799999999999999E-2</v>
      </c>
      <c r="Z130">
        <v>0.22</v>
      </c>
      <c r="AA130">
        <v>5.3E-3</v>
      </c>
      <c r="AB130">
        <v>1E-4</v>
      </c>
      <c r="AC130">
        <v>2.7E-2</v>
      </c>
      <c r="AE130">
        <v>5.8400000000000001E-2</v>
      </c>
      <c r="AF130">
        <v>2.07E-2</v>
      </c>
      <c r="AG130">
        <v>7.4999999999999997E-2</v>
      </c>
      <c r="AH130">
        <v>5.7000000000000002E-2</v>
      </c>
      <c r="AJ130">
        <v>2.7E-2</v>
      </c>
      <c r="AN130">
        <v>3.5000000000000001E-3</v>
      </c>
      <c r="AO130">
        <v>2.0799999999999999E-2</v>
      </c>
      <c r="AQ130">
        <v>1.4999999999999999E-2</v>
      </c>
      <c r="AR130">
        <v>0</v>
      </c>
    </row>
    <row r="131" spans="1:44" x14ac:dyDescent="0.25">
      <c r="A131" s="9">
        <v>43666.333333333336</v>
      </c>
      <c r="B131">
        <v>0</v>
      </c>
      <c r="C131">
        <v>4.24E-2</v>
      </c>
      <c r="D131">
        <v>1.7399999999999999E-2</v>
      </c>
      <c r="E131">
        <v>5.0000000000000001E-4</v>
      </c>
      <c r="F131">
        <v>0.05</v>
      </c>
      <c r="G131" s="10">
        <v>0</v>
      </c>
      <c r="I131">
        <v>1.3299999999999999E-2</v>
      </c>
      <c r="J131">
        <v>3.2000000000000002E-3</v>
      </c>
      <c r="L131">
        <v>5.0999999999999997E-2</v>
      </c>
      <c r="M131">
        <v>2E-3</v>
      </c>
      <c r="N131">
        <v>7.4999999999999997E-2</v>
      </c>
      <c r="R131">
        <v>0</v>
      </c>
      <c r="S131">
        <v>1.0999999999999999E-2</v>
      </c>
      <c r="T131">
        <v>0</v>
      </c>
      <c r="V131">
        <v>0.1221</v>
      </c>
      <c r="Y131">
        <v>2.7699999999999999E-2</v>
      </c>
      <c r="Z131">
        <v>0.22500000000000001</v>
      </c>
      <c r="AA131">
        <v>6.1999999999999998E-3</v>
      </c>
      <c r="AB131">
        <v>1E-4</v>
      </c>
      <c r="AC131">
        <v>3.1E-2</v>
      </c>
      <c r="AE131">
        <v>6.8500000000000005E-2</v>
      </c>
      <c r="AF131">
        <v>2.29E-2</v>
      </c>
      <c r="AG131">
        <v>8.7999999999999995E-2</v>
      </c>
      <c r="AH131">
        <v>5.8999999999999997E-2</v>
      </c>
      <c r="AJ131">
        <v>7.0000000000000007E-2</v>
      </c>
      <c r="AN131">
        <v>9.7999999999999997E-3</v>
      </c>
      <c r="AO131">
        <v>3.6200000000000003E-2</v>
      </c>
      <c r="AQ131">
        <v>1.67E-2</v>
      </c>
      <c r="AR131">
        <v>0</v>
      </c>
    </row>
    <row r="132" spans="1:44" x14ac:dyDescent="0.25">
      <c r="A132" s="9">
        <v>43666.375</v>
      </c>
      <c r="B132">
        <v>0</v>
      </c>
      <c r="C132">
        <v>4.7800000000000002E-2</v>
      </c>
      <c r="D132">
        <v>1.78E-2</v>
      </c>
      <c r="E132">
        <v>5.9999999999999995E-4</v>
      </c>
      <c r="F132">
        <v>5.0999999999999997E-2</v>
      </c>
      <c r="G132" s="10">
        <v>0</v>
      </c>
      <c r="I132">
        <v>1.4800000000000001E-2</v>
      </c>
      <c r="J132">
        <v>3.2000000000000002E-3</v>
      </c>
      <c r="L132">
        <v>5.0999999999999997E-2</v>
      </c>
      <c r="M132">
        <v>1E-3</v>
      </c>
      <c r="N132">
        <v>7.2999999999999995E-2</v>
      </c>
      <c r="R132">
        <v>1E-3</v>
      </c>
      <c r="S132">
        <v>2.7E-2</v>
      </c>
      <c r="T132">
        <v>0</v>
      </c>
      <c r="V132">
        <v>0.1202</v>
      </c>
      <c r="Y132">
        <v>2.98E-2</v>
      </c>
      <c r="Z132">
        <v>0.247</v>
      </c>
      <c r="AA132">
        <v>6.7999999999999996E-3</v>
      </c>
      <c r="AB132">
        <v>1E-4</v>
      </c>
      <c r="AC132">
        <v>3.5000000000000003E-2</v>
      </c>
      <c r="AE132">
        <v>7.4300000000000005E-2</v>
      </c>
      <c r="AF132">
        <v>2.4500000000000001E-2</v>
      </c>
      <c r="AG132">
        <v>7.8E-2</v>
      </c>
      <c r="AH132">
        <v>4.9000000000000002E-2</v>
      </c>
      <c r="AJ132">
        <v>0.06</v>
      </c>
      <c r="AN132">
        <v>8.8999999999999999E-3</v>
      </c>
      <c r="AO132">
        <v>3.95E-2</v>
      </c>
      <c r="AQ132">
        <v>1.7100000000000001E-2</v>
      </c>
      <c r="AR132">
        <v>0</v>
      </c>
    </row>
    <row r="133" spans="1:44" x14ac:dyDescent="0.25">
      <c r="A133" s="9">
        <v>43666.416666666664</v>
      </c>
      <c r="B133">
        <v>0</v>
      </c>
      <c r="C133">
        <v>4.4600000000000001E-2</v>
      </c>
      <c r="D133">
        <v>1.72E-2</v>
      </c>
      <c r="E133">
        <v>5.9999999999999995E-4</v>
      </c>
      <c r="F133">
        <v>4.8000000000000001E-2</v>
      </c>
      <c r="G133" s="10">
        <v>0</v>
      </c>
      <c r="I133">
        <v>1.46E-2</v>
      </c>
      <c r="J133">
        <v>3.0999999999999999E-3</v>
      </c>
      <c r="L133">
        <v>1.4E-2</v>
      </c>
      <c r="M133">
        <v>0</v>
      </c>
      <c r="N133">
        <v>6.9000000000000006E-2</v>
      </c>
      <c r="R133">
        <v>0</v>
      </c>
      <c r="S133">
        <v>1.7999999999999999E-2</v>
      </c>
      <c r="T133">
        <v>1E-3</v>
      </c>
      <c r="V133">
        <v>0.1462</v>
      </c>
      <c r="Y133">
        <v>2.92E-2</v>
      </c>
      <c r="Z133">
        <v>0.248</v>
      </c>
      <c r="AA133">
        <v>6.7000000000000002E-3</v>
      </c>
      <c r="AB133">
        <v>1E-4</v>
      </c>
      <c r="AC133">
        <v>3.3000000000000002E-2</v>
      </c>
      <c r="AE133">
        <v>7.3099999999999998E-2</v>
      </c>
      <c r="AF133">
        <v>2.4E-2</v>
      </c>
      <c r="AG133">
        <v>8.3000000000000004E-2</v>
      </c>
      <c r="AH133">
        <v>6.0999999999999999E-2</v>
      </c>
      <c r="AJ133">
        <v>5.2999999999999999E-2</v>
      </c>
      <c r="AN133">
        <v>9.7000000000000003E-3</v>
      </c>
      <c r="AO133">
        <v>4.0399999999999998E-2</v>
      </c>
      <c r="AQ133">
        <v>1.67E-2</v>
      </c>
      <c r="AR133">
        <v>0</v>
      </c>
    </row>
    <row r="134" spans="1:44" x14ac:dyDescent="0.25">
      <c r="A134" s="9">
        <v>43666.458333333336</v>
      </c>
      <c r="B134">
        <v>0</v>
      </c>
      <c r="C134">
        <v>4.9500000000000002E-2</v>
      </c>
      <c r="D134">
        <v>1.7100000000000001E-2</v>
      </c>
      <c r="E134">
        <v>5.9999999999999995E-4</v>
      </c>
      <c r="F134">
        <v>4.9000000000000002E-2</v>
      </c>
      <c r="G134" s="10">
        <v>0</v>
      </c>
      <c r="I134">
        <v>1.41E-2</v>
      </c>
      <c r="J134">
        <v>3.0999999999999999E-3</v>
      </c>
      <c r="L134">
        <v>5.0000000000000001E-3</v>
      </c>
      <c r="M134">
        <v>4.0000000000000001E-3</v>
      </c>
      <c r="N134">
        <v>7.2999999999999995E-2</v>
      </c>
      <c r="R134">
        <v>1E-3</v>
      </c>
      <c r="S134">
        <v>2.1999999999999999E-2</v>
      </c>
      <c r="T134">
        <v>0</v>
      </c>
      <c r="V134">
        <v>0.13120000000000001</v>
      </c>
      <c r="Y134">
        <v>2.8500000000000001E-2</v>
      </c>
      <c r="Z134">
        <v>0.254</v>
      </c>
      <c r="AA134">
        <v>6.4999999999999997E-3</v>
      </c>
      <c r="AB134">
        <v>1E-4</v>
      </c>
      <c r="AC134">
        <v>2.5999999999999999E-2</v>
      </c>
      <c r="AE134">
        <v>7.1999999999999995E-2</v>
      </c>
      <c r="AF134">
        <v>2.35E-2</v>
      </c>
      <c r="AG134">
        <v>6.6000000000000003E-2</v>
      </c>
      <c r="AH134">
        <v>5.5E-2</v>
      </c>
      <c r="AJ134">
        <v>9.5000000000000001E-2</v>
      </c>
      <c r="AN134">
        <v>9.7000000000000003E-3</v>
      </c>
      <c r="AO134">
        <v>4.4299999999999999E-2</v>
      </c>
      <c r="AQ134">
        <v>1.6500000000000001E-2</v>
      </c>
      <c r="AR134">
        <v>0</v>
      </c>
    </row>
    <row r="135" spans="1:44" x14ac:dyDescent="0.25">
      <c r="A135" s="9">
        <v>43666.5</v>
      </c>
      <c r="B135">
        <v>0</v>
      </c>
      <c r="C135">
        <v>4.5199999999999997E-2</v>
      </c>
      <c r="D135">
        <v>1.6400000000000001E-2</v>
      </c>
      <c r="E135">
        <v>5.9999999999999995E-4</v>
      </c>
      <c r="F135">
        <v>0.05</v>
      </c>
      <c r="G135" s="10">
        <v>0</v>
      </c>
      <c r="I135">
        <v>1.38E-2</v>
      </c>
      <c r="J135">
        <v>3.0000000000000001E-3</v>
      </c>
      <c r="L135">
        <v>5.0000000000000001E-3</v>
      </c>
      <c r="M135">
        <v>0</v>
      </c>
      <c r="N135">
        <v>6.4000000000000001E-2</v>
      </c>
      <c r="R135">
        <v>1E-3</v>
      </c>
      <c r="S135">
        <v>1.6E-2</v>
      </c>
      <c r="T135">
        <v>3.4000000000000002E-2</v>
      </c>
      <c r="V135">
        <v>0.14419999999999999</v>
      </c>
      <c r="Y135">
        <v>2.7699999999999999E-2</v>
      </c>
      <c r="Z135">
        <v>0.245</v>
      </c>
      <c r="AA135">
        <v>6.4000000000000003E-3</v>
      </c>
      <c r="AB135">
        <v>1E-4</v>
      </c>
      <c r="AC135">
        <v>2.5999999999999999E-2</v>
      </c>
      <c r="AE135">
        <v>6.9400000000000003E-2</v>
      </c>
      <c r="AF135">
        <v>2.29E-2</v>
      </c>
      <c r="AG135">
        <v>1.7000000000000001E-2</v>
      </c>
      <c r="AH135">
        <v>4.3999999999999997E-2</v>
      </c>
      <c r="AJ135">
        <v>0</v>
      </c>
      <c r="AN135">
        <v>1.4E-3</v>
      </c>
      <c r="AO135">
        <v>2.3199999999999998E-2</v>
      </c>
      <c r="AQ135">
        <v>1.5900000000000001E-2</v>
      </c>
      <c r="AR135">
        <v>0</v>
      </c>
    </row>
    <row r="136" spans="1:44" x14ac:dyDescent="0.25">
      <c r="A136" s="9">
        <v>43666.541666666664</v>
      </c>
      <c r="B136">
        <v>0</v>
      </c>
      <c r="C136">
        <v>4.41E-2</v>
      </c>
      <c r="D136">
        <v>1.66E-2</v>
      </c>
      <c r="E136">
        <v>5.0000000000000001E-4</v>
      </c>
      <c r="F136">
        <v>5.6000000000000001E-2</v>
      </c>
      <c r="G136" s="10">
        <v>0</v>
      </c>
      <c r="I136">
        <v>1.2999999999999999E-2</v>
      </c>
      <c r="J136">
        <v>3.0000000000000001E-3</v>
      </c>
      <c r="L136">
        <v>6.0000000000000001E-3</v>
      </c>
      <c r="M136">
        <v>0</v>
      </c>
      <c r="N136">
        <v>0.08</v>
      </c>
      <c r="R136">
        <v>4.0000000000000001E-3</v>
      </c>
      <c r="S136">
        <v>4.0000000000000001E-3</v>
      </c>
      <c r="T136">
        <v>7.0000000000000007E-2</v>
      </c>
      <c r="V136">
        <v>0.1381</v>
      </c>
      <c r="Y136">
        <v>2.6800000000000001E-2</v>
      </c>
      <c r="Z136">
        <v>0.23499999999999999</v>
      </c>
      <c r="AA136">
        <v>6.0000000000000001E-3</v>
      </c>
      <c r="AB136">
        <v>1E-4</v>
      </c>
      <c r="AC136">
        <v>2.5000000000000001E-2</v>
      </c>
      <c r="AE136">
        <v>6.6799999999999998E-2</v>
      </c>
      <c r="AF136">
        <v>2.2200000000000001E-2</v>
      </c>
      <c r="AG136">
        <v>0</v>
      </c>
      <c r="AH136">
        <v>3.7999999999999999E-2</v>
      </c>
      <c r="AJ136">
        <v>0</v>
      </c>
      <c r="AN136">
        <v>0</v>
      </c>
      <c r="AO136">
        <v>1.21E-2</v>
      </c>
      <c r="AQ136">
        <v>1.7000000000000001E-2</v>
      </c>
      <c r="AR136">
        <v>0</v>
      </c>
    </row>
    <row r="137" spans="1:44" x14ac:dyDescent="0.25">
      <c r="A137" s="9">
        <v>43666.583333333336</v>
      </c>
      <c r="B137">
        <v>0</v>
      </c>
      <c r="C137">
        <v>4.3999999999999997E-2</v>
      </c>
      <c r="D137">
        <v>1.6500000000000001E-2</v>
      </c>
      <c r="E137">
        <v>5.0000000000000001E-4</v>
      </c>
      <c r="F137">
        <v>5.1999999999999998E-2</v>
      </c>
      <c r="G137" s="10">
        <v>0</v>
      </c>
      <c r="I137">
        <v>1.24E-2</v>
      </c>
      <c r="J137">
        <v>2.8999999999999998E-3</v>
      </c>
      <c r="L137">
        <v>5.0000000000000001E-3</v>
      </c>
      <c r="M137">
        <v>0</v>
      </c>
      <c r="N137">
        <v>9.2999999999999999E-2</v>
      </c>
      <c r="R137">
        <v>0</v>
      </c>
      <c r="S137">
        <v>0</v>
      </c>
      <c r="T137">
        <v>0.04</v>
      </c>
      <c r="V137">
        <v>0.1701</v>
      </c>
      <c r="Y137">
        <v>2.6100000000000002E-2</v>
      </c>
      <c r="Z137">
        <v>0.22700000000000001</v>
      </c>
      <c r="AA137">
        <v>5.7999999999999996E-3</v>
      </c>
      <c r="AB137">
        <v>1E-4</v>
      </c>
      <c r="AC137">
        <v>2.1999999999999999E-2</v>
      </c>
      <c r="AE137">
        <v>6.3500000000000001E-2</v>
      </c>
      <c r="AF137">
        <v>2.18E-2</v>
      </c>
      <c r="AG137">
        <v>0</v>
      </c>
      <c r="AH137">
        <v>3.6999999999999998E-2</v>
      </c>
      <c r="AJ137">
        <v>0</v>
      </c>
      <c r="AN137">
        <v>0</v>
      </c>
      <c r="AO137">
        <v>1.2999999999999999E-2</v>
      </c>
      <c r="AQ137">
        <v>1.4999999999999999E-2</v>
      </c>
      <c r="AR137">
        <v>0</v>
      </c>
    </row>
    <row r="138" spans="1:44" x14ac:dyDescent="0.25">
      <c r="A138" s="9">
        <v>43666.625</v>
      </c>
      <c r="B138">
        <v>0</v>
      </c>
      <c r="C138">
        <v>4.2900000000000001E-2</v>
      </c>
      <c r="D138">
        <v>1.6299999999999999E-2</v>
      </c>
      <c r="E138">
        <v>5.0000000000000001E-4</v>
      </c>
      <c r="F138">
        <v>4.9000000000000002E-2</v>
      </c>
      <c r="G138" s="10">
        <v>0</v>
      </c>
      <c r="I138">
        <v>1.2200000000000001E-2</v>
      </c>
      <c r="J138">
        <v>3.0000000000000001E-3</v>
      </c>
      <c r="L138">
        <v>6.0000000000000001E-3</v>
      </c>
      <c r="M138">
        <v>0</v>
      </c>
      <c r="N138">
        <v>0.1</v>
      </c>
      <c r="R138">
        <v>1E-3</v>
      </c>
      <c r="S138">
        <v>1.4999999999999999E-2</v>
      </c>
      <c r="T138">
        <v>0</v>
      </c>
      <c r="V138">
        <v>0.15909999999999999</v>
      </c>
      <c r="Y138">
        <v>2.5700000000000001E-2</v>
      </c>
      <c r="Z138">
        <v>0.22</v>
      </c>
      <c r="AA138">
        <v>5.7000000000000002E-3</v>
      </c>
      <c r="AB138">
        <v>1E-4</v>
      </c>
      <c r="AC138">
        <v>2.5000000000000001E-2</v>
      </c>
      <c r="AE138">
        <v>6.3299999999999995E-2</v>
      </c>
      <c r="AF138">
        <v>2.1399999999999999E-2</v>
      </c>
      <c r="AG138">
        <v>0</v>
      </c>
      <c r="AH138">
        <v>3.6999999999999998E-2</v>
      </c>
      <c r="AJ138">
        <v>0</v>
      </c>
      <c r="AN138">
        <v>0</v>
      </c>
      <c r="AO138">
        <v>1.1900000000000001E-2</v>
      </c>
      <c r="AQ138">
        <v>1.5800000000000002E-2</v>
      </c>
      <c r="AR138">
        <v>0</v>
      </c>
    </row>
    <row r="139" spans="1:44" x14ac:dyDescent="0.25">
      <c r="A139" s="9">
        <v>43666.666666666664</v>
      </c>
      <c r="B139">
        <v>0</v>
      </c>
      <c r="C139">
        <v>4.1200000000000001E-2</v>
      </c>
      <c r="D139">
        <v>1.6899999999999998E-2</v>
      </c>
      <c r="E139">
        <v>5.0000000000000001E-4</v>
      </c>
      <c r="F139">
        <v>5.5E-2</v>
      </c>
      <c r="G139" s="10">
        <v>0</v>
      </c>
      <c r="I139">
        <v>1.2800000000000001E-2</v>
      </c>
      <c r="J139">
        <v>3.0999999999999999E-3</v>
      </c>
      <c r="L139">
        <v>6.0000000000000001E-3</v>
      </c>
      <c r="M139">
        <v>0</v>
      </c>
      <c r="N139">
        <v>9.1999999999999998E-2</v>
      </c>
      <c r="R139">
        <v>1E-3</v>
      </c>
      <c r="S139">
        <v>5.0000000000000001E-3</v>
      </c>
      <c r="T139">
        <v>2.1999999999999999E-2</v>
      </c>
      <c r="V139">
        <v>0.1701</v>
      </c>
      <c r="Y139">
        <v>2.6800000000000001E-2</v>
      </c>
      <c r="Z139">
        <v>0.22</v>
      </c>
      <c r="AA139">
        <v>5.8999999999999999E-3</v>
      </c>
      <c r="AB139">
        <v>1E-4</v>
      </c>
      <c r="AC139">
        <v>2.1999999999999999E-2</v>
      </c>
      <c r="AE139">
        <v>6.5199999999999994E-2</v>
      </c>
      <c r="AF139">
        <v>2.23E-2</v>
      </c>
      <c r="AG139">
        <v>0</v>
      </c>
      <c r="AH139">
        <v>2.4E-2</v>
      </c>
      <c r="AJ139">
        <v>0</v>
      </c>
      <c r="AN139">
        <v>0</v>
      </c>
      <c r="AO139">
        <v>1.3100000000000001E-2</v>
      </c>
      <c r="AQ139">
        <v>1.83E-2</v>
      </c>
      <c r="AR139">
        <v>0</v>
      </c>
    </row>
    <row r="140" spans="1:44" x14ac:dyDescent="0.25">
      <c r="A140" s="9">
        <v>43666.708333333336</v>
      </c>
      <c r="B140">
        <v>0</v>
      </c>
      <c r="C140">
        <v>4.1099999999999998E-2</v>
      </c>
      <c r="D140">
        <v>1.78E-2</v>
      </c>
      <c r="E140">
        <v>6.9999999999999999E-4</v>
      </c>
      <c r="F140">
        <v>5.7000000000000002E-2</v>
      </c>
      <c r="G140" s="10">
        <v>0</v>
      </c>
      <c r="I140">
        <v>1.6E-2</v>
      </c>
      <c r="J140">
        <v>3.3E-3</v>
      </c>
      <c r="L140">
        <v>5.0000000000000001E-3</v>
      </c>
      <c r="M140">
        <v>0</v>
      </c>
      <c r="N140">
        <v>7.5999999999999998E-2</v>
      </c>
      <c r="R140">
        <v>1E-3</v>
      </c>
      <c r="S140">
        <v>1.2E-2</v>
      </c>
      <c r="T140">
        <v>4.0000000000000001E-3</v>
      </c>
      <c r="V140">
        <v>0.1512</v>
      </c>
      <c r="Y140">
        <v>3.1300000000000001E-2</v>
      </c>
      <c r="Z140">
        <v>0.222</v>
      </c>
      <c r="AA140">
        <v>7.4000000000000003E-3</v>
      </c>
      <c r="AB140">
        <v>1E-4</v>
      </c>
      <c r="AC140">
        <v>2.4E-2</v>
      </c>
      <c r="AE140">
        <v>8.0600000000000005E-2</v>
      </c>
      <c r="AF140">
        <v>2.5600000000000001E-2</v>
      </c>
      <c r="AG140">
        <v>0</v>
      </c>
      <c r="AH140">
        <v>0.02</v>
      </c>
      <c r="AJ140">
        <v>0</v>
      </c>
      <c r="AN140">
        <v>0</v>
      </c>
      <c r="AO140">
        <v>1.2699999999999999E-2</v>
      </c>
      <c r="AQ140">
        <v>1.7299999999999999E-2</v>
      </c>
      <c r="AR140">
        <v>0</v>
      </c>
    </row>
    <row r="141" spans="1:44" x14ac:dyDescent="0.25">
      <c r="A141" s="9">
        <v>43666.75</v>
      </c>
      <c r="B141">
        <v>0</v>
      </c>
      <c r="C141">
        <v>3.8899999999999997E-2</v>
      </c>
      <c r="D141">
        <v>1.9199999999999998E-2</v>
      </c>
      <c r="E141">
        <v>8.0000000000000004E-4</v>
      </c>
      <c r="F141">
        <v>4.9000000000000002E-2</v>
      </c>
      <c r="G141" s="10">
        <v>0</v>
      </c>
      <c r="I141">
        <v>1.7999999999999999E-2</v>
      </c>
      <c r="J141">
        <v>3.3999999999999998E-3</v>
      </c>
      <c r="L141">
        <v>7.0000000000000001E-3</v>
      </c>
      <c r="M141">
        <v>0</v>
      </c>
      <c r="N141">
        <v>7.2999999999999995E-2</v>
      </c>
      <c r="R141">
        <v>0</v>
      </c>
      <c r="S141">
        <v>1.4999999999999999E-2</v>
      </c>
      <c r="T141">
        <v>1.6E-2</v>
      </c>
      <c r="V141">
        <v>0.15820000000000001</v>
      </c>
      <c r="Y141">
        <v>3.4599999999999999E-2</v>
      </c>
      <c r="Z141">
        <v>0.22800000000000001</v>
      </c>
      <c r="AA141">
        <v>8.3000000000000001E-3</v>
      </c>
      <c r="AB141">
        <v>1E-4</v>
      </c>
      <c r="AC141">
        <v>2.4E-2</v>
      </c>
      <c r="AE141">
        <v>8.8800000000000004E-2</v>
      </c>
      <c r="AF141">
        <v>2.81E-2</v>
      </c>
      <c r="AG141">
        <v>0</v>
      </c>
      <c r="AH141">
        <v>1.2E-2</v>
      </c>
      <c r="AJ141">
        <v>0</v>
      </c>
      <c r="AN141">
        <v>0</v>
      </c>
      <c r="AO141">
        <v>9.1999999999999998E-3</v>
      </c>
      <c r="AQ141">
        <v>1.7600000000000001E-2</v>
      </c>
      <c r="AR141">
        <v>0</v>
      </c>
    </row>
    <row r="142" spans="1:44" x14ac:dyDescent="0.25">
      <c r="A142" s="9">
        <v>43666.791666666664</v>
      </c>
      <c r="B142">
        <v>0</v>
      </c>
      <c r="C142">
        <v>3.9100000000000003E-2</v>
      </c>
      <c r="D142">
        <v>1.9699999999999999E-2</v>
      </c>
      <c r="E142">
        <v>8.0000000000000004E-4</v>
      </c>
      <c r="F142">
        <v>5.0999999999999997E-2</v>
      </c>
      <c r="G142" s="10">
        <v>0</v>
      </c>
      <c r="I142">
        <v>1.84E-2</v>
      </c>
      <c r="J142">
        <v>3.3999999999999998E-3</v>
      </c>
      <c r="L142">
        <v>5.0000000000000001E-3</v>
      </c>
      <c r="M142">
        <v>0</v>
      </c>
      <c r="N142">
        <v>6.4000000000000001E-2</v>
      </c>
      <c r="R142">
        <v>1E-3</v>
      </c>
      <c r="S142">
        <v>1.6E-2</v>
      </c>
      <c r="T142">
        <v>0</v>
      </c>
      <c r="V142">
        <v>0.13120000000000001</v>
      </c>
      <c r="Y142">
        <v>3.5400000000000001E-2</v>
      </c>
      <c r="Z142">
        <v>0.23200000000000001</v>
      </c>
      <c r="AA142">
        <v>8.5000000000000006E-3</v>
      </c>
      <c r="AB142">
        <v>2.0000000000000001E-4</v>
      </c>
      <c r="AC142">
        <v>2.1000000000000001E-2</v>
      </c>
      <c r="AE142">
        <v>9.1899999999999996E-2</v>
      </c>
      <c r="AF142">
        <v>2.87E-2</v>
      </c>
      <c r="AG142">
        <v>0</v>
      </c>
      <c r="AH142">
        <v>1.4999999999999999E-2</v>
      </c>
      <c r="AJ142">
        <v>0</v>
      </c>
      <c r="AN142">
        <v>0</v>
      </c>
      <c r="AO142">
        <v>8.3000000000000001E-3</v>
      </c>
      <c r="AQ142">
        <v>1.9E-2</v>
      </c>
      <c r="AR142">
        <v>0</v>
      </c>
    </row>
    <row r="143" spans="1:44" x14ac:dyDescent="0.25">
      <c r="A143" s="9">
        <v>43666.833333333336</v>
      </c>
      <c r="B143">
        <v>0</v>
      </c>
      <c r="C143">
        <v>3.8899999999999997E-2</v>
      </c>
      <c r="D143">
        <v>1.89E-2</v>
      </c>
      <c r="E143">
        <v>8.0000000000000004E-4</v>
      </c>
      <c r="F143">
        <v>5.3999999999999999E-2</v>
      </c>
      <c r="G143" s="10">
        <v>0</v>
      </c>
      <c r="I143">
        <v>1.84E-2</v>
      </c>
      <c r="J143">
        <v>3.3E-3</v>
      </c>
      <c r="L143">
        <v>6.0000000000000001E-3</v>
      </c>
      <c r="M143">
        <v>0</v>
      </c>
      <c r="N143">
        <v>4.9000000000000002E-2</v>
      </c>
      <c r="R143">
        <v>1E-3</v>
      </c>
      <c r="S143">
        <v>1.4999999999999999E-2</v>
      </c>
      <c r="T143">
        <v>1E-3</v>
      </c>
      <c r="V143">
        <v>0.1242</v>
      </c>
      <c r="Y143">
        <v>3.5000000000000003E-2</v>
      </c>
      <c r="Z143">
        <v>0.223</v>
      </c>
      <c r="AA143">
        <v>8.5000000000000006E-3</v>
      </c>
      <c r="AB143">
        <v>2.0000000000000001E-4</v>
      </c>
      <c r="AC143">
        <v>1.7999999999999999E-2</v>
      </c>
      <c r="AE143">
        <v>9.06E-2</v>
      </c>
      <c r="AF143">
        <v>2.8299999999999999E-2</v>
      </c>
      <c r="AG143">
        <v>0.04</v>
      </c>
      <c r="AH143">
        <v>2.1000000000000001E-2</v>
      </c>
      <c r="AJ143">
        <v>6.3E-2</v>
      </c>
      <c r="AN143">
        <v>4.4000000000000003E-3</v>
      </c>
      <c r="AO143">
        <v>9.1999999999999998E-3</v>
      </c>
      <c r="AQ143">
        <v>1.84E-2</v>
      </c>
      <c r="AR143">
        <v>0</v>
      </c>
    </row>
    <row r="144" spans="1:44" x14ac:dyDescent="0.25">
      <c r="A144" s="9">
        <v>43666.875</v>
      </c>
      <c r="B144">
        <v>0</v>
      </c>
      <c r="C144">
        <v>3.78E-2</v>
      </c>
      <c r="D144">
        <v>1.8800000000000001E-2</v>
      </c>
      <c r="E144">
        <v>8.0000000000000004E-4</v>
      </c>
      <c r="F144">
        <v>5.7000000000000002E-2</v>
      </c>
      <c r="G144" s="10">
        <v>0</v>
      </c>
      <c r="I144">
        <v>1.8200000000000001E-2</v>
      </c>
      <c r="J144">
        <v>3.2000000000000002E-3</v>
      </c>
      <c r="L144">
        <v>6.0000000000000001E-3</v>
      </c>
      <c r="M144">
        <v>4.0000000000000001E-3</v>
      </c>
      <c r="N144">
        <v>4.4999999999999998E-2</v>
      </c>
      <c r="R144">
        <v>1E-3</v>
      </c>
      <c r="S144">
        <v>1.0999999999999999E-2</v>
      </c>
      <c r="T144">
        <v>0</v>
      </c>
      <c r="V144">
        <v>0.14019999999999999</v>
      </c>
      <c r="Y144">
        <v>3.4599999999999999E-2</v>
      </c>
      <c r="Z144">
        <v>0.23100000000000001</v>
      </c>
      <c r="AA144">
        <v>8.3999999999999995E-3</v>
      </c>
      <c r="AB144">
        <v>2.0000000000000001E-4</v>
      </c>
      <c r="AC144">
        <v>1.7999999999999999E-2</v>
      </c>
      <c r="AE144">
        <v>8.9399999999999993E-2</v>
      </c>
      <c r="AF144">
        <v>2.7900000000000001E-2</v>
      </c>
      <c r="AG144">
        <v>5.8999999999999997E-2</v>
      </c>
      <c r="AH144">
        <v>1.9E-2</v>
      </c>
      <c r="AJ144">
        <v>0.123</v>
      </c>
      <c r="AN144">
        <v>7.3000000000000001E-3</v>
      </c>
      <c r="AO144">
        <v>8.0999999999999996E-3</v>
      </c>
      <c r="AQ144">
        <v>1.8200000000000001E-2</v>
      </c>
      <c r="AR144">
        <v>0</v>
      </c>
    </row>
    <row r="145" spans="1:44" x14ac:dyDescent="0.25">
      <c r="A145" s="9">
        <v>43666.916666666664</v>
      </c>
      <c r="B145">
        <v>0</v>
      </c>
      <c r="C145">
        <v>3.7999999999999999E-2</v>
      </c>
      <c r="D145">
        <v>1.89E-2</v>
      </c>
      <c r="E145">
        <v>8.0000000000000004E-4</v>
      </c>
      <c r="F145">
        <v>0.06</v>
      </c>
      <c r="G145" s="10">
        <v>0</v>
      </c>
      <c r="I145">
        <v>1.9E-2</v>
      </c>
      <c r="J145">
        <v>3.0999999999999999E-3</v>
      </c>
      <c r="L145">
        <v>8.0000000000000002E-3</v>
      </c>
      <c r="M145">
        <v>5.0000000000000001E-3</v>
      </c>
      <c r="N145">
        <v>4.4999999999999998E-2</v>
      </c>
      <c r="R145">
        <v>0</v>
      </c>
      <c r="S145">
        <v>8.9999999999999993E-3</v>
      </c>
      <c r="T145">
        <v>1E-3</v>
      </c>
      <c r="V145">
        <v>8.5199999999999998E-2</v>
      </c>
      <c r="Y145">
        <v>3.56E-2</v>
      </c>
      <c r="Z145">
        <v>0.22900000000000001</v>
      </c>
      <c r="AA145">
        <v>8.6999999999999994E-3</v>
      </c>
      <c r="AB145">
        <v>2.0000000000000001E-4</v>
      </c>
      <c r="AC145">
        <v>0.02</v>
      </c>
      <c r="AE145">
        <v>9.3799999999999994E-2</v>
      </c>
      <c r="AF145">
        <v>2.87E-2</v>
      </c>
      <c r="AG145">
        <v>7.4999999999999997E-2</v>
      </c>
      <c r="AH145">
        <v>0.02</v>
      </c>
      <c r="AJ145">
        <v>0.13300000000000001</v>
      </c>
      <c r="AN145">
        <v>9.4000000000000004E-3</v>
      </c>
      <c r="AO145">
        <v>1.03E-2</v>
      </c>
      <c r="AQ145">
        <v>1.84E-2</v>
      </c>
      <c r="AR145">
        <v>0</v>
      </c>
    </row>
    <row r="146" spans="1:44" x14ac:dyDescent="0.25">
      <c r="A146" s="9">
        <v>43666.958333333336</v>
      </c>
      <c r="B146">
        <v>0</v>
      </c>
      <c r="C146">
        <v>3.6200000000000003E-2</v>
      </c>
      <c r="D146">
        <v>1.7399999999999999E-2</v>
      </c>
      <c r="E146">
        <v>6.9999999999999999E-4</v>
      </c>
      <c r="F146">
        <v>6.4000000000000001E-2</v>
      </c>
      <c r="G146" s="10">
        <v>0</v>
      </c>
      <c r="I146">
        <v>1.7100000000000001E-2</v>
      </c>
      <c r="J146">
        <v>2.8E-3</v>
      </c>
      <c r="L146">
        <v>8.0000000000000002E-3</v>
      </c>
      <c r="M146">
        <v>4.0000000000000001E-3</v>
      </c>
      <c r="N146">
        <v>3.7999999999999999E-2</v>
      </c>
      <c r="R146">
        <v>0</v>
      </c>
      <c r="S146">
        <v>8.9999999999999993E-3</v>
      </c>
      <c r="T146">
        <v>1E-3</v>
      </c>
      <c r="V146">
        <v>5.7200000000000001E-2</v>
      </c>
      <c r="Y146">
        <v>3.2399999999999998E-2</v>
      </c>
      <c r="Z146">
        <v>0.23100000000000001</v>
      </c>
      <c r="AA146">
        <v>7.9000000000000008E-3</v>
      </c>
      <c r="AB146">
        <v>1E-4</v>
      </c>
      <c r="AC146">
        <v>2.1000000000000001E-2</v>
      </c>
      <c r="AE146">
        <v>8.4900000000000003E-2</v>
      </c>
      <c r="AF146">
        <v>2.6100000000000002E-2</v>
      </c>
      <c r="AG146">
        <v>6.0999999999999999E-2</v>
      </c>
      <c r="AH146">
        <v>0.02</v>
      </c>
      <c r="AJ146">
        <v>0.129</v>
      </c>
      <c r="AN146">
        <v>8.8000000000000005E-3</v>
      </c>
      <c r="AO146">
        <v>9.7999999999999997E-3</v>
      </c>
      <c r="AQ146">
        <v>1.7999999999999999E-2</v>
      </c>
      <c r="AR146">
        <v>0</v>
      </c>
    </row>
    <row r="147" spans="1:44" x14ac:dyDescent="0.25">
      <c r="A147" s="9">
        <v>43667</v>
      </c>
      <c r="B147">
        <v>0</v>
      </c>
      <c r="C147">
        <v>3.4200000000000001E-2</v>
      </c>
      <c r="D147">
        <v>1.5699999999999999E-2</v>
      </c>
      <c r="E147">
        <v>5.9999999999999995E-4</v>
      </c>
      <c r="F147">
        <v>6.2E-2</v>
      </c>
      <c r="G147" s="10">
        <v>0</v>
      </c>
      <c r="I147">
        <v>1.44E-2</v>
      </c>
      <c r="J147">
        <v>2.5999999999999999E-3</v>
      </c>
      <c r="L147">
        <v>7.0000000000000001E-3</v>
      </c>
      <c r="M147">
        <v>5.0000000000000001E-3</v>
      </c>
      <c r="N147">
        <v>3.3000000000000002E-2</v>
      </c>
      <c r="R147">
        <v>1.2999999999999999E-2</v>
      </c>
      <c r="S147">
        <v>8.0000000000000002E-3</v>
      </c>
      <c r="T147">
        <v>1E-3</v>
      </c>
      <c r="V147">
        <v>5.7200000000000001E-2</v>
      </c>
      <c r="Y147">
        <v>2.7900000000000001E-2</v>
      </c>
      <c r="Z147">
        <v>0.23300000000000001</v>
      </c>
      <c r="AA147">
        <v>6.6E-3</v>
      </c>
      <c r="AB147">
        <v>1E-4</v>
      </c>
      <c r="AC147">
        <v>1.9E-2</v>
      </c>
      <c r="AE147">
        <v>7.1099999999999997E-2</v>
      </c>
      <c r="AF147">
        <v>2.2599999999999999E-2</v>
      </c>
      <c r="AG147">
        <v>4.2000000000000003E-2</v>
      </c>
      <c r="AH147">
        <v>0.02</v>
      </c>
      <c r="AJ147">
        <v>0.12</v>
      </c>
      <c r="AN147">
        <v>7.1000000000000004E-3</v>
      </c>
      <c r="AO147">
        <v>8.2000000000000007E-3</v>
      </c>
      <c r="AQ147">
        <v>1.43E-2</v>
      </c>
      <c r="AR147">
        <v>0</v>
      </c>
    </row>
    <row r="148" spans="1:44" x14ac:dyDescent="0.25">
      <c r="A148" s="9">
        <v>43667.041666666664</v>
      </c>
      <c r="B148">
        <v>0</v>
      </c>
      <c r="C148">
        <v>3.44E-2</v>
      </c>
      <c r="D148">
        <v>1.46E-2</v>
      </c>
      <c r="E148">
        <v>5.0000000000000001E-4</v>
      </c>
      <c r="F148">
        <v>5.5E-2</v>
      </c>
      <c r="G148" s="10">
        <v>0</v>
      </c>
      <c r="I148">
        <v>1.2200000000000001E-2</v>
      </c>
      <c r="J148">
        <v>2.3999999999999998E-3</v>
      </c>
      <c r="L148">
        <v>7.0000000000000001E-3</v>
      </c>
      <c r="M148">
        <v>4.0000000000000001E-3</v>
      </c>
      <c r="N148">
        <v>3.4000000000000002E-2</v>
      </c>
      <c r="R148">
        <v>0.01</v>
      </c>
      <c r="S148">
        <v>8.0000000000000002E-3</v>
      </c>
      <c r="T148">
        <v>1E-3</v>
      </c>
      <c r="V148">
        <v>4.41E-2</v>
      </c>
      <c r="Y148">
        <v>2.4500000000000001E-2</v>
      </c>
      <c r="Z148">
        <v>0.23100000000000001</v>
      </c>
      <c r="AA148">
        <v>5.5999999999999999E-3</v>
      </c>
      <c r="AB148">
        <v>1E-4</v>
      </c>
      <c r="AC148">
        <v>2.1000000000000001E-2</v>
      </c>
      <c r="AE148">
        <v>6.0999999999999999E-2</v>
      </c>
      <c r="AF148">
        <v>0.02</v>
      </c>
      <c r="AG148">
        <v>4.3999999999999997E-2</v>
      </c>
      <c r="AH148">
        <v>1.9E-2</v>
      </c>
      <c r="AJ148">
        <v>0.06</v>
      </c>
      <c r="AN148">
        <v>7.7000000000000002E-3</v>
      </c>
      <c r="AO148">
        <v>8.6999999999999994E-3</v>
      </c>
      <c r="AQ148">
        <v>1.4200000000000001E-2</v>
      </c>
      <c r="AR148">
        <v>0</v>
      </c>
    </row>
    <row r="149" spans="1:44" x14ac:dyDescent="0.25">
      <c r="A149" s="9">
        <v>43667.083333333336</v>
      </c>
      <c r="B149">
        <v>0</v>
      </c>
      <c r="C149">
        <v>3.2000000000000001E-2</v>
      </c>
      <c r="D149">
        <v>1.4E-2</v>
      </c>
      <c r="E149">
        <v>4.0000000000000002E-4</v>
      </c>
      <c r="F149">
        <v>6.3E-2</v>
      </c>
      <c r="G149" s="10">
        <v>0</v>
      </c>
      <c r="I149">
        <v>1.0999999999999999E-2</v>
      </c>
      <c r="J149">
        <v>2.3E-3</v>
      </c>
      <c r="L149">
        <v>8.0000000000000002E-3</v>
      </c>
      <c r="M149">
        <v>5.0000000000000001E-3</v>
      </c>
      <c r="N149">
        <v>0.03</v>
      </c>
      <c r="R149">
        <v>1E-3</v>
      </c>
      <c r="S149">
        <v>8.0000000000000002E-3</v>
      </c>
      <c r="T149">
        <v>0</v>
      </c>
      <c r="V149">
        <v>4.2099999999999999E-2</v>
      </c>
      <c r="Y149">
        <v>2.2599999999999999E-2</v>
      </c>
      <c r="Z149">
        <v>0.22</v>
      </c>
      <c r="AA149">
        <v>5.1000000000000004E-3</v>
      </c>
      <c r="AB149">
        <v>1E-4</v>
      </c>
      <c r="AC149">
        <v>2.1000000000000001E-2</v>
      </c>
      <c r="AE149">
        <v>5.6399999999999999E-2</v>
      </c>
      <c r="AF149">
        <v>1.8599999999999998E-2</v>
      </c>
      <c r="AG149">
        <v>0.04</v>
      </c>
      <c r="AH149">
        <v>0.02</v>
      </c>
      <c r="AJ149">
        <v>3.5999999999999997E-2</v>
      </c>
      <c r="AN149">
        <v>7.4999999999999997E-3</v>
      </c>
      <c r="AO149">
        <v>8.3999999999999995E-3</v>
      </c>
      <c r="AQ149">
        <v>1.37E-2</v>
      </c>
      <c r="AR149">
        <v>0</v>
      </c>
    </row>
    <row r="150" spans="1:44" x14ac:dyDescent="0.25">
      <c r="A150" s="9">
        <v>43667.125</v>
      </c>
      <c r="B150">
        <v>0</v>
      </c>
      <c r="C150">
        <v>3.3799999999999997E-2</v>
      </c>
      <c r="D150">
        <v>1.37E-2</v>
      </c>
      <c r="E150">
        <v>4.0000000000000002E-4</v>
      </c>
      <c r="F150">
        <v>6.6000000000000003E-2</v>
      </c>
      <c r="G150" s="10">
        <v>0</v>
      </c>
      <c r="I150">
        <v>1.0200000000000001E-2</v>
      </c>
      <c r="J150">
        <v>2.3E-3</v>
      </c>
      <c r="L150">
        <v>7.0000000000000001E-3</v>
      </c>
      <c r="M150">
        <v>4.0000000000000001E-3</v>
      </c>
      <c r="N150">
        <v>3.2000000000000001E-2</v>
      </c>
      <c r="R150">
        <v>0</v>
      </c>
      <c r="S150">
        <v>8.9999999999999993E-3</v>
      </c>
      <c r="T150">
        <v>1E-3</v>
      </c>
      <c r="V150">
        <v>3.9100000000000003E-2</v>
      </c>
      <c r="Y150">
        <v>2.1600000000000001E-2</v>
      </c>
      <c r="Z150">
        <v>0.21299999999999999</v>
      </c>
      <c r="AA150">
        <v>4.7000000000000002E-3</v>
      </c>
      <c r="AB150">
        <v>1E-4</v>
      </c>
      <c r="AC150">
        <v>1.9E-2</v>
      </c>
      <c r="AE150">
        <v>5.21E-2</v>
      </c>
      <c r="AF150">
        <v>1.78E-2</v>
      </c>
      <c r="AG150">
        <v>4.1000000000000002E-2</v>
      </c>
      <c r="AH150">
        <v>1.7999999999999999E-2</v>
      </c>
      <c r="AJ150">
        <v>3.6999999999999998E-2</v>
      </c>
      <c r="AN150">
        <v>7.4000000000000003E-3</v>
      </c>
      <c r="AO150">
        <v>8.3000000000000001E-3</v>
      </c>
      <c r="AQ150">
        <v>1.44E-2</v>
      </c>
      <c r="AR150">
        <v>0</v>
      </c>
    </row>
    <row r="151" spans="1:44" x14ac:dyDescent="0.25">
      <c r="A151" s="9">
        <v>43667.166666666664</v>
      </c>
      <c r="B151">
        <v>0</v>
      </c>
      <c r="C151">
        <v>3.1600000000000003E-2</v>
      </c>
      <c r="D151">
        <v>1.34E-2</v>
      </c>
      <c r="E151">
        <v>4.0000000000000002E-4</v>
      </c>
      <c r="F151">
        <v>6.3E-2</v>
      </c>
      <c r="G151" s="10">
        <v>0</v>
      </c>
      <c r="I151">
        <v>9.9000000000000008E-3</v>
      </c>
      <c r="J151">
        <v>2.2000000000000001E-3</v>
      </c>
      <c r="L151">
        <v>8.0000000000000002E-3</v>
      </c>
      <c r="M151">
        <v>5.0000000000000001E-3</v>
      </c>
      <c r="N151">
        <v>3.2000000000000001E-2</v>
      </c>
      <c r="R151">
        <v>1E-3</v>
      </c>
      <c r="S151">
        <v>8.9999999999999993E-3</v>
      </c>
      <c r="T151">
        <v>1E-3</v>
      </c>
      <c r="V151">
        <v>4.1099999999999998E-2</v>
      </c>
      <c r="Y151">
        <v>2.1000000000000001E-2</v>
      </c>
      <c r="Z151">
        <v>0.21199999999999999</v>
      </c>
      <c r="AA151">
        <v>4.5999999999999999E-3</v>
      </c>
      <c r="AB151">
        <v>1E-4</v>
      </c>
      <c r="AC151">
        <v>2.1000000000000001E-2</v>
      </c>
      <c r="AE151">
        <v>5.1499999999999997E-2</v>
      </c>
      <c r="AF151">
        <v>1.7299999999999999E-2</v>
      </c>
      <c r="AG151">
        <v>4.4999999999999998E-2</v>
      </c>
      <c r="AH151">
        <v>2.1000000000000001E-2</v>
      </c>
      <c r="AJ151">
        <v>3.6999999999999998E-2</v>
      </c>
      <c r="AN151">
        <v>7.1999999999999998E-3</v>
      </c>
      <c r="AO151">
        <v>8.2000000000000007E-3</v>
      </c>
      <c r="AQ151">
        <v>1.3100000000000001E-2</v>
      </c>
      <c r="AR151">
        <v>0</v>
      </c>
    </row>
    <row r="152" spans="1:44" x14ac:dyDescent="0.25">
      <c r="A152" s="9">
        <v>43667.208333333336</v>
      </c>
      <c r="B152">
        <v>0</v>
      </c>
      <c r="C152">
        <v>3.1699999999999999E-2</v>
      </c>
      <c r="D152">
        <v>1.38E-2</v>
      </c>
      <c r="E152">
        <v>4.0000000000000002E-4</v>
      </c>
      <c r="F152">
        <v>6.0999999999999999E-2</v>
      </c>
      <c r="G152" s="10">
        <v>0</v>
      </c>
      <c r="I152">
        <v>9.7999999999999997E-3</v>
      </c>
      <c r="J152">
        <v>2.3E-3</v>
      </c>
      <c r="L152">
        <v>6.0000000000000001E-3</v>
      </c>
      <c r="M152">
        <v>5.0000000000000001E-3</v>
      </c>
      <c r="N152">
        <v>0.03</v>
      </c>
      <c r="R152">
        <v>0</v>
      </c>
      <c r="S152">
        <v>7.0000000000000001E-3</v>
      </c>
      <c r="T152">
        <v>1E-3</v>
      </c>
      <c r="V152">
        <v>5.5100000000000003E-2</v>
      </c>
      <c r="Y152">
        <v>2.1100000000000001E-2</v>
      </c>
      <c r="Z152">
        <v>0.214</v>
      </c>
      <c r="AA152">
        <v>4.5999999999999999E-3</v>
      </c>
      <c r="AB152">
        <v>1E-4</v>
      </c>
      <c r="AC152">
        <v>1.9E-2</v>
      </c>
      <c r="AE152">
        <v>5.0299999999999997E-2</v>
      </c>
      <c r="AF152">
        <v>1.7399999999999999E-2</v>
      </c>
      <c r="AG152">
        <v>3.6999999999999998E-2</v>
      </c>
      <c r="AH152">
        <v>1.9E-2</v>
      </c>
      <c r="AJ152">
        <v>3.3000000000000002E-2</v>
      </c>
      <c r="AN152">
        <v>7.4000000000000003E-3</v>
      </c>
      <c r="AO152">
        <v>7.1999999999999998E-3</v>
      </c>
      <c r="AQ152">
        <v>1.24E-2</v>
      </c>
      <c r="AR152">
        <v>0</v>
      </c>
    </row>
    <row r="153" spans="1:44" x14ac:dyDescent="0.25">
      <c r="A153" s="9">
        <v>43667.25</v>
      </c>
      <c r="B153">
        <v>0</v>
      </c>
      <c r="C153">
        <v>3.49E-2</v>
      </c>
      <c r="D153">
        <v>1.46E-2</v>
      </c>
      <c r="E153">
        <v>4.0000000000000002E-4</v>
      </c>
      <c r="F153">
        <v>5.3999999999999999E-2</v>
      </c>
      <c r="G153" s="10">
        <v>0</v>
      </c>
      <c r="I153">
        <v>9.7999999999999997E-3</v>
      </c>
      <c r="J153">
        <v>2.5999999999999999E-3</v>
      </c>
      <c r="L153">
        <v>5.0000000000000001E-3</v>
      </c>
      <c r="M153">
        <v>2E-3</v>
      </c>
      <c r="N153">
        <v>2.8000000000000001E-2</v>
      </c>
      <c r="R153">
        <v>2E-3</v>
      </c>
      <c r="S153">
        <v>8.0000000000000002E-3</v>
      </c>
      <c r="T153">
        <v>0</v>
      </c>
      <c r="V153">
        <v>5.91E-2</v>
      </c>
      <c r="Y153">
        <v>2.1600000000000001E-2</v>
      </c>
      <c r="Z153">
        <v>0.22</v>
      </c>
      <c r="AA153">
        <v>4.4999999999999997E-3</v>
      </c>
      <c r="AB153">
        <v>1E-4</v>
      </c>
      <c r="AC153">
        <v>1.7000000000000001E-2</v>
      </c>
      <c r="AE153">
        <v>5.16E-2</v>
      </c>
      <c r="AF153">
        <v>1.7899999999999999E-2</v>
      </c>
      <c r="AG153">
        <v>2.9000000000000001E-2</v>
      </c>
      <c r="AH153">
        <v>2.7E-2</v>
      </c>
      <c r="AJ153">
        <v>1.2E-2</v>
      </c>
      <c r="AN153">
        <v>5.7000000000000002E-3</v>
      </c>
      <c r="AO153">
        <v>6.3E-3</v>
      </c>
      <c r="AQ153">
        <v>1.41E-2</v>
      </c>
      <c r="AR153">
        <v>0</v>
      </c>
    </row>
    <row r="154" spans="1:44" x14ac:dyDescent="0.25">
      <c r="A154" s="9">
        <v>43667.291666666664</v>
      </c>
      <c r="B154">
        <v>0</v>
      </c>
      <c r="C154">
        <v>4.1200000000000001E-2</v>
      </c>
      <c r="D154">
        <v>1.5299999999999999E-2</v>
      </c>
      <c r="E154">
        <v>4.0000000000000002E-4</v>
      </c>
      <c r="F154">
        <v>4.3999999999999997E-2</v>
      </c>
      <c r="G154" s="10">
        <v>0</v>
      </c>
      <c r="I154">
        <v>1.04E-2</v>
      </c>
      <c r="J154">
        <v>2.8999999999999998E-3</v>
      </c>
      <c r="L154">
        <v>5.0000000000000001E-3</v>
      </c>
      <c r="M154">
        <v>0</v>
      </c>
      <c r="N154">
        <v>2.9000000000000001E-2</v>
      </c>
      <c r="R154">
        <v>0</v>
      </c>
      <c r="S154">
        <v>6.0000000000000001E-3</v>
      </c>
      <c r="T154">
        <v>0</v>
      </c>
      <c r="V154">
        <v>0.1201</v>
      </c>
      <c r="Y154">
        <v>2.29E-2</v>
      </c>
      <c r="Z154">
        <v>0.23100000000000001</v>
      </c>
      <c r="AA154">
        <v>4.8999999999999998E-3</v>
      </c>
      <c r="AB154">
        <v>1E-4</v>
      </c>
      <c r="AC154">
        <v>1.9E-2</v>
      </c>
      <c r="AE154">
        <v>5.3900000000000003E-2</v>
      </c>
      <c r="AF154">
        <v>1.9E-2</v>
      </c>
      <c r="AG154">
        <v>8.0000000000000002E-3</v>
      </c>
      <c r="AH154">
        <v>2.1999999999999999E-2</v>
      </c>
      <c r="AJ154">
        <v>0</v>
      </c>
      <c r="AN154">
        <v>3.0000000000000001E-3</v>
      </c>
      <c r="AO154">
        <v>9.4999999999999998E-3</v>
      </c>
      <c r="AQ154">
        <v>1.4800000000000001E-2</v>
      </c>
      <c r="AR154">
        <v>0</v>
      </c>
    </row>
    <row r="155" spans="1:44" x14ac:dyDescent="0.25">
      <c r="A155" s="9">
        <v>43667.333333333336</v>
      </c>
      <c r="B155">
        <v>0</v>
      </c>
      <c r="C155">
        <v>4.4499999999999998E-2</v>
      </c>
      <c r="D155">
        <v>1.5299999999999999E-2</v>
      </c>
      <c r="E155">
        <v>5.0000000000000001E-4</v>
      </c>
      <c r="F155">
        <v>5.2999999999999999E-2</v>
      </c>
      <c r="G155" s="10">
        <v>0</v>
      </c>
      <c r="I155">
        <v>1.1900000000000001E-2</v>
      </c>
      <c r="J155">
        <v>3.2000000000000002E-3</v>
      </c>
      <c r="L155">
        <v>5.0000000000000001E-3</v>
      </c>
      <c r="M155">
        <v>0</v>
      </c>
      <c r="N155">
        <v>3.2000000000000001E-2</v>
      </c>
      <c r="R155">
        <v>0</v>
      </c>
      <c r="S155">
        <v>2E-3</v>
      </c>
      <c r="T155">
        <v>1E-3</v>
      </c>
      <c r="V155">
        <v>0.12709999999999999</v>
      </c>
      <c r="Y155">
        <v>2.46E-2</v>
      </c>
      <c r="Z155">
        <v>0.22600000000000001</v>
      </c>
      <c r="AA155">
        <v>5.4999999999999997E-3</v>
      </c>
      <c r="AB155">
        <v>1E-4</v>
      </c>
      <c r="AC155">
        <v>2.4E-2</v>
      </c>
      <c r="AE155">
        <v>6.1199999999999997E-2</v>
      </c>
      <c r="AF155">
        <v>2.0299999999999999E-2</v>
      </c>
      <c r="AG155">
        <v>0</v>
      </c>
      <c r="AH155">
        <v>2.3E-2</v>
      </c>
      <c r="AJ155">
        <v>0</v>
      </c>
      <c r="AN155">
        <v>0</v>
      </c>
      <c r="AO155">
        <v>1.17E-2</v>
      </c>
      <c r="AQ155">
        <v>1.3899999999999999E-2</v>
      </c>
      <c r="AR155">
        <v>0</v>
      </c>
    </row>
    <row r="156" spans="1:44" x14ac:dyDescent="0.25">
      <c r="A156" s="9">
        <v>43667.375</v>
      </c>
      <c r="B156">
        <v>0</v>
      </c>
      <c r="C156">
        <v>4.2799999999999998E-2</v>
      </c>
      <c r="D156">
        <v>1.5100000000000001E-2</v>
      </c>
      <c r="E156">
        <v>5.0000000000000001E-4</v>
      </c>
      <c r="F156">
        <v>4.8000000000000001E-2</v>
      </c>
      <c r="G156" s="10">
        <v>0</v>
      </c>
      <c r="I156">
        <v>1.32E-2</v>
      </c>
      <c r="J156">
        <v>3.0999999999999999E-3</v>
      </c>
      <c r="L156">
        <v>7.0000000000000001E-3</v>
      </c>
      <c r="M156">
        <v>0</v>
      </c>
      <c r="N156">
        <v>3.2000000000000001E-2</v>
      </c>
      <c r="R156">
        <v>1E-3</v>
      </c>
      <c r="S156">
        <v>4.0000000000000001E-3</v>
      </c>
      <c r="T156">
        <v>8.9999999999999993E-3</v>
      </c>
      <c r="V156">
        <v>0.1212</v>
      </c>
      <c r="Y156">
        <v>2.6100000000000002E-2</v>
      </c>
      <c r="Z156">
        <v>0.246</v>
      </c>
      <c r="AA156">
        <v>6.1000000000000004E-3</v>
      </c>
      <c r="AB156">
        <v>1E-4</v>
      </c>
      <c r="AC156">
        <v>2.7E-2</v>
      </c>
      <c r="AE156">
        <v>6.59E-2</v>
      </c>
      <c r="AF156">
        <v>2.1399999999999999E-2</v>
      </c>
      <c r="AG156">
        <v>0</v>
      </c>
      <c r="AH156">
        <v>2.5000000000000001E-2</v>
      </c>
      <c r="AJ156">
        <v>0</v>
      </c>
      <c r="AN156">
        <v>0</v>
      </c>
      <c r="AO156">
        <v>1.1900000000000001E-2</v>
      </c>
      <c r="AQ156">
        <v>1.47E-2</v>
      </c>
      <c r="AR156">
        <v>0</v>
      </c>
    </row>
    <row r="157" spans="1:44" x14ac:dyDescent="0.25">
      <c r="A157" s="9">
        <v>43667.416666666664</v>
      </c>
      <c r="B157">
        <v>0</v>
      </c>
      <c r="C157">
        <v>4.3700000000000003E-2</v>
      </c>
      <c r="D157">
        <v>1.4500000000000001E-2</v>
      </c>
      <c r="E157">
        <v>5.9999999999999995E-4</v>
      </c>
      <c r="F157">
        <v>4.8000000000000001E-2</v>
      </c>
      <c r="G157" s="10">
        <v>0</v>
      </c>
      <c r="I157">
        <v>1.3599999999999999E-2</v>
      </c>
      <c r="J157">
        <v>2.8999999999999998E-3</v>
      </c>
      <c r="L157">
        <v>5.0000000000000001E-3</v>
      </c>
      <c r="M157">
        <v>0</v>
      </c>
      <c r="N157">
        <v>0.03</v>
      </c>
      <c r="R157">
        <v>1E-3</v>
      </c>
      <c r="S157">
        <v>0</v>
      </c>
      <c r="T157">
        <v>0</v>
      </c>
      <c r="V157">
        <v>0.1232</v>
      </c>
      <c r="Y157">
        <v>2.6100000000000002E-2</v>
      </c>
      <c r="Z157">
        <v>0.24</v>
      </c>
      <c r="AA157">
        <v>6.3E-3</v>
      </c>
      <c r="AB157">
        <v>1E-4</v>
      </c>
      <c r="AC157">
        <v>2.5999999999999999E-2</v>
      </c>
      <c r="AE157">
        <v>6.7199999999999996E-2</v>
      </c>
      <c r="AF157">
        <v>2.1299999999999999E-2</v>
      </c>
      <c r="AG157">
        <v>0</v>
      </c>
      <c r="AH157">
        <v>2.8000000000000001E-2</v>
      </c>
      <c r="AJ157">
        <v>0</v>
      </c>
      <c r="AN157">
        <v>0</v>
      </c>
      <c r="AO157">
        <v>1.1900000000000001E-2</v>
      </c>
      <c r="AQ157">
        <v>1.43E-2</v>
      </c>
      <c r="AR157">
        <v>0</v>
      </c>
    </row>
    <row r="158" spans="1:44" x14ac:dyDescent="0.25">
      <c r="A158" s="9">
        <v>43667.458333333336</v>
      </c>
      <c r="B158">
        <v>0</v>
      </c>
      <c r="C158">
        <v>4.2700000000000002E-2</v>
      </c>
      <c r="D158">
        <v>1.44E-2</v>
      </c>
      <c r="E158">
        <v>5.9999999999999995E-4</v>
      </c>
      <c r="F158">
        <v>0.05</v>
      </c>
      <c r="G158" s="10">
        <v>0</v>
      </c>
      <c r="I158">
        <v>1.35E-2</v>
      </c>
      <c r="J158">
        <v>2.8999999999999998E-3</v>
      </c>
      <c r="L158">
        <v>6.0000000000000001E-3</v>
      </c>
      <c r="M158">
        <v>0</v>
      </c>
      <c r="N158">
        <v>2.8000000000000001E-2</v>
      </c>
      <c r="R158">
        <v>0.04</v>
      </c>
      <c r="S158">
        <v>0</v>
      </c>
      <c r="T158">
        <v>0</v>
      </c>
      <c r="V158">
        <v>0.15720000000000001</v>
      </c>
      <c r="Y158">
        <v>2.5999999999999999E-2</v>
      </c>
      <c r="Z158">
        <v>0.24099999999999999</v>
      </c>
      <c r="AA158">
        <v>6.1999999999999998E-3</v>
      </c>
      <c r="AB158">
        <v>1E-4</v>
      </c>
      <c r="AC158">
        <v>2.3E-2</v>
      </c>
      <c r="AE158">
        <v>6.7900000000000002E-2</v>
      </c>
      <c r="AF158">
        <v>2.12E-2</v>
      </c>
      <c r="AG158">
        <v>0</v>
      </c>
      <c r="AH158">
        <v>3.1E-2</v>
      </c>
      <c r="AJ158">
        <v>0</v>
      </c>
      <c r="AN158">
        <v>0</v>
      </c>
      <c r="AO158">
        <v>1.1900000000000001E-2</v>
      </c>
      <c r="AQ158">
        <v>1.32E-2</v>
      </c>
      <c r="AR158">
        <v>0</v>
      </c>
    </row>
    <row r="159" spans="1:44" x14ac:dyDescent="0.25">
      <c r="A159" s="9">
        <v>43667.5</v>
      </c>
      <c r="B159">
        <v>0</v>
      </c>
      <c r="C159">
        <v>4.1500000000000002E-2</v>
      </c>
      <c r="D159">
        <v>1.3899999999999999E-2</v>
      </c>
      <c r="E159">
        <v>5.9999999999999995E-4</v>
      </c>
      <c r="F159">
        <v>5.0999999999999997E-2</v>
      </c>
      <c r="G159" s="10">
        <v>0</v>
      </c>
      <c r="I159">
        <v>1.32E-2</v>
      </c>
      <c r="J159">
        <v>2.8E-3</v>
      </c>
      <c r="L159">
        <v>7.0000000000000001E-3</v>
      </c>
      <c r="M159">
        <v>0</v>
      </c>
      <c r="N159">
        <v>0.03</v>
      </c>
      <c r="R159">
        <v>1E-3</v>
      </c>
      <c r="S159">
        <v>0</v>
      </c>
      <c r="T159">
        <v>2.9000000000000001E-2</v>
      </c>
      <c r="V159">
        <v>0.17419999999999999</v>
      </c>
      <c r="Y159">
        <v>2.53E-2</v>
      </c>
      <c r="Z159">
        <v>0.245</v>
      </c>
      <c r="AA159">
        <v>6.1000000000000004E-3</v>
      </c>
      <c r="AB159">
        <v>1E-4</v>
      </c>
      <c r="AC159">
        <v>2.5999999999999999E-2</v>
      </c>
      <c r="AE159">
        <v>6.54E-2</v>
      </c>
      <c r="AF159">
        <v>2.07E-2</v>
      </c>
      <c r="AG159">
        <v>0</v>
      </c>
      <c r="AH159">
        <v>3.4000000000000002E-2</v>
      </c>
      <c r="AJ159">
        <v>0</v>
      </c>
      <c r="AN159">
        <v>0</v>
      </c>
      <c r="AO159">
        <v>1.2800000000000001E-2</v>
      </c>
      <c r="AQ159">
        <v>1.37E-2</v>
      </c>
      <c r="AR159">
        <v>0</v>
      </c>
    </row>
    <row r="160" spans="1:44" x14ac:dyDescent="0.25">
      <c r="A160" s="9">
        <v>43667.541666666664</v>
      </c>
      <c r="B160">
        <v>0</v>
      </c>
      <c r="C160">
        <v>4.2200000000000001E-2</v>
      </c>
      <c r="D160">
        <v>1.3599999999999999E-2</v>
      </c>
      <c r="E160">
        <v>5.0000000000000001E-4</v>
      </c>
      <c r="F160">
        <v>5.2999999999999999E-2</v>
      </c>
      <c r="G160" s="10">
        <v>0</v>
      </c>
      <c r="I160">
        <v>1.24E-2</v>
      </c>
      <c r="J160">
        <v>2.7000000000000001E-3</v>
      </c>
      <c r="L160">
        <v>5.0000000000000001E-3</v>
      </c>
      <c r="M160">
        <v>0</v>
      </c>
      <c r="N160">
        <v>3.1E-2</v>
      </c>
      <c r="R160">
        <v>1E-3</v>
      </c>
      <c r="S160">
        <v>0</v>
      </c>
      <c r="T160">
        <v>4.3999999999999997E-2</v>
      </c>
      <c r="V160">
        <v>0.12909999999999999</v>
      </c>
      <c r="Y160">
        <v>2.41E-2</v>
      </c>
      <c r="Z160">
        <v>0.23400000000000001</v>
      </c>
      <c r="AA160">
        <v>5.7000000000000002E-3</v>
      </c>
      <c r="AB160">
        <v>1E-4</v>
      </c>
      <c r="AC160">
        <v>2.4E-2</v>
      </c>
      <c r="AE160">
        <v>6.25E-2</v>
      </c>
      <c r="AF160">
        <v>1.9800000000000002E-2</v>
      </c>
      <c r="AG160">
        <v>0</v>
      </c>
      <c r="AH160">
        <v>3.2000000000000001E-2</v>
      </c>
      <c r="AJ160">
        <v>0</v>
      </c>
      <c r="AN160">
        <v>0</v>
      </c>
      <c r="AO160">
        <v>1.1599999999999999E-2</v>
      </c>
      <c r="AQ160">
        <v>1.35E-2</v>
      </c>
      <c r="AR160">
        <v>0</v>
      </c>
    </row>
    <row r="161" spans="1:44" x14ac:dyDescent="0.25">
      <c r="A161" s="9">
        <v>43667.583333333336</v>
      </c>
      <c r="B161">
        <v>0</v>
      </c>
      <c r="C161">
        <v>4.2099999999999999E-2</v>
      </c>
      <c r="D161">
        <v>1.3299999999999999E-2</v>
      </c>
      <c r="E161">
        <v>5.0000000000000001E-4</v>
      </c>
      <c r="F161">
        <v>5.0999999999999997E-2</v>
      </c>
      <c r="G161" s="10">
        <v>0</v>
      </c>
      <c r="I161">
        <v>1.21E-2</v>
      </c>
      <c r="J161">
        <v>2.7000000000000001E-3</v>
      </c>
      <c r="L161">
        <v>6.0000000000000001E-3</v>
      </c>
      <c r="M161">
        <v>0</v>
      </c>
      <c r="N161">
        <v>0.03</v>
      </c>
      <c r="R161">
        <v>1E-3</v>
      </c>
      <c r="S161">
        <v>0</v>
      </c>
      <c r="T161">
        <v>0.04</v>
      </c>
      <c r="V161">
        <v>0.15010000000000001</v>
      </c>
      <c r="Y161">
        <v>2.35E-2</v>
      </c>
      <c r="Z161">
        <v>0.219</v>
      </c>
      <c r="AA161">
        <v>5.5999999999999999E-3</v>
      </c>
      <c r="AB161">
        <v>1E-4</v>
      </c>
      <c r="AC161">
        <v>2.3E-2</v>
      </c>
      <c r="AE161">
        <v>6.0199999999999997E-2</v>
      </c>
      <c r="AF161">
        <v>1.9300000000000001E-2</v>
      </c>
      <c r="AG161">
        <v>0</v>
      </c>
      <c r="AH161">
        <v>3.2000000000000001E-2</v>
      </c>
      <c r="AJ161">
        <v>0</v>
      </c>
      <c r="AN161">
        <v>0</v>
      </c>
      <c r="AO161">
        <v>1.15E-2</v>
      </c>
      <c r="AQ161">
        <v>1.3100000000000001E-2</v>
      </c>
      <c r="AR161">
        <v>0</v>
      </c>
    </row>
    <row r="162" spans="1:44" x14ac:dyDescent="0.25">
      <c r="A162" s="9">
        <v>43667.625</v>
      </c>
      <c r="B162">
        <v>0</v>
      </c>
      <c r="C162">
        <v>4.2000000000000003E-2</v>
      </c>
      <c r="D162">
        <v>1.3299999999999999E-2</v>
      </c>
      <c r="E162">
        <v>5.0000000000000001E-4</v>
      </c>
      <c r="F162">
        <v>5.5E-2</v>
      </c>
      <c r="G162" s="10">
        <v>0</v>
      </c>
      <c r="I162">
        <v>1.15E-2</v>
      </c>
      <c r="J162">
        <v>2.7000000000000001E-3</v>
      </c>
      <c r="L162">
        <v>6.0000000000000001E-3</v>
      </c>
      <c r="M162">
        <v>0</v>
      </c>
      <c r="N162">
        <v>3.1E-2</v>
      </c>
      <c r="R162">
        <v>3.0000000000000001E-3</v>
      </c>
      <c r="S162">
        <v>0</v>
      </c>
      <c r="T162">
        <v>5.3999999999999999E-2</v>
      </c>
      <c r="V162">
        <v>0.1411</v>
      </c>
      <c r="Y162">
        <v>2.29E-2</v>
      </c>
      <c r="Z162">
        <v>0.21299999999999999</v>
      </c>
      <c r="AA162">
        <v>5.3E-3</v>
      </c>
      <c r="AB162">
        <v>1E-4</v>
      </c>
      <c r="AC162">
        <v>2.3E-2</v>
      </c>
      <c r="AE162">
        <v>5.8799999999999998E-2</v>
      </c>
      <c r="AF162">
        <v>1.89E-2</v>
      </c>
      <c r="AG162">
        <v>0</v>
      </c>
      <c r="AH162">
        <v>3.1E-2</v>
      </c>
      <c r="AJ162">
        <v>0</v>
      </c>
      <c r="AN162">
        <v>0</v>
      </c>
      <c r="AO162">
        <v>1.14E-2</v>
      </c>
      <c r="AQ162">
        <v>1.21E-2</v>
      </c>
      <c r="AR162">
        <v>0</v>
      </c>
    </row>
    <row r="163" spans="1:44" x14ac:dyDescent="0.25">
      <c r="A163" s="9">
        <v>43667.666666666664</v>
      </c>
      <c r="B163">
        <v>0</v>
      </c>
      <c r="C163">
        <v>3.9399999999999998E-2</v>
      </c>
      <c r="D163">
        <v>1.4200000000000001E-2</v>
      </c>
      <c r="E163">
        <v>5.0000000000000001E-4</v>
      </c>
      <c r="F163">
        <v>0.05</v>
      </c>
      <c r="G163" s="10">
        <v>0</v>
      </c>
      <c r="I163">
        <v>1.2500000000000001E-2</v>
      </c>
      <c r="J163">
        <v>2.8E-3</v>
      </c>
      <c r="L163">
        <v>6.0000000000000001E-3</v>
      </c>
      <c r="M163">
        <v>0</v>
      </c>
      <c r="N163">
        <v>3.2000000000000001E-2</v>
      </c>
      <c r="R163">
        <v>3.0000000000000001E-3</v>
      </c>
      <c r="S163">
        <v>5.0000000000000001E-3</v>
      </c>
      <c r="T163">
        <v>1.0999999999999999E-2</v>
      </c>
      <c r="V163">
        <v>0.1661</v>
      </c>
      <c r="Y163">
        <v>2.46E-2</v>
      </c>
      <c r="Z163">
        <v>0.20499999999999999</v>
      </c>
      <c r="AA163">
        <v>5.7999999999999996E-3</v>
      </c>
      <c r="AB163">
        <v>1E-4</v>
      </c>
      <c r="AC163">
        <v>2.3E-2</v>
      </c>
      <c r="AE163">
        <v>6.2300000000000001E-2</v>
      </c>
      <c r="AF163">
        <v>2.0199999999999999E-2</v>
      </c>
      <c r="AG163">
        <v>0</v>
      </c>
      <c r="AH163">
        <v>0.03</v>
      </c>
      <c r="AJ163">
        <v>0</v>
      </c>
      <c r="AN163">
        <v>0</v>
      </c>
      <c r="AO163">
        <v>1.17E-2</v>
      </c>
      <c r="AQ163">
        <v>1.4E-2</v>
      </c>
      <c r="AR163">
        <v>0</v>
      </c>
    </row>
    <row r="164" spans="1:44" x14ac:dyDescent="0.25">
      <c r="A164" s="9">
        <v>43667.708333333336</v>
      </c>
      <c r="B164">
        <v>0</v>
      </c>
      <c r="C164">
        <v>4.0899999999999999E-2</v>
      </c>
      <c r="D164">
        <v>1.6899999999999998E-2</v>
      </c>
      <c r="E164">
        <v>6.9999999999999999E-4</v>
      </c>
      <c r="F164">
        <v>4.9000000000000002E-2</v>
      </c>
      <c r="G164" s="10">
        <v>0</v>
      </c>
      <c r="I164">
        <v>1.61E-2</v>
      </c>
      <c r="J164">
        <v>3.0000000000000001E-3</v>
      </c>
      <c r="L164">
        <v>6.0000000000000001E-3</v>
      </c>
      <c r="M164">
        <v>0</v>
      </c>
      <c r="N164">
        <v>2.9000000000000001E-2</v>
      </c>
      <c r="R164">
        <v>0</v>
      </c>
      <c r="S164">
        <v>3.0000000000000001E-3</v>
      </c>
      <c r="T164">
        <v>1E-3</v>
      </c>
      <c r="V164">
        <v>0.1542</v>
      </c>
      <c r="Y164">
        <v>3.0800000000000001E-2</v>
      </c>
      <c r="Z164">
        <v>0.20399999999999999</v>
      </c>
      <c r="AA164">
        <v>7.4000000000000003E-3</v>
      </c>
      <c r="AB164">
        <v>1E-4</v>
      </c>
      <c r="AC164">
        <v>2.4E-2</v>
      </c>
      <c r="AE164">
        <v>8.0299999999999996E-2</v>
      </c>
      <c r="AF164">
        <v>2.5000000000000001E-2</v>
      </c>
      <c r="AG164">
        <v>0</v>
      </c>
      <c r="AH164">
        <v>3.3000000000000002E-2</v>
      </c>
      <c r="AJ164">
        <v>0</v>
      </c>
      <c r="AN164">
        <v>0</v>
      </c>
      <c r="AO164">
        <v>1.26E-2</v>
      </c>
      <c r="AQ164">
        <v>1.6500000000000001E-2</v>
      </c>
      <c r="AR164">
        <v>0</v>
      </c>
    </row>
    <row r="165" spans="1:44" x14ac:dyDescent="0.25">
      <c r="A165" s="9">
        <v>43667.75</v>
      </c>
      <c r="B165">
        <v>0</v>
      </c>
      <c r="C165">
        <v>3.78E-2</v>
      </c>
      <c r="D165">
        <v>1.8700000000000001E-2</v>
      </c>
      <c r="E165">
        <v>8.0000000000000004E-4</v>
      </c>
      <c r="F165">
        <v>4.9000000000000002E-2</v>
      </c>
      <c r="G165" s="10">
        <v>0</v>
      </c>
      <c r="I165">
        <v>1.84E-2</v>
      </c>
      <c r="J165">
        <v>3.2000000000000002E-3</v>
      </c>
      <c r="L165">
        <v>6.0000000000000001E-3</v>
      </c>
      <c r="M165">
        <v>0</v>
      </c>
      <c r="N165">
        <v>2.9000000000000001E-2</v>
      </c>
      <c r="R165">
        <v>1E-3</v>
      </c>
      <c r="S165">
        <v>1.6E-2</v>
      </c>
      <c r="T165">
        <v>0</v>
      </c>
      <c r="V165">
        <v>0.1552</v>
      </c>
      <c r="Y165">
        <v>3.4799999999999998E-2</v>
      </c>
      <c r="Z165">
        <v>0.215</v>
      </c>
      <c r="AA165">
        <v>8.5000000000000006E-3</v>
      </c>
      <c r="AB165">
        <v>2.0000000000000001E-4</v>
      </c>
      <c r="AC165">
        <v>2.1999999999999999E-2</v>
      </c>
      <c r="AE165">
        <v>9.0499999999999997E-2</v>
      </c>
      <c r="AF165">
        <v>2.8199999999999999E-2</v>
      </c>
      <c r="AG165">
        <v>0</v>
      </c>
      <c r="AH165">
        <v>3.6999999999999998E-2</v>
      </c>
      <c r="AJ165">
        <v>0</v>
      </c>
      <c r="AN165">
        <v>0</v>
      </c>
      <c r="AO165">
        <v>8.2000000000000007E-3</v>
      </c>
      <c r="AQ165">
        <v>1.72E-2</v>
      </c>
      <c r="AR165">
        <v>0</v>
      </c>
    </row>
    <row r="166" spans="1:44" x14ac:dyDescent="0.25">
      <c r="A166" s="9">
        <v>43667.791666666664</v>
      </c>
      <c r="B166">
        <v>0</v>
      </c>
      <c r="C166">
        <v>3.5799999999999998E-2</v>
      </c>
      <c r="D166">
        <v>1.8700000000000001E-2</v>
      </c>
      <c r="E166">
        <v>8.0000000000000004E-4</v>
      </c>
      <c r="F166">
        <v>0.05</v>
      </c>
      <c r="G166" s="10">
        <v>0</v>
      </c>
      <c r="I166">
        <v>1.8100000000000002E-2</v>
      </c>
      <c r="J166">
        <v>3.2000000000000002E-3</v>
      </c>
      <c r="L166">
        <v>6.0000000000000001E-3</v>
      </c>
      <c r="M166">
        <v>0</v>
      </c>
      <c r="N166">
        <v>0.03</v>
      </c>
      <c r="R166">
        <v>1E-3</v>
      </c>
      <c r="S166">
        <v>0.02</v>
      </c>
      <c r="T166">
        <v>0</v>
      </c>
      <c r="V166">
        <v>0.13519999999999999</v>
      </c>
      <c r="Y166">
        <v>3.44E-2</v>
      </c>
      <c r="Z166">
        <v>0.23100000000000001</v>
      </c>
      <c r="AA166">
        <v>8.3000000000000001E-3</v>
      </c>
      <c r="AB166">
        <v>1E-4</v>
      </c>
      <c r="AC166">
        <v>1.9E-2</v>
      </c>
      <c r="AE166">
        <v>8.9800000000000005E-2</v>
      </c>
      <c r="AF166">
        <v>2.7799999999999998E-2</v>
      </c>
      <c r="AG166">
        <v>4.1000000000000002E-2</v>
      </c>
      <c r="AH166">
        <v>3.5000000000000003E-2</v>
      </c>
      <c r="AJ166">
        <v>0</v>
      </c>
      <c r="AN166">
        <v>0</v>
      </c>
      <c r="AO166">
        <v>9.1000000000000004E-3</v>
      </c>
      <c r="AQ166">
        <v>1.8100000000000002E-2</v>
      </c>
      <c r="AR166">
        <v>0</v>
      </c>
    </row>
    <row r="167" spans="1:44" x14ac:dyDescent="0.25">
      <c r="A167" s="9">
        <v>43667.833333333336</v>
      </c>
      <c r="B167">
        <v>0</v>
      </c>
      <c r="C167">
        <v>3.4700000000000002E-2</v>
      </c>
      <c r="D167">
        <v>1.8200000000000001E-2</v>
      </c>
      <c r="E167">
        <v>8.0000000000000004E-4</v>
      </c>
      <c r="F167">
        <v>0.05</v>
      </c>
      <c r="G167" s="10">
        <v>0</v>
      </c>
      <c r="I167">
        <v>1.8499999999999999E-2</v>
      </c>
      <c r="J167">
        <v>3.0000000000000001E-3</v>
      </c>
      <c r="L167">
        <v>5.0000000000000001E-3</v>
      </c>
      <c r="M167">
        <v>0</v>
      </c>
      <c r="N167">
        <v>3.1E-2</v>
      </c>
      <c r="R167">
        <v>1E-3</v>
      </c>
      <c r="S167">
        <v>1.9E-2</v>
      </c>
      <c r="T167">
        <v>0</v>
      </c>
      <c r="V167">
        <v>0.1232</v>
      </c>
      <c r="Y167">
        <v>3.4599999999999999E-2</v>
      </c>
      <c r="Z167">
        <v>0.22700000000000001</v>
      </c>
      <c r="AA167">
        <v>8.5000000000000006E-3</v>
      </c>
      <c r="AB167">
        <v>2.0000000000000001E-4</v>
      </c>
      <c r="AC167">
        <v>1.9E-2</v>
      </c>
      <c r="AE167">
        <v>9.0300000000000005E-2</v>
      </c>
      <c r="AF167">
        <v>2.7799999999999998E-2</v>
      </c>
      <c r="AG167">
        <v>7.3999999999999996E-2</v>
      </c>
      <c r="AH167">
        <v>2.9000000000000001E-2</v>
      </c>
      <c r="AJ167">
        <v>6.8000000000000005E-2</v>
      </c>
      <c r="AN167">
        <v>5.1000000000000004E-3</v>
      </c>
      <c r="AO167">
        <v>8.0999999999999996E-3</v>
      </c>
      <c r="AQ167">
        <v>1.67E-2</v>
      </c>
      <c r="AR167">
        <v>4.0000000000000001E-3</v>
      </c>
    </row>
    <row r="168" spans="1:44" x14ac:dyDescent="0.25">
      <c r="A168" s="9">
        <v>43667.875</v>
      </c>
      <c r="B168">
        <v>0</v>
      </c>
      <c r="C168">
        <v>3.7699999999999997E-2</v>
      </c>
      <c r="D168">
        <v>1.8200000000000001E-2</v>
      </c>
      <c r="E168">
        <v>8.0000000000000004E-4</v>
      </c>
      <c r="F168">
        <v>4.9000000000000002E-2</v>
      </c>
      <c r="G168" s="10">
        <v>0</v>
      </c>
      <c r="I168">
        <v>1.8499999999999999E-2</v>
      </c>
      <c r="J168">
        <v>2.8999999999999998E-3</v>
      </c>
      <c r="L168">
        <v>7.0000000000000001E-3</v>
      </c>
      <c r="M168">
        <v>4.0000000000000001E-3</v>
      </c>
      <c r="N168">
        <v>4.1000000000000002E-2</v>
      </c>
      <c r="R168">
        <v>0</v>
      </c>
      <c r="S168">
        <v>1.0999999999999999E-2</v>
      </c>
      <c r="T168">
        <v>1E-3</v>
      </c>
      <c r="V168">
        <v>0.12920000000000001</v>
      </c>
      <c r="Y168">
        <v>3.4599999999999999E-2</v>
      </c>
      <c r="Z168">
        <v>0.22</v>
      </c>
      <c r="AA168">
        <v>8.5000000000000006E-3</v>
      </c>
      <c r="AB168">
        <v>2.0000000000000001E-4</v>
      </c>
      <c r="AC168">
        <v>1.7000000000000001E-2</v>
      </c>
      <c r="AE168">
        <v>9.0300000000000005E-2</v>
      </c>
      <c r="AF168">
        <v>2.7799999999999998E-2</v>
      </c>
      <c r="AG168">
        <v>0.10100000000000001</v>
      </c>
      <c r="AH168">
        <v>2.8000000000000001E-2</v>
      </c>
      <c r="AJ168">
        <v>0.122</v>
      </c>
      <c r="AN168">
        <v>7.1000000000000004E-3</v>
      </c>
      <c r="AO168">
        <v>9.1000000000000004E-3</v>
      </c>
      <c r="AQ168">
        <v>1.78E-2</v>
      </c>
      <c r="AR168">
        <v>5.6000000000000001E-2</v>
      </c>
    </row>
    <row r="169" spans="1:44" x14ac:dyDescent="0.25">
      <c r="A169" s="9">
        <v>43667.916666666664</v>
      </c>
      <c r="B169">
        <v>0</v>
      </c>
      <c r="C169">
        <v>3.78E-2</v>
      </c>
      <c r="D169">
        <v>1.7999999999999999E-2</v>
      </c>
      <c r="E169">
        <v>8.0000000000000004E-4</v>
      </c>
      <c r="F169">
        <v>5.8999999999999997E-2</v>
      </c>
      <c r="G169" s="10">
        <v>0</v>
      </c>
      <c r="I169">
        <v>1.89E-2</v>
      </c>
      <c r="J169">
        <v>2.8999999999999998E-3</v>
      </c>
      <c r="L169">
        <v>2.4E-2</v>
      </c>
      <c r="M169">
        <v>4.0000000000000001E-3</v>
      </c>
      <c r="N169">
        <v>6.7000000000000004E-2</v>
      </c>
      <c r="R169">
        <v>1E-3</v>
      </c>
      <c r="S169">
        <v>8.9999999999999993E-3</v>
      </c>
      <c r="T169">
        <v>1E-3</v>
      </c>
      <c r="V169">
        <v>8.8200000000000001E-2</v>
      </c>
      <c r="Y169">
        <v>3.5000000000000003E-2</v>
      </c>
      <c r="Z169">
        <v>0.22500000000000001</v>
      </c>
      <c r="AA169">
        <v>8.6999999999999994E-3</v>
      </c>
      <c r="AB169">
        <v>2.0000000000000001E-4</v>
      </c>
      <c r="AC169">
        <v>0.02</v>
      </c>
      <c r="AE169">
        <v>9.3200000000000005E-2</v>
      </c>
      <c r="AF169">
        <v>2.81E-2</v>
      </c>
      <c r="AG169">
        <v>0.11600000000000001</v>
      </c>
      <c r="AH169">
        <v>2.7E-2</v>
      </c>
      <c r="AJ169">
        <v>0.13100000000000001</v>
      </c>
      <c r="AN169">
        <v>9.1000000000000004E-3</v>
      </c>
      <c r="AO169">
        <v>9.1999999999999998E-3</v>
      </c>
      <c r="AQ169">
        <v>1.7600000000000001E-2</v>
      </c>
      <c r="AR169">
        <v>5.6000000000000001E-2</v>
      </c>
    </row>
    <row r="170" spans="1:44" x14ac:dyDescent="0.25">
      <c r="A170" s="9">
        <v>43667.958333333336</v>
      </c>
      <c r="B170">
        <v>0</v>
      </c>
      <c r="C170">
        <v>3.5799999999999998E-2</v>
      </c>
      <c r="D170">
        <v>1.6299999999999999E-2</v>
      </c>
      <c r="E170">
        <v>6.9999999999999999E-4</v>
      </c>
      <c r="F170">
        <v>0.06</v>
      </c>
      <c r="G170" s="10">
        <v>0</v>
      </c>
      <c r="I170">
        <v>1.66E-2</v>
      </c>
      <c r="J170">
        <v>2.8E-3</v>
      </c>
      <c r="L170">
        <v>3.7999999999999999E-2</v>
      </c>
      <c r="M170">
        <v>5.0000000000000001E-3</v>
      </c>
      <c r="N170">
        <v>6.7000000000000004E-2</v>
      </c>
      <c r="R170">
        <v>1E-3</v>
      </c>
      <c r="S170">
        <v>8.9999999999999993E-3</v>
      </c>
      <c r="T170">
        <v>1.9E-2</v>
      </c>
      <c r="V170">
        <v>4.9200000000000001E-2</v>
      </c>
      <c r="Y170">
        <v>3.1E-2</v>
      </c>
      <c r="Z170">
        <v>0.22900000000000001</v>
      </c>
      <c r="AA170">
        <v>7.6E-3</v>
      </c>
      <c r="AB170">
        <v>1E-4</v>
      </c>
      <c r="AC170">
        <v>0.02</v>
      </c>
      <c r="AE170">
        <v>8.2000000000000003E-2</v>
      </c>
      <c r="AF170">
        <v>2.4899999999999999E-2</v>
      </c>
      <c r="AG170">
        <v>0.115</v>
      </c>
      <c r="AH170">
        <v>0.03</v>
      </c>
      <c r="AJ170">
        <v>0.13400000000000001</v>
      </c>
      <c r="AN170">
        <v>9.4000000000000004E-3</v>
      </c>
      <c r="AO170">
        <v>1.06E-2</v>
      </c>
      <c r="AQ170">
        <v>1.6E-2</v>
      </c>
      <c r="AR170">
        <v>5.5E-2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LineData</vt:lpstr>
      <vt:lpstr>CableTypes</vt:lpstr>
      <vt:lpstr>NodeData</vt:lpstr>
      <vt:lpstr>PVData</vt:lpstr>
      <vt:lpstr>PVGeneration</vt:lpstr>
      <vt:lpstr>WindData</vt:lpstr>
      <vt:lpstr>WindGeneration</vt:lpstr>
      <vt:lpstr>Storages</vt:lpstr>
      <vt:lpstr>DGs</vt:lpstr>
      <vt:lpstr>AggData</vt:lpstr>
      <vt:lpstr>DemandBlocks</vt:lpstr>
      <vt:lpstr>UtilTimeMul</vt:lpstr>
      <vt:lpstr>Vreeswijk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Forro, F (Filip)</cp:lastModifiedBy>
  <dcterms:created xsi:type="dcterms:W3CDTF">2021-01-13T10:44:58Z</dcterms:created>
  <dcterms:modified xsi:type="dcterms:W3CDTF">2021-03-29T14:25:49Z</dcterms:modified>
</cp:coreProperties>
</file>