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network\Input_Files\"/>
    </mc:Choice>
  </mc:AlternateContent>
  <xr:revisionPtr revIDLastSave="0" documentId="13_ncr:1_{EAA4E1DD-C7CE-451D-8AFC-9AFCF7881005}" xr6:coauthVersionLast="45" xr6:coauthVersionMax="46" xr10:uidLastSave="{00000000-0000-0000-0000-000000000000}"/>
  <bookViews>
    <workbookView xWindow="-120" yWindow="-120" windowWidth="29040" windowHeight="15840" tabRatio="890" activeTab="3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DemandBlocks" sheetId="12" r:id="rId11"/>
    <sheet name="UtilTimeMul" sheetId="13" r:id="rId12"/>
    <sheet name="SystemDemand" sheetId="14" r:id="rId13"/>
  </sheets>
  <definedNames>
    <definedName name="_xlnm._FilterDatabase" localSheetId="9" hidden="1">AggData!$A$1:$R$1</definedName>
    <definedName name="_xlnm._FilterDatabase" localSheetId="12" hidden="1">SystemDemand!$A$1:$I$1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7" l="1"/>
  <c r="C10" i="7"/>
  <c r="B11" i="7"/>
  <c r="C11" i="7"/>
  <c r="B12" i="7"/>
  <c r="C12" i="7"/>
  <c r="B13" i="7"/>
  <c r="C13" i="7"/>
  <c r="C2" i="2"/>
  <c r="C3" i="7"/>
  <c r="C4" i="7"/>
  <c r="C5" i="7"/>
  <c r="C6" i="7"/>
  <c r="C7" i="7"/>
  <c r="C8" i="7"/>
  <c r="C9" i="7"/>
  <c r="B9" i="7"/>
  <c r="B7" i="7"/>
  <c r="B8" i="7"/>
  <c r="C44" i="2" l="1"/>
  <c r="B6" i="7" l="1"/>
  <c r="B3" i="7"/>
  <c r="B4" i="7"/>
  <c r="B5" i="7"/>
  <c r="C2" i="7"/>
  <c r="B2" i="7"/>
  <c r="F7" i="11"/>
  <c r="F34" i="11"/>
  <c r="F6" i="11"/>
  <c r="F2" i="11"/>
  <c r="F23" i="11"/>
  <c r="F3" i="11"/>
  <c r="F12" i="11"/>
  <c r="F38" i="11"/>
  <c r="F43" i="11"/>
  <c r="F28" i="11"/>
  <c r="F21" i="11"/>
  <c r="F19" i="11"/>
  <c r="F40" i="11"/>
  <c r="F41" i="11"/>
  <c r="F29" i="11"/>
  <c r="F42" i="11"/>
  <c r="F32" i="11"/>
  <c r="F39" i="11"/>
  <c r="F37" i="11"/>
  <c r="F4" i="11"/>
  <c r="F25" i="11"/>
  <c r="F11" i="11"/>
  <c r="F16" i="11"/>
  <c r="F27" i="11"/>
  <c r="F22" i="11"/>
  <c r="F10" i="11"/>
  <c r="F44" i="11"/>
  <c r="F13" i="11"/>
  <c r="F15" i="11"/>
  <c r="F30" i="11"/>
  <c r="F14" i="11"/>
  <c r="F26" i="11"/>
  <c r="F31" i="11"/>
  <c r="F35" i="11"/>
  <c r="F33" i="11"/>
  <c r="F8" i="11"/>
  <c r="F24" i="11"/>
  <c r="F9" i="11"/>
  <c r="F17" i="11"/>
  <c r="F18" i="11"/>
  <c r="F20" i="11"/>
  <c r="F3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tc={0CBD803D-E2A4-4B8B-82D9-08D5E9412063}</author>
  </authors>
  <commentList>
    <comment ref="C1" authorId="0" shapeId="0" xr:uid="{0CBD803D-E2A4-4B8B-82D9-08D5E941206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tc={7A7EA557-D153-4C32-A16A-E16324C4499B}</author>
    <author>tc={AD527754-22A6-4844-878E-8B858B487E24}</author>
    <author>tc={1846176A-99C0-49CF-99D3-5F3B762927CC}</author>
  </authors>
  <commentList>
    <comment ref="A1" authorId="0" shapeId="0" xr:uid="{7A7EA557-D153-4C32-A16A-E16324C4499B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uS/km</t>
      </text>
    </comment>
    <comment ref="F1" authorId="1" shapeId="0" xr:uid="{AD527754-22A6-4844-878E-8B858B487E24}">
      <text>
        <t>[Threaded comment]
Your version of Excel allows you to read this threaded comment; however, any edits to it will get removed if the file is opened in a newer version of Excel. Learn more: https://go.microsoft.com/fwlink/?linkid=870924
Comment:
    kA</t>
      </text>
    </comment>
    <comment ref="G1" authorId="2" shapeId="0" xr:uid="{1846176A-99C0-49CF-99D3-5F3B762927CC}">
      <text>
        <t>[Threaded comment]
Your version of Excel allows you to read this threaded comment; however, any edits to it will get removed if the file is opened in a newer version of Excel. Learn more: https://go.microsoft.com/fwlink/?linkid=870924
Comment:
    kV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tc={C048AE12-838B-4462-9E12-2561F1B59DAE}</author>
    <author>tc={8FB3AA3D-4299-4300-A8E1-88DE8C3796BF}</author>
  </authors>
  <commentList>
    <comment ref="C1" authorId="0" shapeId="0" xr:uid="{C048AE12-838B-4462-9E12-2561F1B59DAE}">
      <text>
        <t>[Threaded comment]
Your version of Excel allows you to read this threaded comment; however, any edits to it will get removed if the file is opened in a newer version of Excel. Learn more: https://go.microsoft.com/fwlink/?linkid=870924
Comment:
    kVA</t>
      </text>
    </comment>
    <comment ref="C2" authorId="1" shapeId="0" xr:uid="{8FB3AA3D-4299-4300-A8E1-88DE8C3796BF}">
      <text>
        <t>[Threaded comment]
Your version of Excel allows you to read this threaded comment; however, any edits to it will get removed if the file is opened in a newer version of Excel. Learn more: https://go.microsoft.com/fwlink/?linkid=870924
Comment:
    sqrt(3)*Inom*Vnom*2 (2 cables)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  <author>tc={BC828241-995D-4DA0-A247-FBE9091B89DA}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
Reply:
    MW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
Reply:
    MW</t>
      </text>
    </comment>
    <comment ref="G1" authorId="2" shapeId="0" xr:uid="{BC828241-995D-4DA0-A247-FBE9091B89DA}">
      <text>
        <t>[Threaded comment]
Your version of Excel allows you to read this threaded comment; however, any edits to it will get removed if the file is opened in a newer version of Excel. Learn more: https://go.microsoft.com/fwlink/?linkid=870924
Comment:
    MWh
Reply:
    for single day ~ 19.7.2019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<sst xmlns="http://schemas.openxmlformats.org/spreadsheetml/2006/main" count="514" uniqueCount="278">
  <si>
    <t>TIME</t>
  </si>
  <si>
    <t>PD</t>
  </si>
  <si>
    <t>NODES</t>
  </si>
  <si>
    <t>Tb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</si>
  <si>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</si>
  <si>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</si>
  <si>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</si>
  <si>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</si>
  <si>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</si>
  <si>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</si>
  <si>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</si>
  <si>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</si>
  <si>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</si>
  <si>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</si>
  <si>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</si>
  <si>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</si>
  <si>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</si>
  <si>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</si>
  <si>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</si>
  <si>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</si>
  <si>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</si>
  <si>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</si>
  <si>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</si>
  <si>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</si>
  <si>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</si>
  <si>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</si>
  <si>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</si>
  <si>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</si>
  <si>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</si>
  <si>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</si>
  <si>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</si>
  <si>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</si>
  <si>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</si>
  <si>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</si>
  <si>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</si>
  <si>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</si>
  <si>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</si>
  <si>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</si>
  <si>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</si>
  <si>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</si>
  <si>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</si>
  <si>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</si>
  <si>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</si>
  <si>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</si>
  <si>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</si>
  <si>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</si>
  <si>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</si>
  <si>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</si>
  <si>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</si>
  <si>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</si>
  <si>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</si>
  <si>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</si>
  <si>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</si>
  <si>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</si>
  <si>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</si>
  <si>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</si>
  <si>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</si>
  <si>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</si>
  <si>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</si>
  <si>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</si>
  <si>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</si>
  <si>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</si>
  <si>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</si>
  <si>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</si>
  <si>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</si>
  <si>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</si>
  <si>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</si>
  <si>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</si>
  <si>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</si>
  <si>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</si>
  <si>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</si>
  <si>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</si>
  <si>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</si>
  <si>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</si>
  <si>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</si>
  <si>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</si>
  <si>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</si>
  <si>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</si>
  <si>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</si>
  <si>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</si>
  <si>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</si>
  <si>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</si>
  <si>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</si>
  <si>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</si>
  <si>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</si>
  <si>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</si>
  <si>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</si>
  <si>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</si>
  <si>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</si>
  <si>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</si>
  <si>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</si>
  <si>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</si>
  <si>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</si>
  <si>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</si>
  <si>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</si>
  <si>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</si>
  <si>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</si>
  <si>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</si>
  <si>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</si>
  <si>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</si>
  <si>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</si>
  <si>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</si>
  <si>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</si>
  <si>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</si>
  <si>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</si>
  <si>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</si>
  <si>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</si>
  <si>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</si>
  <si>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</si>
  <si>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</si>
  <si>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</si>
  <si>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</si>
  <si>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</si>
  <si>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</si>
  <si>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</si>
  <si>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</si>
  <si>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</si>
  <si>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</si>
  <si>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</si>
  <si>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</si>
  <si>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</si>
  <si>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</si>
  <si>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</si>
  <si>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</si>
  <si>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</si>
  <si>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</si>
  <si>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</si>
  <si>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</si>
  <si>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</si>
  <si>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</si>
  <si>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</si>
  <si>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</si>
  <si>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</si>
  <si>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</si>
  <si>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</si>
  <si>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</si>
  <si>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</si>
  <si>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</si>
  <si>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</si>
  <si>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</si>
  <si>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</si>
  <si>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</si>
  <si>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</si>
  <si>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</si>
  <si>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</si>
  <si>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</si>
  <si>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</si>
  <si>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</si>
  <si>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</si>
  <si>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</si>
  <si>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</si>
  <si>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</si>
  <si>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</si>
  <si>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</si>
  <si>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</si>
  <si>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</si>
  <si>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</si>
  <si>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</si>
  <si>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</si>
  <si>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</si>
  <si>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</si>
  <si>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</si>
  <si>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</si>
  <si>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</si>
  <si>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</si>
  <si>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</si>
  <si>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</si>
  <si>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</si>
  <si>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</si>
  <si>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</si>
  <si>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</si>
  <si>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</si>
  <si>
    <t>INFO</t>
  </si>
  <si>
    <t>IRATED</t>
  </si>
  <si>
    <t>VRATED</t>
  </si>
  <si>
    <t>FIELD</t>
  </si>
  <si>
    <t>240 AL XLPE 12/20 trefoil</t>
  </si>
  <si>
    <t>95 AL Kudi 6/10</t>
  </si>
  <si>
    <t>50 CU GPLK 8/10</t>
  </si>
  <si>
    <t>240 AL XLPE 18/30 trefoil</t>
  </si>
  <si>
    <t>25 CU GPLK 10/10</t>
  </si>
  <si>
    <t>630 AL XLPE 18/30 trefoil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</si>
  <si>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</si>
  <si>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</si>
  <si>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</si>
  <si>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</si>
  <si>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</si>
  <si>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</si>
  <si>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</si>
  <si>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</si>
  <si>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</si>
  <si>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</si>
  <si>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</si>
  <si>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</si>
  <si>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</si>
  <si>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</si>
  <si>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</si>
  <si>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</si>
  <si>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</si>
  <si>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</si>
  <si>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</si>
  <si>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</si>
  <si>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</si>
  <si>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</si>
  <si>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</si>
  <si>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</si>
  <si>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</si>
  <si>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</si>
  <si>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</si>
  <si>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</si>
  <si>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</si>
  <si>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</si>
  <si>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</si>
  <si>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</si>
  <si>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</si>
  <si>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</si>
  <si>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</si>
  <si>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</si>
  <si>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NOTE</t>
  </si>
  <si>
    <t>NO PROFILE</t>
  </si>
  <si>
    <t>?</t>
  </si>
  <si>
    <t>E Summer</t>
  </si>
  <si>
    <t>NO LOAD</t>
  </si>
  <si>
    <t>PV</t>
  </si>
  <si>
    <t>PV + DEM</t>
  </si>
  <si>
    <t>G - 688 kW</t>
  </si>
  <si>
    <t>G - 1479 kW</t>
  </si>
  <si>
    <t>G - 1450 kW</t>
  </si>
  <si>
    <t>G - 1216 kW</t>
  </si>
  <si>
    <t>SLACK</t>
  </si>
  <si>
    <t>WIND + DEM</t>
  </si>
  <si>
    <t>In report</t>
  </si>
  <si>
    <t>yes</t>
  </si>
  <si>
    <t>Load profile</t>
  </si>
  <si>
    <t>Comment</t>
  </si>
  <si>
    <t>Name</t>
  </si>
  <si>
    <t>Type</t>
  </si>
  <si>
    <t>Status</t>
  </si>
  <si>
    <t>Connections</t>
  </si>
  <si>
    <t>Measurement</t>
  </si>
  <si>
    <t>Distribution station</t>
  </si>
  <si>
    <t>Client: Van Den Heuvel.</t>
  </si>
  <si>
    <t>NEDU</t>
  </si>
  <si>
    <t>None</t>
  </si>
  <si>
    <t>No connections yet.</t>
  </si>
  <si>
    <t>Client station</t>
  </si>
  <si>
    <t>Households.</t>
  </si>
  <si>
    <t>Temporary connection.</t>
  </si>
  <si>
    <t>Unknown</t>
  </si>
  <si>
    <t>Constructed</t>
  </si>
  <si>
    <t>Combined</t>
  </si>
  <si>
    <t>In use</t>
  </si>
  <si>
    <t>Planned</t>
  </si>
  <si>
    <t>no</t>
  </si>
  <si>
    <t>Client: DHL Distribution centre.</t>
  </si>
  <si>
    <t>Client: PostNL Distribution centre.</t>
  </si>
  <si>
    <t>158 households in Tull en het Waal, some with PV.</t>
  </si>
  <si>
    <t>New EPG Distribution centre at Peletonsdok 1. Nog measurements yet. Profile constructed based on DHL measurement data.</t>
  </si>
  <si>
    <t>Planned client station Sluispad. Likely for the new lock system (Prinses Beatrixsluizen)</t>
  </si>
  <si>
    <t>Likely second connection at DHL Distribution centre for rooftop PV system. (1.44 MWp planned.)</t>
  </si>
  <si>
    <t>38 households in Tull en het Waal, some with PV.</t>
  </si>
  <si>
    <t>Planned station Ravelijndok. Likely to connect building Ravelijndok 1 BAG 0356100000125368.</t>
  </si>
  <si>
    <t>Likely second connection at PEC Distribution centre for rooftop PV system. (3.8 MWp planned.)</t>
  </si>
  <si>
    <t>centre for rooftop PV system. (3.8 MWp planned.) 6990 WAALSEWEG 4 Distribution station In use NEDU 31</t>
  </si>
  <si>
    <t>Client: Windmolenpark Nieuwegein. (5 wind turbines, total 10 MW.)</t>
  </si>
  <si>
    <t>22 households in Ossenwaard.</t>
  </si>
  <si>
    <t>2 connections with measurement data. Measurements show no activity. 1 connection with negligible energy use.</t>
  </si>
  <si>
    <t>Client: Vitens water treatment plant.</t>
  </si>
  <si>
    <t>2 connections with negligible energy use.</t>
  </si>
  <si>
    <t>2 connections NEDU, 1 temporary connection.</t>
  </si>
  <si>
    <t>6 connections NEDU, 1 connection with measurements; gas station BP.</t>
  </si>
  <si>
    <t>Temporary connection at construction site.</t>
  </si>
  <si>
    <t>1 connection NEDU, 2 connections with measurements.</t>
  </si>
  <si>
    <t>5 connections NEDU, 1 connection measured, however negligible energy used, not simulated.</t>
  </si>
  <si>
    <t>Client: Fiege Distribution centre.</t>
  </si>
  <si>
    <t>1 connection with PV. No load information available. Load not simulated.</t>
  </si>
  <si>
    <t>PDmin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</si>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</sst>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22" fontId="0" fillId="0" borderId="0" xfId="0" applyNumberFormat="1"/>
    <xf numFmtId="0" fontId="0" fillId="0" borderId="0" xfId="0" applyAlignment="1"/>
    <xf numFmtId="0" fontId="5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  <person displayName="Forro, F (Filip)" id="{CF41E3A2-7E5F-4F5B-9366-86821B8668DF}" userId="S::Filip.Forro@stedin.net::883b7646-178c-4d26-8d9d-5c930004e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0CBD803D-E2A4-4B8B-82D9-08D5E941206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18T10:13:08.32" personId="{CF41E3A2-7E5F-4F5B-9366-86821B8668DF}" id="{7A7EA557-D153-4C32-A16A-E16324C4499B}">
    <text>ohm/km - ohm/km - uS/km</text>
  </threadedComment>
  <threadedComment ref="F1" dT="2021-03-18T10:27:59.07" personId="{CF41E3A2-7E5F-4F5B-9366-86821B8668DF}" id="{AD527754-22A6-4844-878E-8B858B487E24}">
    <text>kA</text>
  </threadedComment>
  <threadedComment ref="G1" dT="2021-03-18T10:44:14.58" personId="{CF41E3A2-7E5F-4F5B-9366-86821B8668DF}" id="{1846176A-99C0-49CF-99D3-5F3B762927CC}">
    <text>kV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8T13:45:26.04" personId="{CF41E3A2-7E5F-4F5B-9366-86821B8668DF}" id="{C048AE12-838B-4462-9E12-2561F1B59DAE}">
    <text>kVA</text>
  </threadedComment>
  <threadedComment ref="C2" dT="2021-03-18T13:46:28.30" personId="{CF41E3A2-7E5F-4F5B-9366-86821B8668DF}" id="{8FB3AA3D-4299-4300-A8E1-88DE8C3796BF}">
    <text>sqrt(3)*Inom*Vnom*2 (2 cables)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B1" dT="2021-03-29T13:43:33.67" personId="{CF41E3A2-7E5F-4F5B-9366-86821B8668DF}" id="{D393A456-7937-48CB-838B-56134538D5D0}" parentId="{BEC1D696-7233-4996-A48C-D8920574DEE6}">
    <text>MW</text>
  </threadedComment>
  <threadedComment ref="F1" dT="2021-02-03T09:59:55.79" personId="{FC4F1083-800D-4C43-A883-39B79C39B010}" id="{BAFA2BA4-463F-42B3-8FBE-CD11648DA458}">
    <text>kW</text>
  </threadedComment>
  <threadedComment ref="F1" dT="2021-03-22T08:56:01.86" personId="{CF41E3A2-7E5F-4F5B-9366-86821B8668DF}" id="{D5988672-4861-4728-985F-09CC3474C392}" parentId="{BAFA2BA4-463F-42B3-8FBE-CD11648DA458}">
    <text>MW</text>
  </threadedComment>
  <threadedComment ref="G1" dT="2021-03-22T10:07:22.67" personId="{CF41E3A2-7E5F-4F5B-9366-86821B8668DF}" id="{BC828241-995D-4DA0-A247-FBE9091B89DA}">
    <text>MWh</text>
  </threadedComment>
  <threadedComment ref="G1" dT="2021-03-23T09:23:20.78" personId="{CF41E3A2-7E5F-4F5B-9366-86821B8668DF}" id="{79EF2BE2-3407-49E1-98CD-03A7E78402CA}" parentId="{BC828241-995D-4DA0-A247-FBE9091B89DA}">
    <text>for single day ~ 19.7.2019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E43"/>
  <sheetViews>
    <sheetView workbookViewId="0">
      <selection activeCell="D32" sqref="D32"/>
    </sheetView>
  </sheetViews>
  <sheetFormatPr defaultRowHeight="15" x14ac:dyDescent="0.25"/>
  <cols>
    <col min="7" max="7" width="10" bestFit="1" customWidth="1"/>
  </cols>
  <sheetData>
    <row r="1" spans="1:5" x14ac:dyDescent="0.25">
      <c r="A1" t="s">
        <v>4</v>
      </c>
      <c r="B1" t="s">
        <v>5</v>
      </c>
      <c r="C1" t="s">
        <v>18</v>
      </c>
      <c r="D1" t="s">
        <v>17</v>
      </c>
      <c r="E1" t="s">
        <v>175</v>
      </c>
    </row>
    <row r="2" spans="1:5" x14ac:dyDescent="0.25">
      <c r="A2">
        <v>8284</v>
      </c>
      <c r="B2">
        <v>8287</v>
      </c>
      <c r="C2">
        <v>2.4490000000000001E-2</v>
      </c>
      <c r="D2">
        <v>1</v>
      </c>
      <c r="E2">
        <v>101</v>
      </c>
    </row>
    <row r="3" spans="1:5" x14ac:dyDescent="0.25">
      <c r="A3">
        <v>8287</v>
      </c>
      <c r="B3">
        <v>8286</v>
      </c>
      <c r="C3">
        <v>0.31719999999999998</v>
      </c>
      <c r="D3">
        <v>1</v>
      </c>
    </row>
    <row r="4" spans="1:5" x14ac:dyDescent="0.25">
      <c r="A4">
        <v>8286</v>
      </c>
      <c r="B4">
        <v>8285</v>
      </c>
      <c r="C4">
        <v>0.21299999999999999</v>
      </c>
      <c r="D4">
        <v>1</v>
      </c>
    </row>
    <row r="5" spans="1:5" x14ac:dyDescent="0.25">
      <c r="A5">
        <v>8285</v>
      </c>
      <c r="B5">
        <v>3740</v>
      </c>
      <c r="C5">
        <v>0.50173999999999996</v>
      </c>
      <c r="D5">
        <v>1</v>
      </c>
    </row>
    <row r="6" spans="1:5" x14ac:dyDescent="0.25">
      <c r="A6">
        <v>3740</v>
      </c>
      <c r="B6">
        <v>2064</v>
      </c>
      <c r="C6">
        <v>0.44030000000000002</v>
      </c>
      <c r="D6">
        <v>1</v>
      </c>
    </row>
    <row r="7" spans="1:5" x14ac:dyDescent="0.25">
      <c r="A7">
        <v>4414</v>
      </c>
      <c r="B7">
        <v>2036</v>
      </c>
      <c r="C7">
        <v>0.25140000000000001</v>
      </c>
      <c r="D7">
        <v>1</v>
      </c>
    </row>
    <row r="8" spans="1:5" x14ac:dyDescent="0.25">
      <c r="A8">
        <v>2036</v>
      </c>
      <c r="B8">
        <v>2040</v>
      </c>
      <c r="C8">
        <v>0.15340000000000001</v>
      </c>
      <c r="D8">
        <v>1</v>
      </c>
    </row>
    <row r="9" spans="1:5" x14ac:dyDescent="0.25">
      <c r="A9">
        <v>2040</v>
      </c>
      <c r="B9">
        <v>4446</v>
      </c>
      <c r="C9">
        <v>0.43204999999999999</v>
      </c>
      <c r="D9">
        <v>1</v>
      </c>
    </row>
    <row r="10" spans="1:5" x14ac:dyDescent="0.25">
      <c r="A10">
        <v>4446</v>
      </c>
      <c r="B10">
        <v>3704</v>
      </c>
      <c r="C10">
        <v>5.2109999999999997E-2</v>
      </c>
      <c r="D10">
        <v>1</v>
      </c>
    </row>
    <row r="11" spans="1:5" x14ac:dyDescent="0.25">
      <c r="A11">
        <v>3704</v>
      </c>
      <c r="B11">
        <v>2035</v>
      </c>
      <c r="C11">
        <v>0.38300000000000001</v>
      </c>
      <c r="D11">
        <v>1</v>
      </c>
    </row>
    <row r="12" spans="1:5" x14ac:dyDescent="0.25">
      <c r="A12">
        <v>2035</v>
      </c>
      <c r="B12">
        <v>2661</v>
      </c>
      <c r="C12">
        <v>0.44871</v>
      </c>
      <c r="D12">
        <v>1</v>
      </c>
    </row>
    <row r="13" spans="1:5" x14ac:dyDescent="0.25">
      <c r="A13">
        <v>2661</v>
      </c>
      <c r="B13">
        <v>3917</v>
      </c>
      <c r="C13">
        <v>0.36501</v>
      </c>
      <c r="D13">
        <v>1</v>
      </c>
    </row>
    <row r="14" spans="1:5" x14ac:dyDescent="0.25">
      <c r="A14">
        <v>3917</v>
      </c>
      <c r="B14">
        <v>4494</v>
      </c>
      <c r="C14">
        <v>7.7450000000000005E-2</v>
      </c>
      <c r="D14">
        <v>1</v>
      </c>
    </row>
    <row r="15" spans="1:5" x14ac:dyDescent="0.25">
      <c r="A15">
        <v>4494</v>
      </c>
      <c r="B15">
        <v>4402</v>
      </c>
      <c r="C15">
        <v>0.25080999999999998</v>
      </c>
      <c r="D15">
        <v>1</v>
      </c>
    </row>
    <row r="16" spans="1:5" x14ac:dyDescent="0.25">
      <c r="A16">
        <v>4402</v>
      </c>
      <c r="B16">
        <v>8284</v>
      </c>
      <c r="C16">
        <v>1.048E-2</v>
      </c>
      <c r="D16">
        <v>1</v>
      </c>
      <c r="E16">
        <v>211</v>
      </c>
    </row>
    <row r="17" spans="1:5" x14ac:dyDescent="0.25">
      <c r="A17">
        <v>8284</v>
      </c>
      <c r="B17">
        <v>3703</v>
      </c>
      <c r="C17">
        <v>1.2473000000000001</v>
      </c>
      <c r="D17">
        <v>1</v>
      </c>
      <c r="E17">
        <v>103</v>
      </c>
    </row>
    <row r="18" spans="1:5" x14ac:dyDescent="0.25">
      <c r="A18">
        <v>3703</v>
      </c>
      <c r="B18">
        <v>8561</v>
      </c>
      <c r="C18">
        <v>0.24379999999999999</v>
      </c>
      <c r="D18">
        <v>1</v>
      </c>
    </row>
    <row r="19" spans="1:5" x14ac:dyDescent="0.25">
      <c r="A19">
        <v>8561</v>
      </c>
      <c r="B19">
        <v>3784</v>
      </c>
      <c r="C19">
        <v>0.3846</v>
      </c>
      <c r="D19">
        <v>1</v>
      </c>
    </row>
    <row r="20" spans="1:5" x14ac:dyDescent="0.25">
      <c r="A20">
        <v>3915</v>
      </c>
      <c r="B20">
        <v>4980</v>
      </c>
      <c r="C20">
        <v>0.22</v>
      </c>
      <c r="D20">
        <v>1</v>
      </c>
    </row>
    <row r="21" spans="1:5" x14ac:dyDescent="0.25">
      <c r="A21">
        <v>4980</v>
      </c>
      <c r="B21">
        <v>3912</v>
      </c>
      <c r="C21">
        <v>0.1166</v>
      </c>
      <c r="D21">
        <v>1</v>
      </c>
    </row>
    <row r="22" spans="1:5" x14ac:dyDescent="0.25">
      <c r="A22">
        <v>3912</v>
      </c>
      <c r="B22">
        <v>4452</v>
      </c>
      <c r="C22">
        <v>0.26329999999999998</v>
      </c>
      <c r="D22">
        <v>1</v>
      </c>
    </row>
    <row r="23" spans="1:5" x14ac:dyDescent="0.25">
      <c r="A23">
        <v>4452</v>
      </c>
      <c r="B23">
        <v>8284</v>
      </c>
      <c r="C23">
        <v>0.61970000000000003</v>
      </c>
      <c r="D23">
        <v>1</v>
      </c>
      <c r="E23">
        <v>214</v>
      </c>
    </row>
    <row r="24" spans="1:5" x14ac:dyDescent="0.25">
      <c r="A24">
        <v>8284</v>
      </c>
      <c r="B24">
        <v>6990</v>
      </c>
      <c r="C24">
        <v>2.3972600000000002</v>
      </c>
      <c r="D24">
        <v>2</v>
      </c>
      <c r="E24">
        <v>210</v>
      </c>
    </row>
    <row r="25" spans="1:5" x14ac:dyDescent="0.25">
      <c r="A25">
        <v>6990</v>
      </c>
      <c r="B25">
        <v>7710</v>
      </c>
      <c r="C25">
        <v>0.20269999999999999</v>
      </c>
      <c r="D25">
        <v>3</v>
      </c>
      <c r="E25">
        <v>302</v>
      </c>
    </row>
    <row r="26" spans="1:5" x14ac:dyDescent="0.25">
      <c r="A26">
        <v>7710</v>
      </c>
      <c r="B26">
        <v>7433</v>
      </c>
      <c r="C26">
        <v>3.5589490000000001</v>
      </c>
      <c r="D26">
        <v>2</v>
      </c>
      <c r="E26">
        <v>301</v>
      </c>
    </row>
    <row r="27" spans="1:5" x14ac:dyDescent="0.25">
      <c r="A27">
        <v>7433</v>
      </c>
      <c r="B27">
        <v>7490</v>
      </c>
      <c r="C27">
        <v>0.16719999999999999</v>
      </c>
      <c r="D27">
        <v>2</v>
      </c>
    </row>
    <row r="28" spans="1:5" x14ac:dyDescent="0.25">
      <c r="A28">
        <v>7490</v>
      </c>
      <c r="B28">
        <v>3181</v>
      </c>
      <c r="C28">
        <v>1.5469999999999999E-2</v>
      </c>
      <c r="D28">
        <v>4</v>
      </c>
    </row>
    <row r="29" spans="1:5" x14ac:dyDescent="0.25">
      <c r="A29">
        <v>7710</v>
      </c>
      <c r="B29">
        <v>4427</v>
      </c>
      <c r="C29">
        <v>0.71436999999999995</v>
      </c>
      <c r="D29">
        <v>5</v>
      </c>
      <c r="E29">
        <v>101</v>
      </c>
    </row>
    <row r="30" spans="1:5" x14ac:dyDescent="0.25">
      <c r="A30">
        <v>4427</v>
      </c>
      <c r="B30">
        <v>3547</v>
      </c>
      <c r="C30">
        <v>0.32383099999999998</v>
      </c>
      <c r="D30">
        <v>5</v>
      </c>
    </row>
    <row r="31" spans="1:5" x14ac:dyDescent="0.25">
      <c r="A31">
        <v>3547</v>
      </c>
      <c r="B31">
        <v>3939</v>
      </c>
      <c r="C31">
        <v>1.0753999999999999</v>
      </c>
      <c r="D31">
        <v>5</v>
      </c>
    </row>
    <row r="32" spans="1:5" x14ac:dyDescent="0.25">
      <c r="A32">
        <v>8284</v>
      </c>
      <c r="B32">
        <v>7076</v>
      </c>
      <c r="C32">
        <v>0.58579999999999999</v>
      </c>
      <c r="D32">
        <v>6</v>
      </c>
      <c r="E32">
        <v>104</v>
      </c>
    </row>
    <row r="33" spans="1:5" x14ac:dyDescent="0.25">
      <c r="A33">
        <v>8284</v>
      </c>
      <c r="B33">
        <v>3073</v>
      </c>
      <c r="C33">
        <v>0.35389999999999999</v>
      </c>
      <c r="D33">
        <v>1</v>
      </c>
      <c r="E33">
        <v>102</v>
      </c>
    </row>
    <row r="34" spans="1:5" x14ac:dyDescent="0.25">
      <c r="A34">
        <v>3073</v>
      </c>
      <c r="B34">
        <v>3980</v>
      </c>
      <c r="C34">
        <v>0.54522000000000004</v>
      </c>
      <c r="D34">
        <v>1</v>
      </c>
    </row>
    <row r="35" spans="1:5" x14ac:dyDescent="0.25">
      <c r="A35">
        <v>3980</v>
      </c>
      <c r="B35">
        <v>4081</v>
      </c>
      <c r="C35">
        <v>0.1163</v>
      </c>
      <c r="D35">
        <v>1</v>
      </c>
    </row>
    <row r="36" spans="1:5" x14ac:dyDescent="0.25">
      <c r="A36">
        <v>8419</v>
      </c>
      <c r="B36">
        <v>4550</v>
      </c>
      <c r="C36">
        <v>0.1817</v>
      </c>
      <c r="D36">
        <v>1</v>
      </c>
    </row>
    <row r="37" spans="1:5" x14ac:dyDescent="0.25">
      <c r="A37">
        <v>4550</v>
      </c>
      <c r="B37">
        <v>4281</v>
      </c>
      <c r="C37">
        <v>5.2679999999999998E-2</v>
      </c>
      <c r="D37">
        <v>1</v>
      </c>
    </row>
    <row r="38" spans="1:5" x14ac:dyDescent="0.25">
      <c r="A38">
        <v>4281</v>
      </c>
      <c r="B38">
        <v>3982</v>
      </c>
      <c r="C38">
        <v>7.7929999999999996E-3</v>
      </c>
      <c r="D38">
        <v>1</v>
      </c>
    </row>
    <row r="39" spans="1:5" x14ac:dyDescent="0.25">
      <c r="A39">
        <v>3982</v>
      </c>
      <c r="B39">
        <v>8284</v>
      </c>
      <c r="C39">
        <v>0.47656999999999999</v>
      </c>
      <c r="D39">
        <v>1</v>
      </c>
      <c r="E39">
        <v>212</v>
      </c>
    </row>
    <row r="40" spans="1:5" x14ac:dyDescent="0.25">
      <c r="A40">
        <v>8284</v>
      </c>
      <c r="B40">
        <v>8288</v>
      </c>
      <c r="C40">
        <v>0.27950000000000003</v>
      </c>
      <c r="D40">
        <v>1</v>
      </c>
      <c r="E40">
        <v>213</v>
      </c>
    </row>
    <row r="41" spans="1:5" x14ac:dyDescent="0.25">
      <c r="A41">
        <v>8288</v>
      </c>
      <c r="B41">
        <v>8289</v>
      </c>
      <c r="C41">
        <v>0.28349999999999997</v>
      </c>
      <c r="D41">
        <v>1</v>
      </c>
    </row>
    <row r="42" spans="1:5" x14ac:dyDescent="0.25">
      <c r="A42">
        <v>8289</v>
      </c>
      <c r="B42">
        <v>4557</v>
      </c>
      <c r="C42">
        <v>0.1719</v>
      </c>
      <c r="D42">
        <v>1</v>
      </c>
    </row>
    <row r="43" spans="1:5" x14ac:dyDescent="0.25">
      <c r="A43">
        <v>4557</v>
      </c>
      <c r="B43">
        <v>8290</v>
      </c>
      <c r="C43">
        <v>0.245</v>
      </c>
      <c r="D4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R44"/>
  <sheetViews>
    <sheetView workbookViewId="0">
      <selection activeCell="D15" sqref="D15"/>
    </sheetView>
  </sheetViews>
  <sheetFormatPr defaultRowHeight="15" x14ac:dyDescent="0.25"/>
  <cols>
    <col min="6" max="6" width="9" bestFit="1" customWidth="1"/>
    <col min="7" max="7" width="12.140625" bestFit="1" customWidth="1"/>
    <col min="10" max="10" width="11.42578125" bestFit="1" customWidth="1"/>
    <col min="12" max="12" width="11" bestFit="1" customWidth="1"/>
    <col min="14" max="14" width="18.42578125" bestFit="1" customWidth="1"/>
    <col min="15" max="15" width="9.42578125" bestFit="1" customWidth="1"/>
    <col min="16" max="16" width="13.5703125" bestFit="1" customWidth="1"/>
    <col min="17" max="17" width="12" bestFit="1" customWidth="1"/>
    <col min="18" max="18" width="114.28515625" bestFit="1" customWidth="1"/>
  </cols>
  <sheetData>
    <row r="1" spans="1:18" s="6" customFormat="1" x14ac:dyDescent="0.25">
      <c r="A1" s="6" t="s">
        <v>26</v>
      </c>
      <c r="B1" s="6" t="s">
        <v>1</v>
      </c>
      <c r="C1" s="6" t="s">
        <v>22</v>
      </c>
      <c r="D1" s="6" t="s">
        <v>27</v>
      </c>
      <c r="E1" s="6" t="s">
        <v>28</v>
      </c>
      <c r="F1" s="6" t="s">
        <v>169</v>
      </c>
      <c r="G1" s="6" t="s">
        <v>221</v>
      </c>
      <c r="H1" s="6" t="s">
        <v>276</v>
      </c>
      <c r="J1" s="6" t="s">
        <v>218</v>
      </c>
      <c r="L1" s="6" t="s">
        <v>231</v>
      </c>
      <c r="M1" s="6" t="s">
        <v>235</v>
      </c>
      <c r="N1" s="6" t="s">
        <v>236</v>
      </c>
      <c r="O1" s="6" t="s">
        <v>237</v>
      </c>
      <c r="P1" s="6" t="s">
        <v>233</v>
      </c>
      <c r="Q1" s="8" t="s">
        <v>238</v>
      </c>
      <c r="R1" s="6" t="s">
        <v>234</v>
      </c>
    </row>
    <row r="2" spans="1:18" x14ac:dyDescent="0.25">
      <c r="A2">
        <v>2035</v>
      </c>
      <c r="B2">
        <v>3.3000000000000002E-2</v>
      </c>
      <c r="C2">
        <v>0.98</v>
      </c>
      <c r="D2">
        <v>1000</v>
      </c>
      <c r="E2">
        <v>-1000</v>
      </c>
      <c r="F2">
        <f>0.32*B2</f>
        <v>1.056E-2</v>
      </c>
      <c r="G2">
        <v>0.16700000000000001</v>
      </c>
      <c r="H2">
        <v>1E-3</v>
      </c>
      <c r="L2" s="4" t="s">
        <v>232</v>
      </c>
      <c r="N2" t="s">
        <v>240</v>
      </c>
      <c r="O2" t="s">
        <v>251</v>
      </c>
      <c r="P2" t="s">
        <v>239</v>
      </c>
      <c r="Q2" s="4">
        <v>1</v>
      </c>
      <c r="R2" t="s">
        <v>241</v>
      </c>
    </row>
    <row r="3" spans="1:18" x14ac:dyDescent="0.25">
      <c r="A3">
        <v>2036</v>
      </c>
      <c r="B3">
        <v>3.5299999999999998E-2</v>
      </c>
      <c r="C3">
        <v>0.98</v>
      </c>
      <c r="D3">
        <v>1000</v>
      </c>
      <c r="E3">
        <v>-1000</v>
      </c>
      <c r="F3">
        <f>0.32*B3</f>
        <v>1.1295999999999999E-2</v>
      </c>
      <c r="G3">
        <v>0.32569999999999999</v>
      </c>
      <c r="H3">
        <v>8.3999999999999995E-3</v>
      </c>
      <c r="L3" s="4" t="s">
        <v>232</v>
      </c>
      <c r="N3" t="s">
        <v>240</v>
      </c>
      <c r="O3" t="s">
        <v>251</v>
      </c>
      <c r="P3" t="s">
        <v>242</v>
      </c>
      <c r="Q3" s="4">
        <v>7</v>
      </c>
      <c r="R3" t="s">
        <v>246</v>
      </c>
    </row>
    <row r="4" spans="1:18" x14ac:dyDescent="0.25">
      <c r="A4">
        <v>2040</v>
      </c>
      <c r="B4">
        <v>4.8999999999999998E-3</v>
      </c>
      <c r="C4">
        <v>0.98</v>
      </c>
      <c r="D4">
        <v>1000</v>
      </c>
      <c r="E4">
        <v>-1000</v>
      </c>
      <c r="F4">
        <f>0.32*B4</f>
        <v>1.5679999999999999E-3</v>
      </c>
      <c r="G4">
        <v>6.3600000000000004E-2</v>
      </c>
      <c r="H4">
        <v>1.6000000000000001E-3</v>
      </c>
      <c r="L4" s="4" t="s">
        <v>232</v>
      </c>
      <c r="N4" t="s">
        <v>240</v>
      </c>
      <c r="O4" t="s">
        <v>251</v>
      </c>
      <c r="P4" t="s">
        <v>243</v>
      </c>
      <c r="Q4" s="4">
        <v>0</v>
      </c>
      <c r="R4" t="s">
        <v>244</v>
      </c>
    </row>
    <row r="5" spans="1:18" x14ac:dyDescent="0.25">
      <c r="A5">
        <v>2064</v>
      </c>
      <c r="B5">
        <v>0</v>
      </c>
      <c r="C5">
        <v>0.98</v>
      </c>
      <c r="D5">
        <v>1000</v>
      </c>
      <c r="E5">
        <v>-1000</v>
      </c>
      <c r="F5">
        <v>0</v>
      </c>
      <c r="G5">
        <v>0</v>
      </c>
      <c r="H5">
        <v>0</v>
      </c>
      <c r="J5" t="s">
        <v>222</v>
      </c>
      <c r="L5" s="4" t="s">
        <v>232</v>
      </c>
      <c r="N5" t="s">
        <v>240</v>
      </c>
      <c r="O5" t="s">
        <v>251</v>
      </c>
      <c r="P5" t="s">
        <v>243</v>
      </c>
      <c r="Q5" s="4">
        <v>1</v>
      </c>
      <c r="R5" t="s">
        <v>247</v>
      </c>
    </row>
    <row r="6" spans="1:18" x14ac:dyDescent="0.25">
      <c r="A6">
        <v>2661</v>
      </c>
      <c r="B6">
        <v>0.16200000000000001</v>
      </c>
      <c r="C6">
        <v>0.98</v>
      </c>
      <c r="D6">
        <v>1000</v>
      </c>
      <c r="E6">
        <v>-1000</v>
      </c>
      <c r="F6">
        <f t="shared" ref="F6:F44" si="0">0.32*B6</f>
        <v>5.1840000000000004E-2</v>
      </c>
      <c r="G6">
        <v>2.5470000000000002</v>
      </c>
      <c r="H6">
        <v>2.3E-2</v>
      </c>
      <c r="J6" t="s">
        <v>228</v>
      </c>
      <c r="L6" s="4" t="s">
        <v>232</v>
      </c>
      <c r="N6" t="s">
        <v>245</v>
      </c>
      <c r="O6" t="s">
        <v>251</v>
      </c>
      <c r="P6" t="s">
        <v>239</v>
      </c>
      <c r="Q6" s="4">
        <v>1</v>
      </c>
      <c r="R6" t="s">
        <v>254</v>
      </c>
    </row>
    <row r="7" spans="1:18" x14ac:dyDescent="0.25">
      <c r="A7">
        <v>3073</v>
      </c>
      <c r="B7">
        <v>0.191</v>
      </c>
      <c r="C7">
        <v>0.98</v>
      </c>
      <c r="D7">
        <v>1000</v>
      </c>
      <c r="E7">
        <v>-1000</v>
      </c>
      <c r="F7">
        <f t="shared" si="0"/>
        <v>6.1120000000000001E-2</v>
      </c>
      <c r="G7">
        <v>1.419</v>
      </c>
      <c r="H7">
        <v>0</v>
      </c>
      <c r="J7" t="s">
        <v>224</v>
      </c>
      <c r="L7" s="4" t="s">
        <v>232</v>
      </c>
      <c r="N7" t="s">
        <v>245</v>
      </c>
      <c r="O7" t="s">
        <v>251</v>
      </c>
      <c r="P7" t="s">
        <v>239</v>
      </c>
      <c r="Q7" s="4">
        <v>1</v>
      </c>
      <c r="R7" t="s">
        <v>255</v>
      </c>
    </row>
    <row r="8" spans="1:18" s="3" customFormat="1" x14ac:dyDescent="0.25">
      <c r="A8">
        <v>3181</v>
      </c>
      <c r="B8">
        <v>7.5999999999999998E-2</v>
      </c>
      <c r="C8">
        <v>0.98</v>
      </c>
      <c r="D8">
        <v>1000</v>
      </c>
      <c r="E8">
        <v>-1000</v>
      </c>
      <c r="F8">
        <f t="shared" si="0"/>
        <v>2.4320000000000001E-2</v>
      </c>
      <c r="G8">
        <v>0.71299999999999997</v>
      </c>
      <c r="H8">
        <v>1.4E-2</v>
      </c>
      <c r="I8"/>
      <c r="J8"/>
      <c r="L8" s="4" t="s">
        <v>232</v>
      </c>
      <c r="M8"/>
      <c r="N8" t="s">
        <v>245</v>
      </c>
      <c r="O8" t="s">
        <v>251</v>
      </c>
      <c r="P8" t="s">
        <v>243</v>
      </c>
      <c r="Q8" s="4">
        <v>1</v>
      </c>
      <c r="R8" t="s">
        <v>247</v>
      </c>
    </row>
    <row r="9" spans="1:18" x14ac:dyDescent="0.25">
      <c r="A9">
        <v>3547</v>
      </c>
      <c r="B9">
        <v>0.1686</v>
      </c>
      <c r="C9">
        <v>0.98</v>
      </c>
      <c r="D9">
        <v>1000</v>
      </c>
      <c r="E9">
        <v>-1000</v>
      </c>
      <c r="F9">
        <f t="shared" si="0"/>
        <v>5.3952E-2</v>
      </c>
      <c r="G9">
        <v>1.6634</v>
      </c>
      <c r="H9">
        <v>0.04</v>
      </c>
      <c r="L9" s="4" t="s">
        <v>232</v>
      </c>
      <c r="N9" t="s">
        <v>240</v>
      </c>
      <c r="O9" t="s">
        <v>251</v>
      </c>
      <c r="P9" t="s">
        <v>242</v>
      </c>
      <c r="Q9" s="4">
        <v>158</v>
      </c>
      <c r="R9" t="s">
        <v>256</v>
      </c>
    </row>
    <row r="10" spans="1:18" x14ac:dyDescent="0.25">
      <c r="A10" s="3">
        <v>3703</v>
      </c>
      <c r="B10">
        <v>0.08</v>
      </c>
      <c r="C10">
        <v>0.98</v>
      </c>
      <c r="D10">
        <v>1000</v>
      </c>
      <c r="E10">
        <v>-1000</v>
      </c>
      <c r="F10">
        <f t="shared" si="0"/>
        <v>2.5600000000000001E-2</v>
      </c>
      <c r="G10">
        <v>0.105</v>
      </c>
      <c r="H10">
        <v>4.0000000000000001E-3</v>
      </c>
      <c r="L10" s="4" t="s">
        <v>253</v>
      </c>
      <c r="N10" t="s">
        <v>248</v>
      </c>
      <c r="O10" t="s">
        <v>248</v>
      </c>
      <c r="P10" t="s">
        <v>248</v>
      </c>
      <c r="Q10" s="4" t="s">
        <v>248</v>
      </c>
      <c r="R10" t="s">
        <v>248</v>
      </c>
    </row>
    <row r="11" spans="1:18" x14ac:dyDescent="0.25">
      <c r="A11">
        <v>3704</v>
      </c>
      <c r="B11">
        <v>7.2999999999999995E-2</v>
      </c>
      <c r="C11">
        <v>0.98</v>
      </c>
      <c r="D11">
        <v>1000</v>
      </c>
      <c r="E11">
        <v>-1000</v>
      </c>
      <c r="F11">
        <f t="shared" si="0"/>
        <v>2.3359999999999999E-2</v>
      </c>
      <c r="G11">
        <v>1.087</v>
      </c>
      <c r="H11">
        <v>2E-3</v>
      </c>
      <c r="L11" s="4" t="s">
        <v>232</v>
      </c>
      <c r="N11" t="s">
        <v>245</v>
      </c>
      <c r="O11" t="s">
        <v>251</v>
      </c>
      <c r="P11" t="s">
        <v>249</v>
      </c>
      <c r="Q11" s="4">
        <v>0</v>
      </c>
      <c r="R11" t="s">
        <v>257</v>
      </c>
    </row>
    <row r="12" spans="1:18" x14ac:dyDescent="0.25">
      <c r="A12">
        <v>3740</v>
      </c>
      <c r="B12">
        <v>0.09</v>
      </c>
      <c r="C12">
        <v>0.98</v>
      </c>
      <c r="D12">
        <v>1000</v>
      </c>
      <c r="E12">
        <v>-1000</v>
      </c>
      <c r="F12">
        <f t="shared" si="0"/>
        <v>2.8799999999999999E-2</v>
      </c>
      <c r="G12">
        <v>1.361</v>
      </c>
      <c r="H12">
        <v>3.7999999999999999E-2</v>
      </c>
      <c r="L12" s="4" t="s">
        <v>232</v>
      </c>
      <c r="N12" t="s">
        <v>245</v>
      </c>
      <c r="O12" t="s">
        <v>252</v>
      </c>
      <c r="P12" t="s">
        <v>249</v>
      </c>
      <c r="Q12" s="4">
        <v>0</v>
      </c>
      <c r="R12" t="s">
        <v>258</v>
      </c>
    </row>
    <row r="13" spans="1:18" x14ac:dyDescent="0.25">
      <c r="A13" s="3">
        <v>3784</v>
      </c>
      <c r="B13">
        <v>0.11</v>
      </c>
      <c r="C13">
        <v>0.98</v>
      </c>
      <c r="D13">
        <v>1000</v>
      </c>
      <c r="E13">
        <v>-1000</v>
      </c>
      <c r="F13">
        <f t="shared" si="0"/>
        <v>3.5200000000000002E-2</v>
      </c>
      <c r="G13">
        <v>0.14199999999999999</v>
      </c>
      <c r="H13">
        <v>1E-3</v>
      </c>
      <c r="L13" s="4" t="s">
        <v>253</v>
      </c>
      <c r="N13" t="s">
        <v>248</v>
      </c>
      <c r="O13" t="s">
        <v>248</v>
      </c>
      <c r="P13" t="s">
        <v>248</v>
      </c>
      <c r="Q13" s="4" t="s">
        <v>248</v>
      </c>
      <c r="R13" t="s">
        <v>248</v>
      </c>
    </row>
    <row r="14" spans="1:18" x14ac:dyDescent="0.25">
      <c r="A14" s="3">
        <v>3912</v>
      </c>
      <c r="B14">
        <v>0.09</v>
      </c>
      <c r="C14">
        <v>0.98</v>
      </c>
      <c r="D14">
        <v>1000</v>
      </c>
      <c r="E14">
        <v>-1000</v>
      </c>
      <c r="F14">
        <f t="shared" si="0"/>
        <v>2.8799999999999999E-2</v>
      </c>
      <c r="G14">
        <v>8.1000000000000003E-2</v>
      </c>
      <c r="H14">
        <v>0</v>
      </c>
      <c r="L14" s="4" t="s">
        <v>253</v>
      </c>
      <c r="N14" t="s">
        <v>248</v>
      </c>
      <c r="O14" t="s">
        <v>248</v>
      </c>
      <c r="P14" t="s">
        <v>248</v>
      </c>
      <c r="Q14" s="4" t="s">
        <v>248</v>
      </c>
      <c r="R14" t="s">
        <v>248</v>
      </c>
    </row>
    <row r="15" spans="1:18" x14ac:dyDescent="0.25">
      <c r="A15" s="3">
        <v>3915</v>
      </c>
      <c r="B15">
        <v>3.1E-2</v>
      </c>
      <c r="C15">
        <v>0.98</v>
      </c>
      <c r="D15">
        <v>1000</v>
      </c>
      <c r="E15">
        <v>-1000</v>
      </c>
      <c r="F15">
        <f t="shared" si="0"/>
        <v>9.92E-3</v>
      </c>
      <c r="G15">
        <v>2.5999999999999999E-2</v>
      </c>
      <c r="H15">
        <v>0</v>
      </c>
      <c r="L15" s="4" t="s">
        <v>253</v>
      </c>
      <c r="N15" t="s">
        <v>248</v>
      </c>
      <c r="O15" t="s">
        <v>248</v>
      </c>
      <c r="P15" t="s">
        <v>248</v>
      </c>
      <c r="Q15" s="4" t="s">
        <v>248</v>
      </c>
      <c r="R15" t="s">
        <v>248</v>
      </c>
    </row>
    <row r="16" spans="1:18" x14ac:dyDescent="0.25">
      <c r="A16">
        <v>3917</v>
      </c>
      <c r="B16">
        <v>0</v>
      </c>
      <c r="C16">
        <v>0.98</v>
      </c>
      <c r="D16">
        <v>1000</v>
      </c>
      <c r="E16">
        <v>-1000</v>
      </c>
      <c r="F16">
        <f t="shared" si="0"/>
        <v>0</v>
      </c>
      <c r="G16">
        <v>0</v>
      </c>
      <c r="H16">
        <v>0</v>
      </c>
      <c r="J16" t="s">
        <v>223</v>
      </c>
      <c r="L16" s="4" t="s">
        <v>232</v>
      </c>
      <c r="N16" t="s">
        <v>245</v>
      </c>
      <c r="O16" t="s">
        <v>252</v>
      </c>
      <c r="P16" t="s">
        <v>243</v>
      </c>
      <c r="Q16" s="4">
        <v>0</v>
      </c>
      <c r="R16" t="s">
        <v>259</v>
      </c>
    </row>
    <row r="17" spans="1:18" x14ac:dyDescent="0.25">
      <c r="A17">
        <v>3939</v>
      </c>
      <c r="B17">
        <v>5.0000000000000001E-3</v>
      </c>
      <c r="C17">
        <v>0.98</v>
      </c>
      <c r="D17">
        <v>1000</v>
      </c>
      <c r="E17">
        <v>-1000</v>
      </c>
      <c r="F17">
        <f t="shared" si="0"/>
        <v>1.6000000000000001E-3</v>
      </c>
      <c r="G17">
        <v>0.55810000000000004</v>
      </c>
      <c r="H17">
        <v>0.15</v>
      </c>
      <c r="L17" s="4" t="s">
        <v>232</v>
      </c>
      <c r="N17" t="s">
        <v>240</v>
      </c>
      <c r="O17" t="s">
        <v>251</v>
      </c>
      <c r="P17" t="s">
        <v>242</v>
      </c>
      <c r="Q17" s="4">
        <v>38</v>
      </c>
      <c r="R17" t="s">
        <v>260</v>
      </c>
    </row>
    <row r="18" spans="1:18" x14ac:dyDescent="0.25">
      <c r="A18">
        <v>3980</v>
      </c>
      <c r="B18">
        <v>0.16300000000000001</v>
      </c>
      <c r="C18">
        <v>0.98</v>
      </c>
      <c r="D18">
        <v>1000</v>
      </c>
      <c r="E18">
        <v>-1000</v>
      </c>
      <c r="F18">
        <f t="shared" si="0"/>
        <v>5.2160000000000005E-2</v>
      </c>
      <c r="G18">
        <v>1.2829999999999999</v>
      </c>
      <c r="H18">
        <v>7.0000000000000001E-3</v>
      </c>
      <c r="L18" s="4" t="s">
        <v>232</v>
      </c>
      <c r="N18" t="s">
        <v>245</v>
      </c>
      <c r="O18" t="s">
        <v>252</v>
      </c>
      <c r="P18" t="s">
        <v>243</v>
      </c>
      <c r="Q18" s="4">
        <v>0</v>
      </c>
      <c r="R18" t="s">
        <v>261</v>
      </c>
    </row>
    <row r="19" spans="1:18" x14ac:dyDescent="0.25">
      <c r="A19">
        <v>3982</v>
      </c>
      <c r="B19">
        <v>0</v>
      </c>
      <c r="C19">
        <v>0.98</v>
      </c>
      <c r="D19">
        <v>1000</v>
      </c>
      <c r="E19">
        <v>-1000</v>
      </c>
      <c r="F19">
        <f t="shared" si="0"/>
        <v>0</v>
      </c>
      <c r="G19" t="s">
        <v>220</v>
      </c>
      <c r="H19" t="s">
        <v>220</v>
      </c>
      <c r="J19" t="s">
        <v>227</v>
      </c>
      <c r="L19" s="4" t="s">
        <v>232</v>
      </c>
      <c r="N19" t="s">
        <v>245</v>
      </c>
      <c r="O19" t="s">
        <v>252</v>
      </c>
      <c r="P19" t="s">
        <v>243</v>
      </c>
      <c r="Q19" s="4">
        <v>0</v>
      </c>
      <c r="R19" t="s">
        <v>262</v>
      </c>
    </row>
    <row r="20" spans="1:18" x14ac:dyDescent="0.25">
      <c r="A20" s="3">
        <v>4081</v>
      </c>
      <c r="B20">
        <v>0</v>
      </c>
      <c r="C20">
        <v>0.98</v>
      </c>
      <c r="D20">
        <v>1000</v>
      </c>
      <c r="E20">
        <v>-1000</v>
      </c>
      <c r="F20">
        <f t="shared" si="0"/>
        <v>0</v>
      </c>
      <c r="G20" t="s">
        <v>220</v>
      </c>
      <c r="H20" t="s">
        <v>220</v>
      </c>
      <c r="J20" t="s">
        <v>225</v>
      </c>
      <c r="L20" s="4" t="s">
        <v>253</v>
      </c>
      <c r="N20" t="s">
        <v>248</v>
      </c>
      <c r="O20" t="s">
        <v>248</v>
      </c>
      <c r="P20" t="s">
        <v>248</v>
      </c>
      <c r="Q20" s="4" t="s">
        <v>248</v>
      </c>
      <c r="R20" t="s">
        <v>248</v>
      </c>
    </row>
    <row r="21" spans="1:18" x14ac:dyDescent="0.25">
      <c r="A21" s="3">
        <v>4281</v>
      </c>
      <c r="B21">
        <v>0</v>
      </c>
      <c r="C21">
        <v>0.98</v>
      </c>
      <c r="D21">
        <v>1000</v>
      </c>
      <c r="E21">
        <v>-1000</v>
      </c>
      <c r="F21">
        <f t="shared" si="0"/>
        <v>0</v>
      </c>
      <c r="G21" t="s">
        <v>220</v>
      </c>
      <c r="H21" t="s">
        <v>220</v>
      </c>
      <c r="J21" t="s">
        <v>226</v>
      </c>
      <c r="L21" s="4" t="s">
        <v>253</v>
      </c>
      <c r="N21" t="s">
        <v>248</v>
      </c>
      <c r="O21" t="s">
        <v>248</v>
      </c>
      <c r="P21" t="s">
        <v>248</v>
      </c>
      <c r="Q21" s="4" t="s">
        <v>248</v>
      </c>
      <c r="R21" t="s">
        <v>248</v>
      </c>
    </row>
    <row r="22" spans="1:18" x14ac:dyDescent="0.25">
      <c r="A22" s="3">
        <v>4402</v>
      </c>
      <c r="B22">
        <v>0.59299999999999997</v>
      </c>
      <c r="C22">
        <v>0.98</v>
      </c>
      <c r="D22">
        <v>1000</v>
      </c>
      <c r="E22">
        <v>-1000</v>
      </c>
      <c r="F22">
        <f t="shared" si="0"/>
        <v>0.18975999999999998</v>
      </c>
      <c r="G22" t="s">
        <v>220</v>
      </c>
      <c r="H22" t="s">
        <v>220</v>
      </c>
      <c r="L22" s="4" t="s">
        <v>253</v>
      </c>
      <c r="N22" t="s">
        <v>248</v>
      </c>
      <c r="O22" t="s">
        <v>248</v>
      </c>
      <c r="P22" t="s">
        <v>248</v>
      </c>
      <c r="Q22" s="4" t="s">
        <v>248</v>
      </c>
      <c r="R22" t="s">
        <v>248</v>
      </c>
    </row>
    <row r="23" spans="1:18" x14ac:dyDescent="0.25">
      <c r="A23" s="3">
        <v>4414</v>
      </c>
      <c r="B23" s="5">
        <v>0.629</v>
      </c>
      <c r="C23" s="5">
        <v>0.98</v>
      </c>
      <c r="D23" s="5">
        <v>1000</v>
      </c>
      <c r="E23" s="5">
        <v>-1000</v>
      </c>
      <c r="F23" s="5">
        <f t="shared" si="0"/>
        <v>0.20128000000000001</v>
      </c>
      <c r="G23" s="5" t="s">
        <v>220</v>
      </c>
      <c r="H23" s="5" t="s">
        <v>220</v>
      </c>
      <c r="I23" s="3"/>
      <c r="J23" s="5" t="s">
        <v>219</v>
      </c>
      <c r="L23" s="4" t="s">
        <v>253</v>
      </c>
      <c r="N23" t="s">
        <v>248</v>
      </c>
      <c r="O23" t="s">
        <v>248</v>
      </c>
      <c r="P23" t="s">
        <v>248</v>
      </c>
      <c r="Q23" s="4" t="s">
        <v>248</v>
      </c>
      <c r="R23" t="s">
        <v>248</v>
      </c>
    </row>
    <row r="24" spans="1:18" x14ac:dyDescent="0.25">
      <c r="A24" s="3">
        <v>4427</v>
      </c>
      <c r="B24">
        <v>0</v>
      </c>
      <c r="C24">
        <v>0.98</v>
      </c>
      <c r="D24">
        <v>1000</v>
      </c>
      <c r="E24">
        <v>-1000</v>
      </c>
      <c r="F24">
        <f t="shared" si="0"/>
        <v>0</v>
      </c>
      <c r="G24">
        <v>0</v>
      </c>
      <c r="H24">
        <v>0</v>
      </c>
      <c r="J24" t="s">
        <v>222</v>
      </c>
      <c r="L24" s="4" t="s">
        <v>253</v>
      </c>
      <c r="N24" t="s">
        <v>248</v>
      </c>
      <c r="O24" t="s">
        <v>248</v>
      </c>
      <c r="P24" t="s">
        <v>248</v>
      </c>
      <c r="Q24" s="4" t="s">
        <v>248</v>
      </c>
      <c r="R24" t="s">
        <v>248</v>
      </c>
    </row>
    <row r="25" spans="1:18" x14ac:dyDescent="0.25">
      <c r="A25" s="3">
        <v>4446</v>
      </c>
      <c r="B25">
        <v>0.23</v>
      </c>
      <c r="C25">
        <v>0.98</v>
      </c>
      <c r="D25">
        <v>1000</v>
      </c>
      <c r="E25">
        <v>-1000</v>
      </c>
      <c r="F25">
        <f t="shared" si="0"/>
        <v>7.3599999999999999E-2</v>
      </c>
      <c r="G25" t="s">
        <v>220</v>
      </c>
      <c r="H25" t="s">
        <v>220</v>
      </c>
      <c r="J25" s="5" t="s">
        <v>219</v>
      </c>
      <c r="L25" s="4" t="s">
        <v>253</v>
      </c>
      <c r="N25" t="s">
        <v>248</v>
      </c>
      <c r="O25" t="s">
        <v>248</v>
      </c>
      <c r="P25" t="s">
        <v>248</v>
      </c>
      <c r="Q25" s="4" t="s">
        <v>248</v>
      </c>
      <c r="R25" t="s">
        <v>248</v>
      </c>
    </row>
    <row r="26" spans="1:18" x14ac:dyDescent="0.25">
      <c r="A26" s="3">
        <v>4452</v>
      </c>
      <c r="B26">
        <v>0.27800000000000002</v>
      </c>
      <c r="C26">
        <v>0.98</v>
      </c>
      <c r="D26">
        <v>1000</v>
      </c>
      <c r="E26">
        <v>-1000</v>
      </c>
      <c r="F26">
        <f t="shared" si="0"/>
        <v>8.8960000000000011E-2</v>
      </c>
      <c r="G26" t="s">
        <v>220</v>
      </c>
      <c r="H26" t="s">
        <v>220</v>
      </c>
      <c r="J26" t="s">
        <v>219</v>
      </c>
      <c r="L26" s="4" t="s">
        <v>253</v>
      </c>
      <c r="N26" t="s">
        <v>248</v>
      </c>
      <c r="O26" t="s">
        <v>248</v>
      </c>
      <c r="P26" t="s">
        <v>248</v>
      </c>
      <c r="Q26" s="4" t="s">
        <v>248</v>
      </c>
      <c r="R26" t="s">
        <v>248</v>
      </c>
    </row>
    <row r="27" spans="1:18" x14ac:dyDescent="0.25">
      <c r="A27" s="3">
        <v>4494</v>
      </c>
      <c r="B27">
        <v>1E-3</v>
      </c>
      <c r="C27">
        <v>0.98</v>
      </c>
      <c r="D27">
        <v>1000</v>
      </c>
      <c r="E27">
        <v>-1000</v>
      </c>
      <c r="F27">
        <f t="shared" si="0"/>
        <v>3.2000000000000003E-4</v>
      </c>
      <c r="G27" t="s">
        <v>220</v>
      </c>
      <c r="H27" t="s">
        <v>220</v>
      </c>
      <c r="J27" s="5" t="s">
        <v>219</v>
      </c>
      <c r="L27" s="4" t="s">
        <v>253</v>
      </c>
      <c r="N27" t="s">
        <v>248</v>
      </c>
      <c r="O27" t="s">
        <v>248</v>
      </c>
      <c r="P27" t="s">
        <v>248</v>
      </c>
      <c r="Q27" s="4" t="s">
        <v>248</v>
      </c>
      <c r="R27" t="s">
        <v>248</v>
      </c>
    </row>
    <row r="28" spans="1:18" x14ac:dyDescent="0.25">
      <c r="A28" s="3">
        <v>4550</v>
      </c>
      <c r="B28">
        <v>0.151</v>
      </c>
      <c r="C28">
        <v>0.98</v>
      </c>
      <c r="D28">
        <v>1000</v>
      </c>
      <c r="E28">
        <v>-1000</v>
      </c>
      <c r="F28">
        <f t="shared" si="0"/>
        <v>4.8320000000000002E-2</v>
      </c>
      <c r="G28" t="s">
        <v>220</v>
      </c>
      <c r="H28" t="s">
        <v>220</v>
      </c>
      <c r="J28" t="s">
        <v>219</v>
      </c>
      <c r="L28" s="4" t="s">
        <v>253</v>
      </c>
      <c r="N28" t="s">
        <v>248</v>
      </c>
      <c r="O28" t="s">
        <v>248</v>
      </c>
      <c r="P28" t="s">
        <v>248</v>
      </c>
      <c r="Q28" s="4" t="s">
        <v>248</v>
      </c>
      <c r="R28" t="s">
        <v>248</v>
      </c>
    </row>
    <row r="29" spans="1:18" x14ac:dyDescent="0.25">
      <c r="A29" s="3">
        <v>4557</v>
      </c>
      <c r="B29">
        <v>5.0000000000000001E-3</v>
      </c>
      <c r="C29">
        <v>0.98</v>
      </c>
      <c r="D29">
        <v>1000</v>
      </c>
      <c r="E29">
        <v>-1000</v>
      </c>
      <c r="F29">
        <f t="shared" si="0"/>
        <v>1.6000000000000001E-3</v>
      </c>
      <c r="G29" t="s">
        <v>220</v>
      </c>
      <c r="H29" t="s">
        <v>220</v>
      </c>
      <c r="J29" t="s">
        <v>219</v>
      </c>
      <c r="L29" s="4" t="s">
        <v>253</v>
      </c>
      <c r="N29" t="s">
        <v>248</v>
      </c>
      <c r="O29" t="s">
        <v>248</v>
      </c>
      <c r="P29" t="s">
        <v>248</v>
      </c>
      <c r="Q29" s="4" t="s">
        <v>248</v>
      </c>
      <c r="R29" t="s">
        <v>248</v>
      </c>
    </row>
    <row r="30" spans="1:18" x14ac:dyDescent="0.25">
      <c r="A30" s="3">
        <v>4980</v>
      </c>
      <c r="B30">
        <v>0.26</v>
      </c>
      <c r="C30">
        <v>0.98</v>
      </c>
      <c r="D30">
        <v>1000</v>
      </c>
      <c r="E30">
        <v>-1000</v>
      </c>
      <c r="F30">
        <f t="shared" si="0"/>
        <v>8.320000000000001E-2</v>
      </c>
      <c r="G30">
        <v>2.7374000000000001</v>
      </c>
      <c r="H30">
        <v>3.3399999999999999E-2</v>
      </c>
      <c r="L30" s="4" t="s">
        <v>253</v>
      </c>
      <c r="N30" t="s">
        <v>248</v>
      </c>
      <c r="O30" t="s">
        <v>248</v>
      </c>
      <c r="P30" t="s">
        <v>248</v>
      </c>
      <c r="Q30" s="4" t="s">
        <v>248</v>
      </c>
      <c r="R30" t="s">
        <v>248</v>
      </c>
    </row>
    <row r="31" spans="1:18" x14ac:dyDescent="0.25">
      <c r="A31">
        <v>6990</v>
      </c>
      <c r="B31">
        <v>6.25E-2</v>
      </c>
      <c r="C31">
        <v>0.98</v>
      </c>
      <c r="D31">
        <v>1000</v>
      </c>
      <c r="E31">
        <v>-1000</v>
      </c>
      <c r="F31">
        <f t="shared" si="0"/>
        <v>0.02</v>
      </c>
      <c r="G31">
        <v>0.67659999999999998</v>
      </c>
      <c r="H31">
        <v>0.02</v>
      </c>
      <c r="L31" s="4" t="s">
        <v>232</v>
      </c>
      <c r="N31" t="s">
        <v>240</v>
      </c>
      <c r="O31" t="s">
        <v>251</v>
      </c>
      <c r="P31" t="s">
        <v>242</v>
      </c>
      <c r="Q31" s="4">
        <v>31</v>
      </c>
      <c r="R31" t="s">
        <v>263</v>
      </c>
    </row>
    <row r="32" spans="1:18" x14ac:dyDescent="0.25">
      <c r="A32">
        <v>7076</v>
      </c>
      <c r="B32">
        <v>7.0000000000000007E-2</v>
      </c>
      <c r="C32">
        <v>0.98</v>
      </c>
      <c r="D32">
        <v>1000</v>
      </c>
      <c r="E32">
        <v>-1000</v>
      </c>
      <c r="F32">
        <f t="shared" si="0"/>
        <v>2.2400000000000003E-2</v>
      </c>
      <c r="G32">
        <v>0.13600000000000001</v>
      </c>
      <c r="H32">
        <v>0</v>
      </c>
      <c r="J32" t="s">
        <v>230</v>
      </c>
      <c r="L32" s="4" t="s">
        <v>232</v>
      </c>
      <c r="N32" t="s">
        <v>245</v>
      </c>
      <c r="O32" t="s">
        <v>251</v>
      </c>
      <c r="P32" t="s">
        <v>243</v>
      </c>
      <c r="Q32" s="4">
        <v>1</v>
      </c>
      <c r="R32" t="s">
        <v>264</v>
      </c>
    </row>
    <row r="33" spans="1:18" x14ac:dyDescent="0.25">
      <c r="A33">
        <v>7433</v>
      </c>
      <c r="B33">
        <v>1.6E-2</v>
      </c>
      <c r="C33">
        <v>0.98</v>
      </c>
      <c r="D33">
        <v>1000</v>
      </c>
      <c r="E33">
        <v>-1000</v>
      </c>
      <c r="F33">
        <f t="shared" si="0"/>
        <v>5.1200000000000004E-3</v>
      </c>
      <c r="G33">
        <v>0.15079999999999999</v>
      </c>
      <c r="H33">
        <v>4.0000000000000001E-3</v>
      </c>
      <c r="L33" s="4" t="s">
        <v>232</v>
      </c>
      <c r="N33" t="s">
        <v>240</v>
      </c>
      <c r="O33" t="s">
        <v>251</v>
      </c>
      <c r="P33" t="s">
        <v>242</v>
      </c>
      <c r="Q33" s="4">
        <v>22</v>
      </c>
      <c r="R33" t="s">
        <v>265</v>
      </c>
    </row>
    <row r="34" spans="1:18" x14ac:dyDescent="0.25">
      <c r="A34">
        <v>7490</v>
      </c>
      <c r="B34">
        <v>2.9999999999999997E-4</v>
      </c>
      <c r="C34">
        <v>0.98</v>
      </c>
      <c r="D34">
        <v>1000</v>
      </c>
      <c r="E34">
        <v>-1000</v>
      </c>
      <c r="F34">
        <f t="shared" si="0"/>
        <v>9.5999999999999989E-5</v>
      </c>
      <c r="G34">
        <v>2.5000000000000001E-3</v>
      </c>
      <c r="H34">
        <v>1E-4</v>
      </c>
      <c r="L34" s="4" t="s">
        <v>232</v>
      </c>
      <c r="N34" t="s">
        <v>240</v>
      </c>
      <c r="O34" t="s">
        <v>251</v>
      </c>
      <c r="P34" t="s">
        <v>243</v>
      </c>
      <c r="Q34" s="4">
        <v>3</v>
      </c>
      <c r="R34" t="s">
        <v>266</v>
      </c>
    </row>
    <row r="35" spans="1:18" x14ac:dyDescent="0.25">
      <c r="A35">
        <v>7710</v>
      </c>
      <c r="B35">
        <v>0.3</v>
      </c>
      <c r="C35">
        <v>0.98</v>
      </c>
      <c r="D35">
        <v>1000</v>
      </c>
      <c r="E35">
        <v>-1000</v>
      </c>
      <c r="F35">
        <f t="shared" si="0"/>
        <v>9.6000000000000002E-2</v>
      </c>
      <c r="G35">
        <v>0.14000000000000001</v>
      </c>
      <c r="H35">
        <v>5.5</v>
      </c>
      <c r="J35" t="s">
        <v>224</v>
      </c>
      <c r="L35" s="4" t="s">
        <v>232</v>
      </c>
      <c r="N35" t="s">
        <v>245</v>
      </c>
      <c r="O35" t="s">
        <v>251</v>
      </c>
      <c r="P35" t="s">
        <v>239</v>
      </c>
      <c r="Q35" s="4">
        <v>1</v>
      </c>
      <c r="R35" t="s">
        <v>267</v>
      </c>
    </row>
    <row r="36" spans="1:18" x14ac:dyDescent="0.25">
      <c r="A36" s="3">
        <v>8284</v>
      </c>
      <c r="B36">
        <v>0</v>
      </c>
      <c r="C36">
        <v>1</v>
      </c>
      <c r="D36">
        <v>1000</v>
      </c>
      <c r="E36">
        <v>-1000</v>
      </c>
      <c r="F36">
        <f t="shared" si="0"/>
        <v>0</v>
      </c>
      <c r="H36">
        <v>0</v>
      </c>
      <c r="J36" t="s">
        <v>229</v>
      </c>
      <c r="L36" s="4" t="s">
        <v>253</v>
      </c>
      <c r="N36" t="s">
        <v>248</v>
      </c>
      <c r="O36" t="s">
        <v>248</v>
      </c>
      <c r="P36" t="s">
        <v>248</v>
      </c>
      <c r="Q36" s="4" t="s">
        <v>248</v>
      </c>
      <c r="R36" t="s">
        <v>248</v>
      </c>
    </row>
    <row r="37" spans="1:18" x14ac:dyDescent="0.25">
      <c r="A37">
        <v>8285</v>
      </c>
      <c r="B37">
        <v>1.6000000000000001E-3</v>
      </c>
      <c r="C37">
        <v>0.98</v>
      </c>
      <c r="D37">
        <v>1000</v>
      </c>
      <c r="E37">
        <v>-1000</v>
      </c>
      <c r="F37">
        <f t="shared" si="0"/>
        <v>5.1200000000000009E-4</v>
      </c>
      <c r="G37">
        <v>1.2999999999999999E-2</v>
      </c>
      <c r="H37">
        <v>4.0000000000000002E-4</v>
      </c>
      <c r="L37" s="4" t="s">
        <v>232</v>
      </c>
      <c r="N37" t="s">
        <v>240</v>
      </c>
      <c r="O37" t="s">
        <v>251</v>
      </c>
      <c r="P37" t="s">
        <v>243</v>
      </c>
      <c r="Q37" s="4">
        <v>2</v>
      </c>
      <c r="R37" t="s">
        <v>268</v>
      </c>
    </row>
    <row r="38" spans="1:18" x14ac:dyDescent="0.25">
      <c r="A38">
        <v>8286</v>
      </c>
      <c r="B38">
        <v>3.2300000000000002E-2</v>
      </c>
      <c r="C38">
        <v>0.98</v>
      </c>
      <c r="D38">
        <v>1000</v>
      </c>
      <c r="E38">
        <v>-1000</v>
      </c>
      <c r="F38">
        <f t="shared" si="0"/>
        <v>1.0336000000000001E-2</v>
      </c>
      <c r="G38">
        <v>0.42149999999999999</v>
      </c>
      <c r="H38">
        <v>1.0500000000000001E-2</v>
      </c>
      <c r="L38" s="4" t="s">
        <v>232</v>
      </c>
      <c r="N38" t="s">
        <v>240</v>
      </c>
      <c r="O38" t="s">
        <v>251</v>
      </c>
      <c r="P38" t="s">
        <v>242</v>
      </c>
      <c r="Q38" s="4">
        <v>3</v>
      </c>
      <c r="R38" t="s">
        <v>269</v>
      </c>
    </row>
    <row r="39" spans="1:18" x14ac:dyDescent="0.25">
      <c r="A39">
        <v>8287</v>
      </c>
      <c r="B39">
        <v>5.8900000000000001E-2</v>
      </c>
      <c r="C39">
        <v>0.98</v>
      </c>
      <c r="D39">
        <v>1000</v>
      </c>
      <c r="E39">
        <v>-1000</v>
      </c>
      <c r="F39">
        <f t="shared" si="0"/>
        <v>1.8848E-2</v>
      </c>
      <c r="G39">
        <v>0.97699999999999998</v>
      </c>
      <c r="H39">
        <v>8.8000000000000005E-3</v>
      </c>
      <c r="L39" s="4" t="s">
        <v>232</v>
      </c>
      <c r="N39" t="s">
        <v>240</v>
      </c>
      <c r="O39" t="s">
        <v>251</v>
      </c>
      <c r="P39" t="s">
        <v>250</v>
      </c>
      <c r="Q39" s="4">
        <v>7</v>
      </c>
      <c r="R39" t="s">
        <v>270</v>
      </c>
    </row>
    <row r="40" spans="1:18" x14ac:dyDescent="0.25">
      <c r="A40">
        <v>8288</v>
      </c>
      <c r="B40">
        <v>4.07E-2</v>
      </c>
      <c r="C40">
        <v>0.98</v>
      </c>
      <c r="D40">
        <v>1000</v>
      </c>
      <c r="E40">
        <v>-1000</v>
      </c>
      <c r="F40">
        <f t="shared" si="0"/>
        <v>1.3024000000000001E-2</v>
      </c>
      <c r="G40">
        <v>0.1158</v>
      </c>
      <c r="H40">
        <v>0</v>
      </c>
      <c r="L40" s="4" t="s">
        <v>232</v>
      </c>
      <c r="N40" t="s">
        <v>240</v>
      </c>
      <c r="O40" t="s">
        <v>251</v>
      </c>
      <c r="P40" t="s">
        <v>243</v>
      </c>
      <c r="Q40" s="4">
        <v>2</v>
      </c>
      <c r="R40" t="s">
        <v>271</v>
      </c>
    </row>
    <row r="41" spans="1:18" x14ac:dyDescent="0.25">
      <c r="A41">
        <v>8289</v>
      </c>
      <c r="B41">
        <v>5.5E-2</v>
      </c>
      <c r="C41">
        <v>0.98</v>
      </c>
      <c r="D41">
        <v>1000</v>
      </c>
      <c r="E41">
        <v>-1000</v>
      </c>
      <c r="F41">
        <f t="shared" si="0"/>
        <v>1.7600000000000001E-2</v>
      </c>
      <c r="G41">
        <v>0.50700000000000001</v>
      </c>
      <c r="H41">
        <v>6.3E-3</v>
      </c>
      <c r="L41" s="4" t="s">
        <v>232</v>
      </c>
      <c r="N41" t="s">
        <v>240</v>
      </c>
      <c r="O41" t="s">
        <v>251</v>
      </c>
      <c r="P41" t="s">
        <v>250</v>
      </c>
      <c r="Q41" s="4">
        <v>3</v>
      </c>
      <c r="R41" t="s">
        <v>272</v>
      </c>
    </row>
    <row r="42" spans="1:18" x14ac:dyDescent="0.25">
      <c r="A42">
        <v>8290</v>
      </c>
      <c r="B42">
        <v>3.2500000000000001E-2</v>
      </c>
      <c r="C42">
        <v>0.98</v>
      </c>
      <c r="D42">
        <v>1000</v>
      </c>
      <c r="E42">
        <v>-1000</v>
      </c>
      <c r="F42">
        <f t="shared" si="0"/>
        <v>1.0400000000000001E-2</v>
      </c>
      <c r="G42">
        <v>0.41510000000000002</v>
      </c>
      <c r="H42">
        <v>1.04E-2</v>
      </c>
      <c r="L42" s="4" t="s">
        <v>232</v>
      </c>
      <c r="N42" t="s">
        <v>240</v>
      </c>
      <c r="O42" t="s">
        <v>251</v>
      </c>
      <c r="P42" t="s">
        <v>242</v>
      </c>
      <c r="Q42" s="4">
        <v>6</v>
      </c>
      <c r="R42" t="s">
        <v>273</v>
      </c>
    </row>
    <row r="43" spans="1:18" x14ac:dyDescent="0.25">
      <c r="A43">
        <v>8419</v>
      </c>
      <c r="B43">
        <v>0.24</v>
      </c>
      <c r="C43">
        <v>0.98</v>
      </c>
      <c r="D43">
        <v>1000</v>
      </c>
      <c r="E43">
        <v>-1000</v>
      </c>
      <c r="F43">
        <f t="shared" si="0"/>
        <v>7.6799999999999993E-2</v>
      </c>
      <c r="G43">
        <v>1.768</v>
      </c>
      <c r="H43">
        <v>0</v>
      </c>
      <c r="J43" t="s">
        <v>224</v>
      </c>
      <c r="L43" s="4" t="s">
        <v>232</v>
      </c>
      <c r="N43" t="s">
        <v>245</v>
      </c>
      <c r="O43" t="s">
        <v>251</v>
      </c>
      <c r="P43" t="s">
        <v>239</v>
      </c>
      <c r="Q43" s="4">
        <v>1</v>
      </c>
      <c r="R43" t="s">
        <v>274</v>
      </c>
    </row>
    <row r="44" spans="1:18" x14ac:dyDescent="0.25">
      <c r="A44">
        <v>8561</v>
      </c>
      <c r="B44">
        <v>4.1000000000000002E-2</v>
      </c>
      <c r="C44">
        <v>0.98</v>
      </c>
      <c r="D44">
        <v>1000</v>
      </c>
      <c r="E44">
        <v>-1000</v>
      </c>
      <c r="F44">
        <f t="shared" si="0"/>
        <v>1.3120000000000001E-2</v>
      </c>
      <c r="G44">
        <v>0.23599999999999999</v>
      </c>
      <c r="H44">
        <v>1E-3</v>
      </c>
      <c r="L44" s="4" t="s">
        <v>232</v>
      </c>
      <c r="N44" t="s">
        <v>240</v>
      </c>
      <c r="O44" t="s">
        <v>251</v>
      </c>
      <c r="P44" t="s">
        <v>243</v>
      </c>
      <c r="Q44" s="4">
        <v>1</v>
      </c>
      <c r="R44" t="s">
        <v>275</v>
      </c>
    </row>
  </sheetData>
  <autoFilter ref="A1:R1" xr:uid="{66CE1918-D182-4A6F-B6E4-ABDC3453164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73"/>
  <sheetViews>
    <sheetView workbookViewId="0">
      <selection activeCell="N191" sqref="N191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26</v>
      </c>
    </row>
    <row r="2" spans="1:3" x14ac:dyDescent="0.25">
      <c r="A2" t="s">
        <v>31</v>
      </c>
      <c r="B2">
        <v>56</v>
      </c>
      <c r="C2">
        <v>8284</v>
      </c>
    </row>
    <row r="3" spans="1:3" x14ac:dyDescent="0.25">
      <c r="A3" t="s">
        <v>32</v>
      </c>
      <c r="B3">
        <v>52</v>
      </c>
      <c r="C3">
        <v>8284</v>
      </c>
    </row>
    <row r="4" spans="1:3" x14ac:dyDescent="0.25">
      <c r="A4" t="s">
        <v>33</v>
      </c>
      <c r="B4">
        <v>51</v>
      </c>
      <c r="C4">
        <v>8284</v>
      </c>
    </row>
    <row r="5" spans="1:3" x14ac:dyDescent="0.25">
      <c r="A5" t="s">
        <v>34</v>
      </c>
      <c r="B5">
        <v>46</v>
      </c>
      <c r="C5">
        <v>8284</v>
      </c>
    </row>
    <row r="6" spans="1:3" x14ac:dyDescent="0.25">
      <c r="A6" t="s">
        <v>35</v>
      </c>
      <c r="B6">
        <v>61</v>
      </c>
      <c r="C6">
        <v>8287</v>
      </c>
    </row>
    <row r="7" spans="1:3" x14ac:dyDescent="0.25">
      <c r="A7" t="s">
        <v>36</v>
      </c>
      <c r="B7">
        <v>56</v>
      </c>
      <c r="C7">
        <v>8287</v>
      </c>
    </row>
    <row r="8" spans="1:3" x14ac:dyDescent="0.25">
      <c r="A8" t="s">
        <v>37</v>
      </c>
      <c r="B8">
        <v>52</v>
      </c>
      <c r="C8">
        <v>8287</v>
      </c>
    </row>
    <row r="9" spans="1:3" x14ac:dyDescent="0.25">
      <c r="A9" t="s">
        <v>38</v>
      </c>
      <c r="B9">
        <v>46</v>
      </c>
      <c r="C9">
        <v>8287</v>
      </c>
    </row>
    <row r="10" spans="1:3" x14ac:dyDescent="0.25">
      <c r="A10" t="s">
        <v>39</v>
      </c>
      <c r="B10">
        <v>59</v>
      </c>
      <c r="C10">
        <v>8286</v>
      </c>
    </row>
    <row r="11" spans="1:3" x14ac:dyDescent="0.25">
      <c r="A11" t="s">
        <v>40</v>
      </c>
      <c r="B11">
        <v>56</v>
      </c>
      <c r="C11">
        <v>8286</v>
      </c>
    </row>
    <row r="12" spans="1:3" x14ac:dyDescent="0.25">
      <c r="A12" t="s">
        <v>41</v>
      </c>
      <c r="B12">
        <v>52</v>
      </c>
      <c r="C12">
        <v>8286</v>
      </c>
    </row>
    <row r="13" spans="1:3" x14ac:dyDescent="0.25">
      <c r="A13" t="s">
        <v>42</v>
      </c>
      <c r="B13">
        <v>47</v>
      </c>
      <c r="C13">
        <v>8286</v>
      </c>
    </row>
    <row r="14" spans="1:3" x14ac:dyDescent="0.25">
      <c r="A14" t="s">
        <v>45</v>
      </c>
      <c r="B14">
        <v>56</v>
      </c>
      <c r="C14">
        <v>8285</v>
      </c>
    </row>
    <row r="15" spans="1:3" x14ac:dyDescent="0.25">
      <c r="A15" t="s">
        <v>46</v>
      </c>
      <c r="B15">
        <v>52</v>
      </c>
      <c r="C15">
        <v>8285</v>
      </c>
    </row>
    <row r="16" spans="1:3" x14ac:dyDescent="0.25">
      <c r="A16" t="s">
        <v>47</v>
      </c>
      <c r="B16">
        <v>51</v>
      </c>
      <c r="C16">
        <v>8285</v>
      </c>
    </row>
    <row r="17" spans="1:3" x14ac:dyDescent="0.25">
      <c r="A17" t="s">
        <v>48</v>
      </c>
      <c r="B17">
        <v>46</v>
      </c>
      <c r="C17">
        <v>8285</v>
      </c>
    </row>
    <row r="18" spans="1:3" x14ac:dyDescent="0.25">
      <c r="A18" t="s">
        <v>49</v>
      </c>
      <c r="B18">
        <v>61</v>
      </c>
      <c r="C18">
        <v>3740</v>
      </c>
    </row>
    <row r="19" spans="1:3" x14ac:dyDescent="0.25">
      <c r="A19" t="s">
        <v>50</v>
      </c>
      <c r="B19">
        <v>56</v>
      </c>
      <c r="C19">
        <v>3740</v>
      </c>
    </row>
    <row r="20" spans="1:3" x14ac:dyDescent="0.25">
      <c r="A20" t="s">
        <v>51</v>
      </c>
      <c r="B20">
        <v>52</v>
      </c>
      <c r="C20">
        <v>3740</v>
      </c>
    </row>
    <row r="21" spans="1:3" x14ac:dyDescent="0.25">
      <c r="A21" t="s">
        <v>52</v>
      </c>
      <c r="B21">
        <v>46</v>
      </c>
      <c r="C21">
        <v>3740</v>
      </c>
    </row>
    <row r="22" spans="1:3" x14ac:dyDescent="0.25">
      <c r="A22" t="s">
        <v>53</v>
      </c>
      <c r="B22">
        <v>59</v>
      </c>
      <c r="C22">
        <v>2064</v>
      </c>
    </row>
    <row r="23" spans="1:3" x14ac:dyDescent="0.25">
      <c r="A23" t="s">
        <v>54</v>
      </c>
      <c r="B23">
        <v>56</v>
      </c>
      <c r="C23">
        <v>2064</v>
      </c>
    </row>
    <row r="24" spans="1:3" x14ac:dyDescent="0.25">
      <c r="A24" t="s">
        <v>55</v>
      </c>
      <c r="B24">
        <v>52</v>
      </c>
      <c r="C24">
        <v>2064</v>
      </c>
    </row>
    <row r="25" spans="1:3" x14ac:dyDescent="0.25">
      <c r="A25" t="s">
        <v>56</v>
      </c>
      <c r="B25">
        <v>47</v>
      </c>
      <c r="C25">
        <v>2064</v>
      </c>
    </row>
    <row r="26" spans="1:3" x14ac:dyDescent="0.25">
      <c r="A26" t="s">
        <v>57</v>
      </c>
      <c r="B26">
        <v>56</v>
      </c>
      <c r="C26">
        <v>4414</v>
      </c>
    </row>
    <row r="27" spans="1:3" x14ac:dyDescent="0.25">
      <c r="A27" t="s">
        <v>58</v>
      </c>
      <c r="B27">
        <v>52</v>
      </c>
      <c r="C27">
        <v>4414</v>
      </c>
    </row>
    <row r="28" spans="1:3" x14ac:dyDescent="0.25">
      <c r="A28" t="s">
        <v>59</v>
      </c>
      <c r="B28">
        <v>51</v>
      </c>
      <c r="C28">
        <v>4414</v>
      </c>
    </row>
    <row r="29" spans="1:3" x14ac:dyDescent="0.25">
      <c r="A29" t="s">
        <v>60</v>
      </c>
      <c r="B29">
        <v>46</v>
      </c>
      <c r="C29">
        <v>4414</v>
      </c>
    </row>
    <row r="30" spans="1:3" x14ac:dyDescent="0.25">
      <c r="A30" t="s">
        <v>61</v>
      </c>
      <c r="B30">
        <v>61</v>
      </c>
      <c r="C30">
        <v>2036</v>
      </c>
    </row>
    <row r="31" spans="1:3" x14ac:dyDescent="0.25">
      <c r="A31" t="s">
        <v>62</v>
      </c>
      <c r="B31">
        <v>56</v>
      </c>
      <c r="C31">
        <v>2036</v>
      </c>
    </row>
    <row r="32" spans="1:3" x14ac:dyDescent="0.25">
      <c r="A32" t="s">
        <v>63</v>
      </c>
      <c r="B32">
        <v>52</v>
      </c>
      <c r="C32">
        <v>2036</v>
      </c>
    </row>
    <row r="33" spans="1:3" x14ac:dyDescent="0.25">
      <c r="A33" t="s">
        <v>64</v>
      </c>
      <c r="B33">
        <v>46</v>
      </c>
      <c r="C33">
        <v>2036</v>
      </c>
    </row>
    <row r="34" spans="1:3" x14ac:dyDescent="0.25">
      <c r="A34" t="s">
        <v>65</v>
      </c>
      <c r="B34">
        <v>59</v>
      </c>
      <c r="C34">
        <v>2040</v>
      </c>
    </row>
    <row r="35" spans="1:3" x14ac:dyDescent="0.25">
      <c r="A35" t="s">
        <v>66</v>
      </c>
      <c r="B35">
        <v>56</v>
      </c>
      <c r="C35">
        <v>2040</v>
      </c>
    </row>
    <row r="36" spans="1:3" x14ac:dyDescent="0.25">
      <c r="A36" t="s">
        <v>67</v>
      </c>
      <c r="B36">
        <v>52</v>
      </c>
      <c r="C36">
        <v>2040</v>
      </c>
    </row>
    <row r="37" spans="1:3" x14ac:dyDescent="0.25">
      <c r="A37" t="s">
        <v>68</v>
      </c>
      <c r="B37">
        <v>47</v>
      </c>
      <c r="C37">
        <v>2040</v>
      </c>
    </row>
    <row r="38" spans="1:3" x14ac:dyDescent="0.25">
      <c r="A38" t="s">
        <v>69</v>
      </c>
      <c r="B38">
        <v>56</v>
      </c>
      <c r="C38">
        <v>4446</v>
      </c>
    </row>
    <row r="39" spans="1:3" x14ac:dyDescent="0.25">
      <c r="A39" t="s">
        <v>70</v>
      </c>
      <c r="B39">
        <v>52</v>
      </c>
      <c r="C39">
        <v>4446</v>
      </c>
    </row>
    <row r="40" spans="1:3" x14ac:dyDescent="0.25">
      <c r="A40" t="s">
        <v>71</v>
      </c>
      <c r="B40">
        <v>51</v>
      </c>
      <c r="C40">
        <v>4446</v>
      </c>
    </row>
    <row r="41" spans="1:3" x14ac:dyDescent="0.25">
      <c r="A41" t="s">
        <v>72</v>
      </c>
      <c r="B41">
        <v>46</v>
      </c>
      <c r="C41">
        <v>4446</v>
      </c>
    </row>
    <row r="42" spans="1:3" x14ac:dyDescent="0.25">
      <c r="A42" t="s">
        <v>73</v>
      </c>
      <c r="B42">
        <v>61</v>
      </c>
      <c r="C42">
        <v>3704</v>
      </c>
    </row>
    <row r="43" spans="1:3" x14ac:dyDescent="0.25">
      <c r="A43" t="s">
        <v>74</v>
      </c>
      <c r="B43">
        <v>56</v>
      </c>
      <c r="C43">
        <v>3704</v>
      </c>
    </row>
    <row r="44" spans="1:3" x14ac:dyDescent="0.25">
      <c r="A44" t="s">
        <v>75</v>
      </c>
      <c r="B44">
        <v>52</v>
      </c>
      <c r="C44">
        <v>3704</v>
      </c>
    </row>
    <row r="45" spans="1:3" x14ac:dyDescent="0.25">
      <c r="A45" t="s">
        <v>76</v>
      </c>
      <c r="B45">
        <v>46</v>
      </c>
      <c r="C45">
        <v>3704</v>
      </c>
    </row>
    <row r="46" spans="1:3" x14ac:dyDescent="0.25">
      <c r="A46" t="s">
        <v>77</v>
      </c>
      <c r="B46">
        <v>59</v>
      </c>
      <c r="C46">
        <v>2035</v>
      </c>
    </row>
    <row r="47" spans="1:3" x14ac:dyDescent="0.25">
      <c r="A47" t="s">
        <v>78</v>
      </c>
      <c r="B47">
        <v>56</v>
      </c>
      <c r="C47">
        <v>2035</v>
      </c>
    </row>
    <row r="48" spans="1:3" x14ac:dyDescent="0.25">
      <c r="A48" t="s">
        <v>79</v>
      </c>
      <c r="B48">
        <v>52</v>
      </c>
      <c r="C48">
        <v>2035</v>
      </c>
    </row>
    <row r="49" spans="1:3" x14ac:dyDescent="0.25">
      <c r="A49" t="s">
        <v>80</v>
      </c>
      <c r="B49">
        <v>47</v>
      </c>
      <c r="C49">
        <v>2035</v>
      </c>
    </row>
    <row r="50" spans="1:3" x14ac:dyDescent="0.25">
      <c r="A50" t="s">
        <v>81</v>
      </c>
      <c r="B50">
        <v>56</v>
      </c>
      <c r="C50">
        <v>2661</v>
      </c>
    </row>
    <row r="51" spans="1:3" x14ac:dyDescent="0.25">
      <c r="A51" t="s">
        <v>82</v>
      </c>
      <c r="B51">
        <v>52</v>
      </c>
      <c r="C51">
        <v>2661</v>
      </c>
    </row>
    <row r="52" spans="1:3" x14ac:dyDescent="0.25">
      <c r="A52" t="s">
        <v>83</v>
      </c>
      <c r="B52">
        <v>51</v>
      </c>
      <c r="C52">
        <v>2661</v>
      </c>
    </row>
    <row r="53" spans="1:3" x14ac:dyDescent="0.25">
      <c r="A53" t="s">
        <v>84</v>
      </c>
      <c r="B53">
        <v>46</v>
      </c>
      <c r="C53">
        <v>2661</v>
      </c>
    </row>
    <row r="54" spans="1:3" x14ac:dyDescent="0.25">
      <c r="A54" t="s">
        <v>85</v>
      </c>
      <c r="B54">
        <v>61</v>
      </c>
      <c r="C54">
        <v>3917</v>
      </c>
    </row>
    <row r="55" spans="1:3" x14ac:dyDescent="0.25">
      <c r="A55" t="s">
        <v>86</v>
      </c>
      <c r="B55">
        <v>56</v>
      </c>
      <c r="C55">
        <v>3917</v>
      </c>
    </row>
    <row r="56" spans="1:3" x14ac:dyDescent="0.25">
      <c r="A56" t="s">
        <v>87</v>
      </c>
      <c r="B56">
        <v>52</v>
      </c>
      <c r="C56">
        <v>3917</v>
      </c>
    </row>
    <row r="57" spans="1:3" x14ac:dyDescent="0.25">
      <c r="A57" t="s">
        <v>88</v>
      </c>
      <c r="B57">
        <v>46</v>
      </c>
      <c r="C57">
        <v>3917</v>
      </c>
    </row>
    <row r="58" spans="1:3" x14ac:dyDescent="0.25">
      <c r="A58" t="s">
        <v>89</v>
      </c>
      <c r="B58">
        <v>59</v>
      </c>
      <c r="C58">
        <v>4494</v>
      </c>
    </row>
    <row r="59" spans="1:3" x14ac:dyDescent="0.25">
      <c r="A59" t="s">
        <v>90</v>
      </c>
      <c r="B59">
        <v>56</v>
      </c>
      <c r="C59">
        <v>4494</v>
      </c>
    </row>
    <row r="60" spans="1:3" x14ac:dyDescent="0.25">
      <c r="A60" t="s">
        <v>91</v>
      </c>
      <c r="B60">
        <v>52</v>
      </c>
      <c r="C60">
        <v>4494</v>
      </c>
    </row>
    <row r="61" spans="1:3" x14ac:dyDescent="0.25">
      <c r="A61" t="s">
        <v>92</v>
      </c>
      <c r="B61">
        <v>47</v>
      </c>
      <c r="C61">
        <v>4494</v>
      </c>
    </row>
    <row r="62" spans="1:3" x14ac:dyDescent="0.25">
      <c r="A62" t="s">
        <v>93</v>
      </c>
      <c r="B62">
        <v>56</v>
      </c>
      <c r="C62">
        <v>4402</v>
      </c>
    </row>
    <row r="63" spans="1:3" x14ac:dyDescent="0.25">
      <c r="A63" t="s">
        <v>94</v>
      </c>
      <c r="B63">
        <v>52</v>
      </c>
      <c r="C63">
        <v>4402</v>
      </c>
    </row>
    <row r="64" spans="1:3" x14ac:dyDescent="0.25">
      <c r="A64" t="s">
        <v>95</v>
      </c>
      <c r="B64">
        <v>51</v>
      </c>
      <c r="C64">
        <v>4402</v>
      </c>
    </row>
    <row r="65" spans="1:3" x14ac:dyDescent="0.25">
      <c r="A65" t="s">
        <v>96</v>
      </c>
      <c r="B65">
        <v>46</v>
      </c>
      <c r="C65">
        <v>4402</v>
      </c>
    </row>
    <row r="66" spans="1:3" x14ac:dyDescent="0.25">
      <c r="A66" t="s">
        <v>97</v>
      </c>
      <c r="B66">
        <v>61</v>
      </c>
      <c r="C66">
        <v>3703</v>
      </c>
    </row>
    <row r="67" spans="1:3" x14ac:dyDescent="0.25">
      <c r="A67" t="s">
        <v>98</v>
      </c>
      <c r="B67">
        <v>56</v>
      </c>
      <c r="C67">
        <v>3703</v>
      </c>
    </row>
    <row r="68" spans="1:3" x14ac:dyDescent="0.25">
      <c r="A68" t="s">
        <v>99</v>
      </c>
      <c r="B68">
        <v>52</v>
      </c>
      <c r="C68">
        <v>3703</v>
      </c>
    </row>
    <row r="69" spans="1:3" x14ac:dyDescent="0.25">
      <c r="A69" t="s">
        <v>100</v>
      </c>
      <c r="B69">
        <v>46</v>
      </c>
      <c r="C69">
        <v>3703</v>
      </c>
    </row>
    <row r="70" spans="1:3" x14ac:dyDescent="0.25">
      <c r="A70" t="s">
        <v>101</v>
      </c>
      <c r="B70">
        <v>59</v>
      </c>
      <c r="C70">
        <v>8561</v>
      </c>
    </row>
    <row r="71" spans="1:3" x14ac:dyDescent="0.25">
      <c r="A71" t="s">
        <v>102</v>
      </c>
      <c r="B71">
        <v>56</v>
      </c>
      <c r="C71">
        <v>8561</v>
      </c>
    </row>
    <row r="72" spans="1:3" x14ac:dyDescent="0.25">
      <c r="A72" t="s">
        <v>103</v>
      </c>
      <c r="B72">
        <v>52</v>
      </c>
      <c r="C72">
        <v>8561</v>
      </c>
    </row>
    <row r="73" spans="1:3" x14ac:dyDescent="0.25">
      <c r="A73" t="s">
        <v>104</v>
      </c>
      <c r="B73">
        <v>47</v>
      </c>
      <c r="C73">
        <v>8561</v>
      </c>
    </row>
    <row r="74" spans="1:3" x14ac:dyDescent="0.25">
      <c r="A74" t="s">
        <v>105</v>
      </c>
      <c r="B74">
        <v>56</v>
      </c>
      <c r="C74">
        <v>3784</v>
      </c>
    </row>
    <row r="75" spans="1:3" x14ac:dyDescent="0.25">
      <c r="A75" t="s">
        <v>106</v>
      </c>
      <c r="B75">
        <v>52</v>
      </c>
      <c r="C75">
        <v>3784</v>
      </c>
    </row>
    <row r="76" spans="1:3" x14ac:dyDescent="0.25">
      <c r="A76" t="s">
        <v>107</v>
      </c>
      <c r="B76">
        <v>51</v>
      </c>
      <c r="C76">
        <v>3784</v>
      </c>
    </row>
    <row r="77" spans="1:3" x14ac:dyDescent="0.25">
      <c r="A77" t="s">
        <v>108</v>
      </c>
      <c r="B77">
        <v>46</v>
      </c>
      <c r="C77">
        <v>3784</v>
      </c>
    </row>
    <row r="78" spans="1:3" x14ac:dyDescent="0.25">
      <c r="A78" t="s">
        <v>109</v>
      </c>
      <c r="B78">
        <v>61</v>
      </c>
      <c r="C78">
        <v>3915</v>
      </c>
    </row>
    <row r="79" spans="1:3" x14ac:dyDescent="0.25">
      <c r="A79" t="s">
        <v>110</v>
      </c>
      <c r="B79">
        <v>56</v>
      </c>
      <c r="C79">
        <v>3915</v>
      </c>
    </row>
    <row r="80" spans="1:3" x14ac:dyDescent="0.25">
      <c r="A80" t="s">
        <v>111</v>
      </c>
      <c r="B80">
        <v>52</v>
      </c>
      <c r="C80">
        <v>3915</v>
      </c>
    </row>
    <row r="81" spans="1:3" x14ac:dyDescent="0.25">
      <c r="A81" t="s">
        <v>112</v>
      </c>
      <c r="B81">
        <v>46</v>
      </c>
      <c r="C81">
        <v>3915</v>
      </c>
    </row>
    <row r="82" spans="1:3" x14ac:dyDescent="0.25">
      <c r="A82" t="s">
        <v>113</v>
      </c>
      <c r="B82">
        <v>59</v>
      </c>
      <c r="C82">
        <v>4980</v>
      </c>
    </row>
    <row r="83" spans="1:3" x14ac:dyDescent="0.25">
      <c r="A83" t="s">
        <v>114</v>
      </c>
      <c r="B83">
        <v>56</v>
      </c>
      <c r="C83">
        <v>4980</v>
      </c>
    </row>
    <row r="84" spans="1:3" x14ac:dyDescent="0.25">
      <c r="A84" t="s">
        <v>115</v>
      </c>
      <c r="B84">
        <v>52</v>
      </c>
      <c r="C84">
        <v>4980</v>
      </c>
    </row>
    <row r="85" spans="1:3" x14ac:dyDescent="0.25">
      <c r="A85" t="s">
        <v>116</v>
      </c>
      <c r="B85">
        <v>47</v>
      </c>
      <c r="C85">
        <v>4980</v>
      </c>
    </row>
    <row r="86" spans="1:3" x14ac:dyDescent="0.25">
      <c r="A86" t="s">
        <v>117</v>
      </c>
      <c r="B86">
        <v>56</v>
      </c>
      <c r="C86">
        <v>3912</v>
      </c>
    </row>
    <row r="87" spans="1:3" x14ac:dyDescent="0.25">
      <c r="A87" t="s">
        <v>118</v>
      </c>
      <c r="B87">
        <v>52</v>
      </c>
      <c r="C87">
        <v>3912</v>
      </c>
    </row>
    <row r="88" spans="1:3" x14ac:dyDescent="0.25">
      <c r="A88" t="s">
        <v>119</v>
      </c>
      <c r="B88">
        <v>51</v>
      </c>
      <c r="C88">
        <v>3912</v>
      </c>
    </row>
    <row r="89" spans="1:3" x14ac:dyDescent="0.25">
      <c r="A89" t="s">
        <v>120</v>
      </c>
      <c r="B89">
        <v>46</v>
      </c>
      <c r="C89">
        <v>3912</v>
      </c>
    </row>
    <row r="90" spans="1:3" x14ac:dyDescent="0.25">
      <c r="A90" t="s">
        <v>121</v>
      </c>
      <c r="B90">
        <v>61</v>
      </c>
      <c r="C90">
        <v>4452</v>
      </c>
    </row>
    <row r="91" spans="1:3" x14ac:dyDescent="0.25">
      <c r="A91" t="s">
        <v>122</v>
      </c>
      <c r="B91">
        <v>56</v>
      </c>
      <c r="C91">
        <v>4452</v>
      </c>
    </row>
    <row r="92" spans="1:3" x14ac:dyDescent="0.25">
      <c r="A92" t="s">
        <v>123</v>
      </c>
      <c r="B92">
        <v>52</v>
      </c>
      <c r="C92">
        <v>4452</v>
      </c>
    </row>
    <row r="93" spans="1:3" x14ac:dyDescent="0.25">
      <c r="A93" t="s">
        <v>124</v>
      </c>
      <c r="B93">
        <v>46</v>
      </c>
      <c r="C93">
        <v>4452</v>
      </c>
    </row>
    <row r="94" spans="1:3" x14ac:dyDescent="0.25">
      <c r="A94" t="s">
        <v>125</v>
      </c>
      <c r="B94">
        <v>59</v>
      </c>
      <c r="C94">
        <v>6990</v>
      </c>
    </row>
    <row r="95" spans="1:3" x14ac:dyDescent="0.25">
      <c r="A95" t="s">
        <v>126</v>
      </c>
      <c r="B95">
        <v>56</v>
      </c>
      <c r="C95">
        <v>6990</v>
      </c>
    </row>
    <row r="96" spans="1:3" x14ac:dyDescent="0.25">
      <c r="A96" t="s">
        <v>127</v>
      </c>
      <c r="B96">
        <v>52</v>
      </c>
      <c r="C96">
        <v>6990</v>
      </c>
    </row>
    <row r="97" spans="1:3" x14ac:dyDescent="0.25">
      <c r="A97" t="s">
        <v>128</v>
      </c>
      <c r="B97">
        <v>47</v>
      </c>
      <c r="C97">
        <v>6990</v>
      </c>
    </row>
    <row r="98" spans="1:3" x14ac:dyDescent="0.25">
      <c r="A98" t="s">
        <v>129</v>
      </c>
      <c r="B98">
        <v>56</v>
      </c>
      <c r="C98">
        <v>7710</v>
      </c>
    </row>
    <row r="99" spans="1:3" x14ac:dyDescent="0.25">
      <c r="A99" t="s">
        <v>130</v>
      </c>
      <c r="B99">
        <v>52</v>
      </c>
      <c r="C99">
        <v>7710</v>
      </c>
    </row>
    <row r="100" spans="1:3" x14ac:dyDescent="0.25">
      <c r="A100" t="s">
        <v>131</v>
      </c>
      <c r="B100">
        <v>51</v>
      </c>
      <c r="C100">
        <v>7710</v>
      </c>
    </row>
    <row r="101" spans="1:3" x14ac:dyDescent="0.25">
      <c r="A101" t="s">
        <v>132</v>
      </c>
      <c r="B101">
        <v>46</v>
      </c>
      <c r="C101">
        <v>7710</v>
      </c>
    </row>
    <row r="102" spans="1:3" x14ac:dyDescent="0.25">
      <c r="A102" t="s">
        <v>133</v>
      </c>
      <c r="B102">
        <v>61</v>
      </c>
      <c r="C102">
        <v>7433</v>
      </c>
    </row>
    <row r="103" spans="1:3" x14ac:dyDescent="0.25">
      <c r="A103" t="s">
        <v>134</v>
      </c>
      <c r="B103">
        <v>56</v>
      </c>
      <c r="C103">
        <v>7433</v>
      </c>
    </row>
    <row r="104" spans="1:3" x14ac:dyDescent="0.25">
      <c r="A104" t="s">
        <v>135</v>
      </c>
      <c r="B104">
        <v>52</v>
      </c>
      <c r="C104">
        <v>7433</v>
      </c>
    </row>
    <row r="105" spans="1:3" x14ac:dyDescent="0.25">
      <c r="A105" t="s">
        <v>136</v>
      </c>
      <c r="B105">
        <v>46</v>
      </c>
      <c r="C105">
        <v>7433</v>
      </c>
    </row>
    <row r="106" spans="1:3" x14ac:dyDescent="0.25">
      <c r="A106" t="s">
        <v>137</v>
      </c>
      <c r="B106">
        <v>59</v>
      </c>
      <c r="C106">
        <v>7490</v>
      </c>
    </row>
    <row r="107" spans="1:3" x14ac:dyDescent="0.25">
      <c r="A107" t="s">
        <v>138</v>
      </c>
      <c r="B107">
        <v>56</v>
      </c>
      <c r="C107">
        <v>7490</v>
      </c>
    </row>
    <row r="108" spans="1:3" x14ac:dyDescent="0.25">
      <c r="A108" t="s">
        <v>139</v>
      </c>
      <c r="B108">
        <v>52</v>
      </c>
      <c r="C108">
        <v>7490</v>
      </c>
    </row>
    <row r="109" spans="1:3" x14ac:dyDescent="0.25">
      <c r="A109" t="s">
        <v>140</v>
      </c>
      <c r="B109">
        <v>47</v>
      </c>
      <c r="C109">
        <v>7490</v>
      </c>
    </row>
    <row r="110" spans="1:3" x14ac:dyDescent="0.25">
      <c r="A110" t="s">
        <v>141</v>
      </c>
      <c r="B110">
        <v>56</v>
      </c>
      <c r="C110">
        <v>3181</v>
      </c>
    </row>
    <row r="111" spans="1:3" x14ac:dyDescent="0.25">
      <c r="A111" t="s">
        <v>142</v>
      </c>
      <c r="B111">
        <v>52</v>
      </c>
      <c r="C111">
        <v>3181</v>
      </c>
    </row>
    <row r="112" spans="1:3" x14ac:dyDescent="0.25">
      <c r="A112" t="s">
        <v>143</v>
      </c>
      <c r="B112">
        <v>51</v>
      </c>
      <c r="C112">
        <v>3181</v>
      </c>
    </row>
    <row r="113" spans="1:3" x14ac:dyDescent="0.25">
      <c r="A113" t="s">
        <v>144</v>
      </c>
      <c r="B113">
        <v>46</v>
      </c>
      <c r="C113">
        <v>3181</v>
      </c>
    </row>
    <row r="114" spans="1:3" x14ac:dyDescent="0.25">
      <c r="A114" t="s">
        <v>145</v>
      </c>
      <c r="B114">
        <v>61</v>
      </c>
      <c r="C114">
        <v>4427</v>
      </c>
    </row>
    <row r="115" spans="1:3" x14ac:dyDescent="0.25">
      <c r="A115" t="s">
        <v>146</v>
      </c>
      <c r="B115">
        <v>56</v>
      </c>
      <c r="C115">
        <v>4427</v>
      </c>
    </row>
    <row r="116" spans="1:3" x14ac:dyDescent="0.25">
      <c r="A116" t="s">
        <v>147</v>
      </c>
      <c r="B116">
        <v>52</v>
      </c>
      <c r="C116">
        <v>4427</v>
      </c>
    </row>
    <row r="117" spans="1:3" x14ac:dyDescent="0.25">
      <c r="A117" t="s">
        <v>148</v>
      </c>
      <c r="B117">
        <v>46</v>
      </c>
      <c r="C117">
        <v>4427</v>
      </c>
    </row>
    <row r="118" spans="1:3" x14ac:dyDescent="0.25">
      <c r="A118" t="s">
        <v>149</v>
      </c>
      <c r="B118">
        <v>59</v>
      </c>
      <c r="C118">
        <v>3547</v>
      </c>
    </row>
    <row r="119" spans="1:3" x14ac:dyDescent="0.25">
      <c r="A119" t="s">
        <v>150</v>
      </c>
      <c r="B119">
        <v>56</v>
      </c>
      <c r="C119">
        <v>3547</v>
      </c>
    </row>
    <row r="120" spans="1:3" x14ac:dyDescent="0.25">
      <c r="A120" t="s">
        <v>151</v>
      </c>
      <c r="B120">
        <v>52</v>
      </c>
      <c r="C120">
        <v>3547</v>
      </c>
    </row>
    <row r="121" spans="1:3" x14ac:dyDescent="0.25">
      <c r="A121" t="s">
        <v>152</v>
      </c>
      <c r="B121">
        <v>47</v>
      </c>
      <c r="C121">
        <v>3547</v>
      </c>
    </row>
    <row r="122" spans="1:3" x14ac:dyDescent="0.25">
      <c r="A122" t="s">
        <v>153</v>
      </c>
      <c r="B122">
        <v>56</v>
      </c>
      <c r="C122">
        <v>3939</v>
      </c>
    </row>
    <row r="123" spans="1:3" x14ac:dyDescent="0.25">
      <c r="A123" t="s">
        <v>154</v>
      </c>
      <c r="B123">
        <v>52</v>
      </c>
      <c r="C123">
        <v>3939</v>
      </c>
    </row>
    <row r="124" spans="1:3" x14ac:dyDescent="0.25">
      <c r="A124" t="s">
        <v>155</v>
      </c>
      <c r="B124">
        <v>51</v>
      </c>
      <c r="C124">
        <v>3939</v>
      </c>
    </row>
    <row r="125" spans="1:3" x14ac:dyDescent="0.25">
      <c r="A125" t="s">
        <v>156</v>
      </c>
      <c r="B125">
        <v>46</v>
      </c>
      <c r="C125">
        <v>3939</v>
      </c>
    </row>
    <row r="126" spans="1:3" x14ac:dyDescent="0.25">
      <c r="A126" t="s">
        <v>157</v>
      </c>
      <c r="B126">
        <v>61</v>
      </c>
      <c r="C126">
        <v>3073</v>
      </c>
    </row>
    <row r="127" spans="1:3" x14ac:dyDescent="0.25">
      <c r="A127" t="s">
        <v>158</v>
      </c>
      <c r="B127">
        <v>56</v>
      </c>
      <c r="C127">
        <v>3073</v>
      </c>
    </row>
    <row r="128" spans="1:3" x14ac:dyDescent="0.25">
      <c r="A128" t="s">
        <v>159</v>
      </c>
      <c r="B128">
        <v>52</v>
      </c>
      <c r="C128">
        <v>3073</v>
      </c>
    </row>
    <row r="129" spans="1:3" x14ac:dyDescent="0.25">
      <c r="A129" t="s">
        <v>160</v>
      </c>
      <c r="B129">
        <v>46</v>
      </c>
      <c r="C129">
        <v>3073</v>
      </c>
    </row>
    <row r="130" spans="1:3" x14ac:dyDescent="0.25">
      <c r="A130" t="s">
        <v>161</v>
      </c>
      <c r="B130">
        <v>59</v>
      </c>
      <c r="C130">
        <v>3980</v>
      </c>
    </row>
    <row r="131" spans="1:3" x14ac:dyDescent="0.25">
      <c r="A131" t="s">
        <v>162</v>
      </c>
      <c r="B131">
        <v>56</v>
      </c>
      <c r="C131">
        <v>3980</v>
      </c>
    </row>
    <row r="132" spans="1:3" x14ac:dyDescent="0.25">
      <c r="A132" t="s">
        <v>163</v>
      </c>
      <c r="B132">
        <v>52</v>
      </c>
      <c r="C132">
        <v>3980</v>
      </c>
    </row>
    <row r="133" spans="1:3" x14ac:dyDescent="0.25">
      <c r="A133" t="s">
        <v>164</v>
      </c>
      <c r="B133">
        <v>47</v>
      </c>
      <c r="C133">
        <v>3980</v>
      </c>
    </row>
    <row r="134" spans="1:3" x14ac:dyDescent="0.25">
      <c r="A134" t="s">
        <v>165</v>
      </c>
      <c r="B134">
        <v>56</v>
      </c>
      <c r="C134">
        <v>4081</v>
      </c>
    </row>
    <row r="135" spans="1:3" x14ac:dyDescent="0.25">
      <c r="A135" t="s">
        <v>166</v>
      </c>
      <c r="B135">
        <v>52</v>
      </c>
      <c r="C135">
        <v>4081</v>
      </c>
    </row>
    <row r="136" spans="1:3" x14ac:dyDescent="0.25">
      <c r="A136" t="s">
        <v>167</v>
      </c>
      <c r="B136">
        <v>51</v>
      </c>
      <c r="C136">
        <v>4081</v>
      </c>
    </row>
    <row r="137" spans="1:3" x14ac:dyDescent="0.25">
      <c r="A137" t="s">
        <v>168</v>
      </c>
      <c r="B137">
        <v>46</v>
      </c>
      <c r="C137">
        <v>4081</v>
      </c>
    </row>
    <row r="138" spans="1:3" x14ac:dyDescent="0.25">
      <c r="A138" t="s">
        <v>182</v>
      </c>
      <c r="B138">
        <v>56</v>
      </c>
      <c r="C138">
        <v>8419</v>
      </c>
    </row>
    <row r="139" spans="1:3" x14ac:dyDescent="0.25">
      <c r="A139" t="s">
        <v>183</v>
      </c>
      <c r="B139">
        <v>52</v>
      </c>
      <c r="C139">
        <v>8419</v>
      </c>
    </row>
    <row r="140" spans="1:3" x14ac:dyDescent="0.25">
      <c r="A140" t="s">
        <v>184</v>
      </c>
      <c r="B140">
        <v>51</v>
      </c>
      <c r="C140">
        <v>8419</v>
      </c>
    </row>
    <row r="141" spans="1:3" x14ac:dyDescent="0.25">
      <c r="A141" t="s">
        <v>185</v>
      </c>
      <c r="B141">
        <v>46</v>
      </c>
      <c r="C141">
        <v>8419</v>
      </c>
    </row>
    <row r="142" spans="1:3" x14ac:dyDescent="0.25">
      <c r="A142" t="s">
        <v>186</v>
      </c>
      <c r="B142">
        <v>56</v>
      </c>
      <c r="C142">
        <v>4550</v>
      </c>
    </row>
    <row r="143" spans="1:3" x14ac:dyDescent="0.25">
      <c r="A143" t="s">
        <v>187</v>
      </c>
      <c r="B143">
        <v>52</v>
      </c>
      <c r="C143">
        <v>4550</v>
      </c>
    </row>
    <row r="144" spans="1:3" x14ac:dyDescent="0.25">
      <c r="A144" t="s">
        <v>188</v>
      </c>
      <c r="B144">
        <v>51</v>
      </c>
      <c r="C144">
        <v>4550</v>
      </c>
    </row>
    <row r="145" spans="1:3" x14ac:dyDescent="0.25">
      <c r="A145" t="s">
        <v>189</v>
      </c>
      <c r="B145">
        <v>46</v>
      </c>
      <c r="C145">
        <v>4550</v>
      </c>
    </row>
    <row r="146" spans="1:3" x14ac:dyDescent="0.25">
      <c r="A146" t="s">
        <v>190</v>
      </c>
      <c r="B146">
        <v>59</v>
      </c>
      <c r="C146">
        <v>4281</v>
      </c>
    </row>
    <row r="147" spans="1:3" x14ac:dyDescent="0.25">
      <c r="A147" t="s">
        <v>191</v>
      </c>
      <c r="B147">
        <v>56</v>
      </c>
      <c r="C147">
        <v>4281</v>
      </c>
    </row>
    <row r="148" spans="1:3" x14ac:dyDescent="0.25">
      <c r="A148" t="s">
        <v>192</v>
      </c>
      <c r="B148">
        <v>52</v>
      </c>
      <c r="C148">
        <v>4281</v>
      </c>
    </row>
    <row r="149" spans="1:3" x14ac:dyDescent="0.25">
      <c r="A149" t="s">
        <v>193</v>
      </c>
      <c r="B149">
        <v>47</v>
      </c>
      <c r="C149">
        <v>4281</v>
      </c>
    </row>
    <row r="150" spans="1:3" x14ac:dyDescent="0.25">
      <c r="A150" t="s">
        <v>194</v>
      </c>
      <c r="B150">
        <v>59</v>
      </c>
      <c r="C150">
        <v>3982</v>
      </c>
    </row>
    <row r="151" spans="1:3" x14ac:dyDescent="0.25">
      <c r="A151" t="s">
        <v>195</v>
      </c>
      <c r="B151">
        <v>56</v>
      </c>
      <c r="C151">
        <v>3982</v>
      </c>
    </row>
    <row r="152" spans="1:3" x14ac:dyDescent="0.25">
      <c r="A152" t="s">
        <v>196</v>
      </c>
      <c r="B152">
        <v>52</v>
      </c>
      <c r="C152">
        <v>3982</v>
      </c>
    </row>
    <row r="153" spans="1:3" x14ac:dyDescent="0.25">
      <c r="A153" t="s">
        <v>197</v>
      </c>
      <c r="B153">
        <v>47</v>
      </c>
      <c r="C153">
        <v>3982</v>
      </c>
    </row>
    <row r="154" spans="1:3" x14ac:dyDescent="0.25">
      <c r="A154" t="s">
        <v>198</v>
      </c>
      <c r="B154">
        <v>61</v>
      </c>
      <c r="C154">
        <v>8288</v>
      </c>
    </row>
    <row r="155" spans="1:3" x14ac:dyDescent="0.25">
      <c r="A155" t="s">
        <v>199</v>
      </c>
      <c r="B155">
        <v>56</v>
      </c>
      <c r="C155">
        <v>8288</v>
      </c>
    </row>
    <row r="156" spans="1:3" x14ac:dyDescent="0.25">
      <c r="A156" t="s">
        <v>200</v>
      </c>
      <c r="B156">
        <v>52</v>
      </c>
      <c r="C156">
        <v>8288</v>
      </c>
    </row>
    <row r="157" spans="1:3" x14ac:dyDescent="0.25">
      <c r="A157" t="s">
        <v>201</v>
      </c>
      <c r="B157">
        <v>46</v>
      </c>
      <c r="C157">
        <v>8288</v>
      </c>
    </row>
    <row r="158" spans="1:3" x14ac:dyDescent="0.25">
      <c r="A158" t="s">
        <v>202</v>
      </c>
      <c r="B158">
        <v>61</v>
      </c>
      <c r="C158">
        <v>8289</v>
      </c>
    </row>
    <row r="159" spans="1:3" x14ac:dyDescent="0.25">
      <c r="A159" t="s">
        <v>203</v>
      </c>
      <c r="B159">
        <v>56</v>
      </c>
      <c r="C159">
        <v>8289</v>
      </c>
    </row>
    <row r="160" spans="1:3" x14ac:dyDescent="0.25">
      <c r="A160" t="s">
        <v>204</v>
      </c>
      <c r="B160">
        <v>52</v>
      </c>
      <c r="C160">
        <v>8289</v>
      </c>
    </row>
    <row r="161" spans="1:3" x14ac:dyDescent="0.25">
      <c r="A161" t="s">
        <v>205</v>
      </c>
      <c r="B161">
        <v>46</v>
      </c>
      <c r="C161">
        <v>8289</v>
      </c>
    </row>
    <row r="162" spans="1:3" x14ac:dyDescent="0.25">
      <c r="A162" t="s">
        <v>206</v>
      </c>
      <c r="B162">
        <v>56</v>
      </c>
      <c r="C162">
        <v>4557</v>
      </c>
    </row>
    <row r="163" spans="1:3" x14ac:dyDescent="0.25">
      <c r="A163" t="s">
        <v>207</v>
      </c>
      <c r="B163">
        <v>52</v>
      </c>
      <c r="C163">
        <v>4557</v>
      </c>
    </row>
    <row r="164" spans="1:3" x14ac:dyDescent="0.25">
      <c r="A164" t="s">
        <v>208</v>
      </c>
      <c r="B164">
        <v>51</v>
      </c>
      <c r="C164">
        <v>4557</v>
      </c>
    </row>
    <row r="165" spans="1:3" x14ac:dyDescent="0.25">
      <c r="A165" t="s">
        <v>209</v>
      </c>
      <c r="B165">
        <v>46</v>
      </c>
      <c r="C165">
        <v>4557</v>
      </c>
    </row>
    <row r="166" spans="1:3" x14ac:dyDescent="0.25">
      <c r="A166" t="s">
        <v>210</v>
      </c>
      <c r="B166">
        <v>56</v>
      </c>
      <c r="C166">
        <v>8290</v>
      </c>
    </row>
    <row r="167" spans="1:3" x14ac:dyDescent="0.25">
      <c r="A167" t="s">
        <v>211</v>
      </c>
      <c r="B167">
        <v>52</v>
      </c>
      <c r="C167">
        <v>8290</v>
      </c>
    </row>
    <row r="168" spans="1:3" x14ac:dyDescent="0.25">
      <c r="A168" t="s">
        <v>212</v>
      </c>
      <c r="B168">
        <v>51</v>
      </c>
      <c r="C168">
        <v>8290</v>
      </c>
    </row>
    <row r="169" spans="1:3" x14ac:dyDescent="0.25">
      <c r="A169" t="s">
        <v>213</v>
      </c>
      <c r="B169">
        <v>46</v>
      </c>
      <c r="C169">
        <v>8290</v>
      </c>
    </row>
    <row r="170" spans="1:3" x14ac:dyDescent="0.25">
      <c r="A170" t="s">
        <v>214</v>
      </c>
      <c r="B170">
        <v>59</v>
      </c>
      <c r="C170">
        <v>7076</v>
      </c>
    </row>
    <row r="171" spans="1:3" x14ac:dyDescent="0.25">
      <c r="A171" t="s">
        <v>215</v>
      </c>
      <c r="B171">
        <v>56</v>
      </c>
      <c r="C171">
        <v>7076</v>
      </c>
    </row>
    <row r="172" spans="1:3" x14ac:dyDescent="0.25">
      <c r="A172" t="s">
        <v>216</v>
      </c>
      <c r="B172">
        <v>52</v>
      </c>
      <c r="C172">
        <v>7076</v>
      </c>
    </row>
    <row r="173" spans="1:3" x14ac:dyDescent="0.25">
      <c r="A173" t="s">
        <v>217</v>
      </c>
      <c r="B173">
        <v>47</v>
      </c>
      <c r="C173">
        <v>7076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O23" sqref="O23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  <c r="B1" t="s">
        <v>43</v>
      </c>
      <c r="C1" t="s">
        <v>44</v>
      </c>
    </row>
    <row r="2" spans="1:3" x14ac:dyDescent="0.25">
      <c r="A2">
        <v>1</v>
      </c>
      <c r="B2">
        <v>0.8</v>
      </c>
      <c r="C2">
        <v>40</v>
      </c>
    </row>
    <row r="3" spans="1:3" x14ac:dyDescent="0.25">
      <c r="A3">
        <v>2</v>
      </c>
      <c r="B3">
        <v>0.78</v>
      </c>
      <c r="C3">
        <v>40</v>
      </c>
    </row>
    <row r="4" spans="1:3" x14ac:dyDescent="0.25">
      <c r="A4">
        <v>3</v>
      </c>
      <c r="B4">
        <v>0.72</v>
      </c>
      <c r="C4">
        <v>40</v>
      </c>
    </row>
    <row r="5" spans="1:3" x14ac:dyDescent="0.25">
      <c r="A5">
        <v>4</v>
      </c>
      <c r="B5">
        <v>0.71</v>
      </c>
      <c r="C5">
        <v>45</v>
      </c>
    </row>
    <row r="6" spans="1:3" x14ac:dyDescent="0.25">
      <c r="A6">
        <v>5</v>
      </c>
      <c r="B6">
        <v>0.76</v>
      </c>
      <c r="C6">
        <v>50</v>
      </c>
    </row>
    <row r="7" spans="1:3" x14ac:dyDescent="0.25">
      <c r="A7">
        <v>6</v>
      </c>
      <c r="B7">
        <v>0.97</v>
      </c>
      <c r="C7">
        <v>55</v>
      </c>
    </row>
    <row r="8" spans="1:3" x14ac:dyDescent="0.25">
      <c r="A8">
        <v>7</v>
      </c>
      <c r="B8">
        <v>1.1000000000000001</v>
      </c>
      <c r="C8">
        <v>55</v>
      </c>
    </row>
    <row r="9" spans="1:3" x14ac:dyDescent="0.25">
      <c r="A9">
        <v>8</v>
      </c>
      <c r="B9">
        <v>1.2</v>
      </c>
      <c r="C9">
        <v>55</v>
      </c>
    </row>
    <row r="10" spans="1:3" x14ac:dyDescent="0.25">
      <c r="A10">
        <v>9</v>
      </c>
      <c r="B10">
        <v>0.95</v>
      </c>
      <c r="C10">
        <v>50</v>
      </c>
    </row>
    <row r="11" spans="1:3" x14ac:dyDescent="0.25">
      <c r="A11">
        <v>10</v>
      </c>
      <c r="B11">
        <v>0.91</v>
      </c>
      <c r="C11">
        <v>50</v>
      </c>
    </row>
    <row r="12" spans="1:3" x14ac:dyDescent="0.25">
      <c r="A12">
        <v>11</v>
      </c>
      <c r="B12">
        <v>0.86</v>
      </c>
      <c r="C12">
        <v>50</v>
      </c>
    </row>
    <row r="13" spans="1:3" x14ac:dyDescent="0.25">
      <c r="A13">
        <v>12</v>
      </c>
      <c r="B13">
        <v>0.82</v>
      </c>
      <c r="C13">
        <v>50</v>
      </c>
    </row>
    <row r="14" spans="1:3" x14ac:dyDescent="0.25">
      <c r="A14">
        <v>13</v>
      </c>
      <c r="B14">
        <v>0.8</v>
      </c>
      <c r="C14">
        <v>50</v>
      </c>
    </row>
    <row r="15" spans="1:3" x14ac:dyDescent="0.25">
      <c r="A15">
        <v>14</v>
      </c>
      <c r="B15">
        <v>0.94</v>
      </c>
      <c r="C15">
        <v>50</v>
      </c>
    </row>
    <row r="16" spans="1:3" x14ac:dyDescent="0.25">
      <c r="A16">
        <v>15</v>
      </c>
      <c r="B16">
        <v>0.95</v>
      </c>
      <c r="C16">
        <v>50</v>
      </c>
    </row>
    <row r="17" spans="1:3" x14ac:dyDescent="0.25">
      <c r="A17">
        <v>16</v>
      </c>
      <c r="B17">
        <v>1.03</v>
      </c>
      <c r="C17">
        <v>50</v>
      </c>
    </row>
    <row r="18" spans="1:3" x14ac:dyDescent="0.25">
      <c r="A18">
        <v>17</v>
      </c>
      <c r="B18">
        <v>1.19</v>
      </c>
      <c r="C18">
        <v>50</v>
      </c>
    </row>
    <row r="19" spans="1:3" x14ac:dyDescent="0.25">
      <c r="A19">
        <v>18</v>
      </c>
      <c r="B19">
        <v>1.25</v>
      </c>
      <c r="C19">
        <v>60</v>
      </c>
    </row>
    <row r="20" spans="1:3" x14ac:dyDescent="0.25">
      <c r="A20">
        <v>19</v>
      </c>
      <c r="B20">
        <v>1.23</v>
      </c>
      <c r="C20">
        <v>60</v>
      </c>
    </row>
    <row r="21" spans="1:3" x14ac:dyDescent="0.25">
      <c r="A21">
        <v>20</v>
      </c>
      <c r="B21">
        <v>1.18</v>
      </c>
      <c r="C21">
        <v>60</v>
      </c>
    </row>
    <row r="22" spans="1:3" x14ac:dyDescent="0.25">
      <c r="A22">
        <v>21</v>
      </c>
      <c r="B22">
        <v>1.03</v>
      </c>
      <c r="C22">
        <v>60</v>
      </c>
    </row>
    <row r="23" spans="1:3" x14ac:dyDescent="0.25">
      <c r="A23">
        <v>22</v>
      </c>
      <c r="B23">
        <v>0.99</v>
      </c>
      <c r="C23">
        <v>60</v>
      </c>
    </row>
    <row r="24" spans="1:3" x14ac:dyDescent="0.25">
      <c r="A24">
        <v>23</v>
      </c>
      <c r="B24">
        <v>0.92</v>
      </c>
      <c r="C24">
        <v>60</v>
      </c>
    </row>
    <row r="25" spans="1:3" x14ac:dyDescent="0.25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B47F-32C0-432C-8A13-A8A7F639B928}">
  <dimension ref="A1:AS169"/>
  <sheetViews>
    <sheetView workbookViewId="0">
      <selection activeCell="O1" sqref="O1"/>
    </sheetView>
  </sheetViews>
  <sheetFormatPr defaultRowHeight="15" x14ac:dyDescent="0.25"/>
  <cols>
    <col min="1" max="1" width="15.85546875" style="7" bestFit="1" customWidth="1"/>
    <col min="2" max="2" width="12.42578125" bestFit="1" customWidth="1"/>
    <col min="3" max="3" width="9.140625" style="4"/>
    <col min="4" max="4" width="8.5703125" bestFit="1" customWidth="1"/>
    <col min="5" max="5" width="8.85546875" customWidth="1"/>
    <col min="6" max="6" width="9.42578125" bestFit="1" customWidth="1"/>
    <col min="7" max="7" width="8" customWidth="1"/>
    <col min="8" max="8" width="8.140625" style="4" customWidth="1"/>
    <col min="9" max="9" width="8.85546875" customWidth="1"/>
  </cols>
  <sheetData>
    <row r="1" spans="1:45" x14ac:dyDescent="0.25">
      <c r="A1" s="6"/>
      <c r="B1" s="6" t="s">
        <v>0</v>
      </c>
      <c r="C1">
        <v>8284</v>
      </c>
      <c r="D1">
        <v>8287</v>
      </c>
      <c r="E1">
        <v>8286</v>
      </c>
      <c r="F1">
        <v>8285</v>
      </c>
      <c r="G1">
        <v>3740</v>
      </c>
      <c r="H1">
        <v>2064</v>
      </c>
      <c r="I1">
        <v>4414</v>
      </c>
      <c r="J1">
        <v>2036</v>
      </c>
      <c r="K1">
        <v>2040</v>
      </c>
      <c r="L1">
        <v>4446</v>
      </c>
      <c r="M1">
        <v>3704</v>
      </c>
      <c r="N1">
        <v>2035</v>
      </c>
      <c r="O1">
        <v>2661</v>
      </c>
      <c r="P1">
        <v>3917</v>
      </c>
      <c r="Q1">
        <v>4494</v>
      </c>
      <c r="R1">
        <v>4402</v>
      </c>
      <c r="S1">
        <v>3703</v>
      </c>
      <c r="T1">
        <v>8561</v>
      </c>
      <c r="U1">
        <v>3784</v>
      </c>
      <c r="V1">
        <v>3915</v>
      </c>
      <c r="W1">
        <v>4980</v>
      </c>
      <c r="X1">
        <v>3912</v>
      </c>
      <c r="Y1">
        <v>4452</v>
      </c>
      <c r="Z1">
        <v>6990</v>
      </c>
      <c r="AA1">
        <v>7710</v>
      </c>
      <c r="AB1">
        <v>7433</v>
      </c>
      <c r="AC1">
        <v>7490</v>
      </c>
      <c r="AD1">
        <v>3181</v>
      </c>
      <c r="AE1">
        <v>4427</v>
      </c>
      <c r="AF1">
        <v>3547</v>
      </c>
      <c r="AG1">
        <v>3939</v>
      </c>
      <c r="AH1">
        <v>3073</v>
      </c>
      <c r="AI1">
        <v>3980</v>
      </c>
      <c r="AJ1">
        <v>4081</v>
      </c>
      <c r="AK1">
        <v>8419</v>
      </c>
      <c r="AL1">
        <v>4550</v>
      </c>
      <c r="AM1">
        <v>4281</v>
      </c>
      <c r="AN1">
        <v>3982</v>
      </c>
      <c r="AO1">
        <v>8288</v>
      </c>
      <c r="AP1">
        <v>8289</v>
      </c>
      <c r="AQ1">
        <v>4557</v>
      </c>
      <c r="AR1">
        <v>8290</v>
      </c>
      <c r="AS1">
        <v>7076</v>
      </c>
    </row>
    <row r="2" spans="1:45" x14ac:dyDescent="0.25">
      <c r="A2" s="9">
        <v>43661</v>
      </c>
      <c r="B2">
        <v>1</v>
      </c>
      <c r="C2">
        <v>0</v>
      </c>
      <c r="D2">
        <v>3.3000000000000002E-2</v>
      </c>
      <c r="E2">
        <v>1.54E-2</v>
      </c>
      <c r="F2">
        <v>5.9999999999999995E-4</v>
      </c>
      <c r="G2">
        <v>0.06</v>
      </c>
      <c r="H2" s="10">
        <v>0</v>
      </c>
      <c r="I2" s="11">
        <v>0.1</v>
      </c>
      <c r="J2">
        <v>1.37E-2</v>
      </c>
      <c r="K2">
        <v>2.5000000000000001E-3</v>
      </c>
      <c r="L2" s="11">
        <v>0.04</v>
      </c>
      <c r="M2">
        <v>3.7999999999999999E-2</v>
      </c>
      <c r="N2">
        <v>3.0000000000000001E-3</v>
      </c>
      <c r="O2">
        <v>6.2E-2</v>
      </c>
      <c r="P2" s="11">
        <v>0</v>
      </c>
      <c r="Q2" s="11">
        <v>1E-3</v>
      </c>
      <c r="R2" s="11">
        <v>0.1</v>
      </c>
      <c r="S2">
        <v>0</v>
      </c>
      <c r="T2">
        <v>0.01</v>
      </c>
      <c r="U2">
        <v>1E-3</v>
      </c>
      <c r="V2" s="11">
        <v>0</v>
      </c>
      <c r="W2">
        <v>3.8199999999999998E-2</v>
      </c>
      <c r="X2" s="11">
        <v>0</v>
      </c>
      <c r="Y2" s="11">
        <v>0.04</v>
      </c>
      <c r="Z2">
        <v>2.69E-2</v>
      </c>
      <c r="AA2">
        <v>0.22800000000000001</v>
      </c>
      <c r="AB2">
        <v>6.3E-3</v>
      </c>
      <c r="AC2">
        <v>1E-4</v>
      </c>
      <c r="AD2">
        <v>2.3E-2</v>
      </c>
      <c r="AE2" s="11">
        <v>0</v>
      </c>
      <c r="AF2">
        <v>6.8099999999999994E-2</v>
      </c>
      <c r="AG2">
        <v>2.1899999999999999E-2</v>
      </c>
      <c r="AH2">
        <v>0.108</v>
      </c>
      <c r="AI2">
        <v>1.4999999999999999E-2</v>
      </c>
      <c r="AJ2" s="11">
        <v>0</v>
      </c>
      <c r="AK2">
        <v>0.13500000000000001</v>
      </c>
      <c r="AL2" s="11">
        <v>0.04</v>
      </c>
      <c r="AM2" s="11">
        <v>0</v>
      </c>
      <c r="AN2" s="11">
        <v>0</v>
      </c>
      <c r="AO2">
        <v>7.0000000000000001E-3</v>
      </c>
      <c r="AP2">
        <v>8.0000000000000002E-3</v>
      </c>
      <c r="AQ2" s="11">
        <v>5.0000000000000001E-3</v>
      </c>
      <c r="AR2">
        <v>1.5100000000000001E-2</v>
      </c>
      <c r="AS2">
        <v>0</v>
      </c>
    </row>
    <row r="3" spans="1:45" x14ac:dyDescent="0.25">
      <c r="A3" s="9">
        <v>43661.041666666664</v>
      </c>
      <c r="B3">
        <v>2</v>
      </c>
      <c r="C3">
        <v>0</v>
      </c>
      <c r="D3">
        <v>3.4200000000000001E-2</v>
      </c>
      <c r="E3">
        <v>1.44E-2</v>
      </c>
      <c r="F3">
        <v>5.0000000000000001E-4</v>
      </c>
      <c r="G3">
        <v>5.3999999999999999E-2</v>
      </c>
      <c r="H3" s="10">
        <v>0</v>
      </c>
      <c r="I3" s="12">
        <v>0.1</v>
      </c>
      <c r="J3">
        <v>1.15E-2</v>
      </c>
      <c r="K3">
        <v>2.3E-3</v>
      </c>
      <c r="L3" s="3">
        <v>0.04</v>
      </c>
      <c r="M3">
        <v>3.9E-2</v>
      </c>
      <c r="N3">
        <v>3.0000000000000001E-3</v>
      </c>
      <c r="O3">
        <v>6.7000000000000004E-2</v>
      </c>
      <c r="P3" s="11">
        <v>0</v>
      </c>
      <c r="Q3" s="11">
        <v>1E-3</v>
      </c>
      <c r="R3" s="12">
        <v>0.1</v>
      </c>
      <c r="S3">
        <v>6.0000000000000001E-3</v>
      </c>
      <c r="T3">
        <v>1.0999999999999999E-2</v>
      </c>
      <c r="U3">
        <v>0</v>
      </c>
      <c r="V3" s="11">
        <v>0</v>
      </c>
      <c r="W3">
        <v>4.3099999999999999E-2</v>
      </c>
      <c r="X3" s="11">
        <v>0</v>
      </c>
      <c r="Y3" s="3">
        <v>0.04</v>
      </c>
      <c r="Z3">
        <v>2.3599999999999999E-2</v>
      </c>
      <c r="AA3">
        <v>0.215</v>
      </c>
      <c r="AB3">
        <v>5.3E-3</v>
      </c>
      <c r="AC3">
        <v>1E-4</v>
      </c>
      <c r="AD3">
        <v>2.5000000000000001E-2</v>
      </c>
      <c r="AE3" s="11">
        <v>0</v>
      </c>
      <c r="AF3">
        <v>5.8000000000000003E-2</v>
      </c>
      <c r="AG3">
        <v>1.9300000000000001E-2</v>
      </c>
      <c r="AH3">
        <v>0.10199999999999999</v>
      </c>
      <c r="AI3">
        <v>0.02</v>
      </c>
      <c r="AJ3" s="11">
        <v>0</v>
      </c>
      <c r="AK3">
        <v>0.14199999999999999</v>
      </c>
      <c r="AL3" s="3">
        <v>0.04</v>
      </c>
      <c r="AM3" s="11">
        <v>0</v>
      </c>
      <c r="AN3" s="11">
        <v>0</v>
      </c>
      <c r="AO3">
        <v>7.6E-3</v>
      </c>
      <c r="AP3">
        <v>8.6E-3</v>
      </c>
      <c r="AQ3" s="11">
        <v>5.0000000000000001E-3</v>
      </c>
      <c r="AR3">
        <v>1.41E-2</v>
      </c>
      <c r="AS3">
        <v>0</v>
      </c>
    </row>
    <row r="4" spans="1:45" x14ac:dyDescent="0.25">
      <c r="A4" s="9">
        <v>43661.083333333336</v>
      </c>
      <c r="B4">
        <v>3</v>
      </c>
      <c r="C4">
        <v>0</v>
      </c>
      <c r="D4">
        <v>3.0800000000000001E-2</v>
      </c>
      <c r="E4">
        <v>1.38E-2</v>
      </c>
      <c r="F4">
        <v>4.0000000000000002E-4</v>
      </c>
      <c r="G4">
        <v>5.8000000000000003E-2</v>
      </c>
      <c r="H4" s="10">
        <v>0</v>
      </c>
      <c r="I4" s="12">
        <v>0.1</v>
      </c>
      <c r="J4">
        <v>1.04E-2</v>
      </c>
      <c r="K4">
        <v>2.2000000000000001E-3</v>
      </c>
      <c r="L4" s="3">
        <v>0.04</v>
      </c>
      <c r="M4">
        <v>3.6999999999999998E-2</v>
      </c>
      <c r="N4">
        <v>4.0000000000000001E-3</v>
      </c>
      <c r="O4">
        <v>6.5000000000000002E-2</v>
      </c>
      <c r="P4" s="11">
        <v>0</v>
      </c>
      <c r="Q4" s="11">
        <v>1E-3</v>
      </c>
      <c r="R4" s="12">
        <v>0.1</v>
      </c>
      <c r="S4">
        <v>0</v>
      </c>
      <c r="T4">
        <v>8.9999999999999993E-3</v>
      </c>
      <c r="U4">
        <v>1E-3</v>
      </c>
      <c r="V4" s="11">
        <v>0</v>
      </c>
      <c r="W4">
        <v>4.3099999999999999E-2</v>
      </c>
      <c r="X4" s="11">
        <v>0</v>
      </c>
      <c r="Y4" s="3">
        <v>0.04</v>
      </c>
      <c r="Z4">
        <v>2.18E-2</v>
      </c>
      <c r="AA4">
        <v>0.20899999999999999</v>
      </c>
      <c r="AB4">
        <v>4.7999999999999996E-3</v>
      </c>
      <c r="AC4">
        <v>1E-4</v>
      </c>
      <c r="AD4">
        <v>2.4E-2</v>
      </c>
      <c r="AE4" s="11">
        <v>0</v>
      </c>
      <c r="AF4">
        <v>5.3900000000000003E-2</v>
      </c>
      <c r="AG4">
        <v>1.7999999999999999E-2</v>
      </c>
      <c r="AH4">
        <v>0.106</v>
      </c>
      <c r="AI4">
        <v>0.02</v>
      </c>
      <c r="AJ4" s="11">
        <v>0</v>
      </c>
      <c r="AK4">
        <v>0.153</v>
      </c>
      <c r="AL4" s="3">
        <v>0.04</v>
      </c>
      <c r="AM4" s="11">
        <v>0</v>
      </c>
      <c r="AN4" s="11">
        <v>0</v>
      </c>
      <c r="AO4">
        <v>8.3999999999999995E-3</v>
      </c>
      <c r="AP4">
        <v>8.3000000000000001E-3</v>
      </c>
      <c r="AQ4" s="11">
        <v>5.0000000000000001E-3</v>
      </c>
      <c r="AR4">
        <v>1.35E-2</v>
      </c>
      <c r="AS4">
        <v>0</v>
      </c>
    </row>
    <row r="5" spans="1:45" x14ac:dyDescent="0.25">
      <c r="A5" s="9">
        <v>43661.125</v>
      </c>
      <c r="B5">
        <v>4</v>
      </c>
      <c r="C5">
        <v>0</v>
      </c>
      <c r="D5">
        <v>3.1699999999999999E-2</v>
      </c>
      <c r="E5">
        <v>1.37E-2</v>
      </c>
      <c r="F5">
        <v>4.0000000000000002E-4</v>
      </c>
      <c r="G5">
        <v>6.5000000000000002E-2</v>
      </c>
      <c r="H5" s="10">
        <v>0</v>
      </c>
      <c r="I5" s="12">
        <v>0.1</v>
      </c>
      <c r="J5">
        <v>9.9000000000000008E-3</v>
      </c>
      <c r="K5">
        <v>2.2000000000000001E-3</v>
      </c>
      <c r="L5" s="3">
        <v>7.0000000000000007E-2</v>
      </c>
      <c r="M5">
        <v>0.04</v>
      </c>
      <c r="N5">
        <v>3.0000000000000001E-3</v>
      </c>
      <c r="O5">
        <v>6.9000000000000006E-2</v>
      </c>
      <c r="P5" s="11">
        <v>0</v>
      </c>
      <c r="Q5" s="11">
        <v>1E-3</v>
      </c>
      <c r="R5" s="12">
        <v>0.1</v>
      </c>
      <c r="S5">
        <v>0</v>
      </c>
      <c r="T5">
        <v>0.01</v>
      </c>
      <c r="U5">
        <v>1E-3</v>
      </c>
      <c r="V5" s="11">
        <v>0</v>
      </c>
      <c r="W5">
        <v>4.0099999999999997E-2</v>
      </c>
      <c r="X5" s="11">
        <v>0</v>
      </c>
      <c r="Y5" s="3">
        <v>7.0000000000000007E-2</v>
      </c>
      <c r="Z5">
        <v>2.12E-2</v>
      </c>
      <c r="AA5">
        <v>0.214</v>
      </c>
      <c r="AB5">
        <v>4.5999999999999999E-3</v>
      </c>
      <c r="AC5">
        <v>1E-4</v>
      </c>
      <c r="AD5">
        <v>2.4E-2</v>
      </c>
      <c r="AE5" s="11">
        <v>0</v>
      </c>
      <c r="AF5">
        <v>5.0900000000000001E-2</v>
      </c>
      <c r="AG5">
        <v>1.7500000000000002E-2</v>
      </c>
      <c r="AH5">
        <v>8.5999999999999993E-2</v>
      </c>
      <c r="AI5">
        <v>1.9E-2</v>
      </c>
      <c r="AJ5" s="11">
        <v>0</v>
      </c>
      <c r="AK5">
        <v>0.13500000000000001</v>
      </c>
      <c r="AL5" s="3">
        <v>7.0000000000000007E-2</v>
      </c>
      <c r="AM5" s="11">
        <v>0</v>
      </c>
      <c r="AN5" s="11">
        <v>0</v>
      </c>
      <c r="AO5">
        <v>7.4000000000000003E-3</v>
      </c>
      <c r="AP5">
        <v>8.2000000000000007E-3</v>
      </c>
      <c r="AQ5" s="11">
        <v>5.0000000000000001E-3</v>
      </c>
      <c r="AR5">
        <v>1.44E-2</v>
      </c>
      <c r="AS5">
        <v>0</v>
      </c>
    </row>
    <row r="6" spans="1:45" x14ac:dyDescent="0.25">
      <c r="A6" s="9">
        <v>43661.166666666664</v>
      </c>
      <c r="B6">
        <v>5</v>
      </c>
      <c r="C6">
        <v>0</v>
      </c>
      <c r="D6">
        <v>3.4700000000000002E-2</v>
      </c>
      <c r="E6">
        <v>1.38E-2</v>
      </c>
      <c r="F6">
        <v>4.0000000000000002E-4</v>
      </c>
      <c r="G6">
        <v>6.2E-2</v>
      </c>
      <c r="H6" s="10">
        <v>0</v>
      </c>
      <c r="I6" s="12">
        <v>0.25</v>
      </c>
      <c r="J6">
        <v>9.7999999999999997E-3</v>
      </c>
      <c r="K6">
        <v>2.0999999999999999E-3</v>
      </c>
      <c r="L6" s="3">
        <v>7.0000000000000007E-2</v>
      </c>
      <c r="M6">
        <v>3.9E-2</v>
      </c>
      <c r="N6">
        <v>3.0000000000000001E-3</v>
      </c>
      <c r="O6">
        <v>7.6999999999999999E-2</v>
      </c>
      <c r="P6" s="11">
        <v>0</v>
      </c>
      <c r="Q6" s="11">
        <v>1E-3</v>
      </c>
      <c r="R6" s="12">
        <v>0.25</v>
      </c>
      <c r="S6">
        <v>1E-3</v>
      </c>
      <c r="T6">
        <v>1.0999999999999999E-2</v>
      </c>
      <c r="U6">
        <v>1E-3</v>
      </c>
      <c r="V6" s="11">
        <v>0</v>
      </c>
      <c r="W6">
        <v>4.3099999999999999E-2</v>
      </c>
      <c r="X6" s="11">
        <v>0</v>
      </c>
      <c r="Y6" s="3">
        <v>7.0000000000000007E-2</v>
      </c>
      <c r="Z6">
        <v>2.1100000000000001E-2</v>
      </c>
      <c r="AA6">
        <v>0.20399999999999999</v>
      </c>
      <c r="AB6">
        <v>4.4999999999999997E-3</v>
      </c>
      <c r="AC6">
        <v>1E-4</v>
      </c>
      <c r="AD6">
        <v>2.5000000000000001E-2</v>
      </c>
      <c r="AE6" s="11">
        <v>0</v>
      </c>
      <c r="AF6">
        <v>5.1200000000000002E-2</v>
      </c>
      <c r="AG6">
        <v>1.7399999999999999E-2</v>
      </c>
      <c r="AH6">
        <v>0.09</v>
      </c>
      <c r="AI6">
        <v>2.8000000000000001E-2</v>
      </c>
      <c r="AJ6" s="11">
        <v>0</v>
      </c>
      <c r="AK6">
        <v>0.127</v>
      </c>
      <c r="AL6" s="3">
        <v>7.0000000000000007E-2</v>
      </c>
      <c r="AM6" s="11">
        <v>0</v>
      </c>
      <c r="AN6" s="11">
        <v>0</v>
      </c>
      <c r="AO6">
        <v>6.4000000000000003E-3</v>
      </c>
      <c r="AP6">
        <v>8.2000000000000007E-3</v>
      </c>
      <c r="AQ6" s="11">
        <v>5.0000000000000001E-3</v>
      </c>
      <c r="AR6">
        <v>1.34E-2</v>
      </c>
      <c r="AS6">
        <v>0</v>
      </c>
    </row>
    <row r="7" spans="1:45" x14ac:dyDescent="0.25">
      <c r="A7" s="9">
        <v>43661.208333333336</v>
      </c>
      <c r="B7">
        <v>6</v>
      </c>
      <c r="C7">
        <v>0</v>
      </c>
      <c r="D7">
        <v>4.0899999999999999E-2</v>
      </c>
      <c r="E7">
        <v>1.44E-2</v>
      </c>
      <c r="F7">
        <v>4.0000000000000002E-4</v>
      </c>
      <c r="G7">
        <v>5.8000000000000003E-2</v>
      </c>
      <c r="H7" s="10">
        <v>0</v>
      </c>
      <c r="I7" s="12">
        <v>0.25</v>
      </c>
      <c r="J7">
        <v>9.9000000000000008E-3</v>
      </c>
      <c r="K7">
        <v>2.0999999999999999E-3</v>
      </c>
      <c r="L7" s="3">
        <v>7.0000000000000007E-2</v>
      </c>
      <c r="M7">
        <v>3.9E-2</v>
      </c>
      <c r="N7">
        <v>8.0000000000000002E-3</v>
      </c>
      <c r="O7">
        <v>7.6999999999999999E-2</v>
      </c>
      <c r="P7" s="11">
        <v>0</v>
      </c>
      <c r="Q7" s="11">
        <v>1E-3</v>
      </c>
      <c r="R7" s="12">
        <v>0.25</v>
      </c>
      <c r="S7">
        <v>1E-3</v>
      </c>
      <c r="T7">
        <v>0.01</v>
      </c>
      <c r="U7">
        <v>1E-3</v>
      </c>
      <c r="V7" s="11">
        <v>0</v>
      </c>
      <c r="W7">
        <v>6.3100000000000003E-2</v>
      </c>
      <c r="X7" s="11">
        <v>0</v>
      </c>
      <c r="Y7" s="3">
        <v>7.0000000000000007E-2</v>
      </c>
      <c r="Z7">
        <v>2.1700000000000001E-2</v>
      </c>
      <c r="AA7">
        <v>0.19500000000000001</v>
      </c>
      <c r="AB7">
        <v>4.5999999999999999E-3</v>
      </c>
      <c r="AC7">
        <v>1E-4</v>
      </c>
      <c r="AD7">
        <v>2.4E-2</v>
      </c>
      <c r="AE7" s="11">
        <v>0</v>
      </c>
      <c r="AF7">
        <v>5.11E-2</v>
      </c>
      <c r="AG7">
        <v>1.7999999999999999E-2</v>
      </c>
      <c r="AH7">
        <v>8.6999999999999994E-2</v>
      </c>
      <c r="AI7">
        <v>4.7E-2</v>
      </c>
      <c r="AJ7" s="11">
        <v>0</v>
      </c>
      <c r="AK7">
        <v>0.123</v>
      </c>
      <c r="AL7" s="3">
        <v>7.0000000000000007E-2</v>
      </c>
      <c r="AM7" s="11">
        <v>0</v>
      </c>
      <c r="AN7" s="11">
        <v>0</v>
      </c>
      <c r="AO7">
        <v>7.6E-3</v>
      </c>
      <c r="AP7">
        <v>7.3000000000000001E-3</v>
      </c>
      <c r="AQ7" s="11">
        <v>5.0000000000000001E-3</v>
      </c>
      <c r="AR7">
        <v>1.4999999999999999E-2</v>
      </c>
      <c r="AS7">
        <v>0</v>
      </c>
    </row>
    <row r="8" spans="1:45" x14ac:dyDescent="0.25">
      <c r="A8" s="9">
        <v>43661.25</v>
      </c>
      <c r="B8">
        <v>7</v>
      </c>
      <c r="C8">
        <v>0</v>
      </c>
      <c r="D8">
        <v>3.6400000000000002E-2</v>
      </c>
      <c r="E8">
        <v>1.5800000000000002E-2</v>
      </c>
      <c r="F8">
        <v>4.0000000000000002E-4</v>
      </c>
      <c r="G8">
        <v>5.0999999999999997E-2</v>
      </c>
      <c r="H8" s="10">
        <v>0</v>
      </c>
      <c r="I8" s="12">
        <v>0.25</v>
      </c>
      <c r="J8">
        <v>1.0800000000000001E-2</v>
      </c>
      <c r="K8">
        <v>2.2000000000000001E-3</v>
      </c>
      <c r="L8" s="3">
        <v>7.0000000000000007E-2</v>
      </c>
      <c r="M8">
        <v>3.5999999999999997E-2</v>
      </c>
      <c r="N8">
        <v>8.9999999999999993E-3</v>
      </c>
      <c r="O8">
        <v>8.6999999999999994E-2</v>
      </c>
      <c r="P8" s="11">
        <v>0</v>
      </c>
      <c r="Q8" s="11">
        <v>1E-3</v>
      </c>
      <c r="R8" s="12">
        <v>0.25</v>
      </c>
      <c r="S8">
        <v>0</v>
      </c>
      <c r="T8">
        <v>8.9999999999999993E-3</v>
      </c>
      <c r="U8">
        <v>0</v>
      </c>
      <c r="V8" s="11">
        <v>0</v>
      </c>
      <c r="W8">
        <v>6.3100000000000003E-2</v>
      </c>
      <c r="X8" s="11">
        <v>0</v>
      </c>
      <c r="Y8" s="3">
        <v>7.0000000000000007E-2</v>
      </c>
      <c r="Z8">
        <v>2.3699999999999999E-2</v>
      </c>
      <c r="AA8">
        <v>0.22800000000000001</v>
      </c>
      <c r="AB8">
        <v>5.0000000000000001E-3</v>
      </c>
      <c r="AC8">
        <v>1E-4</v>
      </c>
      <c r="AD8">
        <v>2.8000000000000001E-2</v>
      </c>
      <c r="AE8" s="11">
        <v>0</v>
      </c>
      <c r="AF8">
        <v>5.6899999999999999E-2</v>
      </c>
      <c r="AG8">
        <v>1.9699999999999999E-2</v>
      </c>
      <c r="AH8">
        <v>8.4000000000000005E-2</v>
      </c>
      <c r="AI8">
        <v>0.10100000000000001</v>
      </c>
      <c r="AJ8" s="11">
        <v>0</v>
      </c>
      <c r="AK8">
        <v>0.123</v>
      </c>
      <c r="AL8" s="3">
        <v>7.0000000000000007E-2</v>
      </c>
      <c r="AM8" s="11">
        <v>0</v>
      </c>
      <c r="AN8" s="11">
        <v>0</v>
      </c>
      <c r="AO8">
        <v>1.2200000000000001E-2</v>
      </c>
      <c r="AP8">
        <v>2.9600000000000001E-2</v>
      </c>
      <c r="AQ8" s="11">
        <v>5.0000000000000001E-3</v>
      </c>
      <c r="AR8">
        <v>1.43E-2</v>
      </c>
      <c r="AS8">
        <v>0</v>
      </c>
    </row>
    <row r="9" spans="1:45" x14ac:dyDescent="0.25">
      <c r="A9" s="9">
        <v>43661.291666666664</v>
      </c>
      <c r="B9">
        <v>8</v>
      </c>
      <c r="C9">
        <v>0</v>
      </c>
      <c r="D9">
        <v>4.6399999999999997E-2</v>
      </c>
      <c r="E9">
        <v>1.7999999999999999E-2</v>
      </c>
      <c r="F9">
        <v>5.0000000000000001E-4</v>
      </c>
      <c r="G9">
        <v>5.3999999999999999E-2</v>
      </c>
      <c r="H9" s="10">
        <v>0</v>
      </c>
      <c r="I9" s="12">
        <v>0.25</v>
      </c>
      <c r="J9">
        <v>1.24E-2</v>
      </c>
      <c r="K9">
        <v>2.3999999999999998E-3</v>
      </c>
      <c r="L9" s="3">
        <v>0.11</v>
      </c>
      <c r="M9">
        <v>3.6999999999999998E-2</v>
      </c>
      <c r="N9">
        <v>1.0999999999999999E-2</v>
      </c>
      <c r="O9">
        <v>9.7000000000000003E-2</v>
      </c>
      <c r="P9" s="11">
        <v>0</v>
      </c>
      <c r="Q9" s="11">
        <v>1E-3</v>
      </c>
      <c r="R9" s="12">
        <v>0.25</v>
      </c>
      <c r="S9">
        <v>1E-3</v>
      </c>
      <c r="T9">
        <v>1.7000000000000001E-2</v>
      </c>
      <c r="U9">
        <v>1E-3</v>
      </c>
      <c r="V9" s="11">
        <v>0</v>
      </c>
      <c r="W9">
        <v>0.1091</v>
      </c>
      <c r="X9" s="11">
        <v>0</v>
      </c>
      <c r="Y9" s="3">
        <v>0.11</v>
      </c>
      <c r="Z9">
        <v>2.7099999999999999E-2</v>
      </c>
      <c r="AA9">
        <v>0.246</v>
      </c>
      <c r="AB9">
        <v>5.7999999999999996E-3</v>
      </c>
      <c r="AC9">
        <v>1E-4</v>
      </c>
      <c r="AD9">
        <v>3.2000000000000001E-2</v>
      </c>
      <c r="AE9" s="11">
        <v>0</v>
      </c>
      <c r="AF9">
        <v>6.4199999999999993E-2</v>
      </c>
      <c r="AG9">
        <v>2.2499999999999999E-2</v>
      </c>
      <c r="AH9">
        <v>8.3000000000000004E-2</v>
      </c>
      <c r="AI9">
        <v>0.113</v>
      </c>
      <c r="AJ9" s="11">
        <v>0</v>
      </c>
      <c r="AK9">
        <v>0.105</v>
      </c>
      <c r="AL9" s="3">
        <v>0.11</v>
      </c>
      <c r="AM9" s="11">
        <v>0</v>
      </c>
      <c r="AN9" s="11">
        <v>0</v>
      </c>
      <c r="AO9">
        <v>0.01</v>
      </c>
      <c r="AP9">
        <v>3.8199999999999998E-2</v>
      </c>
      <c r="AQ9" s="11">
        <v>5.0000000000000001E-3</v>
      </c>
      <c r="AR9">
        <v>1.8200000000000001E-2</v>
      </c>
      <c r="AS9">
        <v>0</v>
      </c>
    </row>
    <row r="10" spans="1:45" x14ac:dyDescent="0.25">
      <c r="A10" s="9">
        <v>43661.333333333336</v>
      </c>
      <c r="B10">
        <v>9</v>
      </c>
      <c r="C10">
        <v>0</v>
      </c>
      <c r="D10">
        <v>4.7E-2</v>
      </c>
      <c r="E10">
        <v>1.9400000000000001E-2</v>
      </c>
      <c r="F10">
        <v>5.0000000000000001E-4</v>
      </c>
      <c r="G10">
        <v>5.5E-2</v>
      </c>
      <c r="H10" s="10">
        <v>0</v>
      </c>
      <c r="I10" s="12">
        <v>0.3</v>
      </c>
      <c r="J10">
        <v>1.37E-2</v>
      </c>
      <c r="K10">
        <v>2.5000000000000001E-3</v>
      </c>
      <c r="L10" s="3">
        <v>0.11</v>
      </c>
      <c r="M10">
        <v>3.5999999999999997E-2</v>
      </c>
      <c r="N10">
        <v>8.0000000000000002E-3</v>
      </c>
      <c r="O10">
        <v>0.113</v>
      </c>
      <c r="P10" s="11">
        <v>0</v>
      </c>
      <c r="Q10" s="11">
        <v>1E-3</v>
      </c>
      <c r="R10" s="12">
        <v>0.3</v>
      </c>
      <c r="S10">
        <v>0</v>
      </c>
      <c r="T10">
        <v>2.7E-2</v>
      </c>
      <c r="U10">
        <v>5.0999999999999997E-2</v>
      </c>
      <c r="V10" s="11">
        <v>0</v>
      </c>
      <c r="W10">
        <v>0.15509999999999999</v>
      </c>
      <c r="X10" s="11">
        <v>0</v>
      </c>
      <c r="Y10" s="3">
        <v>0.11</v>
      </c>
      <c r="Z10">
        <v>2.9499999999999998E-2</v>
      </c>
      <c r="AA10">
        <v>0.252</v>
      </c>
      <c r="AB10">
        <v>6.3E-3</v>
      </c>
      <c r="AC10">
        <v>1E-4</v>
      </c>
      <c r="AD10">
        <v>3.1E-2</v>
      </c>
      <c r="AE10" s="11">
        <v>0</v>
      </c>
      <c r="AF10">
        <v>7.1300000000000002E-2</v>
      </c>
      <c r="AG10">
        <v>2.4500000000000001E-2</v>
      </c>
      <c r="AH10">
        <v>8.6999999999999994E-2</v>
      </c>
      <c r="AI10">
        <v>0.115</v>
      </c>
      <c r="AJ10" s="11">
        <v>0</v>
      </c>
      <c r="AK10">
        <v>0.08</v>
      </c>
      <c r="AL10" s="3">
        <v>0.11</v>
      </c>
      <c r="AM10" s="11">
        <v>0</v>
      </c>
      <c r="AN10" s="11">
        <v>0</v>
      </c>
      <c r="AO10">
        <v>8.6E-3</v>
      </c>
      <c r="AP10">
        <v>3.6499999999999998E-2</v>
      </c>
      <c r="AQ10" s="11">
        <v>5.0000000000000001E-3</v>
      </c>
      <c r="AR10">
        <v>1.8499999999999999E-2</v>
      </c>
      <c r="AS10">
        <v>0</v>
      </c>
    </row>
    <row r="11" spans="1:45" x14ac:dyDescent="0.25">
      <c r="A11" s="9">
        <v>43661.375</v>
      </c>
      <c r="B11">
        <v>10</v>
      </c>
      <c r="C11">
        <v>0</v>
      </c>
      <c r="D11">
        <v>4.7899999999999998E-2</v>
      </c>
      <c r="E11">
        <v>1.9099999999999999E-2</v>
      </c>
      <c r="F11">
        <v>5.0000000000000001E-4</v>
      </c>
      <c r="G11">
        <v>5.8000000000000003E-2</v>
      </c>
      <c r="H11" s="10">
        <v>0</v>
      </c>
      <c r="I11" s="12">
        <v>0.3</v>
      </c>
      <c r="J11">
        <v>1.37E-2</v>
      </c>
      <c r="K11">
        <v>2.5000000000000001E-3</v>
      </c>
      <c r="L11" s="3">
        <v>0.11</v>
      </c>
      <c r="M11">
        <v>3.5999999999999997E-2</v>
      </c>
      <c r="N11">
        <v>5.0000000000000001E-3</v>
      </c>
      <c r="O11">
        <v>0.111</v>
      </c>
      <c r="P11" s="11">
        <v>0</v>
      </c>
      <c r="Q11" s="11">
        <v>1E-3</v>
      </c>
      <c r="R11" s="12">
        <v>0.3</v>
      </c>
      <c r="S11">
        <v>0</v>
      </c>
      <c r="T11">
        <v>0.02</v>
      </c>
      <c r="U11">
        <v>0</v>
      </c>
      <c r="V11" s="11">
        <v>0</v>
      </c>
      <c r="W11">
        <v>0.11609999999999999</v>
      </c>
      <c r="X11" s="11">
        <v>0</v>
      </c>
      <c r="Y11" s="3">
        <v>0.11</v>
      </c>
      <c r="Z11">
        <v>2.9399999999999999E-2</v>
      </c>
      <c r="AA11">
        <v>0.24399999999999999</v>
      </c>
      <c r="AB11">
        <v>6.4000000000000003E-3</v>
      </c>
      <c r="AC11">
        <v>1E-4</v>
      </c>
      <c r="AD11">
        <v>3.7999999999999999E-2</v>
      </c>
      <c r="AE11" s="11">
        <v>0</v>
      </c>
      <c r="AF11">
        <v>7.0400000000000004E-2</v>
      </c>
      <c r="AG11">
        <v>2.4400000000000002E-2</v>
      </c>
      <c r="AH11">
        <v>5.6000000000000001E-2</v>
      </c>
      <c r="AI11">
        <v>0.105</v>
      </c>
      <c r="AJ11" s="11">
        <v>0</v>
      </c>
      <c r="AK11">
        <v>1.7999999999999999E-2</v>
      </c>
      <c r="AL11" s="3">
        <v>0.11</v>
      </c>
      <c r="AM11" s="11">
        <v>0</v>
      </c>
      <c r="AN11" s="11">
        <v>0</v>
      </c>
      <c r="AO11">
        <v>8.5000000000000006E-3</v>
      </c>
      <c r="AP11">
        <v>3.5499999999999997E-2</v>
      </c>
      <c r="AQ11" s="11">
        <v>5.0000000000000001E-3</v>
      </c>
      <c r="AR11">
        <v>1.83E-2</v>
      </c>
      <c r="AS11">
        <v>0</v>
      </c>
    </row>
    <row r="12" spans="1:45" x14ac:dyDescent="0.25">
      <c r="A12" s="9">
        <v>43661.416666666664</v>
      </c>
      <c r="B12">
        <v>11</v>
      </c>
      <c r="C12">
        <v>0</v>
      </c>
      <c r="D12">
        <v>4.3700000000000003E-2</v>
      </c>
      <c r="E12">
        <v>1.8700000000000001E-2</v>
      </c>
      <c r="F12">
        <v>5.0000000000000001E-4</v>
      </c>
      <c r="G12">
        <v>5.8000000000000003E-2</v>
      </c>
      <c r="H12" s="10">
        <v>0</v>
      </c>
      <c r="I12" s="12">
        <v>0.3</v>
      </c>
      <c r="J12">
        <v>1.2999999999999999E-2</v>
      </c>
      <c r="K12">
        <v>2.5000000000000001E-3</v>
      </c>
      <c r="L12" s="3">
        <v>0.11</v>
      </c>
      <c r="M12">
        <v>3.4000000000000002E-2</v>
      </c>
      <c r="N12">
        <v>3.0000000000000001E-3</v>
      </c>
      <c r="O12">
        <v>0.108</v>
      </c>
      <c r="P12" s="11">
        <v>0</v>
      </c>
      <c r="Q12" s="11">
        <v>1E-3</v>
      </c>
      <c r="R12" s="12">
        <v>0.3</v>
      </c>
      <c r="S12">
        <v>1.4E-2</v>
      </c>
      <c r="T12">
        <v>1.4999999999999999E-2</v>
      </c>
      <c r="U12">
        <v>6.0000000000000001E-3</v>
      </c>
      <c r="V12" s="11">
        <v>0</v>
      </c>
      <c r="W12">
        <v>0.16209999999999999</v>
      </c>
      <c r="X12" s="11">
        <v>0</v>
      </c>
      <c r="Y12" s="3">
        <v>0.11</v>
      </c>
      <c r="Z12">
        <v>2.8299999999999999E-2</v>
      </c>
      <c r="AA12">
        <v>0.253</v>
      </c>
      <c r="AB12">
        <v>6.1000000000000004E-3</v>
      </c>
      <c r="AC12">
        <v>1E-4</v>
      </c>
      <c r="AD12">
        <v>3.6999999999999998E-2</v>
      </c>
      <c r="AE12" s="11">
        <v>0</v>
      </c>
      <c r="AF12">
        <v>6.7299999999999999E-2</v>
      </c>
      <c r="AG12">
        <v>2.3599999999999999E-2</v>
      </c>
      <c r="AH12">
        <v>4.7E-2</v>
      </c>
      <c r="AI12">
        <v>0.107</v>
      </c>
      <c r="AJ12" s="11">
        <v>0</v>
      </c>
      <c r="AK12">
        <v>0</v>
      </c>
      <c r="AL12" s="3">
        <v>0.11</v>
      </c>
      <c r="AM12" s="11">
        <v>0</v>
      </c>
      <c r="AN12" s="11">
        <v>0</v>
      </c>
      <c r="AO12">
        <v>4.3E-3</v>
      </c>
      <c r="AP12">
        <v>3.3300000000000003E-2</v>
      </c>
      <c r="AQ12" s="11">
        <v>5.0000000000000001E-3</v>
      </c>
      <c r="AR12">
        <v>1.7899999999999999E-2</v>
      </c>
      <c r="AS12">
        <v>0</v>
      </c>
    </row>
    <row r="13" spans="1:45" x14ac:dyDescent="0.25">
      <c r="A13" s="9">
        <v>43661.458333333336</v>
      </c>
      <c r="B13">
        <v>12</v>
      </c>
      <c r="C13">
        <v>0</v>
      </c>
      <c r="D13">
        <v>4.65E-2</v>
      </c>
      <c r="E13">
        <v>1.84E-2</v>
      </c>
      <c r="F13">
        <v>5.0000000000000001E-4</v>
      </c>
      <c r="G13">
        <v>6.7000000000000004E-2</v>
      </c>
      <c r="H13" s="10">
        <v>0</v>
      </c>
      <c r="I13" s="12">
        <v>0.3</v>
      </c>
      <c r="J13">
        <v>1.26E-2</v>
      </c>
      <c r="K13">
        <v>2.5000000000000001E-3</v>
      </c>
      <c r="L13" s="3">
        <v>0.15</v>
      </c>
      <c r="M13">
        <v>3.5000000000000003E-2</v>
      </c>
      <c r="N13">
        <v>0</v>
      </c>
      <c r="O13">
        <v>0.107</v>
      </c>
      <c r="P13" s="11">
        <v>0</v>
      </c>
      <c r="Q13" s="11">
        <v>1E-3</v>
      </c>
      <c r="R13" s="12">
        <v>0.3</v>
      </c>
      <c r="S13">
        <v>1E-3</v>
      </c>
      <c r="T13">
        <v>6.0000000000000001E-3</v>
      </c>
      <c r="U13">
        <v>6.6000000000000003E-2</v>
      </c>
      <c r="V13" s="11">
        <v>0</v>
      </c>
      <c r="W13">
        <v>0.1331</v>
      </c>
      <c r="X13" s="11">
        <v>0</v>
      </c>
      <c r="Y13" s="3">
        <v>0.15</v>
      </c>
      <c r="Z13">
        <v>2.75E-2</v>
      </c>
      <c r="AA13">
        <v>0.248</v>
      </c>
      <c r="AB13">
        <v>5.8999999999999999E-3</v>
      </c>
      <c r="AC13">
        <v>1E-4</v>
      </c>
      <c r="AD13">
        <v>3.5000000000000003E-2</v>
      </c>
      <c r="AE13" s="11">
        <v>0</v>
      </c>
      <c r="AF13">
        <v>6.6100000000000006E-2</v>
      </c>
      <c r="AG13">
        <v>2.3E-2</v>
      </c>
      <c r="AH13">
        <v>0</v>
      </c>
      <c r="AI13">
        <v>9.8000000000000004E-2</v>
      </c>
      <c r="AJ13" s="11">
        <v>0</v>
      </c>
      <c r="AK13">
        <v>0</v>
      </c>
      <c r="AL13" s="3">
        <v>0.13</v>
      </c>
      <c r="AM13" s="11">
        <v>0</v>
      </c>
      <c r="AN13" s="11">
        <v>0</v>
      </c>
      <c r="AO13">
        <v>0</v>
      </c>
      <c r="AP13">
        <v>3.4200000000000001E-2</v>
      </c>
      <c r="AQ13" s="11">
        <v>5.0000000000000001E-3</v>
      </c>
      <c r="AR13">
        <v>1.6500000000000001E-2</v>
      </c>
      <c r="AS13">
        <v>0</v>
      </c>
    </row>
    <row r="14" spans="1:45" x14ac:dyDescent="0.25">
      <c r="A14" s="9">
        <v>43661.5</v>
      </c>
      <c r="B14">
        <v>13</v>
      </c>
      <c r="C14">
        <v>0</v>
      </c>
      <c r="D14">
        <v>4.0300000000000002E-2</v>
      </c>
      <c r="E14">
        <v>1.7999999999999999E-2</v>
      </c>
      <c r="F14">
        <v>5.0000000000000001E-4</v>
      </c>
      <c r="G14">
        <v>0.06</v>
      </c>
      <c r="H14" s="10">
        <v>0</v>
      </c>
      <c r="I14" s="12">
        <v>0.4</v>
      </c>
      <c r="J14">
        <v>1.21E-2</v>
      </c>
      <c r="K14">
        <v>2.3999999999999998E-3</v>
      </c>
      <c r="L14" s="3">
        <v>0.15</v>
      </c>
      <c r="M14">
        <v>3.5000000000000003E-2</v>
      </c>
      <c r="N14">
        <v>0</v>
      </c>
      <c r="O14">
        <v>0.105</v>
      </c>
      <c r="P14" s="11">
        <v>0</v>
      </c>
      <c r="Q14" s="11">
        <v>1E-3</v>
      </c>
      <c r="R14" s="12">
        <v>0.4</v>
      </c>
      <c r="S14">
        <v>3.0000000000000001E-3</v>
      </c>
      <c r="T14">
        <v>0.01</v>
      </c>
      <c r="U14">
        <v>1E-3</v>
      </c>
      <c r="V14" s="11">
        <v>0</v>
      </c>
      <c r="W14">
        <v>0.15210000000000001</v>
      </c>
      <c r="X14" s="11">
        <v>0</v>
      </c>
      <c r="Y14" s="3">
        <v>0.15</v>
      </c>
      <c r="Z14">
        <v>2.6700000000000002E-2</v>
      </c>
      <c r="AA14">
        <v>0.23699999999999999</v>
      </c>
      <c r="AB14">
        <v>5.5999999999999999E-3</v>
      </c>
      <c r="AC14">
        <v>1E-4</v>
      </c>
      <c r="AD14">
        <v>3.5000000000000003E-2</v>
      </c>
      <c r="AE14" s="11">
        <v>0</v>
      </c>
      <c r="AF14">
        <v>6.2799999999999995E-2</v>
      </c>
      <c r="AG14">
        <v>2.24E-2</v>
      </c>
      <c r="AH14">
        <v>0</v>
      </c>
      <c r="AI14">
        <v>9.6000000000000002E-2</v>
      </c>
      <c r="AJ14" s="11">
        <v>0</v>
      </c>
      <c r="AK14">
        <v>0</v>
      </c>
      <c r="AL14" s="3">
        <v>0.122</v>
      </c>
      <c r="AM14" s="11">
        <v>0</v>
      </c>
      <c r="AN14" s="11">
        <v>0</v>
      </c>
      <c r="AO14">
        <v>0</v>
      </c>
      <c r="AP14">
        <v>3.4099999999999998E-2</v>
      </c>
      <c r="AQ14" s="11">
        <v>5.0000000000000001E-3</v>
      </c>
      <c r="AR14">
        <v>1.72E-2</v>
      </c>
      <c r="AS14">
        <v>0</v>
      </c>
    </row>
    <row r="15" spans="1:45" x14ac:dyDescent="0.25">
      <c r="A15" s="9">
        <v>43661.541666666664</v>
      </c>
      <c r="B15">
        <v>14</v>
      </c>
      <c r="C15">
        <v>0</v>
      </c>
      <c r="D15">
        <v>3.9899999999999998E-2</v>
      </c>
      <c r="E15">
        <v>1.7600000000000001E-2</v>
      </c>
      <c r="F15">
        <v>4.0000000000000002E-4</v>
      </c>
      <c r="G15">
        <v>5.6000000000000001E-2</v>
      </c>
      <c r="H15" s="10">
        <v>0</v>
      </c>
      <c r="I15" s="12">
        <v>0.4</v>
      </c>
      <c r="J15">
        <v>1.0800000000000001E-2</v>
      </c>
      <c r="K15">
        <v>2.3E-3</v>
      </c>
      <c r="L15" s="3">
        <v>0.15</v>
      </c>
      <c r="M15">
        <v>3.4000000000000002E-2</v>
      </c>
      <c r="N15">
        <v>2E-3</v>
      </c>
      <c r="O15">
        <v>0.12</v>
      </c>
      <c r="P15" s="11">
        <v>0</v>
      </c>
      <c r="Q15" s="11">
        <v>1E-3</v>
      </c>
      <c r="R15" s="12">
        <v>0.4</v>
      </c>
      <c r="S15">
        <v>4.0000000000000001E-3</v>
      </c>
      <c r="T15">
        <v>1.2999999999999999E-2</v>
      </c>
      <c r="U15">
        <v>0</v>
      </c>
      <c r="V15" s="11">
        <v>0</v>
      </c>
      <c r="W15">
        <v>0.1411</v>
      </c>
      <c r="X15" s="11">
        <v>0</v>
      </c>
      <c r="Y15" s="3">
        <v>0.15</v>
      </c>
      <c r="Z15">
        <v>2.4799999999999999E-2</v>
      </c>
      <c r="AA15">
        <v>0.22800000000000001</v>
      </c>
      <c r="AB15">
        <v>5.0000000000000001E-3</v>
      </c>
      <c r="AC15">
        <v>1E-4</v>
      </c>
      <c r="AD15">
        <v>0.04</v>
      </c>
      <c r="AE15" s="11">
        <v>0</v>
      </c>
      <c r="AF15">
        <v>5.79E-2</v>
      </c>
      <c r="AG15">
        <v>2.1000000000000001E-2</v>
      </c>
      <c r="AH15">
        <v>0</v>
      </c>
      <c r="AI15">
        <v>9.9000000000000005E-2</v>
      </c>
      <c r="AJ15" s="11">
        <v>0</v>
      </c>
      <c r="AK15">
        <v>0</v>
      </c>
      <c r="AL15" s="3">
        <v>0.123</v>
      </c>
      <c r="AM15" s="11">
        <v>0</v>
      </c>
      <c r="AN15" s="11">
        <v>0</v>
      </c>
      <c r="AO15">
        <v>0</v>
      </c>
      <c r="AP15">
        <v>3.7900000000000003E-2</v>
      </c>
      <c r="AQ15" s="11">
        <v>5.0000000000000001E-3</v>
      </c>
      <c r="AR15">
        <v>1.78E-2</v>
      </c>
      <c r="AS15">
        <v>0</v>
      </c>
    </row>
    <row r="16" spans="1:45" x14ac:dyDescent="0.25">
      <c r="A16" s="9">
        <v>43661.583333333336</v>
      </c>
      <c r="B16">
        <v>15</v>
      </c>
      <c r="C16">
        <v>0</v>
      </c>
      <c r="D16">
        <v>4.07E-2</v>
      </c>
      <c r="E16">
        <v>1.7399999999999999E-2</v>
      </c>
      <c r="F16">
        <v>4.0000000000000002E-4</v>
      </c>
      <c r="G16">
        <v>6.4000000000000001E-2</v>
      </c>
      <c r="H16" s="10">
        <v>0</v>
      </c>
      <c r="I16" s="12">
        <v>0.5</v>
      </c>
      <c r="J16">
        <v>1.03E-2</v>
      </c>
      <c r="K16">
        <v>2.3E-3</v>
      </c>
      <c r="L16" s="3">
        <v>0.15</v>
      </c>
      <c r="M16">
        <v>3.5000000000000003E-2</v>
      </c>
      <c r="N16">
        <v>0</v>
      </c>
      <c r="O16">
        <v>0.108</v>
      </c>
      <c r="P16" s="11">
        <v>0</v>
      </c>
      <c r="Q16" s="11">
        <v>1E-3</v>
      </c>
      <c r="R16" s="12">
        <v>0.5</v>
      </c>
      <c r="S16">
        <v>1E-3</v>
      </c>
      <c r="T16">
        <v>0.01</v>
      </c>
      <c r="U16">
        <v>0</v>
      </c>
      <c r="V16" s="11">
        <v>0</v>
      </c>
      <c r="W16">
        <v>0.1731</v>
      </c>
      <c r="X16" s="11">
        <v>0</v>
      </c>
      <c r="Y16" s="3">
        <v>0.15</v>
      </c>
      <c r="Z16">
        <v>2.4199999999999999E-2</v>
      </c>
      <c r="AA16">
        <v>0.216</v>
      </c>
      <c r="AB16">
        <v>4.7999999999999996E-3</v>
      </c>
      <c r="AC16">
        <v>1E-4</v>
      </c>
      <c r="AD16">
        <v>0.04</v>
      </c>
      <c r="AE16" s="11">
        <v>0</v>
      </c>
      <c r="AF16">
        <v>5.5E-2</v>
      </c>
      <c r="AG16">
        <v>2.0500000000000001E-2</v>
      </c>
      <c r="AH16">
        <v>0</v>
      </c>
      <c r="AI16">
        <v>9.6000000000000002E-2</v>
      </c>
      <c r="AJ16" s="11">
        <v>0</v>
      </c>
      <c r="AK16">
        <v>0</v>
      </c>
      <c r="AL16" s="3">
        <v>0.14299999999999999</v>
      </c>
      <c r="AM16" s="11">
        <v>0</v>
      </c>
      <c r="AN16" s="11">
        <v>0</v>
      </c>
      <c r="AO16">
        <v>0</v>
      </c>
      <c r="AP16">
        <v>3.8800000000000001E-2</v>
      </c>
      <c r="AQ16" s="11">
        <v>5.0000000000000001E-3</v>
      </c>
      <c r="AR16">
        <v>1.8599999999999998E-2</v>
      </c>
      <c r="AS16">
        <v>0</v>
      </c>
    </row>
    <row r="17" spans="1:45" x14ac:dyDescent="0.25">
      <c r="A17" s="9">
        <v>43661.625</v>
      </c>
      <c r="B17">
        <v>16</v>
      </c>
      <c r="C17">
        <v>0</v>
      </c>
      <c r="D17">
        <v>3.8800000000000001E-2</v>
      </c>
      <c r="E17">
        <v>1.7500000000000002E-2</v>
      </c>
      <c r="F17">
        <v>4.0000000000000002E-4</v>
      </c>
      <c r="G17">
        <v>5.1999999999999998E-2</v>
      </c>
      <c r="H17" s="10">
        <v>0</v>
      </c>
      <c r="I17" s="12">
        <v>0.55000000000000004</v>
      </c>
      <c r="J17">
        <v>1.0500000000000001E-2</v>
      </c>
      <c r="K17">
        <v>2.3999999999999998E-3</v>
      </c>
      <c r="L17" s="3">
        <v>0.15</v>
      </c>
      <c r="M17">
        <v>3.5000000000000003E-2</v>
      </c>
      <c r="N17">
        <v>0</v>
      </c>
      <c r="O17">
        <v>0.104</v>
      </c>
      <c r="P17" s="11">
        <v>0</v>
      </c>
      <c r="Q17" s="11">
        <v>1E-3</v>
      </c>
      <c r="R17" s="12">
        <v>0.55000000000000004</v>
      </c>
      <c r="S17">
        <v>1E-3</v>
      </c>
      <c r="T17">
        <v>1.0999999999999999E-2</v>
      </c>
      <c r="U17">
        <v>0</v>
      </c>
      <c r="V17" s="11">
        <v>0</v>
      </c>
      <c r="W17">
        <v>0.1361</v>
      </c>
      <c r="X17" s="11">
        <v>0</v>
      </c>
      <c r="Y17" s="3">
        <v>0.15</v>
      </c>
      <c r="Z17">
        <v>2.4500000000000001E-2</v>
      </c>
      <c r="AA17">
        <v>0.218</v>
      </c>
      <c r="AB17">
        <v>4.8999999999999998E-3</v>
      </c>
      <c r="AC17">
        <v>1E-4</v>
      </c>
      <c r="AD17">
        <v>3.3000000000000002E-2</v>
      </c>
      <c r="AE17" s="11">
        <v>0</v>
      </c>
      <c r="AF17">
        <v>5.6800000000000003E-2</v>
      </c>
      <c r="AG17">
        <v>2.07E-2</v>
      </c>
      <c r="AH17">
        <v>1E-3</v>
      </c>
      <c r="AI17">
        <v>0.09</v>
      </c>
      <c r="AJ17" s="11">
        <v>0</v>
      </c>
      <c r="AK17">
        <v>0</v>
      </c>
      <c r="AL17" s="3">
        <v>0.14499999999999999</v>
      </c>
      <c r="AM17" s="11">
        <v>0</v>
      </c>
      <c r="AN17" s="11">
        <v>0</v>
      </c>
      <c r="AO17">
        <v>0</v>
      </c>
      <c r="AP17">
        <v>3.8800000000000001E-2</v>
      </c>
      <c r="AQ17" s="11">
        <v>5.0000000000000001E-3</v>
      </c>
      <c r="AR17">
        <v>1.77E-2</v>
      </c>
      <c r="AS17">
        <v>0</v>
      </c>
    </row>
    <row r="18" spans="1:45" x14ac:dyDescent="0.25">
      <c r="A18" s="9">
        <v>43661.666666666664</v>
      </c>
      <c r="B18">
        <v>17</v>
      </c>
      <c r="C18">
        <v>0</v>
      </c>
      <c r="D18">
        <v>4.0500000000000001E-2</v>
      </c>
      <c r="E18">
        <v>1.8700000000000001E-2</v>
      </c>
      <c r="F18">
        <v>5.0000000000000001E-4</v>
      </c>
      <c r="G18">
        <v>0.05</v>
      </c>
      <c r="H18" s="10">
        <v>0</v>
      </c>
      <c r="I18" s="11">
        <v>0.629</v>
      </c>
      <c r="J18">
        <v>1.23E-2</v>
      </c>
      <c r="K18">
        <v>2.3999999999999998E-3</v>
      </c>
      <c r="L18" s="11">
        <v>0.23</v>
      </c>
      <c r="M18">
        <v>3.6999999999999998E-2</v>
      </c>
      <c r="N18">
        <v>0</v>
      </c>
      <c r="O18">
        <v>0.112</v>
      </c>
      <c r="P18" s="11">
        <v>0</v>
      </c>
      <c r="Q18" s="11">
        <v>1E-3</v>
      </c>
      <c r="R18" s="11">
        <v>0.59299999999999997</v>
      </c>
      <c r="S18">
        <v>0</v>
      </c>
      <c r="T18">
        <v>8.0000000000000002E-3</v>
      </c>
      <c r="U18">
        <v>1E-3</v>
      </c>
      <c r="V18" s="11">
        <v>0</v>
      </c>
      <c r="W18">
        <v>0.1381</v>
      </c>
      <c r="X18" s="11">
        <v>0</v>
      </c>
      <c r="Y18" s="11">
        <v>0.27800000000000002</v>
      </c>
      <c r="Z18">
        <v>2.7400000000000001E-2</v>
      </c>
      <c r="AA18">
        <v>0.216</v>
      </c>
      <c r="AB18">
        <v>5.7000000000000002E-3</v>
      </c>
      <c r="AC18">
        <v>1E-4</v>
      </c>
      <c r="AD18">
        <v>3.2000000000000001E-2</v>
      </c>
      <c r="AE18" s="11">
        <v>0</v>
      </c>
      <c r="AF18">
        <v>6.4199999999999993E-2</v>
      </c>
      <c r="AG18">
        <v>2.3E-2</v>
      </c>
      <c r="AH18">
        <v>0</v>
      </c>
      <c r="AI18">
        <v>0.08</v>
      </c>
      <c r="AJ18" s="11">
        <v>0</v>
      </c>
      <c r="AK18">
        <v>0</v>
      </c>
      <c r="AL18" s="11">
        <v>0.151</v>
      </c>
      <c r="AM18" s="11">
        <v>0</v>
      </c>
      <c r="AN18" s="11">
        <v>0</v>
      </c>
      <c r="AO18">
        <v>0</v>
      </c>
      <c r="AP18">
        <v>3.6200000000000003E-2</v>
      </c>
      <c r="AQ18" s="11">
        <v>5.0000000000000001E-3</v>
      </c>
      <c r="AR18">
        <v>1.78E-2</v>
      </c>
      <c r="AS18">
        <v>0</v>
      </c>
    </row>
    <row r="19" spans="1:45" x14ac:dyDescent="0.25">
      <c r="A19" s="9">
        <v>43661.708333333336</v>
      </c>
      <c r="B19">
        <v>18</v>
      </c>
      <c r="C19">
        <v>0</v>
      </c>
      <c r="D19">
        <v>3.9800000000000002E-2</v>
      </c>
      <c r="E19">
        <v>2.0199999999999999E-2</v>
      </c>
      <c r="F19">
        <v>6.9999999999999999E-4</v>
      </c>
      <c r="G19">
        <v>5.8000000000000003E-2</v>
      </c>
      <c r="H19" s="10">
        <v>0</v>
      </c>
      <c r="I19" s="11">
        <v>0.629</v>
      </c>
      <c r="J19">
        <v>1.67E-2</v>
      </c>
      <c r="K19">
        <v>2.7000000000000001E-3</v>
      </c>
      <c r="L19" s="11">
        <v>0.23</v>
      </c>
      <c r="M19">
        <v>8.9999999999999993E-3</v>
      </c>
      <c r="N19">
        <v>0</v>
      </c>
      <c r="O19">
        <v>0.11</v>
      </c>
      <c r="P19" s="11">
        <v>0</v>
      </c>
      <c r="Q19" s="11">
        <v>1E-3</v>
      </c>
      <c r="R19" s="11">
        <v>0.59299999999999997</v>
      </c>
      <c r="S19">
        <v>1.9E-2</v>
      </c>
      <c r="T19">
        <v>8.9999999999999993E-3</v>
      </c>
      <c r="U19">
        <v>0</v>
      </c>
      <c r="V19" s="11">
        <v>0</v>
      </c>
      <c r="W19">
        <v>0.19620000000000001</v>
      </c>
      <c r="X19" s="11">
        <v>0</v>
      </c>
      <c r="Y19" s="11">
        <v>0.27800000000000002</v>
      </c>
      <c r="Z19">
        <v>3.3700000000000001E-2</v>
      </c>
      <c r="AA19">
        <v>0.221</v>
      </c>
      <c r="AB19">
        <v>7.7000000000000002E-3</v>
      </c>
      <c r="AC19">
        <v>1E-4</v>
      </c>
      <c r="AD19">
        <v>3.1E-2</v>
      </c>
      <c r="AE19" s="11">
        <v>0</v>
      </c>
      <c r="AF19">
        <v>8.4900000000000003E-2</v>
      </c>
      <c r="AG19">
        <v>2.7699999999999999E-2</v>
      </c>
      <c r="AH19">
        <v>0</v>
      </c>
      <c r="AI19">
        <v>7.4999999999999997E-2</v>
      </c>
      <c r="AJ19" s="11">
        <v>0</v>
      </c>
      <c r="AK19">
        <v>0</v>
      </c>
      <c r="AL19" s="3">
        <v>0.14299999999999999</v>
      </c>
      <c r="AM19" s="11">
        <v>0</v>
      </c>
      <c r="AN19" s="11">
        <v>0</v>
      </c>
      <c r="AO19">
        <v>0</v>
      </c>
      <c r="AP19">
        <v>1.61E-2</v>
      </c>
      <c r="AQ19" s="11">
        <v>5.0000000000000001E-3</v>
      </c>
      <c r="AR19">
        <v>1.84E-2</v>
      </c>
      <c r="AS19">
        <v>0</v>
      </c>
    </row>
    <row r="20" spans="1:45" x14ac:dyDescent="0.25">
      <c r="A20" s="9">
        <v>43661.75</v>
      </c>
      <c r="B20">
        <v>19</v>
      </c>
      <c r="C20">
        <v>0</v>
      </c>
      <c r="D20">
        <v>3.9600000000000003E-2</v>
      </c>
      <c r="E20">
        <v>2.0899999999999998E-2</v>
      </c>
      <c r="F20">
        <v>8.0000000000000004E-4</v>
      </c>
      <c r="G20">
        <v>5.1999999999999998E-2</v>
      </c>
      <c r="H20" s="10">
        <v>0</v>
      </c>
      <c r="I20" s="12">
        <v>0.52</v>
      </c>
      <c r="J20">
        <v>1.9199999999999998E-2</v>
      </c>
      <c r="K20">
        <v>2.8999999999999998E-3</v>
      </c>
      <c r="L20" s="3">
        <v>0.16</v>
      </c>
      <c r="M20">
        <v>8.0000000000000002E-3</v>
      </c>
      <c r="N20">
        <v>0</v>
      </c>
      <c r="O20">
        <v>0.108</v>
      </c>
      <c r="P20" s="11">
        <v>0</v>
      </c>
      <c r="Q20" s="11">
        <v>1E-3</v>
      </c>
      <c r="R20" s="12">
        <v>0.52</v>
      </c>
      <c r="S20">
        <v>0</v>
      </c>
      <c r="T20">
        <v>0.01</v>
      </c>
      <c r="U20">
        <v>1E-3</v>
      </c>
      <c r="V20" s="11">
        <v>0</v>
      </c>
      <c r="W20">
        <v>0.1242</v>
      </c>
      <c r="X20" s="11">
        <v>0</v>
      </c>
      <c r="Y20" s="3">
        <v>0.16</v>
      </c>
      <c r="Z20">
        <v>3.7199999999999997E-2</v>
      </c>
      <c r="AA20">
        <v>0.23899999999999999</v>
      </c>
      <c r="AB20">
        <v>8.8000000000000005E-3</v>
      </c>
      <c r="AC20">
        <v>2.0000000000000001E-4</v>
      </c>
      <c r="AD20">
        <v>3.2000000000000001E-2</v>
      </c>
      <c r="AE20" s="11">
        <v>0</v>
      </c>
      <c r="AF20">
        <v>9.5100000000000004E-2</v>
      </c>
      <c r="AG20">
        <v>3.0300000000000001E-2</v>
      </c>
      <c r="AH20">
        <v>3.2000000000000001E-2</v>
      </c>
      <c r="AI20">
        <v>0.02</v>
      </c>
      <c r="AJ20" s="11">
        <v>0</v>
      </c>
      <c r="AK20">
        <v>0</v>
      </c>
      <c r="AL20" s="3">
        <v>0.14499999999999999</v>
      </c>
      <c r="AM20" s="11">
        <v>0</v>
      </c>
      <c r="AN20" s="11">
        <v>0</v>
      </c>
      <c r="AO20">
        <v>0</v>
      </c>
      <c r="AP20">
        <v>9.5999999999999992E-3</v>
      </c>
      <c r="AQ20" s="11">
        <v>5.0000000000000001E-3</v>
      </c>
      <c r="AR20">
        <v>2.1100000000000001E-2</v>
      </c>
      <c r="AS20">
        <v>0</v>
      </c>
    </row>
    <row r="21" spans="1:45" x14ac:dyDescent="0.25">
      <c r="A21" s="9">
        <v>43661.791666666664</v>
      </c>
      <c r="B21">
        <v>20</v>
      </c>
      <c r="C21">
        <v>0</v>
      </c>
      <c r="D21">
        <v>4.07E-2</v>
      </c>
      <c r="E21">
        <v>2.1299999999999999E-2</v>
      </c>
      <c r="F21">
        <v>8.0000000000000004E-4</v>
      </c>
      <c r="G21">
        <v>4.9000000000000002E-2</v>
      </c>
      <c r="H21" s="10">
        <v>0</v>
      </c>
      <c r="I21" s="12">
        <v>0.5</v>
      </c>
      <c r="J21">
        <v>1.9400000000000001E-2</v>
      </c>
      <c r="K21">
        <v>3.0000000000000001E-3</v>
      </c>
      <c r="L21" s="3">
        <v>0.17</v>
      </c>
      <c r="M21">
        <v>5.0000000000000001E-3</v>
      </c>
      <c r="N21">
        <v>0</v>
      </c>
      <c r="O21">
        <v>0.10299999999999999</v>
      </c>
      <c r="P21" s="11">
        <v>0</v>
      </c>
      <c r="Q21" s="11">
        <v>1E-3</v>
      </c>
      <c r="R21" s="12">
        <v>0.5</v>
      </c>
      <c r="S21">
        <v>1E-3</v>
      </c>
      <c r="T21">
        <v>1.9E-2</v>
      </c>
      <c r="U21">
        <v>6.6000000000000003E-2</v>
      </c>
      <c r="V21" s="11">
        <v>0</v>
      </c>
      <c r="W21">
        <v>0.1162</v>
      </c>
      <c r="X21" s="11">
        <v>0</v>
      </c>
      <c r="Y21" s="3">
        <v>0.17</v>
      </c>
      <c r="Z21">
        <v>3.7699999999999997E-2</v>
      </c>
      <c r="AA21">
        <v>0.25</v>
      </c>
      <c r="AB21">
        <v>8.8999999999999999E-3</v>
      </c>
      <c r="AC21">
        <v>2.0000000000000001E-4</v>
      </c>
      <c r="AD21">
        <v>3.4000000000000002E-2</v>
      </c>
      <c r="AE21" s="11">
        <v>0</v>
      </c>
      <c r="AF21">
        <v>9.6000000000000002E-2</v>
      </c>
      <c r="AG21">
        <v>3.0599999999999999E-2</v>
      </c>
      <c r="AH21">
        <v>7.0999999999999994E-2</v>
      </c>
      <c r="AI21">
        <v>1.7000000000000001E-2</v>
      </c>
      <c r="AJ21" s="11">
        <v>0</v>
      </c>
      <c r="AK21">
        <v>4.1000000000000002E-2</v>
      </c>
      <c r="AL21" s="3">
        <v>0.123</v>
      </c>
      <c r="AM21" s="11">
        <v>0</v>
      </c>
      <c r="AN21" s="11">
        <v>0</v>
      </c>
      <c r="AO21">
        <v>3.3E-3</v>
      </c>
      <c r="AP21">
        <v>9.5999999999999992E-3</v>
      </c>
      <c r="AQ21" s="11">
        <v>5.0000000000000001E-3</v>
      </c>
      <c r="AR21">
        <v>2.0400000000000001E-2</v>
      </c>
      <c r="AS21">
        <v>0</v>
      </c>
    </row>
    <row r="22" spans="1:45" x14ac:dyDescent="0.25">
      <c r="A22" s="9">
        <v>43661.833333333336</v>
      </c>
      <c r="B22">
        <v>21</v>
      </c>
      <c r="C22">
        <v>0</v>
      </c>
      <c r="D22">
        <v>3.2399999999999998E-2</v>
      </c>
      <c r="E22">
        <v>2.0500000000000001E-2</v>
      </c>
      <c r="F22">
        <v>8.0000000000000004E-4</v>
      </c>
      <c r="G22">
        <v>5.6000000000000001E-2</v>
      </c>
      <c r="H22" s="10">
        <v>0</v>
      </c>
      <c r="I22" s="12">
        <v>0.3</v>
      </c>
      <c r="J22">
        <v>1.9E-2</v>
      </c>
      <c r="K22">
        <v>2.8999999999999998E-3</v>
      </c>
      <c r="L22" s="3">
        <v>0.11</v>
      </c>
      <c r="M22">
        <v>6.0000000000000001E-3</v>
      </c>
      <c r="N22">
        <v>0</v>
      </c>
      <c r="O22">
        <v>9.5000000000000001E-2</v>
      </c>
      <c r="P22" s="11">
        <v>0</v>
      </c>
      <c r="Q22" s="11">
        <v>1E-3</v>
      </c>
      <c r="R22" s="12">
        <v>0.3</v>
      </c>
      <c r="S22">
        <v>1E-3</v>
      </c>
      <c r="T22">
        <v>1.7000000000000001E-2</v>
      </c>
      <c r="U22">
        <v>9.8000000000000004E-2</v>
      </c>
      <c r="V22" s="11">
        <v>0</v>
      </c>
      <c r="W22">
        <v>0.1162</v>
      </c>
      <c r="X22" s="11">
        <v>0</v>
      </c>
      <c r="Y22" s="3">
        <v>0.11</v>
      </c>
      <c r="Z22">
        <v>3.6700000000000003E-2</v>
      </c>
      <c r="AA22">
        <v>0.23499999999999999</v>
      </c>
      <c r="AB22">
        <v>8.8000000000000005E-3</v>
      </c>
      <c r="AC22">
        <v>2.0000000000000001E-4</v>
      </c>
      <c r="AD22">
        <v>3.5000000000000003E-2</v>
      </c>
      <c r="AE22" s="11">
        <v>0</v>
      </c>
      <c r="AF22">
        <v>9.5000000000000001E-2</v>
      </c>
      <c r="AG22">
        <v>2.98E-2</v>
      </c>
      <c r="AH22">
        <v>8.5999999999999993E-2</v>
      </c>
      <c r="AI22">
        <v>1.6E-2</v>
      </c>
      <c r="AJ22" s="11">
        <v>0</v>
      </c>
      <c r="AK22">
        <v>0.11600000000000001</v>
      </c>
      <c r="AL22" s="3">
        <v>0.11</v>
      </c>
      <c r="AM22" s="11">
        <v>0</v>
      </c>
      <c r="AN22" s="11">
        <v>0</v>
      </c>
      <c r="AO22">
        <v>7.0000000000000001E-3</v>
      </c>
      <c r="AP22">
        <v>8.5000000000000006E-3</v>
      </c>
      <c r="AQ22" s="11">
        <v>5.0000000000000001E-3</v>
      </c>
      <c r="AR22">
        <v>1.9699999999999999E-2</v>
      </c>
      <c r="AS22">
        <v>0</v>
      </c>
    </row>
    <row r="23" spans="1:45" x14ac:dyDescent="0.25">
      <c r="A23" s="9">
        <v>43661.875</v>
      </c>
      <c r="B23">
        <v>22</v>
      </c>
      <c r="C23">
        <v>0</v>
      </c>
      <c r="D23">
        <v>3.7100000000000001E-2</v>
      </c>
      <c r="E23">
        <v>1.9699999999999999E-2</v>
      </c>
      <c r="F23">
        <v>8.0000000000000004E-4</v>
      </c>
      <c r="G23">
        <v>5.1999999999999998E-2</v>
      </c>
      <c r="H23" s="10">
        <v>0</v>
      </c>
      <c r="I23" s="12">
        <v>0.31</v>
      </c>
      <c r="J23">
        <v>1.8599999999999998E-2</v>
      </c>
      <c r="K23">
        <v>2.8E-3</v>
      </c>
      <c r="L23" s="3">
        <v>0.09</v>
      </c>
      <c r="M23">
        <v>5.0999999999999997E-2</v>
      </c>
      <c r="N23">
        <v>4.0000000000000001E-3</v>
      </c>
      <c r="O23">
        <v>8.7999999999999995E-2</v>
      </c>
      <c r="P23" s="11">
        <v>0</v>
      </c>
      <c r="Q23" s="11">
        <v>1E-3</v>
      </c>
      <c r="R23" s="12">
        <v>0.31</v>
      </c>
      <c r="S23">
        <v>0</v>
      </c>
      <c r="T23">
        <v>1.4E-2</v>
      </c>
      <c r="U23">
        <v>1E-3</v>
      </c>
      <c r="V23" s="11">
        <v>0</v>
      </c>
      <c r="W23">
        <v>0.12620000000000001</v>
      </c>
      <c r="X23" s="11">
        <v>0</v>
      </c>
      <c r="Y23" s="3">
        <v>0.09</v>
      </c>
      <c r="Z23">
        <v>3.5700000000000003E-2</v>
      </c>
      <c r="AA23">
        <v>0.23300000000000001</v>
      </c>
      <c r="AB23">
        <v>8.6E-3</v>
      </c>
      <c r="AC23">
        <v>2.0000000000000001E-4</v>
      </c>
      <c r="AD23">
        <v>3.1E-2</v>
      </c>
      <c r="AE23" s="11">
        <v>0</v>
      </c>
      <c r="AF23">
        <v>9.1700000000000004E-2</v>
      </c>
      <c r="AG23">
        <v>2.8899999999999999E-2</v>
      </c>
      <c r="AH23">
        <v>0.108</v>
      </c>
      <c r="AI23">
        <v>1.4999999999999999E-2</v>
      </c>
      <c r="AJ23" s="11">
        <v>0</v>
      </c>
      <c r="AK23">
        <v>0.13800000000000001</v>
      </c>
      <c r="AL23" s="3">
        <v>0.06</v>
      </c>
      <c r="AM23" s="11">
        <v>0</v>
      </c>
      <c r="AN23" s="11">
        <v>0</v>
      </c>
      <c r="AO23">
        <v>7.7000000000000002E-3</v>
      </c>
      <c r="AP23">
        <v>9.2999999999999992E-3</v>
      </c>
      <c r="AQ23" s="11">
        <v>5.0000000000000001E-3</v>
      </c>
      <c r="AR23">
        <v>1.9099999999999999E-2</v>
      </c>
      <c r="AS23">
        <v>0</v>
      </c>
    </row>
    <row r="24" spans="1:45" x14ac:dyDescent="0.25">
      <c r="A24" s="9">
        <v>43661.916666666664</v>
      </c>
      <c r="B24">
        <v>23</v>
      </c>
      <c r="C24">
        <v>0</v>
      </c>
      <c r="D24">
        <v>3.5200000000000002E-2</v>
      </c>
      <c r="E24">
        <v>1.9300000000000001E-2</v>
      </c>
      <c r="F24">
        <v>8.0000000000000004E-4</v>
      </c>
      <c r="G24">
        <v>6.5000000000000002E-2</v>
      </c>
      <c r="H24" s="10">
        <v>0</v>
      </c>
      <c r="I24" s="12">
        <v>0.2</v>
      </c>
      <c r="J24">
        <v>1.9300000000000001E-2</v>
      </c>
      <c r="K24">
        <v>2.8E-3</v>
      </c>
      <c r="L24" s="3">
        <v>0.09</v>
      </c>
      <c r="M24">
        <v>5.0999999999999997E-2</v>
      </c>
      <c r="N24">
        <v>5.0000000000000001E-3</v>
      </c>
      <c r="O24">
        <v>0.09</v>
      </c>
      <c r="P24" s="11">
        <v>0</v>
      </c>
      <c r="Q24" s="11">
        <v>1E-3</v>
      </c>
      <c r="R24" s="12">
        <v>0.2</v>
      </c>
      <c r="S24">
        <v>1E-3</v>
      </c>
      <c r="T24">
        <v>1.2999999999999999E-2</v>
      </c>
      <c r="U24">
        <v>1.2E-2</v>
      </c>
      <c r="V24" s="11">
        <v>0</v>
      </c>
      <c r="W24">
        <v>0.1052</v>
      </c>
      <c r="X24" s="11">
        <v>0</v>
      </c>
      <c r="Y24" s="3">
        <v>0.09</v>
      </c>
      <c r="Z24">
        <v>3.6299999999999999E-2</v>
      </c>
      <c r="AA24">
        <v>0.23300000000000001</v>
      </c>
      <c r="AB24">
        <v>8.8999999999999999E-3</v>
      </c>
      <c r="AC24">
        <v>2.0000000000000001E-4</v>
      </c>
      <c r="AD24">
        <v>3.4000000000000002E-2</v>
      </c>
      <c r="AE24" s="11">
        <v>0</v>
      </c>
      <c r="AF24">
        <v>9.5600000000000004E-2</v>
      </c>
      <c r="AG24">
        <v>2.93E-2</v>
      </c>
      <c r="AH24">
        <v>0.11799999999999999</v>
      </c>
      <c r="AI24">
        <v>1.7000000000000001E-2</v>
      </c>
      <c r="AJ24" s="11">
        <v>0</v>
      </c>
      <c r="AK24">
        <v>0.14499999999999999</v>
      </c>
      <c r="AL24" s="3">
        <v>0.03</v>
      </c>
      <c r="AM24" s="11">
        <v>0</v>
      </c>
      <c r="AN24" s="11">
        <v>0</v>
      </c>
      <c r="AO24">
        <v>1.06E-2</v>
      </c>
      <c r="AP24">
        <v>1.04E-2</v>
      </c>
      <c r="AQ24" s="11">
        <v>5.0000000000000001E-3</v>
      </c>
      <c r="AR24">
        <v>1.8800000000000001E-2</v>
      </c>
      <c r="AS24">
        <v>0</v>
      </c>
    </row>
    <row r="25" spans="1:45" x14ac:dyDescent="0.25">
      <c r="A25" s="9">
        <v>43661.958333333336</v>
      </c>
      <c r="B25">
        <v>24</v>
      </c>
      <c r="C25">
        <v>0</v>
      </c>
      <c r="D25">
        <v>3.5499999999999997E-2</v>
      </c>
      <c r="E25">
        <v>1.8100000000000002E-2</v>
      </c>
      <c r="F25">
        <v>8.0000000000000004E-4</v>
      </c>
      <c r="G25">
        <v>6.6000000000000003E-2</v>
      </c>
      <c r="H25" s="10">
        <v>0</v>
      </c>
      <c r="I25" s="12">
        <v>0.1</v>
      </c>
      <c r="J25">
        <v>1.77E-2</v>
      </c>
      <c r="K25">
        <v>2.7000000000000001E-3</v>
      </c>
      <c r="L25" s="3">
        <v>0.05</v>
      </c>
      <c r="M25">
        <v>5.0999999999999997E-2</v>
      </c>
      <c r="N25">
        <v>5.0000000000000001E-3</v>
      </c>
      <c r="O25">
        <v>0.113</v>
      </c>
      <c r="P25" s="11">
        <v>0</v>
      </c>
      <c r="Q25" s="11">
        <v>1E-3</v>
      </c>
      <c r="R25" s="12">
        <v>0.1</v>
      </c>
      <c r="S25">
        <v>0</v>
      </c>
      <c r="T25">
        <v>1.4E-2</v>
      </c>
      <c r="U25">
        <v>1E-3</v>
      </c>
      <c r="V25" s="11">
        <v>0</v>
      </c>
      <c r="W25">
        <v>7.22E-2</v>
      </c>
      <c r="X25" s="11">
        <v>0</v>
      </c>
      <c r="Y25" s="3">
        <v>0.05</v>
      </c>
      <c r="Z25">
        <v>3.3500000000000002E-2</v>
      </c>
      <c r="AA25">
        <v>0.22900000000000001</v>
      </c>
      <c r="AB25">
        <v>8.0999999999999996E-3</v>
      </c>
      <c r="AC25">
        <v>1E-4</v>
      </c>
      <c r="AD25">
        <v>3.1E-2</v>
      </c>
      <c r="AE25" s="11">
        <v>0</v>
      </c>
      <c r="AF25">
        <v>8.7900000000000006E-2</v>
      </c>
      <c r="AG25">
        <v>2.7E-2</v>
      </c>
      <c r="AH25">
        <v>0.11</v>
      </c>
      <c r="AI25">
        <v>1.4999999999999999E-2</v>
      </c>
      <c r="AJ25" s="11">
        <v>0</v>
      </c>
      <c r="AK25">
        <v>0.14799999999999999</v>
      </c>
      <c r="AL25" s="3">
        <v>0.04</v>
      </c>
      <c r="AM25" s="11">
        <v>0</v>
      </c>
      <c r="AN25" s="11">
        <v>0</v>
      </c>
      <c r="AO25">
        <v>9.1000000000000004E-3</v>
      </c>
      <c r="AP25">
        <v>0.01</v>
      </c>
      <c r="AQ25" s="11">
        <v>5.0000000000000001E-3</v>
      </c>
      <c r="AR25">
        <v>1.8599999999999998E-2</v>
      </c>
      <c r="AS25">
        <v>0</v>
      </c>
    </row>
    <row r="26" spans="1:45" x14ac:dyDescent="0.25">
      <c r="A26" s="9">
        <v>43662</v>
      </c>
      <c r="B26">
        <v>25</v>
      </c>
      <c r="C26">
        <v>0</v>
      </c>
      <c r="D26">
        <v>3.5299999999999998E-2</v>
      </c>
      <c r="E26">
        <v>1.6199999999999999E-2</v>
      </c>
      <c r="F26">
        <v>5.9999999999999995E-4</v>
      </c>
      <c r="G26">
        <v>6.5000000000000002E-2</v>
      </c>
      <c r="H26" s="10">
        <v>0</v>
      </c>
      <c r="I26" s="11">
        <v>0.1</v>
      </c>
      <c r="J26">
        <v>1.41E-2</v>
      </c>
      <c r="K26">
        <v>2.5000000000000001E-3</v>
      </c>
      <c r="L26" s="11">
        <v>0.04</v>
      </c>
      <c r="M26">
        <v>5.1999999999999998E-2</v>
      </c>
      <c r="N26">
        <v>4.0000000000000001E-3</v>
      </c>
      <c r="O26">
        <v>0.1</v>
      </c>
      <c r="P26" s="11">
        <v>0</v>
      </c>
      <c r="Q26" s="11">
        <v>1E-3</v>
      </c>
      <c r="R26" s="11">
        <v>0.1</v>
      </c>
      <c r="S26">
        <v>0</v>
      </c>
      <c r="T26">
        <v>1.2E-2</v>
      </c>
      <c r="U26">
        <v>1E-3</v>
      </c>
      <c r="V26" s="11">
        <v>0</v>
      </c>
      <c r="W26">
        <v>8.6199999999999999E-2</v>
      </c>
      <c r="X26" s="11">
        <v>0</v>
      </c>
      <c r="Y26" s="11">
        <v>0.04</v>
      </c>
      <c r="Z26">
        <v>2.7900000000000001E-2</v>
      </c>
      <c r="AA26">
        <v>0.22900000000000001</v>
      </c>
      <c r="AB26">
        <v>6.4999999999999997E-3</v>
      </c>
      <c r="AC26">
        <v>1E-4</v>
      </c>
      <c r="AD26">
        <v>3.4000000000000002E-2</v>
      </c>
      <c r="AE26" s="11">
        <v>0</v>
      </c>
      <c r="AF26">
        <v>7.0300000000000001E-2</v>
      </c>
      <c r="AG26">
        <v>2.2800000000000001E-2</v>
      </c>
      <c r="AH26">
        <v>0.113</v>
      </c>
      <c r="AI26">
        <v>1.6E-2</v>
      </c>
      <c r="AJ26" s="11">
        <v>0</v>
      </c>
      <c r="AK26">
        <v>0.13900000000000001</v>
      </c>
      <c r="AL26" s="11">
        <v>0.04</v>
      </c>
      <c r="AM26" s="11">
        <v>0</v>
      </c>
      <c r="AN26" s="11">
        <v>0</v>
      </c>
      <c r="AO26">
        <v>8.3999999999999995E-3</v>
      </c>
      <c r="AP26">
        <v>8.2000000000000007E-3</v>
      </c>
      <c r="AQ26" s="11">
        <v>5.0000000000000001E-3</v>
      </c>
      <c r="AR26">
        <v>1.6799999999999999E-2</v>
      </c>
      <c r="AS26">
        <v>0</v>
      </c>
    </row>
    <row r="27" spans="1:45" x14ac:dyDescent="0.25">
      <c r="A27" s="9">
        <v>43662.041666666664</v>
      </c>
      <c r="B27">
        <v>26</v>
      </c>
      <c r="C27">
        <v>0</v>
      </c>
      <c r="D27">
        <v>3.3500000000000002E-2</v>
      </c>
      <c r="E27">
        <v>1.5100000000000001E-2</v>
      </c>
      <c r="F27">
        <v>5.0000000000000001E-4</v>
      </c>
      <c r="G27">
        <v>6.8000000000000005E-2</v>
      </c>
      <c r="H27" s="10">
        <v>0</v>
      </c>
      <c r="I27" s="12">
        <v>0.1</v>
      </c>
      <c r="J27">
        <v>1.2E-2</v>
      </c>
      <c r="K27">
        <v>2.3E-3</v>
      </c>
      <c r="L27" s="3">
        <v>0.04</v>
      </c>
      <c r="M27">
        <v>5.0999999999999997E-2</v>
      </c>
      <c r="N27">
        <v>3.0000000000000001E-3</v>
      </c>
      <c r="O27">
        <v>9.8000000000000004E-2</v>
      </c>
      <c r="P27" s="11">
        <v>0</v>
      </c>
      <c r="Q27" s="11">
        <v>1E-3</v>
      </c>
      <c r="R27" s="12">
        <v>0.1</v>
      </c>
      <c r="S27">
        <v>1E-3</v>
      </c>
      <c r="T27">
        <v>0.01</v>
      </c>
      <c r="U27">
        <v>0</v>
      </c>
      <c r="V27" s="11">
        <v>0</v>
      </c>
      <c r="W27">
        <v>4.1099999999999998E-2</v>
      </c>
      <c r="X27" s="11">
        <v>0</v>
      </c>
      <c r="Y27" s="3">
        <v>0.04</v>
      </c>
      <c r="Z27">
        <v>2.46E-2</v>
      </c>
      <c r="AA27">
        <v>0.216</v>
      </c>
      <c r="AB27">
        <v>5.4999999999999997E-3</v>
      </c>
      <c r="AC27">
        <v>1E-4</v>
      </c>
      <c r="AD27">
        <v>0.03</v>
      </c>
      <c r="AE27" s="11">
        <v>0</v>
      </c>
      <c r="AF27">
        <v>6.0400000000000002E-2</v>
      </c>
      <c r="AG27">
        <v>2.0199999999999999E-2</v>
      </c>
      <c r="AH27">
        <v>0.108</v>
      </c>
      <c r="AI27">
        <v>2.1000000000000001E-2</v>
      </c>
      <c r="AJ27" s="11">
        <v>0</v>
      </c>
      <c r="AK27">
        <v>0.151</v>
      </c>
      <c r="AL27" s="3">
        <v>0.04</v>
      </c>
      <c r="AM27" s="11">
        <v>0</v>
      </c>
      <c r="AN27" s="11">
        <v>0</v>
      </c>
      <c r="AO27">
        <v>7.9000000000000008E-3</v>
      </c>
      <c r="AP27">
        <v>8.6999999999999994E-3</v>
      </c>
      <c r="AQ27" s="11">
        <v>5.0000000000000001E-3</v>
      </c>
      <c r="AR27">
        <v>1.5699999999999999E-2</v>
      </c>
      <c r="AS27">
        <v>0</v>
      </c>
    </row>
    <row r="28" spans="1:45" x14ac:dyDescent="0.25">
      <c r="A28" s="9">
        <v>43662.083333333336</v>
      </c>
      <c r="B28">
        <v>27</v>
      </c>
      <c r="C28">
        <v>0</v>
      </c>
      <c r="D28">
        <v>3.6200000000000003E-2</v>
      </c>
      <c r="E28">
        <v>1.47E-2</v>
      </c>
      <c r="F28">
        <v>4.0000000000000002E-4</v>
      </c>
      <c r="G28">
        <v>6.3E-2</v>
      </c>
      <c r="H28" s="10">
        <v>0</v>
      </c>
      <c r="I28" s="12">
        <v>0.1</v>
      </c>
      <c r="J28">
        <v>1.09E-2</v>
      </c>
      <c r="K28">
        <v>2.2000000000000001E-3</v>
      </c>
      <c r="L28" s="3">
        <v>0.04</v>
      </c>
      <c r="M28">
        <v>5.1999999999999998E-2</v>
      </c>
      <c r="N28">
        <v>4.0000000000000001E-3</v>
      </c>
      <c r="O28">
        <v>8.5000000000000006E-2</v>
      </c>
      <c r="P28" s="11">
        <v>0</v>
      </c>
      <c r="Q28" s="11">
        <v>1E-3</v>
      </c>
      <c r="R28" s="12">
        <v>0.1</v>
      </c>
      <c r="S28">
        <v>0</v>
      </c>
      <c r="T28">
        <v>1.0999999999999999E-2</v>
      </c>
      <c r="U28">
        <v>1E-3</v>
      </c>
      <c r="V28" s="11">
        <v>0</v>
      </c>
      <c r="W28">
        <v>4.1099999999999998E-2</v>
      </c>
      <c r="X28" s="11">
        <v>0</v>
      </c>
      <c r="Y28" s="3">
        <v>0.04</v>
      </c>
      <c r="Z28">
        <v>2.3E-2</v>
      </c>
      <c r="AA28">
        <v>0.20699999999999999</v>
      </c>
      <c r="AB28">
        <v>5.0000000000000001E-3</v>
      </c>
      <c r="AC28">
        <v>1E-4</v>
      </c>
      <c r="AD28">
        <v>3.2000000000000001E-2</v>
      </c>
      <c r="AE28" s="11">
        <v>0</v>
      </c>
      <c r="AF28">
        <v>5.6399999999999999E-2</v>
      </c>
      <c r="AG28">
        <v>1.89E-2</v>
      </c>
      <c r="AH28">
        <v>9.1999999999999998E-2</v>
      </c>
      <c r="AI28">
        <v>1.7999999999999999E-2</v>
      </c>
      <c r="AJ28" s="11">
        <v>0</v>
      </c>
      <c r="AK28">
        <v>0.152</v>
      </c>
      <c r="AL28" s="3">
        <v>0.04</v>
      </c>
      <c r="AM28" s="11">
        <v>0</v>
      </c>
      <c r="AN28" s="11">
        <v>0</v>
      </c>
      <c r="AO28">
        <v>8.6999999999999994E-3</v>
      </c>
      <c r="AP28">
        <v>8.5000000000000006E-3</v>
      </c>
      <c r="AQ28" s="11">
        <v>5.0000000000000001E-3</v>
      </c>
      <c r="AR28">
        <v>1.43E-2</v>
      </c>
      <c r="AS28">
        <v>0</v>
      </c>
    </row>
    <row r="29" spans="1:45" x14ac:dyDescent="0.25">
      <c r="A29" s="9">
        <v>43662.125</v>
      </c>
      <c r="B29">
        <v>28</v>
      </c>
      <c r="C29">
        <v>0</v>
      </c>
      <c r="D29">
        <v>0.03</v>
      </c>
      <c r="E29">
        <v>1.4500000000000001E-2</v>
      </c>
      <c r="F29">
        <v>4.0000000000000002E-4</v>
      </c>
      <c r="G29">
        <v>6.4000000000000001E-2</v>
      </c>
      <c r="H29" s="10">
        <v>0</v>
      </c>
      <c r="I29" s="12">
        <v>0.1</v>
      </c>
      <c r="J29">
        <v>1.03E-2</v>
      </c>
      <c r="K29">
        <v>2.0999999999999999E-3</v>
      </c>
      <c r="L29" s="3">
        <v>7.0000000000000007E-2</v>
      </c>
      <c r="M29">
        <v>5.0999999999999997E-2</v>
      </c>
      <c r="N29">
        <v>3.0000000000000001E-3</v>
      </c>
      <c r="O29">
        <v>8.7999999999999995E-2</v>
      </c>
      <c r="P29" s="11">
        <v>0</v>
      </c>
      <c r="Q29" s="11">
        <v>1E-3</v>
      </c>
      <c r="R29" s="12">
        <v>0.1</v>
      </c>
      <c r="S29">
        <v>1E-3</v>
      </c>
      <c r="T29">
        <v>0.01</v>
      </c>
      <c r="U29">
        <v>1E-3</v>
      </c>
      <c r="V29" s="11">
        <v>0</v>
      </c>
      <c r="W29">
        <v>4.0099999999999997E-2</v>
      </c>
      <c r="X29" s="11">
        <v>0</v>
      </c>
      <c r="Y29" s="3">
        <v>7.0000000000000007E-2</v>
      </c>
      <c r="Z29">
        <v>2.2200000000000001E-2</v>
      </c>
      <c r="AA29">
        <v>0.20699999999999999</v>
      </c>
      <c r="AB29">
        <v>4.7999999999999996E-3</v>
      </c>
      <c r="AC29">
        <v>1E-4</v>
      </c>
      <c r="AD29">
        <v>0.03</v>
      </c>
      <c r="AE29" s="11">
        <v>0</v>
      </c>
      <c r="AF29">
        <v>5.2900000000000003E-2</v>
      </c>
      <c r="AG29">
        <v>1.84E-2</v>
      </c>
      <c r="AH29">
        <v>9.8000000000000004E-2</v>
      </c>
      <c r="AI29">
        <v>1.9E-2</v>
      </c>
      <c r="AJ29" s="11">
        <v>0</v>
      </c>
      <c r="AK29">
        <v>0.13900000000000001</v>
      </c>
      <c r="AL29" s="3">
        <v>7.0000000000000007E-2</v>
      </c>
      <c r="AM29" s="11">
        <v>0</v>
      </c>
      <c r="AN29" s="11">
        <v>0</v>
      </c>
      <c r="AO29">
        <v>7.7000000000000002E-3</v>
      </c>
      <c r="AP29">
        <v>8.3999999999999995E-3</v>
      </c>
      <c r="AQ29" s="11">
        <v>5.0000000000000001E-3</v>
      </c>
      <c r="AR29">
        <v>1.41E-2</v>
      </c>
      <c r="AS29">
        <v>1.2999999999999999E-2</v>
      </c>
    </row>
    <row r="30" spans="1:45" x14ac:dyDescent="0.25">
      <c r="A30" s="9">
        <v>43662.166666666664</v>
      </c>
      <c r="B30">
        <v>29</v>
      </c>
      <c r="C30">
        <v>0</v>
      </c>
      <c r="D30">
        <v>3.2899999999999999E-2</v>
      </c>
      <c r="E30">
        <v>1.4200000000000001E-2</v>
      </c>
      <c r="F30">
        <v>4.0000000000000002E-4</v>
      </c>
      <c r="G30">
        <v>7.0000000000000007E-2</v>
      </c>
      <c r="H30" s="10">
        <v>0</v>
      </c>
      <c r="I30" s="12">
        <v>0.25</v>
      </c>
      <c r="J30">
        <v>1.01E-2</v>
      </c>
      <c r="K30">
        <v>2E-3</v>
      </c>
      <c r="L30" s="3">
        <v>7.0000000000000007E-2</v>
      </c>
      <c r="M30">
        <v>5.1999999999999998E-2</v>
      </c>
      <c r="N30">
        <v>4.0000000000000001E-3</v>
      </c>
      <c r="O30">
        <v>8.5000000000000006E-2</v>
      </c>
      <c r="P30" s="11">
        <v>0</v>
      </c>
      <c r="Q30" s="11">
        <v>1E-3</v>
      </c>
      <c r="R30" s="12">
        <v>0.25</v>
      </c>
      <c r="S30">
        <v>1E-3</v>
      </c>
      <c r="T30">
        <v>8.0000000000000002E-3</v>
      </c>
      <c r="U30">
        <v>1E-3</v>
      </c>
      <c r="V30" s="11">
        <v>0</v>
      </c>
      <c r="W30">
        <v>4.6100000000000002E-2</v>
      </c>
      <c r="X30" s="11">
        <v>0</v>
      </c>
      <c r="Y30" s="3">
        <v>7.0000000000000007E-2</v>
      </c>
      <c r="Z30">
        <v>2.1700000000000001E-2</v>
      </c>
      <c r="AA30">
        <v>0.20899999999999999</v>
      </c>
      <c r="AB30">
        <v>4.7000000000000002E-3</v>
      </c>
      <c r="AC30">
        <v>1E-4</v>
      </c>
      <c r="AD30">
        <v>3.1E-2</v>
      </c>
      <c r="AE30" s="11">
        <v>0</v>
      </c>
      <c r="AF30">
        <v>5.2699999999999997E-2</v>
      </c>
      <c r="AG30">
        <v>1.7899999999999999E-2</v>
      </c>
      <c r="AH30">
        <v>0.107</v>
      </c>
      <c r="AI30">
        <v>2.8000000000000001E-2</v>
      </c>
      <c r="AJ30" s="11">
        <v>0</v>
      </c>
      <c r="AK30">
        <v>0.13300000000000001</v>
      </c>
      <c r="AL30" s="3">
        <v>7.0000000000000007E-2</v>
      </c>
      <c r="AM30" s="11">
        <v>0</v>
      </c>
      <c r="AN30" s="11">
        <v>0</v>
      </c>
      <c r="AO30">
        <v>8.6E-3</v>
      </c>
      <c r="AP30">
        <v>8.3000000000000001E-3</v>
      </c>
      <c r="AQ30" s="11">
        <v>5.0000000000000001E-3</v>
      </c>
      <c r="AR30">
        <v>1.4800000000000001E-2</v>
      </c>
      <c r="AS30">
        <v>0</v>
      </c>
    </row>
    <row r="31" spans="1:45" x14ac:dyDescent="0.25">
      <c r="A31" s="9">
        <v>43662.208333333336</v>
      </c>
      <c r="B31">
        <v>30</v>
      </c>
      <c r="C31">
        <v>0</v>
      </c>
      <c r="D31">
        <v>4.6899999999999997E-2</v>
      </c>
      <c r="E31">
        <v>1.4500000000000001E-2</v>
      </c>
      <c r="F31">
        <v>4.0000000000000002E-4</v>
      </c>
      <c r="G31">
        <v>5.7000000000000002E-2</v>
      </c>
      <c r="H31" s="10">
        <v>0</v>
      </c>
      <c r="I31" s="12">
        <v>0.25</v>
      </c>
      <c r="J31">
        <v>0.01</v>
      </c>
      <c r="K31">
        <v>2.0999999999999999E-3</v>
      </c>
      <c r="L31" s="3">
        <v>7.0000000000000007E-2</v>
      </c>
      <c r="M31">
        <v>5.0999999999999997E-2</v>
      </c>
      <c r="N31">
        <v>7.0000000000000001E-3</v>
      </c>
      <c r="O31">
        <v>7.4999999999999997E-2</v>
      </c>
      <c r="P31" s="11">
        <v>0</v>
      </c>
      <c r="Q31" s="11">
        <v>1E-3</v>
      </c>
      <c r="R31" s="12">
        <v>0.25</v>
      </c>
      <c r="S31">
        <v>0</v>
      </c>
      <c r="T31">
        <v>8.9999999999999993E-3</v>
      </c>
      <c r="U31">
        <v>1E-3</v>
      </c>
      <c r="V31" s="11">
        <v>0</v>
      </c>
      <c r="W31">
        <v>6.6100000000000006E-2</v>
      </c>
      <c r="X31" s="11">
        <v>0</v>
      </c>
      <c r="Y31" s="3">
        <v>7.0000000000000007E-2</v>
      </c>
      <c r="Z31">
        <v>2.1899999999999999E-2</v>
      </c>
      <c r="AA31">
        <v>0.219</v>
      </c>
      <c r="AB31">
        <v>4.7000000000000002E-3</v>
      </c>
      <c r="AC31">
        <v>1E-4</v>
      </c>
      <c r="AD31">
        <v>3.2000000000000001E-2</v>
      </c>
      <c r="AE31" s="11">
        <v>0</v>
      </c>
      <c r="AF31">
        <v>5.1700000000000003E-2</v>
      </c>
      <c r="AG31">
        <v>1.8100000000000002E-2</v>
      </c>
      <c r="AH31">
        <v>9.4E-2</v>
      </c>
      <c r="AI31">
        <v>3.5999999999999997E-2</v>
      </c>
      <c r="AJ31" s="11">
        <v>0</v>
      </c>
      <c r="AK31">
        <v>0.127</v>
      </c>
      <c r="AL31" s="3">
        <v>7.0000000000000007E-2</v>
      </c>
      <c r="AM31" s="11">
        <v>0</v>
      </c>
      <c r="AN31" s="11">
        <v>0</v>
      </c>
      <c r="AO31">
        <v>7.7000000000000002E-3</v>
      </c>
      <c r="AP31">
        <v>7.4000000000000003E-3</v>
      </c>
      <c r="AQ31" s="11">
        <v>5.0000000000000001E-3</v>
      </c>
      <c r="AR31">
        <v>1.5100000000000001E-2</v>
      </c>
      <c r="AS31">
        <v>0</v>
      </c>
    </row>
    <row r="32" spans="1:45" x14ac:dyDescent="0.25">
      <c r="A32" s="9">
        <v>43662.25</v>
      </c>
      <c r="B32">
        <v>31</v>
      </c>
      <c r="C32">
        <v>0</v>
      </c>
      <c r="D32">
        <v>4.0399999999999998E-2</v>
      </c>
      <c r="E32">
        <v>1.5599999999999999E-2</v>
      </c>
      <c r="F32">
        <v>4.0000000000000002E-4</v>
      </c>
      <c r="G32">
        <v>5.2999999999999999E-2</v>
      </c>
      <c r="H32" s="10">
        <v>0</v>
      </c>
      <c r="I32" s="12">
        <v>0.25</v>
      </c>
      <c r="J32">
        <v>1.09E-2</v>
      </c>
      <c r="K32">
        <v>2.2000000000000001E-3</v>
      </c>
      <c r="L32" s="3">
        <v>7.0000000000000007E-2</v>
      </c>
      <c r="M32">
        <v>4.9000000000000002E-2</v>
      </c>
      <c r="N32">
        <v>1.0999999999999999E-2</v>
      </c>
      <c r="O32">
        <v>8.6999999999999994E-2</v>
      </c>
      <c r="P32" s="11">
        <v>0</v>
      </c>
      <c r="Q32" s="11">
        <v>1E-3</v>
      </c>
      <c r="R32" s="12">
        <v>0.25</v>
      </c>
      <c r="S32">
        <v>0</v>
      </c>
      <c r="T32">
        <v>8.9999999999999993E-3</v>
      </c>
      <c r="U32">
        <v>0</v>
      </c>
      <c r="V32" s="11">
        <v>0</v>
      </c>
      <c r="W32">
        <v>8.3099999999999993E-2</v>
      </c>
      <c r="X32" s="11">
        <v>0</v>
      </c>
      <c r="Y32" s="3">
        <v>7.0000000000000007E-2</v>
      </c>
      <c r="Z32">
        <v>2.3699999999999999E-2</v>
      </c>
      <c r="AA32">
        <v>0.23100000000000001</v>
      </c>
      <c r="AB32">
        <v>5.1000000000000004E-3</v>
      </c>
      <c r="AC32">
        <v>1E-4</v>
      </c>
      <c r="AD32">
        <v>3.3000000000000002E-2</v>
      </c>
      <c r="AE32" s="11">
        <v>0</v>
      </c>
      <c r="AF32">
        <v>5.7299999999999997E-2</v>
      </c>
      <c r="AG32">
        <v>1.9599999999999999E-2</v>
      </c>
      <c r="AH32">
        <v>0.08</v>
      </c>
      <c r="AI32">
        <v>9.2999999999999999E-2</v>
      </c>
      <c r="AJ32" s="11">
        <v>0</v>
      </c>
      <c r="AK32">
        <v>0.123</v>
      </c>
      <c r="AL32" s="3">
        <v>7.0000000000000007E-2</v>
      </c>
      <c r="AM32" s="11">
        <v>0</v>
      </c>
      <c r="AN32" s="11">
        <v>0</v>
      </c>
      <c r="AO32">
        <v>8.0999999999999996E-3</v>
      </c>
      <c r="AP32">
        <v>1.9599999999999999E-2</v>
      </c>
      <c r="AQ32" s="11">
        <v>5.0000000000000001E-3</v>
      </c>
      <c r="AR32">
        <v>1.4E-2</v>
      </c>
      <c r="AS32">
        <v>6.0000000000000001E-3</v>
      </c>
    </row>
    <row r="33" spans="1:45" x14ac:dyDescent="0.25">
      <c r="A33" s="9">
        <v>43662.291666666664</v>
      </c>
      <c r="B33">
        <v>32</v>
      </c>
      <c r="C33">
        <v>0</v>
      </c>
      <c r="D33">
        <v>4.53E-2</v>
      </c>
      <c r="E33">
        <v>1.77E-2</v>
      </c>
      <c r="F33">
        <v>5.0000000000000001E-4</v>
      </c>
      <c r="G33">
        <v>5.5E-2</v>
      </c>
      <c r="H33" s="10">
        <v>0</v>
      </c>
      <c r="I33" s="12">
        <v>0.25</v>
      </c>
      <c r="J33">
        <v>1.24E-2</v>
      </c>
      <c r="K33">
        <v>2.3E-3</v>
      </c>
      <c r="L33" s="3">
        <v>0.11</v>
      </c>
      <c r="M33">
        <v>5.1999999999999998E-2</v>
      </c>
      <c r="N33">
        <v>1.0999999999999999E-2</v>
      </c>
      <c r="O33">
        <v>0.10299999999999999</v>
      </c>
      <c r="P33" s="11">
        <v>0</v>
      </c>
      <c r="Q33" s="11">
        <v>1E-3</v>
      </c>
      <c r="R33" s="12">
        <v>0.25</v>
      </c>
      <c r="S33">
        <v>0</v>
      </c>
      <c r="T33">
        <v>1.4999999999999999E-2</v>
      </c>
      <c r="U33">
        <v>1E-3</v>
      </c>
      <c r="V33" s="11">
        <v>0</v>
      </c>
      <c r="W33">
        <v>0.12909999999999999</v>
      </c>
      <c r="X33" s="11">
        <v>0</v>
      </c>
      <c r="Y33" s="3">
        <v>0.11</v>
      </c>
      <c r="Z33">
        <v>2.69E-2</v>
      </c>
      <c r="AA33">
        <v>0.253</v>
      </c>
      <c r="AB33">
        <v>5.7999999999999996E-3</v>
      </c>
      <c r="AC33">
        <v>1E-4</v>
      </c>
      <c r="AD33">
        <v>3.9E-2</v>
      </c>
      <c r="AE33" s="11">
        <v>0</v>
      </c>
      <c r="AF33">
        <v>6.4000000000000001E-2</v>
      </c>
      <c r="AG33">
        <v>2.23E-2</v>
      </c>
      <c r="AH33">
        <v>9.1999999999999998E-2</v>
      </c>
      <c r="AI33">
        <v>0.105</v>
      </c>
      <c r="AJ33" s="11">
        <v>0</v>
      </c>
      <c r="AK33">
        <v>9.9000000000000005E-2</v>
      </c>
      <c r="AL33" s="3">
        <v>0.11</v>
      </c>
      <c r="AM33" s="11">
        <v>0</v>
      </c>
      <c r="AN33" s="11">
        <v>0</v>
      </c>
      <c r="AO33">
        <v>9.9000000000000008E-3</v>
      </c>
      <c r="AP33">
        <v>3.1099999999999999E-2</v>
      </c>
      <c r="AQ33" s="11">
        <v>5.0000000000000001E-3</v>
      </c>
      <c r="AR33">
        <v>1.7000000000000001E-2</v>
      </c>
      <c r="AS33">
        <v>0</v>
      </c>
    </row>
    <row r="34" spans="1:45" x14ac:dyDescent="0.25">
      <c r="A34" s="9">
        <v>43662.333333333336</v>
      </c>
      <c r="B34">
        <v>33</v>
      </c>
      <c r="C34">
        <v>0</v>
      </c>
      <c r="D34">
        <v>4.2900000000000001E-2</v>
      </c>
      <c r="E34">
        <v>1.9400000000000001E-2</v>
      </c>
      <c r="F34">
        <v>5.0000000000000001E-4</v>
      </c>
      <c r="G34">
        <v>5.3999999999999999E-2</v>
      </c>
      <c r="H34" s="10">
        <v>0</v>
      </c>
      <c r="I34" s="12">
        <v>0.3</v>
      </c>
      <c r="J34">
        <v>1.34E-2</v>
      </c>
      <c r="K34">
        <v>2.2000000000000001E-3</v>
      </c>
      <c r="L34" s="3">
        <v>0.11</v>
      </c>
      <c r="M34">
        <v>0.05</v>
      </c>
      <c r="N34">
        <v>8.9999999999999993E-3</v>
      </c>
      <c r="O34">
        <v>0.114</v>
      </c>
      <c r="P34" s="11">
        <v>0</v>
      </c>
      <c r="Q34" s="11">
        <v>1E-3</v>
      </c>
      <c r="R34" s="12">
        <v>0.3</v>
      </c>
      <c r="S34">
        <v>1E-3</v>
      </c>
      <c r="T34">
        <v>2.1999999999999999E-2</v>
      </c>
      <c r="U34">
        <v>0</v>
      </c>
      <c r="V34" s="11">
        <v>0</v>
      </c>
      <c r="W34">
        <v>0.13109999999999999</v>
      </c>
      <c r="X34" s="11">
        <v>0</v>
      </c>
      <c r="Y34" s="3">
        <v>0.11</v>
      </c>
      <c r="Z34">
        <v>2.93E-2</v>
      </c>
      <c r="AA34">
        <v>3.7999999999999999E-2</v>
      </c>
      <c r="AB34">
        <v>6.3E-3</v>
      </c>
      <c r="AC34">
        <v>1E-4</v>
      </c>
      <c r="AD34">
        <v>3.7999999999999999E-2</v>
      </c>
      <c r="AE34" s="11">
        <v>0</v>
      </c>
      <c r="AF34">
        <v>7.0400000000000004E-2</v>
      </c>
      <c r="AG34">
        <v>2.4299999999999999E-2</v>
      </c>
      <c r="AH34">
        <v>8.5000000000000006E-2</v>
      </c>
      <c r="AI34">
        <v>0.10100000000000001</v>
      </c>
      <c r="AJ34" s="11">
        <v>0</v>
      </c>
      <c r="AK34">
        <v>7.3999999999999996E-2</v>
      </c>
      <c r="AL34" s="3">
        <v>0.11</v>
      </c>
      <c r="AM34" s="11">
        <v>0</v>
      </c>
      <c r="AN34" s="11">
        <v>0</v>
      </c>
      <c r="AO34">
        <v>9.5999999999999992E-3</v>
      </c>
      <c r="AP34">
        <v>3.95E-2</v>
      </c>
      <c r="AQ34" s="11">
        <v>5.0000000000000001E-3</v>
      </c>
      <c r="AR34">
        <v>1.8499999999999999E-2</v>
      </c>
      <c r="AS34">
        <v>8.9999999999999993E-3</v>
      </c>
    </row>
    <row r="35" spans="1:45" x14ac:dyDescent="0.25">
      <c r="A35" s="9">
        <v>43662.375</v>
      </c>
      <c r="B35">
        <v>34</v>
      </c>
      <c r="C35">
        <v>0</v>
      </c>
      <c r="D35">
        <v>4.3999999999999997E-2</v>
      </c>
      <c r="E35">
        <v>1.9599999999999999E-2</v>
      </c>
      <c r="F35">
        <v>5.0000000000000001E-4</v>
      </c>
      <c r="G35">
        <v>5.3999999999999999E-2</v>
      </c>
      <c r="H35" s="10">
        <v>0</v>
      </c>
      <c r="I35" s="12">
        <v>0.3</v>
      </c>
      <c r="J35">
        <v>1.34E-2</v>
      </c>
      <c r="K35">
        <v>2.2000000000000001E-3</v>
      </c>
      <c r="L35" s="3">
        <v>0.11</v>
      </c>
      <c r="M35">
        <v>4.9000000000000002E-2</v>
      </c>
      <c r="N35">
        <v>4.0000000000000001E-3</v>
      </c>
      <c r="O35">
        <v>0.122</v>
      </c>
      <c r="P35" s="11">
        <v>0</v>
      </c>
      <c r="Q35" s="11">
        <v>1E-3</v>
      </c>
      <c r="R35" s="12">
        <v>0.3</v>
      </c>
      <c r="S35">
        <v>1E-3</v>
      </c>
      <c r="T35">
        <v>0.02</v>
      </c>
      <c r="U35">
        <v>2.4E-2</v>
      </c>
      <c r="V35" s="11">
        <v>0</v>
      </c>
      <c r="W35">
        <v>0.12609999999999999</v>
      </c>
      <c r="X35" s="11">
        <v>0</v>
      </c>
      <c r="Y35" s="3">
        <v>0.11</v>
      </c>
      <c r="Z35">
        <v>2.93E-2</v>
      </c>
      <c r="AA35">
        <v>1E-3</v>
      </c>
      <c r="AB35">
        <v>6.1999999999999998E-3</v>
      </c>
      <c r="AC35">
        <v>1E-4</v>
      </c>
      <c r="AD35">
        <v>3.4000000000000002E-2</v>
      </c>
      <c r="AE35" s="11">
        <v>0</v>
      </c>
      <c r="AF35">
        <v>6.9199999999999998E-2</v>
      </c>
      <c r="AG35">
        <v>2.4400000000000002E-2</v>
      </c>
      <c r="AH35">
        <v>7.1999999999999995E-2</v>
      </c>
      <c r="AI35">
        <v>9.1999999999999998E-2</v>
      </c>
      <c r="AJ35" s="11">
        <v>0</v>
      </c>
      <c r="AK35">
        <v>2.5999999999999999E-2</v>
      </c>
      <c r="AL35" s="3">
        <v>0.11</v>
      </c>
      <c r="AM35" s="11">
        <v>0</v>
      </c>
      <c r="AN35" s="11">
        <v>0</v>
      </c>
      <c r="AO35">
        <v>6.7000000000000002E-3</v>
      </c>
      <c r="AP35">
        <v>3.5499999999999997E-2</v>
      </c>
      <c r="AQ35" s="11">
        <v>5.0000000000000001E-3</v>
      </c>
      <c r="AR35">
        <v>1.8599999999999998E-2</v>
      </c>
      <c r="AS35">
        <v>0</v>
      </c>
    </row>
    <row r="36" spans="1:45" x14ac:dyDescent="0.25">
      <c r="A36" s="9">
        <v>43662.416666666664</v>
      </c>
      <c r="B36">
        <v>35</v>
      </c>
      <c r="C36">
        <v>0</v>
      </c>
      <c r="D36">
        <v>3.95E-2</v>
      </c>
      <c r="E36">
        <v>1.9E-2</v>
      </c>
      <c r="F36">
        <v>5.0000000000000001E-4</v>
      </c>
      <c r="G36">
        <v>0.05</v>
      </c>
      <c r="H36" s="10">
        <v>0</v>
      </c>
      <c r="I36" s="12">
        <v>0.3</v>
      </c>
      <c r="J36">
        <v>1.21E-2</v>
      </c>
      <c r="K36">
        <v>2.2000000000000001E-3</v>
      </c>
      <c r="L36" s="3">
        <v>0.11</v>
      </c>
      <c r="M36">
        <v>0.05</v>
      </c>
      <c r="N36">
        <v>5.0000000000000001E-3</v>
      </c>
      <c r="O36">
        <v>0.127</v>
      </c>
      <c r="P36" s="11">
        <v>0</v>
      </c>
      <c r="Q36" s="11">
        <v>1E-3</v>
      </c>
      <c r="R36" s="12">
        <v>0.3</v>
      </c>
      <c r="S36">
        <v>4.0000000000000001E-3</v>
      </c>
      <c r="T36">
        <v>1.2999999999999999E-2</v>
      </c>
      <c r="U36">
        <v>0</v>
      </c>
      <c r="V36" s="11">
        <v>0</v>
      </c>
      <c r="W36">
        <v>0.11609999999999999</v>
      </c>
      <c r="X36" s="11">
        <v>0</v>
      </c>
      <c r="Y36" s="3">
        <v>0.11</v>
      </c>
      <c r="Z36">
        <v>2.7400000000000001E-2</v>
      </c>
      <c r="AA36">
        <v>2E-3</v>
      </c>
      <c r="AB36">
        <v>5.5999999999999999E-3</v>
      </c>
      <c r="AC36">
        <v>1E-4</v>
      </c>
      <c r="AD36">
        <v>3.5999999999999997E-2</v>
      </c>
      <c r="AE36" s="11">
        <v>0</v>
      </c>
      <c r="AF36">
        <v>6.3399999999999998E-2</v>
      </c>
      <c r="AG36">
        <v>2.3E-2</v>
      </c>
      <c r="AH36">
        <v>7.3999999999999996E-2</v>
      </c>
      <c r="AI36">
        <v>0.105</v>
      </c>
      <c r="AJ36" s="11">
        <v>0</v>
      </c>
      <c r="AK36">
        <v>2.1999999999999999E-2</v>
      </c>
      <c r="AL36" s="3">
        <v>0.11</v>
      </c>
      <c r="AM36" s="11">
        <v>0</v>
      </c>
      <c r="AN36" s="11">
        <v>0</v>
      </c>
      <c r="AO36">
        <v>6.4000000000000003E-3</v>
      </c>
      <c r="AP36">
        <v>3.32E-2</v>
      </c>
      <c r="AQ36" s="11">
        <v>5.0000000000000001E-3</v>
      </c>
      <c r="AR36">
        <v>1.8100000000000002E-2</v>
      </c>
      <c r="AS36">
        <v>0</v>
      </c>
    </row>
    <row r="37" spans="1:45" x14ac:dyDescent="0.25">
      <c r="A37" s="9">
        <v>43662.458333333336</v>
      </c>
      <c r="B37">
        <v>36</v>
      </c>
      <c r="C37">
        <v>0</v>
      </c>
      <c r="D37">
        <v>4.02E-2</v>
      </c>
      <c r="E37">
        <v>1.8700000000000001E-2</v>
      </c>
      <c r="F37">
        <v>4.0000000000000002E-4</v>
      </c>
      <c r="G37">
        <v>5.1999999999999998E-2</v>
      </c>
      <c r="H37" s="10">
        <v>0</v>
      </c>
      <c r="I37" s="12">
        <v>0.3</v>
      </c>
      <c r="J37">
        <v>1.11E-2</v>
      </c>
      <c r="K37">
        <v>2.2000000000000001E-3</v>
      </c>
      <c r="L37" s="3">
        <v>0.15</v>
      </c>
      <c r="M37">
        <v>4.8000000000000001E-2</v>
      </c>
      <c r="N37">
        <v>0</v>
      </c>
      <c r="O37">
        <v>0.12</v>
      </c>
      <c r="P37" s="11">
        <v>0</v>
      </c>
      <c r="Q37" s="11">
        <v>1E-3</v>
      </c>
      <c r="R37" s="12">
        <v>0.3</v>
      </c>
      <c r="S37">
        <v>3.0000000000000001E-3</v>
      </c>
      <c r="T37">
        <v>1.2E-2</v>
      </c>
      <c r="U37">
        <v>0</v>
      </c>
      <c r="V37" s="11">
        <v>0</v>
      </c>
      <c r="W37">
        <v>0.12809999999999999</v>
      </c>
      <c r="X37" s="11">
        <v>0</v>
      </c>
      <c r="Y37" s="3">
        <v>0.15</v>
      </c>
      <c r="Z37">
        <v>2.5999999999999999E-2</v>
      </c>
      <c r="AA37">
        <v>1E-3</v>
      </c>
      <c r="AB37">
        <v>5.1999999999999998E-3</v>
      </c>
      <c r="AC37">
        <v>1E-4</v>
      </c>
      <c r="AD37">
        <v>4.1000000000000002E-2</v>
      </c>
      <c r="AE37" s="11">
        <v>0</v>
      </c>
      <c r="AF37">
        <v>6.0100000000000001E-2</v>
      </c>
      <c r="AG37">
        <v>2.1999999999999999E-2</v>
      </c>
      <c r="AH37">
        <v>4.1000000000000002E-2</v>
      </c>
      <c r="AI37">
        <v>9.9000000000000005E-2</v>
      </c>
      <c r="AJ37" s="11">
        <v>0</v>
      </c>
      <c r="AK37">
        <v>0</v>
      </c>
      <c r="AL37" s="3">
        <v>0.13</v>
      </c>
      <c r="AM37" s="11">
        <v>0</v>
      </c>
      <c r="AN37" s="11">
        <v>0</v>
      </c>
      <c r="AO37">
        <v>2.9999999999999997E-4</v>
      </c>
      <c r="AP37">
        <v>3.4099999999999998E-2</v>
      </c>
      <c r="AQ37" s="11">
        <v>5.0000000000000001E-3</v>
      </c>
      <c r="AR37">
        <v>1.77E-2</v>
      </c>
      <c r="AS37">
        <v>0</v>
      </c>
    </row>
    <row r="38" spans="1:45" x14ac:dyDescent="0.25">
      <c r="A38" s="9">
        <v>43662.5</v>
      </c>
      <c r="B38">
        <v>37</v>
      </c>
      <c r="C38">
        <v>0</v>
      </c>
      <c r="D38">
        <v>4.1000000000000002E-2</v>
      </c>
      <c r="E38">
        <v>1.7999999999999999E-2</v>
      </c>
      <c r="F38">
        <v>4.0000000000000002E-4</v>
      </c>
      <c r="G38">
        <v>5.3999999999999999E-2</v>
      </c>
      <c r="H38" s="10">
        <v>0</v>
      </c>
      <c r="I38" s="12">
        <v>0.4</v>
      </c>
      <c r="J38">
        <v>1.0699999999999999E-2</v>
      </c>
      <c r="K38">
        <v>2.0999999999999999E-3</v>
      </c>
      <c r="L38" s="3">
        <v>0.15</v>
      </c>
      <c r="M38">
        <v>4.9000000000000002E-2</v>
      </c>
      <c r="N38">
        <v>0</v>
      </c>
      <c r="O38">
        <v>0.114</v>
      </c>
      <c r="P38" s="11">
        <v>0</v>
      </c>
      <c r="Q38" s="11">
        <v>1E-3</v>
      </c>
      <c r="R38" s="12">
        <v>0.4</v>
      </c>
      <c r="S38">
        <v>1E-3</v>
      </c>
      <c r="T38">
        <v>1.2E-2</v>
      </c>
      <c r="U38">
        <v>1.9E-2</v>
      </c>
      <c r="V38" s="11">
        <v>0</v>
      </c>
      <c r="W38">
        <v>0.12709999999999999</v>
      </c>
      <c r="X38" s="11">
        <v>0</v>
      </c>
      <c r="Y38" s="3">
        <v>0.15</v>
      </c>
      <c r="Z38">
        <v>2.5100000000000001E-2</v>
      </c>
      <c r="AA38">
        <v>7.3999999999999996E-2</v>
      </c>
      <c r="AB38">
        <v>5.0000000000000001E-3</v>
      </c>
      <c r="AC38">
        <v>1E-4</v>
      </c>
      <c r="AD38">
        <v>4.1000000000000002E-2</v>
      </c>
      <c r="AE38" s="11">
        <v>0</v>
      </c>
      <c r="AF38">
        <v>5.7099999999999998E-2</v>
      </c>
      <c r="AG38">
        <v>2.1299999999999999E-2</v>
      </c>
      <c r="AH38">
        <v>8.9999999999999993E-3</v>
      </c>
      <c r="AI38">
        <v>9.0999999999999998E-2</v>
      </c>
      <c r="AJ38" s="11">
        <v>0</v>
      </c>
      <c r="AK38">
        <v>0</v>
      </c>
      <c r="AL38" s="3">
        <v>0.122</v>
      </c>
      <c r="AM38" s="11">
        <v>0</v>
      </c>
      <c r="AN38" s="11">
        <v>0</v>
      </c>
      <c r="AO38">
        <v>0</v>
      </c>
      <c r="AP38">
        <v>3.2899999999999999E-2</v>
      </c>
      <c r="AQ38" s="11">
        <v>5.0000000000000001E-3</v>
      </c>
      <c r="AR38">
        <v>1.7100000000000001E-2</v>
      </c>
      <c r="AS38">
        <v>4.3999999999999997E-2</v>
      </c>
    </row>
    <row r="39" spans="1:45" x14ac:dyDescent="0.25">
      <c r="A39" s="9">
        <v>43662.541666666664</v>
      </c>
      <c r="B39">
        <v>38</v>
      </c>
      <c r="C39">
        <v>0</v>
      </c>
      <c r="D39">
        <v>3.9899999999999998E-2</v>
      </c>
      <c r="E39">
        <v>1.7899999999999999E-2</v>
      </c>
      <c r="F39">
        <v>4.0000000000000002E-4</v>
      </c>
      <c r="G39">
        <v>5.3999999999999999E-2</v>
      </c>
      <c r="H39" s="10">
        <v>0</v>
      </c>
      <c r="I39" s="12">
        <v>0.4</v>
      </c>
      <c r="J39">
        <v>1.04E-2</v>
      </c>
      <c r="K39">
        <v>2.0999999999999999E-3</v>
      </c>
      <c r="L39" s="3">
        <v>0.15</v>
      </c>
      <c r="M39">
        <v>4.9000000000000002E-2</v>
      </c>
      <c r="N39">
        <v>0</v>
      </c>
      <c r="O39">
        <v>0.115</v>
      </c>
      <c r="P39" s="11">
        <v>0</v>
      </c>
      <c r="Q39" s="11">
        <v>1E-3</v>
      </c>
      <c r="R39" s="12">
        <v>0.4</v>
      </c>
      <c r="S39">
        <v>1E-3</v>
      </c>
      <c r="T39">
        <v>1.2999999999999999E-2</v>
      </c>
      <c r="U39">
        <v>1.4E-2</v>
      </c>
      <c r="V39" s="11">
        <v>0</v>
      </c>
      <c r="W39">
        <v>0.1401</v>
      </c>
      <c r="X39" s="11">
        <v>0</v>
      </c>
      <c r="Y39" s="3">
        <v>0.15</v>
      </c>
      <c r="Z39">
        <v>2.46E-2</v>
      </c>
      <c r="AA39">
        <v>0.22600000000000001</v>
      </c>
      <c r="AB39">
        <v>4.8999999999999998E-3</v>
      </c>
      <c r="AC39">
        <v>1E-4</v>
      </c>
      <c r="AD39">
        <v>3.9E-2</v>
      </c>
      <c r="AE39" s="11">
        <v>0</v>
      </c>
      <c r="AF39">
        <v>5.6599999999999998E-2</v>
      </c>
      <c r="AG39">
        <v>2.0899999999999998E-2</v>
      </c>
      <c r="AH39">
        <v>0</v>
      </c>
      <c r="AI39">
        <v>9.4E-2</v>
      </c>
      <c r="AJ39" s="11">
        <v>0</v>
      </c>
      <c r="AK39">
        <v>0</v>
      </c>
      <c r="AL39" s="3">
        <v>0.123</v>
      </c>
      <c r="AM39" s="11">
        <v>0</v>
      </c>
      <c r="AN39" s="11">
        <v>0</v>
      </c>
      <c r="AO39">
        <v>0</v>
      </c>
      <c r="AP39">
        <v>3.3799999999999997E-2</v>
      </c>
      <c r="AQ39" s="11">
        <v>5.0000000000000001E-3</v>
      </c>
      <c r="AR39">
        <v>1.7999999999999999E-2</v>
      </c>
      <c r="AS39">
        <v>2.5000000000000001E-2</v>
      </c>
    </row>
    <row r="40" spans="1:45" x14ac:dyDescent="0.25">
      <c r="A40" s="9">
        <v>43662.583333333336</v>
      </c>
      <c r="B40">
        <v>39</v>
      </c>
      <c r="C40">
        <v>0</v>
      </c>
      <c r="D40">
        <v>4.2000000000000003E-2</v>
      </c>
      <c r="E40">
        <v>1.8200000000000001E-2</v>
      </c>
      <c r="F40">
        <v>4.0000000000000002E-4</v>
      </c>
      <c r="G40">
        <v>5.0999999999999997E-2</v>
      </c>
      <c r="H40" s="10">
        <v>0</v>
      </c>
      <c r="I40" s="12">
        <v>0.5</v>
      </c>
      <c r="J40">
        <v>1.06E-2</v>
      </c>
      <c r="K40">
        <v>2E-3</v>
      </c>
      <c r="L40" s="3">
        <v>0.15</v>
      </c>
      <c r="M40">
        <v>4.8000000000000001E-2</v>
      </c>
      <c r="N40">
        <v>0</v>
      </c>
      <c r="O40">
        <v>0.10100000000000001</v>
      </c>
      <c r="P40" s="11">
        <v>0</v>
      </c>
      <c r="Q40" s="11">
        <v>1E-3</v>
      </c>
      <c r="R40" s="12">
        <v>0.5</v>
      </c>
      <c r="S40">
        <v>1E-3</v>
      </c>
      <c r="T40">
        <v>8.0000000000000002E-3</v>
      </c>
      <c r="U40">
        <v>2.5000000000000001E-2</v>
      </c>
      <c r="V40" s="11">
        <v>0</v>
      </c>
      <c r="W40">
        <v>0.1091</v>
      </c>
      <c r="X40" s="11">
        <v>0</v>
      </c>
      <c r="Y40" s="3">
        <v>0.15</v>
      </c>
      <c r="Z40">
        <v>2.5000000000000001E-2</v>
      </c>
      <c r="AA40">
        <v>0.216</v>
      </c>
      <c r="AB40">
        <v>5.0000000000000001E-3</v>
      </c>
      <c r="AC40">
        <v>1E-4</v>
      </c>
      <c r="AD40">
        <v>3.9E-2</v>
      </c>
      <c r="AE40" s="11">
        <v>0</v>
      </c>
      <c r="AF40">
        <v>5.6599999999999998E-2</v>
      </c>
      <c r="AG40">
        <v>2.12E-2</v>
      </c>
      <c r="AH40">
        <v>0</v>
      </c>
      <c r="AI40">
        <v>9.9000000000000005E-2</v>
      </c>
      <c r="AJ40" s="11">
        <v>0</v>
      </c>
      <c r="AK40">
        <v>0</v>
      </c>
      <c r="AL40" s="3">
        <v>0.14299999999999999</v>
      </c>
      <c r="AM40" s="11">
        <v>0</v>
      </c>
      <c r="AN40" s="11">
        <v>0</v>
      </c>
      <c r="AO40">
        <v>0</v>
      </c>
      <c r="AP40">
        <v>3.39E-2</v>
      </c>
      <c r="AQ40" s="11">
        <v>5.0000000000000001E-3</v>
      </c>
      <c r="AR40">
        <v>1.7299999999999999E-2</v>
      </c>
      <c r="AS40">
        <v>0</v>
      </c>
    </row>
    <row r="41" spans="1:45" x14ac:dyDescent="0.25">
      <c r="A41" s="9">
        <v>43662.625</v>
      </c>
      <c r="B41">
        <v>40</v>
      </c>
      <c r="C41">
        <v>0</v>
      </c>
      <c r="D41">
        <v>0.04</v>
      </c>
      <c r="E41">
        <v>1.8100000000000002E-2</v>
      </c>
      <c r="F41">
        <v>4.0000000000000002E-4</v>
      </c>
      <c r="G41">
        <v>5.1999999999999998E-2</v>
      </c>
      <c r="H41" s="10">
        <v>0</v>
      </c>
      <c r="I41" s="12">
        <v>0.55000000000000004</v>
      </c>
      <c r="J41">
        <v>1.0699999999999999E-2</v>
      </c>
      <c r="K41">
        <v>2.0999999999999999E-3</v>
      </c>
      <c r="L41" s="3">
        <v>0.15</v>
      </c>
      <c r="M41">
        <v>4.9000000000000002E-2</v>
      </c>
      <c r="N41">
        <v>0</v>
      </c>
      <c r="O41">
        <v>0.109</v>
      </c>
      <c r="P41" s="11">
        <v>0</v>
      </c>
      <c r="Q41" s="11">
        <v>1E-3</v>
      </c>
      <c r="R41" s="12">
        <v>0.55000000000000004</v>
      </c>
      <c r="S41">
        <v>3.0000000000000001E-3</v>
      </c>
      <c r="T41">
        <v>1.0999999999999999E-2</v>
      </c>
      <c r="U41">
        <v>0</v>
      </c>
      <c r="V41" s="11">
        <v>0</v>
      </c>
      <c r="W41">
        <v>0.1071</v>
      </c>
      <c r="X41" s="11">
        <v>0</v>
      </c>
      <c r="Y41" s="3">
        <v>0.15</v>
      </c>
      <c r="Z41">
        <v>2.5100000000000001E-2</v>
      </c>
      <c r="AA41">
        <v>0.20300000000000001</v>
      </c>
      <c r="AB41">
        <v>5.0000000000000001E-3</v>
      </c>
      <c r="AC41">
        <v>1E-4</v>
      </c>
      <c r="AD41">
        <v>3.6999999999999998E-2</v>
      </c>
      <c r="AE41" s="11">
        <v>0</v>
      </c>
      <c r="AF41">
        <v>5.79E-2</v>
      </c>
      <c r="AG41">
        <v>2.1299999999999999E-2</v>
      </c>
      <c r="AH41">
        <v>0</v>
      </c>
      <c r="AI41">
        <v>9.1999999999999998E-2</v>
      </c>
      <c r="AJ41" s="11">
        <v>0</v>
      </c>
      <c r="AK41">
        <v>0</v>
      </c>
      <c r="AL41" s="3">
        <v>0.14499999999999999</v>
      </c>
      <c r="AM41" s="11">
        <v>0</v>
      </c>
      <c r="AN41" s="11">
        <v>0</v>
      </c>
      <c r="AO41">
        <v>0</v>
      </c>
      <c r="AP41">
        <v>3.2899999999999999E-2</v>
      </c>
      <c r="AQ41" s="11">
        <v>5.0000000000000001E-3</v>
      </c>
      <c r="AR41">
        <v>1.72E-2</v>
      </c>
      <c r="AS41">
        <v>2.3E-2</v>
      </c>
    </row>
    <row r="42" spans="1:45" x14ac:dyDescent="0.25">
      <c r="A42" s="9">
        <v>43662.666666666664</v>
      </c>
      <c r="B42">
        <v>41</v>
      </c>
      <c r="C42">
        <v>0</v>
      </c>
      <c r="D42">
        <v>3.9600000000000003E-2</v>
      </c>
      <c r="E42">
        <v>1.9099999999999999E-2</v>
      </c>
      <c r="F42">
        <v>5.0000000000000001E-4</v>
      </c>
      <c r="G42">
        <v>5.0999999999999997E-2</v>
      </c>
      <c r="H42" s="10">
        <v>0</v>
      </c>
      <c r="I42" s="11">
        <v>0.629</v>
      </c>
      <c r="J42">
        <v>1.21E-2</v>
      </c>
      <c r="K42">
        <v>2.2000000000000001E-3</v>
      </c>
      <c r="L42" s="11">
        <v>0.23</v>
      </c>
      <c r="M42">
        <v>1.0999999999999999E-2</v>
      </c>
      <c r="N42">
        <v>0</v>
      </c>
      <c r="O42">
        <v>0.13900000000000001</v>
      </c>
      <c r="P42" s="11">
        <v>0</v>
      </c>
      <c r="Q42" s="11">
        <v>1E-3</v>
      </c>
      <c r="R42" s="11">
        <v>0.59299999999999997</v>
      </c>
      <c r="S42">
        <v>1E-3</v>
      </c>
      <c r="T42">
        <v>6.0000000000000001E-3</v>
      </c>
      <c r="U42">
        <v>1.0999999999999999E-2</v>
      </c>
      <c r="V42" s="11">
        <v>0</v>
      </c>
      <c r="W42">
        <v>0.1061</v>
      </c>
      <c r="X42" s="11">
        <v>0</v>
      </c>
      <c r="Y42" s="11">
        <v>0.27800000000000002</v>
      </c>
      <c r="Z42">
        <v>2.7400000000000001E-2</v>
      </c>
      <c r="AA42">
        <v>0.20300000000000001</v>
      </c>
      <c r="AB42">
        <v>5.7000000000000002E-3</v>
      </c>
      <c r="AC42">
        <v>1E-4</v>
      </c>
      <c r="AD42">
        <v>3.7999999999999999E-2</v>
      </c>
      <c r="AE42" s="11">
        <v>0</v>
      </c>
      <c r="AF42">
        <v>6.3600000000000004E-2</v>
      </c>
      <c r="AG42">
        <v>2.3099999999999999E-2</v>
      </c>
      <c r="AH42">
        <v>0</v>
      </c>
      <c r="AI42">
        <v>8.6999999999999994E-2</v>
      </c>
      <c r="AJ42" s="11">
        <v>0</v>
      </c>
      <c r="AK42">
        <v>0</v>
      </c>
      <c r="AL42" s="11">
        <v>0.151</v>
      </c>
      <c r="AM42" s="11">
        <v>0</v>
      </c>
      <c r="AN42" s="11">
        <v>0</v>
      </c>
      <c r="AO42">
        <v>0</v>
      </c>
      <c r="AP42">
        <v>3.4299999999999997E-2</v>
      </c>
      <c r="AQ42" s="11">
        <v>5.0000000000000001E-3</v>
      </c>
      <c r="AR42">
        <v>1.9099999999999999E-2</v>
      </c>
      <c r="AS42">
        <v>3.4000000000000002E-2</v>
      </c>
    </row>
    <row r="43" spans="1:45" x14ac:dyDescent="0.25">
      <c r="A43" s="9">
        <v>43662.708333333336</v>
      </c>
      <c r="B43">
        <v>42</v>
      </c>
      <c r="C43">
        <v>0</v>
      </c>
      <c r="D43">
        <v>4.2900000000000001E-2</v>
      </c>
      <c r="E43">
        <v>2.06E-2</v>
      </c>
      <c r="F43">
        <v>6.9999999999999999E-4</v>
      </c>
      <c r="G43">
        <v>4.5999999999999999E-2</v>
      </c>
      <c r="H43" s="10">
        <v>0</v>
      </c>
      <c r="I43" s="11">
        <v>0.629</v>
      </c>
      <c r="J43">
        <v>1.6500000000000001E-2</v>
      </c>
      <c r="K43">
        <v>2.5999999999999999E-3</v>
      </c>
      <c r="L43" s="11">
        <v>0.23</v>
      </c>
      <c r="M43">
        <v>8.9999999999999993E-3</v>
      </c>
      <c r="N43">
        <v>0</v>
      </c>
      <c r="O43">
        <v>0.13800000000000001</v>
      </c>
      <c r="P43" s="11">
        <v>0</v>
      </c>
      <c r="Q43" s="11">
        <v>1E-3</v>
      </c>
      <c r="R43" s="11">
        <v>0.59299999999999997</v>
      </c>
      <c r="S43">
        <v>1E-3</v>
      </c>
      <c r="T43">
        <v>1.4E-2</v>
      </c>
      <c r="U43">
        <v>1.0999999999999999E-2</v>
      </c>
      <c r="V43" s="11">
        <v>0</v>
      </c>
      <c r="W43">
        <v>0.10920000000000001</v>
      </c>
      <c r="X43" s="11">
        <v>0</v>
      </c>
      <c r="Y43" s="11">
        <v>0.27800000000000002</v>
      </c>
      <c r="Z43">
        <v>3.3799999999999997E-2</v>
      </c>
      <c r="AA43">
        <v>0.21</v>
      </c>
      <c r="AB43">
        <v>7.6E-3</v>
      </c>
      <c r="AC43">
        <v>1E-4</v>
      </c>
      <c r="AD43">
        <v>2.9000000000000001E-2</v>
      </c>
      <c r="AE43" s="11">
        <v>0</v>
      </c>
      <c r="AF43">
        <v>8.4500000000000006E-2</v>
      </c>
      <c r="AG43">
        <v>2.7900000000000001E-2</v>
      </c>
      <c r="AH43">
        <v>2.3E-2</v>
      </c>
      <c r="AI43">
        <v>8.2000000000000003E-2</v>
      </c>
      <c r="AJ43" s="11">
        <v>0</v>
      </c>
      <c r="AK43">
        <v>0</v>
      </c>
      <c r="AL43" s="3">
        <v>0.14299999999999999</v>
      </c>
      <c r="AM43" s="11">
        <v>0</v>
      </c>
      <c r="AN43" s="11">
        <v>0</v>
      </c>
      <c r="AO43">
        <v>0</v>
      </c>
      <c r="AP43">
        <v>2.6100000000000002E-2</v>
      </c>
      <c r="AQ43" s="11">
        <v>5.0000000000000001E-3</v>
      </c>
      <c r="AR43">
        <v>1.8700000000000001E-2</v>
      </c>
      <c r="AS43">
        <v>0.05</v>
      </c>
    </row>
    <row r="44" spans="1:45" x14ac:dyDescent="0.25">
      <c r="A44" s="9">
        <v>43662.75</v>
      </c>
      <c r="B44">
        <v>43</v>
      </c>
      <c r="C44">
        <v>0</v>
      </c>
      <c r="D44">
        <v>3.9399999999999998E-2</v>
      </c>
      <c r="E44">
        <v>2.06E-2</v>
      </c>
      <c r="F44">
        <v>8.0000000000000004E-4</v>
      </c>
      <c r="G44">
        <v>0.05</v>
      </c>
      <c r="H44" s="10">
        <v>0</v>
      </c>
      <c r="I44" s="12">
        <v>0.52</v>
      </c>
      <c r="J44">
        <v>1.8800000000000001E-2</v>
      </c>
      <c r="K44">
        <v>2.8999999999999998E-3</v>
      </c>
      <c r="L44" s="3">
        <v>0.16</v>
      </c>
      <c r="M44">
        <v>6.0000000000000001E-3</v>
      </c>
      <c r="N44">
        <v>0</v>
      </c>
      <c r="O44">
        <v>0.123</v>
      </c>
      <c r="P44" s="11">
        <v>0</v>
      </c>
      <c r="Q44" s="11">
        <v>1E-3</v>
      </c>
      <c r="R44" s="12">
        <v>0.52</v>
      </c>
      <c r="S44">
        <v>1E-3</v>
      </c>
      <c r="T44">
        <v>1.7999999999999999E-2</v>
      </c>
      <c r="U44">
        <v>0</v>
      </c>
      <c r="V44" s="11">
        <v>0</v>
      </c>
      <c r="W44">
        <v>0.1162</v>
      </c>
      <c r="X44" s="11">
        <v>0</v>
      </c>
      <c r="Y44" s="3">
        <v>0.16</v>
      </c>
      <c r="Z44">
        <v>3.6600000000000001E-2</v>
      </c>
      <c r="AA44">
        <v>0.22800000000000001</v>
      </c>
      <c r="AB44">
        <v>8.6999999999999994E-3</v>
      </c>
      <c r="AC44">
        <v>2.0000000000000001E-4</v>
      </c>
      <c r="AD44">
        <v>3.3000000000000002E-2</v>
      </c>
      <c r="AE44" s="11">
        <v>0</v>
      </c>
      <c r="AF44">
        <v>9.3200000000000005E-2</v>
      </c>
      <c r="AG44">
        <v>2.9700000000000001E-2</v>
      </c>
      <c r="AH44">
        <v>2.8000000000000001E-2</v>
      </c>
      <c r="AI44">
        <v>2.7E-2</v>
      </c>
      <c r="AJ44" s="11">
        <v>0</v>
      </c>
      <c r="AK44">
        <v>0</v>
      </c>
      <c r="AL44" s="3">
        <v>0.14499999999999999</v>
      </c>
      <c r="AM44" s="11">
        <v>0</v>
      </c>
      <c r="AN44" s="11">
        <v>0</v>
      </c>
      <c r="AO44">
        <v>0</v>
      </c>
      <c r="AP44">
        <v>2.35E-2</v>
      </c>
      <c r="AQ44" s="11">
        <v>5.0000000000000001E-3</v>
      </c>
      <c r="AR44">
        <v>2.0799999999999999E-2</v>
      </c>
      <c r="AS44">
        <v>5.2999999999999999E-2</v>
      </c>
    </row>
    <row r="45" spans="1:45" x14ac:dyDescent="0.25">
      <c r="A45" s="9">
        <v>43662.791666666664</v>
      </c>
      <c r="B45">
        <v>44</v>
      </c>
      <c r="C45">
        <v>0</v>
      </c>
      <c r="D45">
        <v>3.9600000000000003E-2</v>
      </c>
      <c r="E45">
        <v>2.0899999999999998E-2</v>
      </c>
      <c r="F45">
        <v>8.0000000000000004E-4</v>
      </c>
      <c r="G45">
        <v>5.1999999999999998E-2</v>
      </c>
      <c r="H45" s="10">
        <v>0</v>
      </c>
      <c r="I45" s="12">
        <v>0.5</v>
      </c>
      <c r="J45">
        <v>1.9400000000000001E-2</v>
      </c>
      <c r="K45">
        <v>2.8999999999999998E-3</v>
      </c>
      <c r="L45" s="3">
        <v>0.17</v>
      </c>
      <c r="M45">
        <v>5.0000000000000001E-3</v>
      </c>
      <c r="N45">
        <v>0</v>
      </c>
      <c r="O45">
        <v>0.11899999999999999</v>
      </c>
      <c r="P45" s="11">
        <v>0</v>
      </c>
      <c r="Q45" s="11">
        <v>1E-3</v>
      </c>
      <c r="R45" s="12">
        <v>0.5</v>
      </c>
      <c r="S45">
        <v>0</v>
      </c>
      <c r="T45">
        <v>1.7999999999999999E-2</v>
      </c>
      <c r="U45">
        <v>0.01</v>
      </c>
      <c r="V45" s="11">
        <v>0</v>
      </c>
      <c r="W45">
        <v>0.1042</v>
      </c>
      <c r="X45" s="11">
        <v>0</v>
      </c>
      <c r="Y45" s="3">
        <v>0.17</v>
      </c>
      <c r="Z45">
        <v>3.7499999999999999E-2</v>
      </c>
      <c r="AA45">
        <v>0.245</v>
      </c>
      <c r="AB45">
        <v>8.8999999999999999E-3</v>
      </c>
      <c r="AC45">
        <v>2.0000000000000001E-4</v>
      </c>
      <c r="AD45">
        <v>3.5000000000000003E-2</v>
      </c>
      <c r="AE45" s="11">
        <v>0</v>
      </c>
      <c r="AF45">
        <v>9.5799999999999996E-2</v>
      </c>
      <c r="AG45">
        <v>3.04E-2</v>
      </c>
      <c r="AH45">
        <v>3.3000000000000002E-2</v>
      </c>
      <c r="AI45">
        <v>2.4E-2</v>
      </c>
      <c r="AJ45" s="11">
        <v>0</v>
      </c>
      <c r="AK45">
        <v>0</v>
      </c>
      <c r="AL45" s="3">
        <v>0.123</v>
      </c>
      <c r="AM45" s="11">
        <v>0</v>
      </c>
      <c r="AN45" s="11">
        <v>0</v>
      </c>
      <c r="AO45">
        <v>0</v>
      </c>
      <c r="AP45">
        <v>2.1600000000000001E-2</v>
      </c>
      <c r="AQ45" s="11">
        <v>5.0000000000000001E-3</v>
      </c>
      <c r="AR45">
        <v>2.01E-2</v>
      </c>
      <c r="AS45">
        <v>5.0999999999999997E-2</v>
      </c>
    </row>
    <row r="46" spans="1:45" x14ac:dyDescent="0.25">
      <c r="A46" s="9">
        <v>43662.833333333336</v>
      </c>
      <c r="B46">
        <v>45</v>
      </c>
      <c r="C46">
        <v>0</v>
      </c>
      <c r="D46">
        <v>3.2399999999999998E-2</v>
      </c>
      <c r="E46">
        <v>2.0400000000000001E-2</v>
      </c>
      <c r="F46">
        <v>8.0000000000000004E-4</v>
      </c>
      <c r="G46">
        <v>5.2999999999999999E-2</v>
      </c>
      <c r="H46" s="10">
        <v>0</v>
      </c>
      <c r="I46" s="12">
        <v>0.3</v>
      </c>
      <c r="J46">
        <v>1.89E-2</v>
      </c>
      <c r="K46">
        <v>2.8999999999999998E-3</v>
      </c>
      <c r="L46" s="3">
        <v>0.11</v>
      </c>
      <c r="M46">
        <v>0.01</v>
      </c>
      <c r="N46">
        <v>0</v>
      </c>
      <c r="O46">
        <v>0.114</v>
      </c>
      <c r="P46" s="11">
        <v>0</v>
      </c>
      <c r="Q46" s="11">
        <v>1E-3</v>
      </c>
      <c r="R46" s="12">
        <v>0.3</v>
      </c>
      <c r="S46">
        <v>0</v>
      </c>
      <c r="T46">
        <v>1.6E-2</v>
      </c>
      <c r="U46">
        <v>0</v>
      </c>
      <c r="V46" s="11">
        <v>0</v>
      </c>
      <c r="W46">
        <v>0.1042</v>
      </c>
      <c r="X46" s="11">
        <v>0</v>
      </c>
      <c r="Y46" s="3">
        <v>0.11</v>
      </c>
      <c r="Z46">
        <v>3.6499999999999998E-2</v>
      </c>
      <c r="AA46">
        <v>0.22700000000000001</v>
      </c>
      <c r="AB46">
        <v>8.6999999999999994E-3</v>
      </c>
      <c r="AC46">
        <v>2.0000000000000001E-4</v>
      </c>
      <c r="AD46">
        <v>2.8000000000000001E-2</v>
      </c>
      <c r="AE46" s="11">
        <v>0</v>
      </c>
      <c r="AF46">
        <v>9.4399999999999998E-2</v>
      </c>
      <c r="AG46">
        <v>2.9600000000000001E-2</v>
      </c>
      <c r="AH46">
        <v>7.2999999999999995E-2</v>
      </c>
      <c r="AI46">
        <v>2.3E-2</v>
      </c>
      <c r="AJ46" s="11">
        <v>0</v>
      </c>
      <c r="AK46">
        <v>7.0000000000000007E-2</v>
      </c>
      <c r="AL46" s="3">
        <v>0.11</v>
      </c>
      <c r="AM46" s="11">
        <v>0</v>
      </c>
      <c r="AN46" s="11">
        <v>0</v>
      </c>
      <c r="AO46">
        <v>5.0000000000000001E-3</v>
      </c>
      <c r="AP46">
        <v>1.8499999999999999E-2</v>
      </c>
      <c r="AQ46" s="11">
        <v>5.0000000000000001E-3</v>
      </c>
      <c r="AR46">
        <v>1.8700000000000001E-2</v>
      </c>
      <c r="AS46">
        <v>5.0999999999999997E-2</v>
      </c>
    </row>
    <row r="47" spans="1:45" x14ac:dyDescent="0.25">
      <c r="A47" s="9">
        <v>43662.875</v>
      </c>
      <c r="B47">
        <v>46</v>
      </c>
      <c r="C47">
        <v>0</v>
      </c>
      <c r="D47">
        <v>3.3000000000000002E-2</v>
      </c>
      <c r="E47">
        <v>1.95E-2</v>
      </c>
      <c r="F47">
        <v>8.0000000000000004E-4</v>
      </c>
      <c r="G47">
        <v>5.2999999999999999E-2</v>
      </c>
      <c r="H47" s="10">
        <v>0</v>
      </c>
      <c r="I47" s="12">
        <v>0.31</v>
      </c>
      <c r="J47">
        <v>1.8100000000000002E-2</v>
      </c>
      <c r="K47">
        <v>2.8E-3</v>
      </c>
      <c r="L47" s="3">
        <v>0.09</v>
      </c>
      <c r="M47">
        <v>5.1999999999999998E-2</v>
      </c>
      <c r="N47">
        <v>3.0000000000000001E-3</v>
      </c>
      <c r="O47">
        <v>0.107</v>
      </c>
      <c r="P47" s="11">
        <v>0</v>
      </c>
      <c r="Q47" s="11">
        <v>1E-3</v>
      </c>
      <c r="R47" s="12">
        <v>0.31</v>
      </c>
      <c r="S47">
        <v>1E-3</v>
      </c>
      <c r="T47">
        <v>0.01</v>
      </c>
      <c r="U47">
        <v>1E-3</v>
      </c>
      <c r="V47" s="11">
        <v>0</v>
      </c>
      <c r="W47">
        <v>9.3200000000000005E-2</v>
      </c>
      <c r="X47" s="11">
        <v>0</v>
      </c>
      <c r="Y47" s="3">
        <v>0.09</v>
      </c>
      <c r="Z47">
        <v>3.5000000000000003E-2</v>
      </c>
      <c r="AA47">
        <v>0.22600000000000001</v>
      </c>
      <c r="AB47">
        <v>8.3999999999999995E-3</v>
      </c>
      <c r="AC47">
        <v>1E-4</v>
      </c>
      <c r="AD47">
        <v>3.1E-2</v>
      </c>
      <c r="AE47" s="11">
        <v>0</v>
      </c>
      <c r="AF47">
        <v>8.9599999999999999E-2</v>
      </c>
      <c r="AG47">
        <v>2.8400000000000002E-2</v>
      </c>
      <c r="AH47">
        <v>0.10199999999999999</v>
      </c>
      <c r="AI47">
        <v>2.3E-2</v>
      </c>
      <c r="AJ47" s="11">
        <v>0</v>
      </c>
      <c r="AK47">
        <v>0.14000000000000001</v>
      </c>
      <c r="AL47" s="3">
        <v>0.06</v>
      </c>
      <c r="AM47" s="11">
        <v>0</v>
      </c>
      <c r="AN47" s="11">
        <v>0</v>
      </c>
      <c r="AO47">
        <v>7.6E-3</v>
      </c>
      <c r="AP47">
        <v>1.6199999999999999E-2</v>
      </c>
      <c r="AQ47" s="11">
        <v>5.0000000000000001E-3</v>
      </c>
      <c r="AR47">
        <v>1.9800000000000002E-2</v>
      </c>
      <c r="AS47">
        <v>0.05</v>
      </c>
    </row>
    <row r="48" spans="1:45" x14ac:dyDescent="0.25">
      <c r="A48" s="9">
        <v>43662.916666666664</v>
      </c>
      <c r="B48">
        <v>47</v>
      </c>
      <c r="C48">
        <v>0</v>
      </c>
      <c r="D48">
        <v>3.5099999999999999E-2</v>
      </c>
      <c r="E48">
        <v>1.9099999999999999E-2</v>
      </c>
      <c r="F48">
        <v>8.0000000000000004E-4</v>
      </c>
      <c r="G48">
        <v>6.3E-2</v>
      </c>
      <c r="H48" s="10">
        <v>0</v>
      </c>
      <c r="I48" s="12">
        <v>0.2</v>
      </c>
      <c r="J48">
        <v>1.9300000000000001E-2</v>
      </c>
      <c r="K48">
        <v>2.8E-3</v>
      </c>
      <c r="L48" s="3">
        <v>0.09</v>
      </c>
      <c r="M48">
        <v>0.05</v>
      </c>
      <c r="N48">
        <v>5.0000000000000001E-3</v>
      </c>
      <c r="O48">
        <v>9.9000000000000005E-2</v>
      </c>
      <c r="P48" s="11">
        <v>0</v>
      </c>
      <c r="Q48" s="11">
        <v>1E-3</v>
      </c>
      <c r="R48" s="12">
        <v>0.2</v>
      </c>
      <c r="S48">
        <v>1E-3</v>
      </c>
      <c r="T48">
        <v>8.9999999999999993E-3</v>
      </c>
      <c r="U48">
        <v>1.2999999999999999E-2</v>
      </c>
      <c r="V48" s="11">
        <v>0</v>
      </c>
      <c r="W48">
        <v>6.0199999999999997E-2</v>
      </c>
      <c r="X48" s="11">
        <v>0</v>
      </c>
      <c r="Y48" s="3">
        <v>0.09</v>
      </c>
      <c r="Z48">
        <v>3.61E-2</v>
      </c>
      <c r="AA48">
        <v>0.23400000000000001</v>
      </c>
      <c r="AB48">
        <v>8.8000000000000005E-3</v>
      </c>
      <c r="AC48">
        <v>2.0000000000000001E-4</v>
      </c>
      <c r="AD48">
        <v>3.1E-2</v>
      </c>
      <c r="AE48" s="11">
        <v>0</v>
      </c>
      <c r="AF48">
        <v>9.5200000000000007E-2</v>
      </c>
      <c r="AG48">
        <v>2.9100000000000001E-2</v>
      </c>
      <c r="AH48">
        <v>0.113</v>
      </c>
      <c r="AI48">
        <v>2.4E-2</v>
      </c>
      <c r="AJ48" s="11">
        <v>0</v>
      </c>
      <c r="AK48">
        <v>0.16</v>
      </c>
      <c r="AL48" s="3">
        <v>0.03</v>
      </c>
      <c r="AM48" s="11">
        <v>0</v>
      </c>
      <c r="AN48" s="11">
        <v>0</v>
      </c>
      <c r="AO48">
        <v>9.4999999999999998E-3</v>
      </c>
      <c r="AP48">
        <v>1.6400000000000001E-2</v>
      </c>
      <c r="AQ48" s="11">
        <v>5.0000000000000001E-3</v>
      </c>
      <c r="AR48">
        <v>1.8599999999999998E-2</v>
      </c>
      <c r="AS48">
        <v>0.05</v>
      </c>
    </row>
    <row r="49" spans="1:45" x14ac:dyDescent="0.25">
      <c r="A49" s="9">
        <v>43662.958333333336</v>
      </c>
      <c r="B49">
        <v>48</v>
      </c>
      <c r="C49">
        <v>0</v>
      </c>
      <c r="D49">
        <v>3.3500000000000002E-2</v>
      </c>
      <c r="E49">
        <v>1.78E-2</v>
      </c>
      <c r="F49">
        <v>8.0000000000000004E-4</v>
      </c>
      <c r="G49">
        <v>6.4000000000000001E-2</v>
      </c>
      <c r="H49" s="10">
        <v>0</v>
      </c>
      <c r="I49" s="12">
        <v>0.1</v>
      </c>
      <c r="J49">
        <v>1.7999999999999999E-2</v>
      </c>
      <c r="K49">
        <v>2.5999999999999999E-3</v>
      </c>
      <c r="L49" s="3">
        <v>0.05</v>
      </c>
      <c r="M49">
        <v>5.0999999999999997E-2</v>
      </c>
      <c r="N49">
        <v>4.0000000000000001E-3</v>
      </c>
      <c r="O49">
        <v>0.126</v>
      </c>
      <c r="P49" s="11">
        <v>0</v>
      </c>
      <c r="Q49" s="11">
        <v>1E-3</v>
      </c>
      <c r="R49" s="12">
        <v>0.1</v>
      </c>
      <c r="S49">
        <v>1E-3</v>
      </c>
      <c r="T49">
        <v>0.01</v>
      </c>
      <c r="U49">
        <v>1E-3</v>
      </c>
      <c r="V49" s="11">
        <v>0</v>
      </c>
      <c r="W49">
        <v>4.7199999999999999E-2</v>
      </c>
      <c r="X49" s="11">
        <v>0</v>
      </c>
      <c r="Y49" s="3">
        <v>0.05</v>
      </c>
      <c r="Z49">
        <v>3.3700000000000001E-2</v>
      </c>
      <c r="AA49">
        <v>0.22900000000000001</v>
      </c>
      <c r="AB49">
        <v>8.3000000000000001E-3</v>
      </c>
      <c r="AC49">
        <v>2.0000000000000001E-4</v>
      </c>
      <c r="AD49">
        <v>3.2000000000000001E-2</v>
      </c>
      <c r="AE49" s="11">
        <v>0</v>
      </c>
      <c r="AF49">
        <v>8.8900000000000007E-2</v>
      </c>
      <c r="AG49">
        <v>2.7099999999999999E-2</v>
      </c>
      <c r="AH49">
        <v>0.112</v>
      </c>
      <c r="AI49">
        <v>2.3E-2</v>
      </c>
      <c r="AJ49" s="11">
        <v>0</v>
      </c>
      <c r="AK49">
        <v>0.16</v>
      </c>
      <c r="AL49" s="3">
        <v>0.04</v>
      </c>
      <c r="AM49" s="11">
        <v>0</v>
      </c>
      <c r="AN49" s="11">
        <v>0</v>
      </c>
      <c r="AO49">
        <v>0.01</v>
      </c>
      <c r="AP49">
        <v>1.4999999999999999E-2</v>
      </c>
      <c r="AQ49" s="11">
        <v>5.0000000000000001E-3</v>
      </c>
      <c r="AR49">
        <v>1.84E-2</v>
      </c>
      <c r="AS49">
        <v>5.0999999999999997E-2</v>
      </c>
    </row>
    <row r="50" spans="1:45" x14ac:dyDescent="0.25">
      <c r="A50" s="9">
        <v>43663</v>
      </c>
      <c r="B50">
        <v>49</v>
      </c>
      <c r="C50">
        <v>0</v>
      </c>
      <c r="D50">
        <v>3.4299999999999997E-2</v>
      </c>
      <c r="E50">
        <v>1.5900000000000001E-2</v>
      </c>
      <c r="F50">
        <v>5.9999999999999995E-4</v>
      </c>
      <c r="G50">
        <v>6.3E-2</v>
      </c>
      <c r="H50" s="10">
        <v>0</v>
      </c>
      <c r="I50" s="11">
        <v>0.1</v>
      </c>
      <c r="J50">
        <v>1.4500000000000001E-2</v>
      </c>
      <c r="K50">
        <v>2.3E-3</v>
      </c>
      <c r="L50" s="11">
        <v>0.04</v>
      </c>
      <c r="M50">
        <v>5.1999999999999998E-2</v>
      </c>
      <c r="N50">
        <v>5.0000000000000001E-3</v>
      </c>
      <c r="O50">
        <v>0.111</v>
      </c>
      <c r="P50" s="11">
        <v>0</v>
      </c>
      <c r="Q50" s="11">
        <v>1E-3</v>
      </c>
      <c r="R50" s="11">
        <v>0.1</v>
      </c>
      <c r="S50">
        <v>0</v>
      </c>
      <c r="T50">
        <v>8.9999999999999993E-3</v>
      </c>
      <c r="U50">
        <v>1E-3</v>
      </c>
      <c r="V50" s="11">
        <v>0</v>
      </c>
      <c r="W50">
        <v>5.5199999999999999E-2</v>
      </c>
      <c r="X50" s="11">
        <v>0</v>
      </c>
      <c r="Y50" s="11">
        <v>0.04</v>
      </c>
      <c r="Z50">
        <v>2.8199999999999999E-2</v>
      </c>
      <c r="AA50">
        <v>0.23</v>
      </c>
      <c r="AB50">
        <v>6.7000000000000002E-3</v>
      </c>
      <c r="AC50">
        <v>1E-4</v>
      </c>
      <c r="AD50">
        <v>3.1E-2</v>
      </c>
      <c r="AE50" s="11">
        <v>0</v>
      </c>
      <c r="AF50">
        <v>7.17E-2</v>
      </c>
      <c r="AG50">
        <v>2.29E-2</v>
      </c>
      <c r="AH50">
        <v>0.115</v>
      </c>
      <c r="AI50">
        <v>0.02</v>
      </c>
      <c r="AJ50" s="11">
        <v>0</v>
      </c>
      <c r="AK50">
        <v>0.15</v>
      </c>
      <c r="AL50" s="11">
        <v>0.04</v>
      </c>
      <c r="AM50" s="11">
        <v>0</v>
      </c>
      <c r="AN50" s="11">
        <v>0</v>
      </c>
      <c r="AO50">
        <v>8.2000000000000007E-3</v>
      </c>
      <c r="AP50">
        <v>1.2200000000000001E-2</v>
      </c>
      <c r="AQ50" s="11">
        <v>5.0000000000000001E-3</v>
      </c>
      <c r="AR50">
        <v>1.5599999999999999E-2</v>
      </c>
      <c r="AS50">
        <v>0</v>
      </c>
    </row>
    <row r="51" spans="1:45" x14ac:dyDescent="0.25">
      <c r="A51" s="9">
        <v>43663.041666666664</v>
      </c>
      <c r="B51">
        <v>50</v>
      </c>
      <c r="C51">
        <v>0</v>
      </c>
      <c r="D51">
        <v>3.2500000000000001E-2</v>
      </c>
      <c r="E51">
        <v>1.49E-2</v>
      </c>
      <c r="F51">
        <v>5.0000000000000001E-4</v>
      </c>
      <c r="G51">
        <v>5.8999999999999997E-2</v>
      </c>
      <c r="H51" s="10">
        <v>0</v>
      </c>
      <c r="I51" s="12">
        <v>0.1</v>
      </c>
      <c r="J51">
        <v>1.2200000000000001E-2</v>
      </c>
      <c r="K51">
        <v>2.0999999999999999E-3</v>
      </c>
      <c r="L51" s="3">
        <v>0.04</v>
      </c>
      <c r="M51">
        <v>5.1999999999999998E-2</v>
      </c>
      <c r="N51">
        <v>4.0000000000000001E-3</v>
      </c>
      <c r="O51">
        <v>0.112</v>
      </c>
      <c r="P51" s="11">
        <v>0</v>
      </c>
      <c r="Q51" s="11">
        <v>1E-3</v>
      </c>
      <c r="R51" s="12">
        <v>0.1</v>
      </c>
      <c r="S51">
        <v>0</v>
      </c>
      <c r="T51">
        <v>8.0000000000000002E-3</v>
      </c>
      <c r="U51">
        <v>1E-3</v>
      </c>
      <c r="V51" s="11">
        <v>0</v>
      </c>
      <c r="W51">
        <v>3.8100000000000002E-2</v>
      </c>
      <c r="X51" s="11">
        <v>0</v>
      </c>
      <c r="Y51" s="3">
        <v>0.04</v>
      </c>
      <c r="Z51">
        <v>2.4799999999999999E-2</v>
      </c>
      <c r="AA51">
        <v>0.217</v>
      </c>
      <c r="AB51">
        <v>5.7000000000000002E-3</v>
      </c>
      <c r="AC51">
        <v>1E-4</v>
      </c>
      <c r="AD51">
        <v>0.03</v>
      </c>
      <c r="AE51" s="11">
        <v>0</v>
      </c>
      <c r="AF51">
        <v>6.1499999999999999E-2</v>
      </c>
      <c r="AG51">
        <v>2.0299999999999999E-2</v>
      </c>
      <c r="AH51">
        <v>0.104</v>
      </c>
      <c r="AI51">
        <v>2.4E-2</v>
      </c>
      <c r="AJ51" s="11">
        <v>0</v>
      </c>
      <c r="AK51">
        <v>0.14499999999999999</v>
      </c>
      <c r="AL51" s="3">
        <v>0.04</v>
      </c>
      <c r="AM51" s="11">
        <v>0</v>
      </c>
      <c r="AN51" s="11">
        <v>0</v>
      </c>
      <c r="AO51">
        <v>7.7999999999999996E-3</v>
      </c>
      <c r="AP51">
        <v>9.7000000000000003E-3</v>
      </c>
      <c r="AQ51" s="11">
        <v>5.0000000000000001E-3</v>
      </c>
      <c r="AR51">
        <v>1.55E-2</v>
      </c>
      <c r="AS51">
        <v>0</v>
      </c>
    </row>
    <row r="52" spans="1:45" x14ac:dyDescent="0.25">
      <c r="A52" s="9">
        <v>43663.083333333336</v>
      </c>
      <c r="B52">
        <v>51</v>
      </c>
      <c r="C52">
        <v>0</v>
      </c>
      <c r="D52">
        <v>3.2199999999999999E-2</v>
      </c>
      <c r="E52">
        <v>1.46E-2</v>
      </c>
      <c r="F52">
        <v>4.0000000000000002E-4</v>
      </c>
      <c r="G52">
        <v>5.7000000000000002E-2</v>
      </c>
      <c r="H52" s="10">
        <v>0</v>
      </c>
      <c r="I52" s="12">
        <v>0.1</v>
      </c>
      <c r="J52">
        <v>1.0999999999999999E-2</v>
      </c>
      <c r="K52">
        <v>2.0999999999999999E-3</v>
      </c>
      <c r="L52" s="3">
        <v>0.04</v>
      </c>
      <c r="M52">
        <v>5.0999999999999997E-2</v>
      </c>
      <c r="N52">
        <v>5.0000000000000001E-3</v>
      </c>
      <c r="O52">
        <v>9.2999999999999999E-2</v>
      </c>
      <c r="P52" s="11">
        <v>0</v>
      </c>
      <c r="Q52" s="11">
        <v>1E-3</v>
      </c>
      <c r="R52" s="12">
        <v>0.1</v>
      </c>
      <c r="S52">
        <v>1E-3</v>
      </c>
      <c r="T52">
        <v>8.0000000000000002E-3</v>
      </c>
      <c r="U52">
        <v>1E-3</v>
      </c>
      <c r="V52" s="11">
        <v>0</v>
      </c>
      <c r="W52">
        <v>4.2099999999999999E-2</v>
      </c>
      <c r="X52" s="11">
        <v>0</v>
      </c>
      <c r="Y52" s="3">
        <v>0.04</v>
      </c>
      <c r="Z52">
        <v>2.3099999999999999E-2</v>
      </c>
      <c r="AA52">
        <v>0.21099999999999999</v>
      </c>
      <c r="AB52">
        <v>5.1000000000000004E-3</v>
      </c>
      <c r="AC52">
        <v>1E-4</v>
      </c>
      <c r="AD52">
        <v>3.1E-2</v>
      </c>
      <c r="AE52" s="11">
        <v>0</v>
      </c>
      <c r="AF52">
        <v>5.6899999999999999E-2</v>
      </c>
      <c r="AG52">
        <v>1.9E-2</v>
      </c>
      <c r="AH52">
        <v>9.8000000000000004E-2</v>
      </c>
      <c r="AI52">
        <v>2.3E-2</v>
      </c>
      <c r="AJ52" s="11">
        <v>0</v>
      </c>
      <c r="AK52">
        <v>0.13800000000000001</v>
      </c>
      <c r="AL52" s="3">
        <v>0.04</v>
      </c>
      <c r="AM52" s="11">
        <v>0</v>
      </c>
      <c r="AN52" s="11">
        <v>0</v>
      </c>
      <c r="AO52">
        <v>7.7000000000000002E-3</v>
      </c>
      <c r="AP52">
        <v>9.4999999999999998E-3</v>
      </c>
      <c r="AQ52" s="11">
        <v>5.0000000000000001E-3</v>
      </c>
      <c r="AR52">
        <v>1.4200000000000001E-2</v>
      </c>
      <c r="AS52">
        <v>0</v>
      </c>
    </row>
    <row r="53" spans="1:45" x14ac:dyDescent="0.25">
      <c r="A53" s="9">
        <v>43663.125</v>
      </c>
      <c r="B53">
        <v>52</v>
      </c>
      <c r="C53">
        <v>0</v>
      </c>
      <c r="D53">
        <v>3.3000000000000002E-2</v>
      </c>
      <c r="E53">
        <v>1.44E-2</v>
      </c>
      <c r="F53">
        <v>4.0000000000000002E-4</v>
      </c>
      <c r="G53">
        <v>6.8000000000000005E-2</v>
      </c>
      <c r="H53" s="10">
        <v>0</v>
      </c>
      <c r="I53" s="12">
        <v>0.1</v>
      </c>
      <c r="J53">
        <v>1.04E-2</v>
      </c>
      <c r="K53">
        <v>2.0999999999999999E-3</v>
      </c>
      <c r="L53" s="3">
        <v>7.0000000000000007E-2</v>
      </c>
      <c r="M53">
        <v>5.2999999999999999E-2</v>
      </c>
      <c r="N53">
        <v>4.0000000000000001E-3</v>
      </c>
      <c r="O53">
        <v>9.1999999999999998E-2</v>
      </c>
      <c r="P53" s="11">
        <v>0</v>
      </c>
      <c r="Q53" s="11">
        <v>1E-3</v>
      </c>
      <c r="R53" s="12">
        <v>0.1</v>
      </c>
      <c r="S53">
        <v>0</v>
      </c>
      <c r="T53">
        <v>8.9999999999999993E-3</v>
      </c>
      <c r="U53">
        <v>1E-3</v>
      </c>
      <c r="V53" s="11">
        <v>0</v>
      </c>
      <c r="W53">
        <v>4.3099999999999999E-2</v>
      </c>
      <c r="X53" s="11">
        <v>0</v>
      </c>
      <c r="Y53" s="3">
        <v>7.0000000000000007E-2</v>
      </c>
      <c r="Z53">
        <v>2.2200000000000001E-2</v>
      </c>
      <c r="AA53">
        <v>0.21</v>
      </c>
      <c r="AB53">
        <v>4.7999999999999996E-3</v>
      </c>
      <c r="AC53">
        <v>1E-4</v>
      </c>
      <c r="AD53">
        <v>3.5000000000000003E-2</v>
      </c>
      <c r="AE53" s="11">
        <v>0</v>
      </c>
      <c r="AF53">
        <v>5.3100000000000001E-2</v>
      </c>
      <c r="AG53">
        <v>1.83E-2</v>
      </c>
      <c r="AH53">
        <v>9.6000000000000002E-2</v>
      </c>
      <c r="AI53">
        <v>2.1000000000000001E-2</v>
      </c>
      <c r="AJ53" s="11">
        <v>0</v>
      </c>
      <c r="AK53">
        <v>0.13100000000000001</v>
      </c>
      <c r="AL53" s="3">
        <v>7.0000000000000007E-2</v>
      </c>
      <c r="AM53" s="11">
        <v>0</v>
      </c>
      <c r="AN53" s="11">
        <v>0</v>
      </c>
      <c r="AO53">
        <v>7.6E-3</v>
      </c>
      <c r="AP53">
        <v>9.4000000000000004E-3</v>
      </c>
      <c r="AQ53" s="11">
        <v>5.0000000000000001E-3</v>
      </c>
      <c r="AR53">
        <v>1.4E-2</v>
      </c>
      <c r="AS53">
        <v>0</v>
      </c>
    </row>
    <row r="54" spans="1:45" x14ac:dyDescent="0.25">
      <c r="A54" s="9">
        <v>43663.166666666664</v>
      </c>
      <c r="B54">
        <v>53</v>
      </c>
      <c r="C54">
        <v>0</v>
      </c>
      <c r="D54">
        <v>3.1800000000000002E-2</v>
      </c>
      <c r="E54">
        <v>1.3899999999999999E-2</v>
      </c>
      <c r="F54">
        <v>4.0000000000000002E-4</v>
      </c>
      <c r="G54">
        <v>5.3999999999999999E-2</v>
      </c>
      <c r="H54" s="10">
        <v>0</v>
      </c>
      <c r="I54" s="12">
        <v>0.25</v>
      </c>
      <c r="J54">
        <v>1.01E-2</v>
      </c>
      <c r="K54">
        <v>2E-3</v>
      </c>
      <c r="L54" s="3">
        <v>7.0000000000000007E-2</v>
      </c>
      <c r="M54">
        <v>5.5E-2</v>
      </c>
      <c r="N54">
        <v>4.0000000000000001E-3</v>
      </c>
      <c r="O54">
        <v>9.2999999999999999E-2</v>
      </c>
      <c r="P54" s="11">
        <v>0</v>
      </c>
      <c r="Q54" s="11">
        <v>1E-3</v>
      </c>
      <c r="R54" s="12">
        <v>0.25</v>
      </c>
      <c r="S54">
        <v>1E-3</v>
      </c>
      <c r="T54">
        <v>8.0000000000000002E-3</v>
      </c>
      <c r="U54">
        <v>1E-3</v>
      </c>
      <c r="V54" s="11">
        <v>0</v>
      </c>
      <c r="W54">
        <v>4.6100000000000002E-2</v>
      </c>
      <c r="X54" s="11">
        <v>0</v>
      </c>
      <c r="Y54" s="3">
        <v>7.0000000000000007E-2</v>
      </c>
      <c r="Z54">
        <v>2.1499999999999998E-2</v>
      </c>
      <c r="AA54">
        <v>0.21299999999999999</v>
      </c>
      <c r="AB54">
        <v>4.7000000000000002E-3</v>
      </c>
      <c r="AC54">
        <v>1E-4</v>
      </c>
      <c r="AD54">
        <v>0.03</v>
      </c>
      <c r="AE54" s="11">
        <v>0</v>
      </c>
      <c r="AF54">
        <v>5.2600000000000001E-2</v>
      </c>
      <c r="AG54">
        <v>1.78E-2</v>
      </c>
      <c r="AH54">
        <v>0.109</v>
      </c>
      <c r="AI54">
        <v>2.9000000000000001E-2</v>
      </c>
      <c r="AJ54" s="11">
        <v>0</v>
      </c>
      <c r="AK54">
        <v>0.125</v>
      </c>
      <c r="AL54" s="3">
        <v>7.0000000000000007E-2</v>
      </c>
      <c r="AM54" s="11">
        <v>0</v>
      </c>
      <c r="AN54" s="11">
        <v>0</v>
      </c>
      <c r="AO54">
        <v>7.4999999999999997E-3</v>
      </c>
      <c r="AP54">
        <v>8.3000000000000001E-3</v>
      </c>
      <c r="AQ54" s="11">
        <v>5.0000000000000001E-3</v>
      </c>
      <c r="AR54">
        <v>1.46E-2</v>
      </c>
      <c r="AS54">
        <v>5.3999999999999999E-2</v>
      </c>
    </row>
    <row r="55" spans="1:45" x14ac:dyDescent="0.25">
      <c r="A55" s="9">
        <v>43663.208333333336</v>
      </c>
      <c r="B55">
        <v>54</v>
      </c>
      <c r="C55">
        <v>0</v>
      </c>
      <c r="D55">
        <v>4.1000000000000002E-2</v>
      </c>
      <c r="E55">
        <v>1.4500000000000001E-2</v>
      </c>
      <c r="F55">
        <v>4.0000000000000002E-4</v>
      </c>
      <c r="G55">
        <v>6.0999999999999999E-2</v>
      </c>
      <c r="H55" s="10">
        <v>0</v>
      </c>
      <c r="I55" s="12">
        <v>0.25</v>
      </c>
      <c r="J55">
        <v>1.0200000000000001E-2</v>
      </c>
      <c r="K55">
        <v>2.0999999999999999E-3</v>
      </c>
      <c r="L55" s="3">
        <v>7.0000000000000007E-2</v>
      </c>
      <c r="M55">
        <v>5.2999999999999999E-2</v>
      </c>
      <c r="N55">
        <v>8.0000000000000002E-3</v>
      </c>
      <c r="O55">
        <v>7.9000000000000001E-2</v>
      </c>
      <c r="P55" s="11">
        <v>0</v>
      </c>
      <c r="Q55" s="11">
        <v>1E-3</v>
      </c>
      <c r="R55" s="12">
        <v>0.25</v>
      </c>
      <c r="S55">
        <v>1E-3</v>
      </c>
      <c r="T55">
        <v>8.0000000000000002E-3</v>
      </c>
      <c r="U55">
        <v>0</v>
      </c>
      <c r="V55" s="11">
        <v>0</v>
      </c>
      <c r="W55">
        <v>6.4100000000000004E-2</v>
      </c>
      <c r="X55" s="11">
        <v>0</v>
      </c>
      <c r="Y55" s="3">
        <v>7.0000000000000007E-2</v>
      </c>
      <c r="Z55">
        <v>2.2100000000000002E-2</v>
      </c>
      <c r="AA55">
        <v>0.223</v>
      </c>
      <c r="AB55">
        <v>4.7999999999999996E-3</v>
      </c>
      <c r="AC55">
        <v>1E-4</v>
      </c>
      <c r="AD55">
        <v>3.1E-2</v>
      </c>
      <c r="AE55" s="11">
        <v>0</v>
      </c>
      <c r="AF55">
        <v>5.2600000000000001E-2</v>
      </c>
      <c r="AG55">
        <v>1.83E-2</v>
      </c>
      <c r="AH55">
        <v>8.1000000000000003E-2</v>
      </c>
      <c r="AI55">
        <v>5.2999999999999999E-2</v>
      </c>
      <c r="AJ55" s="11">
        <v>0</v>
      </c>
      <c r="AK55">
        <v>0.11899999999999999</v>
      </c>
      <c r="AL55" s="3">
        <v>7.0000000000000007E-2</v>
      </c>
      <c r="AM55" s="11">
        <v>0</v>
      </c>
      <c r="AN55" s="11">
        <v>0</v>
      </c>
      <c r="AO55">
        <v>6.7000000000000002E-3</v>
      </c>
      <c r="AP55">
        <v>8.3999999999999995E-3</v>
      </c>
      <c r="AQ55" s="11">
        <v>5.0000000000000001E-3</v>
      </c>
      <c r="AR55">
        <v>1.41E-2</v>
      </c>
      <c r="AS55">
        <v>5.2999999999999999E-2</v>
      </c>
    </row>
    <row r="56" spans="1:45" x14ac:dyDescent="0.25">
      <c r="A56" s="9">
        <v>43663.25</v>
      </c>
      <c r="B56">
        <v>55</v>
      </c>
      <c r="C56">
        <v>0</v>
      </c>
      <c r="D56">
        <v>3.56E-2</v>
      </c>
      <c r="E56">
        <v>1.61E-2</v>
      </c>
      <c r="F56">
        <v>4.0000000000000002E-4</v>
      </c>
      <c r="G56">
        <v>5.5E-2</v>
      </c>
      <c r="H56" s="10">
        <v>0</v>
      </c>
      <c r="I56" s="12">
        <v>0.25</v>
      </c>
      <c r="J56">
        <v>1.11E-2</v>
      </c>
      <c r="K56">
        <v>2.3E-3</v>
      </c>
      <c r="L56" s="3">
        <v>7.0000000000000007E-2</v>
      </c>
      <c r="M56">
        <v>5.0999999999999997E-2</v>
      </c>
      <c r="N56">
        <v>8.9999999999999993E-3</v>
      </c>
      <c r="O56">
        <v>9.0999999999999998E-2</v>
      </c>
      <c r="P56" s="11">
        <v>0</v>
      </c>
      <c r="Q56" s="11">
        <v>1E-3</v>
      </c>
      <c r="R56" s="12">
        <v>0.25</v>
      </c>
      <c r="S56">
        <v>0</v>
      </c>
      <c r="T56">
        <v>8.0000000000000002E-3</v>
      </c>
      <c r="U56">
        <v>0</v>
      </c>
      <c r="V56" s="11">
        <v>0</v>
      </c>
      <c r="W56">
        <v>5.7099999999999998E-2</v>
      </c>
      <c r="X56" s="11">
        <v>0</v>
      </c>
      <c r="Y56" s="3">
        <v>7.0000000000000007E-2</v>
      </c>
      <c r="Z56">
        <v>2.4199999999999999E-2</v>
      </c>
      <c r="AA56">
        <v>0.23</v>
      </c>
      <c r="AB56">
        <v>5.1000000000000004E-3</v>
      </c>
      <c r="AC56">
        <v>1E-4</v>
      </c>
      <c r="AD56">
        <v>3.1E-2</v>
      </c>
      <c r="AE56" s="11">
        <v>0</v>
      </c>
      <c r="AF56">
        <v>5.8099999999999999E-2</v>
      </c>
      <c r="AG56">
        <v>0.02</v>
      </c>
      <c r="AH56">
        <v>7.8E-2</v>
      </c>
      <c r="AI56">
        <v>0.109</v>
      </c>
      <c r="AJ56" s="11">
        <v>0</v>
      </c>
      <c r="AK56">
        <v>0.105</v>
      </c>
      <c r="AL56" s="3">
        <v>7.0000000000000007E-2</v>
      </c>
      <c r="AM56" s="11">
        <v>0</v>
      </c>
      <c r="AN56" s="11">
        <v>0</v>
      </c>
      <c r="AO56">
        <v>8.3000000000000001E-3</v>
      </c>
      <c r="AP56">
        <v>1.8700000000000001E-2</v>
      </c>
      <c r="AQ56" s="11">
        <v>5.0000000000000001E-3</v>
      </c>
      <c r="AR56">
        <v>1.6500000000000001E-2</v>
      </c>
      <c r="AS56">
        <v>0.05</v>
      </c>
    </row>
    <row r="57" spans="1:45" x14ac:dyDescent="0.25">
      <c r="A57" s="9">
        <v>43663.291666666664</v>
      </c>
      <c r="B57">
        <v>56</v>
      </c>
      <c r="C57">
        <v>0</v>
      </c>
      <c r="D57">
        <v>4.0599999999999997E-2</v>
      </c>
      <c r="E57">
        <v>1.8599999999999998E-2</v>
      </c>
      <c r="F57">
        <v>5.0000000000000001E-4</v>
      </c>
      <c r="G57">
        <v>5.0999999999999997E-2</v>
      </c>
      <c r="H57" s="10">
        <v>0</v>
      </c>
      <c r="I57" s="12">
        <v>0.25</v>
      </c>
      <c r="J57">
        <v>1.29E-2</v>
      </c>
      <c r="K57">
        <v>2.5999999999999999E-3</v>
      </c>
      <c r="L57" s="3">
        <v>0.11</v>
      </c>
      <c r="M57">
        <v>5.2999999999999999E-2</v>
      </c>
      <c r="N57">
        <v>4.0000000000000001E-3</v>
      </c>
      <c r="O57">
        <v>9.2999999999999999E-2</v>
      </c>
      <c r="P57" s="11">
        <v>0</v>
      </c>
      <c r="Q57" s="11">
        <v>1E-3</v>
      </c>
      <c r="R57" s="12">
        <v>0.25</v>
      </c>
      <c r="S57">
        <v>0</v>
      </c>
      <c r="T57">
        <v>8.0000000000000002E-3</v>
      </c>
      <c r="U57">
        <v>1E-3</v>
      </c>
      <c r="V57" s="11">
        <v>0</v>
      </c>
      <c r="W57">
        <v>0.1171</v>
      </c>
      <c r="X57" s="11">
        <v>0</v>
      </c>
      <c r="Y57" s="3">
        <v>0.11</v>
      </c>
      <c r="Z57">
        <v>2.81E-2</v>
      </c>
      <c r="AA57">
        <v>0.25600000000000001</v>
      </c>
      <c r="AB57">
        <v>6.0000000000000001E-3</v>
      </c>
      <c r="AC57">
        <v>1E-4</v>
      </c>
      <c r="AD57">
        <v>3.2000000000000001E-2</v>
      </c>
      <c r="AE57" s="11">
        <v>0</v>
      </c>
      <c r="AF57">
        <v>6.6500000000000004E-2</v>
      </c>
      <c r="AG57">
        <v>2.3300000000000001E-2</v>
      </c>
      <c r="AH57">
        <v>7.2999999999999995E-2</v>
      </c>
      <c r="AI57">
        <v>0.124</v>
      </c>
      <c r="AJ57" s="11">
        <v>0</v>
      </c>
      <c r="AK57">
        <v>5.8999999999999997E-2</v>
      </c>
      <c r="AL57" s="3">
        <v>0.11</v>
      </c>
      <c r="AM57" s="11">
        <v>0</v>
      </c>
      <c r="AN57" s="11">
        <v>0</v>
      </c>
      <c r="AO57">
        <v>1.03E-2</v>
      </c>
      <c r="AP57">
        <v>3.0300000000000001E-2</v>
      </c>
      <c r="AQ57" s="11">
        <v>5.0000000000000001E-3</v>
      </c>
      <c r="AR57">
        <v>1.9800000000000002E-2</v>
      </c>
      <c r="AS57">
        <v>5.0999999999999997E-2</v>
      </c>
    </row>
    <row r="58" spans="1:45" x14ac:dyDescent="0.25">
      <c r="A58" s="9">
        <v>43663.333333333336</v>
      </c>
      <c r="B58">
        <v>57</v>
      </c>
      <c r="C58">
        <v>0</v>
      </c>
      <c r="D58">
        <v>3.9399999999999998E-2</v>
      </c>
      <c r="E58">
        <v>2.0500000000000001E-2</v>
      </c>
      <c r="F58">
        <v>5.9999999999999995E-4</v>
      </c>
      <c r="G58">
        <v>5.6000000000000001E-2</v>
      </c>
      <c r="H58" s="10">
        <v>0</v>
      </c>
      <c r="I58" s="12">
        <v>0.3</v>
      </c>
      <c r="J58">
        <v>1.4200000000000001E-2</v>
      </c>
      <c r="K58">
        <v>2.8999999999999998E-3</v>
      </c>
      <c r="L58" s="3">
        <v>0.11</v>
      </c>
      <c r="M58">
        <v>5.0999999999999997E-2</v>
      </c>
      <c r="N58">
        <v>0</v>
      </c>
      <c r="O58">
        <v>0.104</v>
      </c>
      <c r="P58" s="11">
        <v>0</v>
      </c>
      <c r="Q58" s="11">
        <v>1E-3</v>
      </c>
      <c r="R58" s="12">
        <v>0.3</v>
      </c>
      <c r="S58">
        <v>1E-3</v>
      </c>
      <c r="T58">
        <v>1.4E-2</v>
      </c>
      <c r="U58">
        <v>2.1999999999999999E-2</v>
      </c>
      <c r="V58" s="11">
        <v>0</v>
      </c>
      <c r="W58">
        <v>0.1132</v>
      </c>
      <c r="X58" s="11">
        <v>0</v>
      </c>
      <c r="Y58" s="3">
        <v>0.11</v>
      </c>
      <c r="Z58">
        <v>3.09E-2</v>
      </c>
      <c r="AA58">
        <v>0.26500000000000001</v>
      </c>
      <c r="AB58">
        <v>6.6E-3</v>
      </c>
      <c r="AC58">
        <v>1E-4</v>
      </c>
      <c r="AD58">
        <v>3.9E-2</v>
      </c>
      <c r="AE58" s="11">
        <v>0</v>
      </c>
      <c r="AF58">
        <v>7.4300000000000005E-2</v>
      </c>
      <c r="AG58">
        <v>2.5700000000000001E-2</v>
      </c>
      <c r="AH58">
        <v>3.1E-2</v>
      </c>
      <c r="AI58">
        <v>0.11899999999999999</v>
      </c>
      <c r="AJ58" s="11">
        <v>0</v>
      </c>
      <c r="AK58">
        <v>0</v>
      </c>
      <c r="AL58" s="3">
        <v>0.11</v>
      </c>
      <c r="AM58" s="11">
        <v>0</v>
      </c>
      <c r="AN58" s="11">
        <v>0</v>
      </c>
      <c r="AO58">
        <v>1E-3</v>
      </c>
      <c r="AP58">
        <v>3.3700000000000001E-2</v>
      </c>
      <c r="AQ58" s="11">
        <v>5.0000000000000001E-3</v>
      </c>
      <c r="AR58">
        <v>1.9400000000000001E-2</v>
      </c>
      <c r="AS58">
        <v>5.0999999999999997E-2</v>
      </c>
    </row>
    <row r="59" spans="1:45" x14ac:dyDescent="0.25">
      <c r="A59" s="9">
        <v>43663.375</v>
      </c>
      <c r="B59">
        <v>58</v>
      </c>
      <c r="C59">
        <v>0</v>
      </c>
      <c r="D59">
        <v>4.4400000000000002E-2</v>
      </c>
      <c r="E59">
        <v>2.0500000000000001E-2</v>
      </c>
      <c r="F59">
        <v>5.0000000000000001E-4</v>
      </c>
      <c r="G59">
        <v>5.2999999999999999E-2</v>
      </c>
      <c r="H59" s="10">
        <v>0</v>
      </c>
      <c r="I59" s="12">
        <v>0.3</v>
      </c>
      <c r="J59">
        <v>1.41E-2</v>
      </c>
      <c r="K59">
        <v>2.8999999999999998E-3</v>
      </c>
      <c r="L59" s="3">
        <v>0.11</v>
      </c>
      <c r="M59">
        <v>4.9000000000000002E-2</v>
      </c>
      <c r="N59">
        <v>0</v>
      </c>
      <c r="O59">
        <v>0.10199999999999999</v>
      </c>
      <c r="P59" s="11">
        <v>0</v>
      </c>
      <c r="Q59" s="11">
        <v>1E-3</v>
      </c>
      <c r="R59" s="12">
        <v>0.3</v>
      </c>
      <c r="S59">
        <v>1E-3</v>
      </c>
      <c r="T59">
        <v>6.0000000000000001E-3</v>
      </c>
      <c r="U59">
        <v>0</v>
      </c>
      <c r="V59" s="11">
        <v>0</v>
      </c>
      <c r="W59">
        <v>0.1192</v>
      </c>
      <c r="X59" s="11">
        <v>0</v>
      </c>
      <c r="Y59" s="3">
        <v>0.11</v>
      </c>
      <c r="Z59">
        <v>3.09E-2</v>
      </c>
      <c r="AA59">
        <v>0.25900000000000001</v>
      </c>
      <c r="AB59">
        <v>6.6E-3</v>
      </c>
      <c r="AC59">
        <v>1E-4</v>
      </c>
      <c r="AD59">
        <v>3.9E-2</v>
      </c>
      <c r="AE59" s="11">
        <v>0</v>
      </c>
      <c r="AF59">
        <v>7.3099999999999998E-2</v>
      </c>
      <c r="AG59">
        <v>2.5700000000000001E-2</v>
      </c>
      <c r="AH59">
        <v>0</v>
      </c>
      <c r="AI59">
        <v>9.6000000000000002E-2</v>
      </c>
      <c r="AJ59" s="11">
        <v>0</v>
      </c>
      <c r="AK59">
        <v>0</v>
      </c>
      <c r="AL59" s="3">
        <v>0.11</v>
      </c>
      <c r="AM59" s="11">
        <v>0</v>
      </c>
      <c r="AN59" s="11">
        <v>0</v>
      </c>
      <c r="AO59">
        <v>0</v>
      </c>
      <c r="AP59">
        <v>3.4700000000000002E-2</v>
      </c>
      <c r="AQ59" s="11">
        <v>5.0000000000000001E-3</v>
      </c>
      <c r="AR59">
        <v>1.95E-2</v>
      </c>
      <c r="AS59">
        <v>0.05</v>
      </c>
    </row>
    <row r="60" spans="1:45" x14ac:dyDescent="0.25">
      <c r="A60" s="9">
        <v>43663.416666666664</v>
      </c>
      <c r="B60">
        <v>59</v>
      </c>
      <c r="C60">
        <v>0</v>
      </c>
      <c r="D60">
        <v>4.1799999999999997E-2</v>
      </c>
      <c r="E60">
        <v>1.9699999999999999E-2</v>
      </c>
      <c r="F60">
        <v>5.0000000000000001E-4</v>
      </c>
      <c r="G60">
        <v>5.5E-2</v>
      </c>
      <c r="H60" s="10">
        <v>0</v>
      </c>
      <c r="I60" s="12">
        <v>0.3</v>
      </c>
      <c r="J60">
        <v>1.2699999999999999E-2</v>
      </c>
      <c r="K60">
        <v>2.8E-3</v>
      </c>
      <c r="L60" s="3">
        <v>0.11</v>
      </c>
      <c r="M60">
        <v>0.05</v>
      </c>
      <c r="N60">
        <v>0</v>
      </c>
      <c r="O60">
        <v>0.11</v>
      </c>
      <c r="P60" s="11">
        <v>0</v>
      </c>
      <c r="Q60" s="11">
        <v>1E-3</v>
      </c>
      <c r="R60" s="12">
        <v>0.3</v>
      </c>
      <c r="S60">
        <v>1E-3</v>
      </c>
      <c r="T60">
        <v>0</v>
      </c>
      <c r="U60">
        <v>3.0000000000000001E-3</v>
      </c>
      <c r="V60" s="11">
        <v>0</v>
      </c>
      <c r="W60">
        <v>0.1351</v>
      </c>
      <c r="X60" s="11">
        <v>0</v>
      </c>
      <c r="Y60" s="3">
        <v>0.11</v>
      </c>
      <c r="Z60">
        <v>2.86E-2</v>
      </c>
      <c r="AA60">
        <v>0.26</v>
      </c>
      <c r="AB60">
        <v>5.8999999999999999E-3</v>
      </c>
      <c r="AC60">
        <v>1E-4</v>
      </c>
      <c r="AD60">
        <v>3.5999999999999997E-2</v>
      </c>
      <c r="AE60" s="11">
        <v>0</v>
      </c>
      <c r="AF60">
        <v>6.6500000000000004E-2</v>
      </c>
      <c r="AG60">
        <v>2.4E-2</v>
      </c>
      <c r="AH60">
        <v>0</v>
      </c>
      <c r="AI60">
        <v>0.106</v>
      </c>
      <c r="AJ60" s="11">
        <v>0</v>
      </c>
      <c r="AK60">
        <v>0</v>
      </c>
      <c r="AL60" s="3">
        <v>0.11</v>
      </c>
      <c r="AM60" s="11">
        <v>0</v>
      </c>
      <c r="AN60" s="11">
        <v>0</v>
      </c>
      <c r="AO60">
        <v>0</v>
      </c>
      <c r="AP60">
        <v>3.8399999999999997E-2</v>
      </c>
      <c r="AQ60" s="11">
        <v>5.0000000000000001E-3</v>
      </c>
      <c r="AR60">
        <v>1.8700000000000001E-2</v>
      </c>
      <c r="AS60">
        <v>5.0999999999999997E-2</v>
      </c>
    </row>
    <row r="61" spans="1:45" x14ac:dyDescent="0.25">
      <c r="A61" s="9">
        <v>43663.458333333336</v>
      </c>
      <c r="B61">
        <v>60</v>
      </c>
      <c r="C61">
        <v>0</v>
      </c>
      <c r="D61">
        <v>3.9800000000000002E-2</v>
      </c>
      <c r="E61">
        <v>1.9800000000000002E-2</v>
      </c>
      <c r="F61">
        <v>5.0000000000000001E-4</v>
      </c>
      <c r="G61">
        <v>0.06</v>
      </c>
      <c r="H61" s="10">
        <v>0</v>
      </c>
      <c r="I61" s="12">
        <v>0.3</v>
      </c>
      <c r="J61">
        <v>1.2200000000000001E-2</v>
      </c>
      <c r="K61">
        <v>2.7000000000000001E-3</v>
      </c>
      <c r="L61" s="3">
        <v>0.15</v>
      </c>
      <c r="M61">
        <v>5.0999999999999997E-2</v>
      </c>
      <c r="N61">
        <v>0</v>
      </c>
      <c r="O61">
        <v>0.122</v>
      </c>
      <c r="P61" s="11">
        <v>0</v>
      </c>
      <c r="Q61" s="11">
        <v>1E-3</v>
      </c>
      <c r="R61" s="12">
        <v>0.3</v>
      </c>
      <c r="S61">
        <v>0</v>
      </c>
      <c r="T61">
        <v>0</v>
      </c>
      <c r="U61">
        <v>2E-3</v>
      </c>
      <c r="V61" s="11">
        <v>0</v>
      </c>
      <c r="W61">
        <v>0.11409999999999999</v>
      </c>
      <c r="X61" s="11">
        <v>0</v>
      </c>
      <c r="Y61" s="3">
        <v>0.15</v>
      </c>
      <c r="Z61">
        <v>2.8000000000000001E-2</v>
      </c>
      <c r="AA61">
        <v>0.24399999999999999</v>
      </c>
      <c r="AB61">
        <v>5.7000000000000002E-3</v>
      </c>
      <c r="AC61">
        <v>1E-4</v>
      </c>
      <c r="AD61">
        <v>3.7999999999999999E-2</v>
      </c>
      <c r="AE61" s="11">
        <v>0</v>
      </c>
      <c r="AF61">
        <v>6.5500000000000003E-2</v>
      </c>
      <c r="AG61">
        <v>2.3699999999999999E-2</v>
      </c>
      <c r="AH61">
        <v>0</v>
      </c>
      <c r="AI61">
        <v>0.11600000000000001</v>
      </c>
      <c r="AJ61" s="11">
        <v>0</v>
      </c>
      <c r="AK61">
        <v>0</v>
      </c>
      <c r="AL61" s="3">
        <v>0.13</v>
      </c>
      <c r="AM61" s="11">
        <v>0</v>
      </c>
      <c r="AN61" s="11">
        <v>0</v>
      </c>
      <c r="AO61">
        <v>0</v>
      </c>
      <c r="AP61">
        <v>3.6400000000000002E-2</v>
      </c>
      <c r="AQ61" s="11">
        <v>5.0000000000000001E-3</v>
      </c>
      <c r="AR61">
        <v>1.9699999999999999E-2</v>
      </c>
      <c r="AS61">
        <v>0.05</v>
      </c>
    </row>
    <row r="62" spans="1:45" x14ac:dyDescent="0.25">
      <c r="A62" s="9">
        <v>43663.5</v>
      </c>
      <c r="B62">
        <v>61</v>
      </c>
      <c r="C62">
        <v>0</v>
      </c>
      <c r="D62">
        <v>4.5400000000000003E-2</v>
      </c>
      <c r="E62">
        <v>1.8800000000000001E-2</v>
      </c>
      <c r="F62">
        <v>4.0000000000000002E-4</v>
      </c>
      <c r="G62">
        <v>5.8000000000000003E-2</v>
      </c>
      <c r="H62" s="10">
        <v>0</v>
      </c>
      <c r="I62" s="12">
        <v>0.4</v>
      </c>
      <c r="J62">
        <v>1.17E-2</v>
      </c>
      <c r="K62">
        <v>2.5999999999999999E-3</v>
      </c>
      <c r="L62" s="3">
        <v>0.15</v>
      </c>
      <c r="M62">
        <v>5.3999999999999999E-2</v>
      </c>
      <c r="N62">
        <v>0</v>
      </c>
      <c r="O62">
        <v>0.105</v>
      </c>
      <c r="P62" s="11">
        <v>0</v>
      </c>
      <c r="Q62" s="11">
        <v>1E-3</v>
      </c>
      <c r="R62" s="12">
        <v>0.4</v>
      </c>
      <c r="S62">
        <v>4.0000000000000001E-3</v>
      </c>
      <c r="T62">
        <v>0</v>
      </c>
      <c r="U62">
        <v>0</v>
      </c>
      <c r="V62" s="11">
        <v>0</v>
      </c>
      <c r="W62">
        <v>0.14610000000000001</v>
      </c>
      <c r="X62" s="11">
        <v>0</v>
      </c>
      <c r="Y62" s="3">
        <v>0.15</v>
      </c>
      <c r="Z62">
        <v>2.6800000000000001E-2</v>
      </c>
      <c r="AA62">
        <v>0.23599999999999999</v>
      </c>
      <c r="AB62">
        <v>5.4999999999999997E-3</v>
      </c>
      <c r="AC62">
        <v>1E-4</v>
      </c>
      <c r="AD62">
        <v>3.5000000000000003E-2</v>
      </c>
      <c r="AE62" s="11">
        <v>0</v>
      </c>
      <c r="AF62">
        <v>6.1800000000000001E-2</v>
      </c>
      <c r="AG62">
        <v>2.2599999999999999E-2</v>
      </c>
      <c r="AH62">
        <v>0</v>
      </c>
      <c r="AI62">
        <v>0.108</v>
      </c>
      <c r="AJ62" s="11">
        <v>0</v>
      </c>
      <c r="AK62">
        <v>0</v>
      </c>
      <c r="AL62" s="3">
        <v>0.122</v>
      </c>
      <c r="AM62" s="11">
        <v>0</v>
      </c>
      <c r="AN62" s="11">
        <v>0</v>
      </c>
      <c r="AO62">
        <v>0</v>
      </c>
      <c r="AP62">
        <v>3.8199999999999998E-2</v>
      </c>
      <c r="AQ62" s="11">
        <v>5.0000000000000001E-3</v>
      </c>
      <c r="AR62">
        <v>1.7899999999999999E-2</v>
      </c>
      <c r="AS62">
        <v>5.0999999999999997E-2</v>
      </c>
    </row>
    <row r="63" spans="1:45" x14ac:dyDescent="0.25">
      <c r="A63" s="9">
        <v>43663.541666666664</v>
      </c>
      <c r="B63">
        <v>62</v>
      </c>
      <c r="C63">
        <v>0</v>
      </c>
      <c r="D63">
        <v>4.4200000000000003E-2</v>
      </c>
      <c r="E63">
        <v>1.8599999999999998E-2</v>
      </c>
      <c r="F63">
        <v>4.0000000000000002E-4</v>
      </c>
      <c r="G63">
        <v>5.8999999999999997E-2</v>
      </c>
      <c r="H63" s="10">
        <v>0</v>
      </c>
      <c r="I63" s="12">
        <v>0.4</v>
      </c>
      <c r="J63">
        <v>1.11E-2</v>
      </c>
      <c r="K63">
        <v>2.5999999999999999E-3</v>
      </c>
      <c r="L63" s="3">
        <v>0.15</v>
      </c>
      <c r="M63">
        <v>5.0999999999999997E-2</v>
      </c>
      <c r="N63">
        <v>0</v>
      </c>
      <c r="O63">
        <v>0.114</v>
      </c>
      <c r="P63" s="11">
        <v>0</v>
      </c>
      <c r="Q63" s="11">
        <v>1E-3</v>
      </c>
      <c r="R63" s="12">
        <v>0.4</v>
      </c>
      <c r="S63">
        <v>7.0000000000000001E-3</v>
      </c>
      <c r="T63">
        <v>0</v>
      </c>
      <c r="U63">
        <v>0</v>
      </c>
      <c r="V63" s="11">
        <v>0</v>
      </c>
      <c r="W63">
        <v>0.18909999999999999</v>
      </c>
      <c r="X63" s="11">
        <v>0</v>
      </c>
      <c r="Y63" s="3">
        <v>0.15</v>
      </c>
      <c r="Z63">
        <v>2.5899999999999999E-2</v>
      </c>
      <c r="AA63">
        <v>0.22700000000000001</v>
      </c>
      <c r="AB63">
        <v>5.1999999999999998E-3</v>
      </c>
      <c r="AC63">
        <v>1E-4</v>
      </c>
      <c r="AD63">
        <v>3.6999999999999998E-2</v>
      </c>
      <c r="AE63" s="11">
        <v>0</v>
      </c>
      <c r="AF63">
        <v>6.0100000000000001E-2</v>
      </c>
      <c r="AG63">
        <v>2.1999999999999999E-2</v>
      </c>
      <c r="AH63">
        <v>0</v>
      </c>
      <c r="AI63">
        <v>0.115</v>
      </c>
      <c r="AJ63" s="11">
        <v>0</v>
      </c>
      <c r="AK63">
        <v>0</v>
      </c>
      <c r="AL63" s="3">
        <v>0.123</v>
      </c>
      <c r="AM63" s="11">
        <v>0</v>
      </c>
      <c r="AN63" s="11">
        <v>0</v>
      </c>
      <c r="AO63">
        <v>0</v>
      </c>
      <c r="AP63">
        <v>3.7999999999999999E-2</v>
      </c>
      <c r="AQ63" s="11">
        <v>5.0000000000000001E-3</v>
      </c>
      <c r="AR63">
        <v>1.7600000000000001E-2</v>
      </c>
      <c r="AS63">
        <v>5.0999999999999997E-2</v>
      </c>
    </row>
    <row r="64" spans="1:45" x14ac:dyDescent="0.25">
      <c r="A64" s="9">
        <v>43663.583333333336</v>
      </c>
      <c r="B64">
        <v>63</v>
      </c>
      <c r="C64">
        <v>0</v>
      </c>
      <c r="D64">
        <v>4.5100000000000001E-2</v>
      </c>
      <c r="E64">
        <v>1.84E-2</v>
      </c>
      <c r="F64">
        <v>4.0000000000000002E-4</v>
      </c>
      <c r="G64">
        <v>5.7000000000000002E-2</v>
      </c>
      <c r="H64" s="10">
        <v>0</v>
      </c>
      <c r="I64" s="12">
        <v>0.5</v>
      </c>
      <c r="J64">
        <v>1.0999999999999999E-2</v>
      </c>
      <c r="K64">
        <v>2.5000000000000001E-3</v>
      </c>
      <c r="L64" s="3">
        <v>0.15</v>
      </c>
      <c r="M64">
        <v>0.05</v>
      </c>
      <c r="N64">
        <v>0</v>
      </c>
      <c r="O64">
        <v>0.111</v>
      </c>
      <c r="P64" s="11">
        <v>0</v>
      </c>
      <c r="Q64" s="11">
        <v>1E-3</v>
      </c>
      <c r="R64" s="12">
        <v>0.5</v>
      </c>
      <c r="S64">
        <v>8.0000000000000002E-3</v>
      </c>
      <c r="T64">
        <v>0</v>
      </c>
      <c r="U64">
        <v>4.2000000000000003E-2</v>
      </c>
      <c r="V64" s="11">
        <v>0</v>
      </c>
      <c r="W64">
        <v>0.1351</v>
      </c>
      <c r="X64" s="11">
        <v>0</v>
      </c>
      <c r="Y64" s="3">
        <v>0.15</v>
      </c>
      <c r="Z64">
        <v>2.5600000000000001E-2</v>
      </c>
      <c r="AA64">
        <v>0.223</v>
      </c>
      <c r="AB64">
        <v>5.1999999999999998E-3</v>
      </c>
      <c r="AC64">
        <v>1E-4</v>
      </c>
      <c r="AD64">
        <v>3.9E-2</v>
      </c>
      <c r="AE64" s="11">
        <v>0</v>
      </c>
      <c r="AF64">
        <v>5.8400000000000001E-2</v>
      </c>
      <c r="AG64">
        <v>2.1700000000000001E-2</v>
      </c>
      <c r="AH64">
        <v>0</v>
      </c>
      <c r="AI64">
        <v>0.114</v>
      </c>
      <c r="AJ64" s="11">
        <v>0</v>
      </c>
      <c r="AK64">
        <v>0</v>
      </c>
      <c r="AL64" s="3">
        <v>0.14299999999999999</v>
      </c>
      <c r="AM64" s="11">
        <v>0</v>
      </c>
      <c r="AN64" s="11">
        <v>0</v>
      </c>
      <c r="AO64">
        <v>0</v>
      </c>
      <c r="AP64">
        <v>3.6999999999999998E-2</v>
      </c>
      <c r="AQ64" s="11">
        <v>5.0000000000000001E-3</v>
      </c>
      <c r="AR64">
        <v>1.8499999999999999E-2</v>
      </c>
      <c r="AS64">
        <v>0.05</v>
      </c>
    </row>
    <row r="65" spans="1:45" x14ac:dyDescent="0.25">
      <c r="A65" s="9">
        <v>43663.625</v>
      </c>
      <c r="B65">
        <v>64</v>
      </c>
      <c r="C65">
        <v>0</v>
      </c>
      <c r="D65">
        <v>4.5100000000000001E-2</v>
      </c>
      <c r="E65">
        <v>1.83E-2</v>
      </c>
      <c r="F65">
        <v>4.0000000000000002E-4</v>
      </c>
      <c r="G65">
        <v>5.6000000000000001E-2</v>
      </c>
      <c r="H65" s="10">
        <v>0</v>
      </c>
      <c r="I65" s="12">
        <v>0.55000000000000004</v>
      </c>
      <c r="J65">
        <v>1.09E-2</v>
      </c>
      <c r="K65">
        <v>2.5000000000000001E-3</v>
      </c>
      <c r="L65" s="3">
        <v>0.15</v>
      </c>
      <c r="M65">
        <v>5.2999999999999999E-2</v>
      </c>
      <c r="N65">
        <v>0</v>
      </c>
      <c r="O65">
        <v>0.114</v>
      </c>
      <c r="P65" s="11">
        <v>0</v>
      </c>
      <c r="Q65" s="11">
        <v>1E-3</v>
      </c>
      <c r="R65" s="12">
        <v>0.55000000000000004</v>
      </c>
      <c r="S65">
        <v>1.2E-2</v>
      </c>
      <c r="T65">
        <v>0</v>
      </c>
      <c r="U65">
        <v>8.6999999999999994E-2</v>
      </c>
      <c r="V65" s="11">
        <v>0</v>
      </c>
      <c r="W65">
        <v>0.14810000000000001</v>
      </c>
      <c r="X65" s="11">
        <v>0</v>
      </c>
      <c r="Y65" s="3">
        <v>0.15</v>
      </c>
      <c r="Z65">
        <v>2.5499999999999998E-2</v>
      </c>
      <c r="AA65">
        <v>0.223</v>
      </c>
      <c r="AB65">
        <v>5.1000000000000004E-3</v>
      </c>
      <c r="AC65">
        <v>1E-4</v>
      </c>
      <c r="AD65">
        <v>3.5000000000000003E-2</v>
      </c>
      <c r="AE65" s="11">
        <v>0</v>
      </c>
      <c r="AF65">
        <v>5.91E-2</v>
      </c>
      <c r="AG65">
        <v>2.1600000000000001E-2</v>
      </c>
      <c r="AH65">
        <v>0</v>
      </c>
      <c r="AI65">
        <v>0.10299999999999999</v>
      </c>
      <c r="AJ65" s="11">
        <v>0</v>
      </c>
      <c r="AK65">
        <v>0</v>
      </c>
      <c r="AL65" s="3">
        <v>0.14499999999999999</v>
      </c>
      <c r="AM65" s="11">
        <v>0</v>
      </c>
      <c r="AN65" s="11">
        <v>0</v>
      </c>
      <c r="AO65">
        <v>0</v>
      </c>
      <c r="AP65">
        <v>0.04</v>
      </c>
      <c r="AQ65" s="11">
        <v>5.0000000000000001E-3</v>
      </c>
      <c r="AR65">
        <v>1.7399999999999999E-2</v>
      </c>
      <c r="AS65">
        <v>4.8000000000000001E-2</v>
      </c>
    </row>
    <row r="66" spans="1:45" x14ac:dyDescent="0.25">
      <c r="A66" s="9">
        <v>43663.666666666664</v>
      </c>
      <c r="B66">
        <v>65</v>
      </c>
      <c r="C66">
        <v>0</v>
      </c>
      <c r="D66">
        <v>4.2799999999999998E-2</v>
      </c>
      <c r="E66">
        <v>1.9400000000000001E-2</v>
      </c>
      <c r="F66">
        <v>5.0000000000000001E-4</v>
      </c>
      <c r="G66">
        <v>5.3999999999999999E-2</v>
      </c>
      <c r="H66" s="10">
        <v>0</v>
      </c>
      <c r="I66" s="11">
        <v>0.629</v>
      </c>
      <c r="J66">
        <v>1.29E-2</v>
      </c>
      <c r="K66">
        <v>2.7000000000000001E-3</v>
      </c>
      <c r="L66" s="11">
        <v>0.23</v>
      </c>
      <c r="M66">
        <v>5.2999999999999999E-2</v>
      </c>
      <c r="N66">
        <v>0</v>
      </c>
      <c r="O66">
        <v>0.13100000000000001</v>
      </c>
      <c r="P66" s="11">
        <v>0</v>
      </c>
      <c r="Q66" s="11">
        <v>1E-3</v>
      </c>
      <c r="R66" s="11">
        <v>0.59299999999999997</v>
      </c>
      <c r="S66">
        <v>2E-3</v>
      </c>
      <c r="T66">
        <v>2E-3</v>
      </c>
      <c r="U66">
        <v>7.0000000000000001E-3</v>
      </c>
      <c r="V66" s="11">
        <v>0</v>
      </c>
      <c r="W66">
        <v>0.1341</v>
      </c>
      <c r="X66" s="11">
        <v>0</v>
      </c>
      <c r="Y66" s="11">
        <v>0.27800000000000002</v>
      </c>
      <c r="Z66">
        <v>2.87E-2</v>
      </c>
      <c r="AA66">
        <v>0.21</v>
      </c>
      <c r="AB66">
        <v>6.0000000000000001E-3</v>
      </c>
      <c r="AC66">
        <v>1E-4</v>
      </c>
      <c r="AD66">
        <v>3.5000000000000003E-2</v>
      </c>
      <c r="AE66" s="11">
        <v>0</v>
      </c>
      <c r="AF66">
        <v>6.7400000000000002E-2</v>
      </c>
      <c r="AG66">
        <v>2.41E-2</v>
      </c>
      <c r="AH66">
        <v>0</v>
      </c>
      <c r="AI66">
        <v>9.6000000000000002E-2</v>
      </c>
      <c r="AJ66" s="11">
        <v>0</v>
      </c>
      <c r="AK66">
        <v>0</v>
      </c>
      <c r="AL66" s="11">
        <v>0.151</v>
      </c>
      <c r="AM66" s="11">
        <v>0</v>
      </c>
      <c r="AN66" s="11">
        <v>0</v>
      </c>
      <c r="AO66">
        <v>0</v>
      </c>
      <c r="AP66">
        <v>4.0399999999999998E-2</v>
      </c>
      <c r="AQ66" s="11">
        <v>5.0000000000000001E-3</v>
      </c>
      <c r="AR66">
        <v>1.8499999999999999E-2</v>
      </c>
      <c r="AS66">
        <v>5.1999999999999998E-2</v>
      </c>
    </row>
    <row r="67" spans="1:45" x14ac:dyDescent="0.25">
      <c r="A67" s="9">
        <v>43663.708333333336</v>
      </c>
      <c r="B67">
        <v>66</v>
      </c>
      <c r="C67">
        <v>0</v>
      </c>
      <c r="D67">
        <v>4.53E-2</v>
      </c>
      <c r="E67">
        <v>2.1100000000000001E-2</v>
      </c>
      <c r="F67">
        <v>6.9999999999999999E-4</v>
      </c>
      <c r="G67">
        <v>5.2999999999999999E-2</v>
      </c>
      <c r="H67" s="10">
        <v>0</v>
      </c>
      <c r="I67" s="11">
        <v>0.629</v>
      </c>
      <c r="J67">
        <v>1.7500000000000002E-2</v>
      </c>
      <c r="K67">
        <v>3.0999999999999999E-3</v>
      </c>
      <c r="L67" s="11">
        <v>0.23</v>
      </c>
      <c r="M67">
        <v>5.0999999999999997E-2</v>
      </c>
      <c r="N67">
        <v>0</v>
      </c>
      <c r="O67">
        <v>0.124</v>
      </c>
      <c r="P67" s="11">
        <v>0</v>
      </c>
      <c r="Q67" s="11">
        <v>1E-3</v>
      </c>
      <c r="R67" s="11">
        <v>0.59299999999999997</v>
      </c>
      <c r="S67">
        <v>2.5000000000000001E-2</v>
      </c>
      <c r="T67">
        <v>1.4E-2</v>
      </c>
      <c r="U67">
        <v>1.4E-2</v>
      </c>
      <c r="V67" s="11">
        <v>0</v>
      </c>
      <c r="W67">
        <v>0.12820000000000001</v>
      </c>
      <c r="X67" s="11">
        <v>0</v>
      </c>
      <c r="Y67" s="11">
        <v>0.27800000000000002</v>
      </c>
      <c r="Z67">
        <v>3.5299999999999998E-2</v>
      </c>
      <c r="AA67">
        <v>0.21099999999999999</v>
      </c>
      <c r="AB67">
        <v>8.0999999999999996E-3</v>
      </c>
      <c r="AC67">
        <v>1E-4</v>
      </c>
      <c r="AD67">
        <v>3.9E-2</v>
      </c>
      <c r="AE67" s="11">
        <v>0</v>
      </c>
      <c r="AF67">
        <v>8.8900000000000007E-2</v>
      </c>
      <c r="AG67">
        <v>2.9000000000000001E-2</v>
      </c>
      <c r="AH67">
        <v>0</v>
      </c>
      <c r="AI67">
        <v>8.5000000000000006E-2</v>
      </c>
      <c r="AJ67" s="11">
        <v>0</v>
      </c>
      <c r="AK67">
        <v>0</v>
      </c>
      <c r="AL67" s="3">
        <v>0.14299999999999999</v>
      </c>
      <c r="AM67" s="11">
        <v>0</v>
      </c>
      <c r="AN67" s="11">
        <v>0</v>
      </c>
      <c r="AO67">
        <v>0</v>
      </c>
      <c r="AP67">
        <v>3.5299999999999998E-2</v>
      </c>
      <c r="AQ67" s="11">
        <v>5.0000000000000001E-3</v>
      </c>
      <c r="AR67">
        <v>1.9199999999999998E-2</v>
      </c>
      <c r="AS67">
        <v>5.2999999999999999E-2</v>
      </c>
    </row>
    <row r="68" spans="1:45" x14ac:dyDescent="0.25">
      <c r="A68" s="9">
        <v>43663.75</v>
      </c>
      <c r="B68">
        <v>67</v>
      </c>
      <c r="C68">
        <v>0</v>
      </c>
      <c r="D68">
        <v>3.9699999999999999E-2</v>
      </c>
      <c r="E68">
        <v>2.12E-2</v>
      </c>
      <c r="F68">
        <v>8.0000000000000004E-4</v>
      </c>
      <c r="G68">
        <v>5.6000000000000001E-2</v>
      </c>
      <c r="H68" s="10">
        <v>0</v>
      </c>
      <c r="I68" s="12">
        <v>0.52</v>
      </c>
      <c r="J68">
        <v>1.9199999999999998E-2</v>
      </c>
      <c r="K68">
        <v>3.2000000000000002E-3</v>
      </c>
      <c r="L68" s="3">
        <v>0.16</v>
      </c>
      <c r="M68">
        <v>5.0999999999999997E-2</v>
      </c>
      <c r="N68">
        <v>0</v>
      </c>
      <c r="O68">
        <v>0.123</v>
      </c>
      <c r="P68" s="11">
        <v>0</v>
      </c>
      <c r="Q68" s="11">
        <v>1E-3</v>
      </c>
      <c r="R68" s="12">
        <v>0.52</v>
      </c>
      <c r="S68">
        <v>2E-3</v>
      </c>
      <c r="T68">
        <v>1.7000000000000001E-2</v>
      </c>
      <c r="U68">
        <v>0</v>
      </c>
      <c r="V68" s="11">
        <v>0</v>
      </c>
      <c r="W68">
        <v>0.1502</v>
      </c>
      <c r="X68" s="11">
        <v>0</v>
      </c>
      <c r="Y68" s="3">
        <v>0.16</v>
      </c>
      <c r="Z68">
        <v>3.7499999999999999E-2</v>
      </c>
      <c r="AA68">
        <v>0.223</v>
      </c>
      <c r="AB68">
        <v>8.8999999999999999E-3</v>
      </c>
      <c r="AC68">
        <v>2.0000000000000001E-4</v>
      </c>
      <c r="AD68">
        <v>3.7999999999999999E-2</v>
      </c>
      <c r="AE68" s="11">
        <v>0</v>
      </c>
      <c r="AF68">
        <v>9.5500000000000002E-2</v>
      </c>
      <c r="AG68">
        <v>3.0499999999999999E-2</v>
      </c>
      <c r="AH68">
        <v>5.3999999999999999E-2</v>
      </c>
      <c r="AI68">
        <v>2.5000000000000001E-2</v>
      </c>
      <c r="AJ68" s="11">
        <v>0</v>
      </c>
      <c r="AK68">
        <v>0</v>
      </c>
      <c r="AL68" s="3">
        <v>0.14499999999999999</v>
      </c>
      <c r="AM68" s="11">
        <v>0</v>
      </c>
      <c r="AN68" s="11">
        <v>0</v>
      </c>
      <c r="AO68">
        <v>0</v>
      </c>
      <c r="AP68">
        <v>2.46E-2</v>
      </c>
      <c r="AQ68" s="11">
        <v>5.0000000000000001E-3</v>
      </c>
      <c r="AR68">
        <v>2.24E-2</v>
      </c>
      <c r="AS68">
        <v>0.05</v>
      </c>
    </row>
    <row r="69" spans="1:45" x14ac:dyDescent="0.25">
      <c r="A69" s="9">
        <v>43663.791666666664</v>
      </c>
      <c r="B69">
        <v>68</v>
      </c>
      <c r="C69">
        <v>0</v>
      </c>
      <c r="D69">
        <v>4.0800000000000003E-2</v>
      </c>
      <c r="E69">
        <v>2.18E-2</v>
      </c>
      <c r="F69">
        <v>8.0000000000000004E-4</v>
      </c>
      <c r="G69">
        <v>5.2999999999999999E-2</v>
      </c>
      <c r="H69" s="10">
        <v>0</v>
      </c>
      <c r="I69" s="12">
        <v>0.5</v>
      </c>
      <c r="J69">
        <v>1.9E-2</v>
      </c>
      <c r="K69">
        <v>3.2000000000000002E-3</v>
      </c>
      <c r="L69" s="3">
        <v>0.17</v>
      </c>
      <c r="M69">
        <v>5.0999999999999997E-2</v>
      </c>
      <c r="N69">
        <v>0</v>
      </c>
      <c r="O69">
        <v>0.114</v>
      </c>
      <c r="P69" s="11">
        <v>0</v>
      </c>
      <c r="Q69" s="11">
        <v>1E-3</v>
      </c>
      <c r="R69" s="12">
        <v>0.5</v>
      </c>
      <c r="S69">
        <v>8.0000000000000002E-3</v>
      </c>
      <c r="T69">
        <v>2.1999999999999999E-2</v>
      </c>
      <c r="U69">
        <v>0</v>
      </c>
      <c r="V69" s="11">
        <v>0</v>
      </c>
      <c r="W69">
        <v>0.13819999999999999</v>
      </c>
      <c r="X69" s="11">
        <v>0</v>
      </c>
      <c r="Y69" s="3">
        <v>0.17</v>
      </c>
      <c r="Z69">
        <v>3.7699999999999997E-2</v>
      </c>
      <c r="AA69">
        <v>0.23499999999999999</v>
      </c>
      <c r="AB69">
        <v>8.8000000000000005E-3</v>
      </c>
      <c r="AC69">
        <v>2.0000000000000001E-4</v>
      </c>
      <c r="AD69">
        <v>3.4000000000000002E-2</v>
      </c>
      <c r="AE69" s="11">
        <v>0</v>
      </c>
      <c r="AF69">
        <v>9.5000000000000001E-2</v>
      </c>
      <c r="AG69">
        <v>3.0700000000000002E-2</v>
      </c>
      <c r="AH69">
        <v>6.4000000000000001E-2</v>
      </c>
      <c r="AI69">
        <v>2.1999999999999999E-2</v>
      </c>
      <c r="AJ69" s="11">
        <v>0</v>
      </c>
      <c r="AK69">
        <v>0</v>
      </c>
      <c r="AL69" s="3">
        <v>0.123</v>
      </c>
      <c r="AM69" s="11">
        <v>0</v>
      </c>
      <c r="AN69" s="11">
        <v>0</v>
      </c>
      <c r="AO69">
        <v>1.5E-3</v>
      </c>
      <c r="AP69">
        <v>8.6999999999999994E-3</v>
      </c>
      <c r="AQ69" s="11">
        <v>5.0000000000000001E-3</v>
      </c>
      <c r="AR69">
        <v>2.0899999999999998E-2</v>
      </c>
      <c r="AS69">
        <v>5.0999999999999997E-2</v>
      </c>
    </row>
    <row r="70" spans="1:45" x14ac:dyDescent="0.25">
      <c r="A70" s="9">
        <v>43663.833333333336</v>
      </c>
      <c r="B70">
        <v>69</v>
      </c>
      <c r="C70">
        <v>0</v>
      </c>
      <c r="D70">
        <v>3.6499999999999998E-2</v>
      </c>
      <c r="E70">
        <v>2.0899999999999998E-2</v>
      </c>
      <c r="F70">
        <v>8.0000000000000004E-4</v>
      </c>
      <c r="G70">
        <v>5.1999999999999998E-2</v>
      </c>
      <c r="H70" s="10">
        <v>0</v>
      </c>
      <c r="I70" s="12">
        <v>0.3</v>
      </c>
      <c r="J70">
        <v>1.8700000000000001E-2</v>
      </c>
      <c r="K70">
        <v>3.0999999999999999E-3</v>
      </c>
      <c r="L70" s="3">
        <v>0.11</v>
      </c>
      <c r="M70">
        <v>5.1999999999999998E-2</v>
      </c>
      <c r="N70">
        <v>0</v>
      </c>
      <c r="O70">
        <v>0.112</v>
      </c>
      <c r="P70" s="11">
        <v>0</v>
      </c>
      <c r="Q70" s="11">
        <v>1E-3</v>
      </c>
      <c r="R70" s="12">
        <v>0.3</v>
      </c>
      <c r="S70">
        <v>8.0000000000000002E-3</v>
      </c>
      <c r="T70">
        <v>1.9E-2</v>
      </c>
      <c r="U70">
        <v>7.0000000000000001E-3</v>
      </c>
      <c r="V70" s="11">
        <v>0</v>
      </c>
      <c r="W70">
        <v>0.1232</v>
      </c>
      <c r="X70" s="11">
        <v>0</v>
      </c>
      <c r="Y70" s="3">
        <v>0.11</v>
      </c>
      <c r="Z70">
        <v>3.6700000000000003E-2</v>
      </c>
      <c r="AA70">
        <v>0.219</v>
      </c>
      <c r="AB70">
        <v>8.6E-3</v>
      </c>
      <c r="AC70">
        <v>2.0000000000000001E-4</v>
      </c>
      <c r="AD70">
        <v>0.03</v>
      </c>
      <c r="AE70" s="11">
        <v>0</v>
      </c>
      <c r="AF70">
        <v>9.4E-2</v>
      </c>
      <c r="AG70">
        <v>2.98E-2</v>
      </c>
      <c r="AH70">
        <v>0.09</v>
      </c>
      <c r="AI70">
        <v>2.3E-2</v>
      </c>
      <c r="AJ70" s="11">
        <v>0</v>
      </c>
      <c r="AK70">
        <v>7.8E-2</v>
      </c>
      <c r="AL70" s="3">
        <v>0.11</v>
      </c>
      <c r="AM70" s="11">
        <v>0</v>
      </c>
      <c r="AN70" s="11">
        <v>0</v>
      </c>
      <c r="AO70">
        <v>6.1999999999999998E-3</v>
      </c>
      <c r="AP70">
        <v>8.5000000000000006E-3</v>
      </c>
      <c r="AQ70" s="11">
        <v>5.0000000000000001E-3</v>
      </c>
      <c r="AR70">
        <v>2.01E-2</v>
      </c>
      <c r="AS70">
        <v>5.1999999999999998E-2</v>
      </c>
    </row>
    <row r="71" spans="1:45" x14ac:dyDescent="0.25">
      <c r="A71" s="9">
        <v>43663.875</v>
      </c>
      <c r="B71">
        <v>70</v>
      </c>
      <c r="C71">
        <v>0</v>
      </c>
      <c r="D71">
        <v>3.9300000000000002E-2</v>
      </c>
      <c r="E71">
        <v>2.0299999999999999E-2</v>
      </c>
      <c r="F71">
        <v>8.0000000000000004E-4</v>
      </c>
      <c r="G71">
        <v>5.2999999999999999E-2</v>
      </c>
      <c r="H71" s="10">
        <v>0</v>
      </c>
      <c r="I71" s="12">
        <v>0.31</v>
      </c>
      <c r="J71">
        <v>1.8499999999999999E-2</v>
      </c>
      <c r="K71">
        <v>3.0999999999999999E-3</v>
      </c>
      <c r="L71" s="3">
        <v>0.09</v>
      </c>
      <c r="M71">
        <v>5.3999999999999999E-2</v>
      </c>
      <c r="N71">
        <v>4.0000000000000001E-3</v>
      </c>
      <c r="O71">
        <v>0.106</v>
      </c>
      <c r="P71" s="11">
        <v>0</v>
      </c>
      <c r="Q71" s="11">
        <v>1E-3</v>
      </c>
      <c r="R71" s="12">
        <v>0.31</v>
      </c>
      <c r="S71">
        <v>5.0000000000000001E-3</v>
      </c>
      <c r="T71">
        <v>1.4E-2</v>
      </c>
      <c r="U71">
        <v>2.9000000000000001E-2</v>
      </c>
      <c r="V71" s="11">
        <v>0</v>
      </c>
      <c r="W71">
        <v>0.14119999999999999</v>
      </c>
      <c r="X71" s="11">
        <v>0</v>
      </c>
      <c r="Y71" s="3">
        <v>0.09</v>
      </c>
      <c r="Z71">
        <v>3.5999999999999997E-2</v>
      </c>
      <c r="AA71">
        <v>0.216</v>
      </c>
      <c r="AB71">
        <v>8.5000000000000006E-3</v>
      </c>
      <c r="AC71">
        <v>2.0000000000000001E-4</v>
      </c>
      <c r="AD71">
        <v>3.4000000000000002E-2</v>
      </c>
      <c r="AE71" s="11">
        <v>0</v>
      </c>
      <c r="AF71">
        <v>9.1700000000000004E-2</v>
      </c>
      <c r="AG71">
        <v>2.92E-2</v>
      </c>
      <c r="AH71">
        <v>0.107</v>
      </c>
      <c r="AI71">
        <v>1.7999999999999999E-2</v>
      </c>
      <c r="AJ71" s="11">
        <v>0</v>
      </c>
      <c r="AK71">
        <v>0.14000000000000001</v>
      </c>
      <c r="AL71" s="3">
        <v>0.06</v>
      </c>
      <c r="AM71" s="11">
        <v>0</v>
      </c>
      <c r="AN71" s="11">
        <v>0</v>
      </c>
      <c r="AO71">
        <v>8.8999999999999999E-3</v>
      </c>
      <c r="AP71">
        <v>9.4000000000000004E-3</v>
      </c>
      <c r="AQ71" s="11">
        <v>5.0000000000000001E-3</v>
      </c>
      <c r="AR71">
        <v>1.95E-2</v>
      </c>
      <c r="AS71">
        <v>0.05</v>
      </c>
    </row>
    <row r="72" spans="1:45" x14ac:dyDescent="0.25">
      <c r="A72" s="9">
        <v>43663.916666666664</v>
      </c>
      <c r="B72">
        <v>71</v>
      </c>
      <c r="C72">
        <v>0</v>
      </c>
      <c r="D72">
        <v>3.8199999999999998E-2</v>
      </c>
      <c r="E72">
        <v>1.9599999999999999E-2</v>
      </c>
      <c r="F72">
        <v>8.0000000000000004E-4</v>
      </c>
      <c r="G72">
        <v>6.7000000000000004E-2</v>
      </c>
      <c r="H72" s="10">
        <v>0</v>
      </c>
      <c r="I72" s="12">
        <v>0.2</v>
      </c>
      <c r="J72">
        <v>1.9099999999999999E-2</v>
      </c>
      <c r="K72">
        <v>3.0000000000000001E-3</v>
      </c>
      <c r="L72" s="3">
        <v>0.09</v>
      </c>
      <c r="M72">
        <v>5.5E-2</v>
      </c>
      <c r="N72">
        <v>5.0000000000000001E-3</v>
      </c>
      <c r="O72">
        <v>9.2999999999999999E-2</v>
      </c>
      <c r="P72" s="11">
        <v>0</v>
      </c>
      <c r="Q72" s="11">
        <v>1E-3</v>
      </c>
      <c r="R72" s="12">
        <v>0.2</v>
      </c>
      <c r="S72">
        <v>1E-3</v>
      </c>
      <c r="T72">
        <v>8.9999999999999993E-3</v>
      </c>
      <c r="U72">
        <v>0.01</v>
      </c>
      <c r="V72" s="11">
        <v>0</v>
      </c>
      <c r="W72">
        <v>8.1199999999999994E-2</v>
      </c>
      <c r="X72" s="11">
        <v>0</v>
      </c>
      <c r="Y72" s="3">
        <v>0.09</v>
      </c>
      <c r="Z72">
        <v>3.6299999999999999E-2</v>
      </c>
      <c r="AA72">
        <v>0.222</v>
      </c>
      <c r="AB72">
        <v>8.8000000000000005E-3</v>
      </c>
      <c r="AC72">
        <v>2.0000000000000001E-4</v>
      </c>
      <c r="AD72">
        <v>3.5999999999999997E-2</v>
      </c>
      <c r="AE72" s="11">
        <v>0</v>
      </c>
      <c r="AF72">
        <v>9.5000000000000001E-2</v>
      </c>
      <c r="AG72">
        <v>2.93E-2</v>
      </c>
      <c r="AH72">
        <v>0.114</v>
      </c>
      <c r="AI72">
        <v>1.7999999999999999E-2</v>
      </c>
      <c r="AJ72" s="11">
        <v>0</v>
      </c>
      <c r="AK72">
        <v>0.14699999999999999</v>
      </c>
      <c r="AL72" s="3">
        <v>0.03</v>
      </c>
      <c r="AM72" s="11">
        <v>0</v>
      </c>
      <c r="AN72" s="11">
        <v>0</v>
      </c>
      <c r="AO72">
        <v>9.7000000000000003E-3</v>
      </c>
      <c r="AP72">
        <v>9.4000000000000004E-3</v>
      </c>
      <c r="AQ72" s="11">
        <v>5.0000000000000001E-3</v>
      </c>
      <c r="AR72">
        <v>1.9E-2</v>
      </c>
      <c r="AS72">
        <v>5.2999999999999999E-2</v>
      </c>
    </row>
    <row r="73" spans="1:45" x14ac:dyDescent="0.25">
      <c r="A73" s="9">
        <v>43663.958333333336</v>
      </c>
      <c r="B73">
        <v>72</v>
      </c>
      <c r="C73">
        <v>0</v>
      </c>
      <c r="D73">
        <v>3.5400000000000001E-2</v>
      </c>
      <c r="E73">
        <v>1.7999999999999999E-2</v>
      </c>
      <c r="F73">
        <v>6.9999999999999999E-4</v>
      </c>
      <c r="G73">
        <v>6.3E-2</v>
      </c>
      <c r="H73" s="10">
        <v>0</v>
      </c>
      <c r="I73" s="12">
        <v>0.1</v>
      </c>
      <c r="J73">
        <v>1.7399999999999999E-2</v>
      </c>
      <c r="K73">
        <v>2.8E-3</v>
      </c>
      <c r="L73" s="3">
        <v>0.05</v>
      </c>
      <c r="M73">
        <v>5.2999999999999999E-2</v>
      </c>
      <c r="N73">
        <v>4.0000000000000001E-3</v>
      </c>
      <c r="O73">
        <v>9.0999999999999998E-2</v>
      </c>
      <c r="P73" s="11">
        <v>0</v>
      </c>
      <c r="Q73" s="11">
        <v>1E-3</v>
      </c>
      <c r="R73" s="12">
        <v>0.1</v>
      </c>
      <c r="S73">
        <v>2E-3</v>
      </c>
      <c r="T73">
        <v>8.9999999999999993E-3</v>
      </c>
      <c r="U73">
        <v>4.3999999999999997E-2</v>
      </c>
      <c r="V73" s="11">
        <v>0</v>
      </c>
      <c r="W73">
        <v>5.2200000000000003E-2</v>
      </c>
      <c r="X73" s="11">
        <v>0</v>
      </c>
      <c r="Y73" s="3">
        <v>0.05</v>
      </c>
      <c r="Z73">
        <v>3.3099999999999997E-2</v>
      </c>
      <c r="AA73">
        <v>0.22900000000000001</v>
      </c>
      <c r="AB73">
        <v>8.0000000000000002E-3</v>
      </c>
      <c r="AC73">
        <v>1E-4</v>
      </c>
      <c r="AD73">
        <v>3.5999999999999997E-2</v>
      </c>
      <c r="AE73" s="11">
        <v>0</v>
      </c>
      <c r="AF73">
        <v>8.6400000000000005E-2</v>
      </c>
      <c r="AG73">
        <v>2.6700000000000002E-2</v>
      </c>
      <c r="AH73">
        <v>0.11</v>
      </c>
      <c r="AI73">
        <v>0.02</v>
      </c>
      <c r="AJ73" s="11">
        <v>0</v>
      </c>
      <c r="AK73">
        <v>0.14199999999999999</v>
      </c>
      <c r="AL73" s="3">
        <v>0.04</v>
      </c>
      <c r="AM73" s="11">
        <v>0</v>
      </c>
      <c r="AN73" s="11">
        <v>0</v>
      </c>
      <c r="AO73">
        <v>1.01E-2</v>
      </c>
      <c r="AP73">
        <v>1.29E-2</v>
      </c>
      <c r="AQ73" s="11">
        <v>5.0000000000000001E-3</v>
      </c>
      <c r="AR73">
        <v>1.7500000000000002E-2</v>
      </c>
      <c r="AS73">
        <v>5.2999999999999999E-2</v>
      </c>
    </row>
    <row r="74" spans="1:45" x14ac:dyDescent="0.25">
      <c r="A74" s="9">
        <v>43664</v>
      </c>
      <c r="B74">
        <v>73</v>
      </c>
      <c r="C74">
        <v>0</v>
      </c>
      <c r="D74">
        <v>3.6200000000000003E-2</v>
      </c>
      <c r="E74">
        <v>1.6E-2</v>
      </c>
      <c r="F74">
        <v>5.9999999999999995E-4</v>
      </c>
      <c r="G74">
        <v>6.5000000000000002E-2</v>
      </c>
      <c r="H74" s="10">
        <v>0</v>
      </c>
      <c r="I74" s="11">
        <v>0.1</v>
      </c>
      <c r="J74">
        <v>1.43E-2</v>
      </c>
      <c r="K74">
        <v>2.3999999999999998E-3</v>
      </c>
      <c r="L74" s="11">
        <v>0.04</v>
      </c>
      <c r="M74">
        <v>5.2999999999999999E-2</v>
      </c>
      <c r="N74">
        <v>5.0000000000000001E-3</v>
      </c>
      <c r="O74">
        <v>8.3000000000000004E-2</v>
      </c>
      <c r="P74" s="11">
        <v>0</v>
      </c>
      <c r="Q74" s="11">
        <v>1E-3</v>
      </c>
      <c r="R74" s="11">
        <v>0.1</v>
      </c>
      <c r="S74">
        <v>0.01</v>
      </c>
      <c r="T74">
        <v>0.01</v>
      </c>
      <c r="U74">
        <v>1E-3</v>
      </c>
      <c r="V74" s="11">
        <v>0</v>
      </c>
      <c r="W74">
        <v>4.1200000000000001E-2</v>
      </c>
      <c r="X74" s="11">
        <v>0</v>
      </c>
      <c r="Y74" s="11">
        <v>0.04</v>
      </c>
      <c r="Z74">
        <v>2.8000000000000001E-2</v>
      </c>
      <c r="AA74">
        <v>0.22600000000000001</v>
      </c>
      <c r="AB74">
        <v>6.6E-3</v>
      </c>
      <c r="AC74">
        <v>1E-4</v>
      </c>
      <c r="AD74">
        <v>2.8000000000000001E-2</v>
      </c>
      <c r="AE74" s="11">
        <v>0</v>
      </c>
      <c r="AF74">
        <v>7.0999999999999994E-2</v>
      </c>
      <c r="AG74">
        <v>2.2800000000000001E-2</v>
      </c>
      <c r="AH74">
        <v>0.114</v>
      </c>
      <c r="AI74">
        <v>1.7000000000000001E-2</v>
      </c>
      <c r="AJ74" s="11">
        <v>0</v>
      </c>
      <c r="AK74">
        <v>0.13500000000000001</v>
      </c>
      <c r="AL74" s="11">
        <v>0.04</v>
      </c>
      <c r="AM74" s="11">
        <v>0</v>
      </c>
      <c r="AN74" s="11">
        <v>0</v>
      </c>
      <c r="AO74">
        <v>8.3000000000000001E-3</v>
      </c>
      <c r="AP74">
        <v>1.4200000000000001E-2</v>
      </c>
      <c r="AQ74" s="11">
        <v>5.0000000000000001E-3</v>
      </c>
      <c r="AR74">
        <v>1.5599999999999999E-2</v>
      </c>
      <c r="AS74">
        <v>0</v>
      </c>
    </row>
    <row r="75" spans="1:45" x14ac:dyDescent="0.25">
      <c r="A75" s="9">
        <v>43664.041666666664</v>
      </c>
      <c r="B75">
        <v>74</v>
      </c>
      <c r="C75">
        <v>0</v>
      </c>
      <c r="D75">
        <v>3.56E-2</v>
      </c>
      <c r="E75">
        <v>1.5100000000000001E-2</v>
      </c>
      <c r="F75">
        <v>5.0000000000000001E-4</v>
      </c>
      <c r="G75">
        <v>6.3E-2</v>
      </c>
      <c r="H75" s="10">
        <v>0</v>
      </c>
      <c r="I75" s="12">
        <v>0.1</v>
      </c>
      <c r="J75">
        <v>1.23E-2</v>
      </c>
      <c r="K75">
        <v>2.2000000000000001E-3</v>
      </c>
      <c r="L75" s="3">
        <v>0.04</v>
      </c>
      <c r="M75">
        <v>5.3999999999999999E-2</v>
      </c>
      <c r="N75">
        <v>4.0000000000000001E-3</v>
      </c>
      <c r="O75">
        <v>8.5000000000000006E-2</v>
      </c>
      <c r="P75" s="11">
        <v>0</v>
      </c>
      <c r="Q75" s="11">
        <v>1E-3</v>
      </c>
      <c r="R75" s="12">
        <v>0.1</v>
      </c>
      <c r="S75">
        <v>1E-3</v>
      </c>
      <c r="T75">
        <v>8.9999999999999993E-3</v>
      </c>
      <c r="U75">
        <v>1E-3</v>
      </c>
      <c r="V75" s="11">
        <v>0</v>
      </c>
      <c r="W75">
        <v>4.1099999999999998E-2</v>
      </c>
      <c r="X75" s="11">
        <v>0</v>
      </c>
      <c r="Y75" s="3">
        <v>0.04</v>
      </c>
      <c r="Z75">
        <v>2.5000000000000001E-2</v>
      </c>
      <c r="AA75">
        <v>0.217</v>
      </c>
      <c r="AB75">
        <v>5.7000000000000002E-3</v>
      </c>
      <c r="AC75">
        <v>1E-4</v>
      </c>
      <c r="AD75">
        <v>3.1E-2</v>
      </c>
      <c r="AE75" s="11">
        <v>0</v>
      </c>
      <c r="AF75">
        <v>6.1699999999999998E-2</v>
      </c>
      <c r="AG75">
        <v>2.0400000000000001E-2</v>
      </c>
      <c r="AH75">
        <v>0.10199999999999999</v>
      </c>
      <c r="AI75">
        <v>0.02</v>
      </c>
      <c r="AJ75" s="11">
        <v>0</v>
      </c>
      <c r="AK75">
        <v>0.14199999999999999</v>
      </c>
      <c r="AL75" s="3">
        <v>0.04</v>
      </c>
      <c r="AM75" s="11">
        <v>0</v>
      </c>
      <c r="AN75" s="11">
        <v>0</v>
      </c>
      <c r="AO75">
        <v>7.9000000000000008E-3</v>
      </c>
      <c r="AP75">
        <v>8.8000000000000005E-3</v>
      </c>
      <c r="AQ75" s="11">
        <v>5.0000000000000001E-3</v>
      </c>
      <c r="AR75">
        <v>1.5699999999999999E-2</v>
      </c>
      <c r="AS75">
        <v>0</v>
      </c>
    </row>
    <row r="76" spans="1:45" x14ac:dyDescent="0.25">
      <c r="A76" s="9">
        <v>43664.083333333336</v>
      </c>
      <c r="B76">
        <v>75</v>
      </c>
      <c r="C76">
        <v>0</v>
      </c>
      <c r="D76">
        <v>3.5200000000000002E-2</v>
      </c>
      <c r="E76">
        <v>1.46E-2</v>
      </c>
      <c r="F76">
        <v>4.0000000000000002E-4</v>
      </c>
      <c r="G76">
        <v>5.8999999999999997E-2</v>
      </c>
      <c r="H76" s="10">
        <v>0</v>
      </c>
      <c r="I76" s="12">
        <v>0.1</v>
      </c>
      <c r="J76">
        <v>1.11E-2</v>
      </c>
      <c r="K76">
        <v>2.2000000000000001E-3</v>
      </c>
      <c r="L76" s="3">
        <v>0.04</v>
      </c>
      <c r="M76">
        <v>5.3999999999999999E-2</v>
      </c>
      <c r="N76">
        <v>5.0000000000000001E-3</v>
      </c>
      <c r="O76">
        <v>7.4999999999999997E-2</v>
      </c>
      <c r="P76" s="11">
        <v>0</v>
      </c>
      <c r="Q76" s="11">
        <v>1E-3</v>
      </c>
      <c r="R76" s="12">
        <v>0.1</v>
      </c>
      <c r="S76">
        <v>0</v>
      </c>
      <c r="T76">
        <v>8.0000000000000002E-3</v>
      </c>
      <c r="U76">
        <v>1E-3</v>
      </c>
      <c r="V76" s="11">
        <v>0</v>
      </c>
      <c r="W76">
        <v>4.2099999999999999E-2</v>
      </c>
      <c r="X76" s="11">
        <v>0</v>
      </c>
      <c r="Y76" s="3">
        <v>0.04</v>
      </c>
      <c r="Z76">
        <v>2.3300000000000001E-2</v>
      </c>
      <c r="AA76">
        <v>0.216</v>
      </c>
      <c r="AB76">
        <v>5.1000000000000004E-3</v>
      </c>
      <c r="AC76">
        <v>1E-4</v>
      </c>
      <c r="AD76">
        <v>2.8000000000000001E-2</v>
      </c>
      <c r="AE76" s="11">
        <v>0</v>
      </c>
      <c r="AF76">
        <v>5.74E-2</v>
      </c>
      <c r="AG76">
        <v>1.9099999999999999E-2</v>
      </c>
      <c r="AH76">
        <v>0.10299999999999999</v>
      </c>
      <c r="AI76">
        <v>2.1000000000000001E-2</v>
      </c>
      <c r="AJ76" s="11">
        <v>0</v>
      </c>
      <c r="AK76">
        <v>0.13600000000000001</v>
      </c>
      <c r="AL76" s="3">
        <v>0.04</v>
      </c>
      <c r="AM76" s="11">
        <v>0</v>
      </c>
      <c r="AN76" s="11">
        <v>0</v>
      </c>
      <c r="AO76">
        <v>7.7000000000000002E-3</v>
      </c>
      <c r="AP76">
        <v>8.5000000000000006E-3</v>
      </c>
      <c r="AQ76" s="11">
        <v>5.0000000000000001E-3</v>
      </c>
      <c r="AR76">
        <v>1.43E-2</v>
      </c>
      <c r="AS76">
        <v>0</v>
      </c>
    </row>
    <row r="77" spans="1:45" x14ac:dyDescent="0.25">
      <c r="A77" s="9">
        <v>43664.125</v>
      </c>
      <c r="B77">
        <v>76</v>
      </c>
      <c r="C77">
        <v>0</v>
      </c>
      <c r="D77">
        <v>3.5999999999999997E-2</v>
      </c>
      <c r="E77">
        <v>1.44E-2</v>
      </c>
      <c r="F77">
        <v>4.0000000000000002E-4</v>
      </c>
      <c r="G77">
        <v>0.06</v>
      </c>
      <c r="H77" s="10">
        <v>0</v>
      </c>
      <c r="I77" s="12">
        <v>0.1</v>
      </c>
      <c r="J77">
        <v>1.04E-2</v>
      </c>
      <c r="K77">
        <v>2.2000000000000001E-3</v>
      </c>
      <c r="L77" s="3">
        <v>7.0000000000000007E-2</v>
      </c>
      <c r="M77">
        <v>5.6000000000000001E-2</v>
      </c>
      <c r="N77">
        <v>4.0000000000000001E-3</v>
      </c>
      <c r="O77">
        <v>7.5999999999999998E-2</v>
      </c>
      <c r="P77" s="11">
        <v>0</v>
      </c>
      <c r="Q77" s="11">
        <v>1E-3</v>
      </c>
      <c r="R77" s="12">
        <v>0.1</v>
      </c>
      <c r="S77">
        <v>1E-3</v>
      </c>
      <c r="T77">
        <v>8.9999999999999993E-3</v>
      </c>
      <c r="U77">
        <v>1E-3</v>
      </c>
      <c r="V77" s="11">
        <v>0</v>
      </c>
      <c r="W77">
        <v>3.9100000000000003E-2</v>
      </c>
      <c r="X77" s="11">
        <v>0</v>
      </c>
      <c r="Y77" s="3">
        <v>7.0000000000000007E-2</v>
      </c>
      <c r="Z77">
        <v>2.23E-2</v>
      </c>
      <c r="AA77">
        <v>0.214</v>
      </c>
      <c r="AB77">
        <v>4.7999999999999996E-3</v>
      </c>
      <c r="AC77">
        <v>1E-4</v>
      </c>
      <c r="AD77">
        <v>0.03</v>
      </c>
      <c r="AE77" s="11">
        <v>0</v>
      </c>
      <c r="AF77">
        <v>5.33E-2</v>
      </c>
      <c r="AG77">
        <v>1.84E-2</v>
      </c>
      <c r="AH77">
        <v>9.6000000000000002E-2</v>
      </c>
      <c r="AI77">
        <v>2.1000000000000001E-2</v>
      </c>
      <c r="AJ77" s="11">
        <v>0</v>
      </c>
      <c r="AK77">
        <v>0.129</v>
      </c>
      <c r="AL77" s="3">
        <v>7.0000000000000007E-2</v>
      </c>
      <c r="AM77" s="11">
        <v>0</v>
      </c>
      <c r="AN77" s="11">
        <v>0</v>
      </c>
      <c r="AO77">
        <v>7.6E-3</v>
      </c>
      <c r="AP77">
        <v>8.3999999999999995E-3</v>
      </c>
      <c r="AQ77" s="11">
        <v>5.0000000000000001E-3</v>
      </c>
      <c r="AR77">
        <v>1.4E-2</v>
      </c>
      <c r="AS77">
        <v>0</v>
      </c>
    </row>
    <row r="78" spans="1:45" x14ac:dyDescent="0.25">
      <c r="A78" s="9">
        <v>43664.166666666664</v>
      </c>
      <c r="B78">
        <v>77</v>
      </c>
      <c r="C78">
        <v>0</v>
      </c>
      <c r="D78">
        <v>3.49E-2</v>
      </c>
      <c r="E78">
        <v>1.4200000000000001E-2</v>
      </c>
      <c r="F78">
        <v>4.0000000000000002E-4</v>
      </c>
      <c r="G78">
        <v>6.3E-2</v>
      </c>
      <c r="H78" s="10">
        <v>0</v>
      </c>
      <c r="I78" s="12">
        <v>0.25</v>
      </c>
      <c r="J78">
        <v>1.0200000000000001E-2</v>
      </c>
      <c r="K78">
        <v>2.0999999999999999E-3</v>
      </c>
      <c r="L78" s="3">
        <v>7.0000000000000007E-2</v>
      </c>
      <c r="M78">
        <v>5.5E-2</v>
      </c>
      <c r="N78">
        <v>5.0000000000000001E-3</v>
      </c>
      <c r="O78">
        <v>7.3999999999999996E-2</v>
      </c>
      <c r="P78" s="11">
        <v>0</v>
      </c>
      <c r="Q78" s="11">
        <v>1E-3</v>
      </c>
      <c r="R78" s="12">
        <v>0.25</v>
      </c>
      <c r="S78">
        <v>0</v>
      </c>
      <c r="T78">
        <v>8.9999999999999993E-3</v>
      </c>
      <c r="U78">
        <v>0</v>
      </c>
      <c r="V78" s="11">
        <v>0</v>
      </c>
      <c r="W78">
        <v>5.11E-2</v>
      </c>
      <c r="X78" s="11">
        <v>0</v>
      </c>
      <c r="Y78" s="3">
        <v>7.0000000000000007E-2</v>
      </c>
      <c r="Z78">
        <v>2.1899999999999999E-2</v>
      </c>
      <c r="AA78">
        <v>0.19500000000000001</v>
      </c>
      <c r="AB78">
        <v>4.7000000000000002E-3</v>
      </c>
      <c r="AC78">
        <v>1E-4</v>
      </c>
      <c r="AD78">
        <v>2.9000000000000001E-2</v>
      </c>
      <c r="AE78" s="11">
        <v>0</v>
      </c>
      <c r="AF78">
        <v>5.33E-2</v>
      </c>
      <c r="AG78">
        <v>1.8100000000000002E-2</v>
      </c>
      <c r="AH78">
        <v>0.107</v>
      </c>
      <c r="AI78">
        <v>2.3E-2</v>
      </c>
      <c r="AJ78" s="11">
        <v>0</v>
      </c>
      <c r="AK78">
        <v>0.126</v>
      </c>
      <c r="AL78" s="3">
        <v>7.0000000000000007E-2</v>
      </c>
      <c r="AM78" s="11">
        <v>0</v>
      </c>
      <c r="AN78" s="11">
        <v>0</v>
      </c>
      <c r="AO78">
        <v>7.6E-3</v>
      </c>
      <c r="AP78">
        <v>7.3000000000000001E-3</v>
      </c>
      <c r="AQ78" s="11">
        <v>5.0000000000000001E-3</v>
      </c>
      <c r="AR78">
        <v>1.38E-2</v>
      </c>
      <c r="AS78">
        <v>0</v>
      </c>
    </row>
    <row r="79" spans="1:45" x14ac:dyDescent="0.25">
      <c r="A79" s="9">
        <v>43664.208333333336</v>
      </c>
      <c r="B79">
        <v>78</v>
      </c>
      <c r="C79">
        <v>0</v>
      </c>
      <c r="D79">
        <v>4.4999999999999998E-2</v>
      </c>
      <c r="E79">
        <v>1.46E-2</v>
      </c>
      <c r="F79">
        <v>4.0000000000000002E-4</v>
      </c>
      <c r="G79">
        <v>6.4000000000000001E-2</v>
      </c>
      <c r="H79" s="10">
        <v>0</v>
      </c>
      <c r="I79" s="12">
        <v>0.25</v>
      </c>
      <c r="J79">
        <v>1.03E-2</v>
      </c>
      <c r="K79">
        <v>2.0999999999999999E-3</v>
      </c>
      <c r="L79" s="3">
        <v>7.0000000000000007E-2</v>
      </c>
      <c r="M79">
        <v>5.7000000000000002E-2</v>
      </c>
      <c r="N79">
        <v>0.01</v>
      </c>
      <c r="O79">
        <v>7.3999999999999996E-2</v>
      </c>
      <c r="P79" s="11">
        <v>0</v>
      </c>
      <c r="Q79" s="11">
        <v>1E-3</v>
      </c>
      <c r="R79" s="12">
        <v>0.25</v>
      </c>
      <c r="S79">
        <v>0</v>
      </c>
      <c r="T79">
        <v>8.9999999999999993E-3</v>
      </c>
      <c r="U79">
        <v>1E-3</v>
      </c>
      <c r="V79" s="11">
        <v>0</v>
      </c>
      <c r="W79">
        <v>6.7100000000000007E-2</v>
      </c>
      <c r="X79" s="11">
        <v>0</v>
      </c>
      <c r="Y79" s="3">
        <v>7.0000000000000007E-2</v>
      </c>
      <c r="Z79">
        <v>2.23E-2</v>
      </c>
      <c r="AA79">
        <v>0.19900000000000001</v>
      </c>
      <c r="AB79">
        <v>4.7999999999999996E-3</v>
      </c>
      <c r="AC79">
        <v>1E-4</v>
      </c>
      <c r="AD79">
        <v>2.7E-2</v>
      </c>
      <c r="AE79" s="11">
        <v>0</v>
      </c>
      <c r="AF79">
        <v>5.2999999999999999E-2</v>
      </c>
      <c r="AG79">
        <v>1.84E-2</v>
      </c>
      <c r="AH79">
        <v>7.5999999999999998E-2</v>
      </c>
      <c r="AI79">
        <v>4.2999999999999997E-2</v>
      </c>
      <c r="AJ79" s="11">
        <v>0</v>
      </c>
      <c r="AK79">
        <v>0.126</v>
      </c>
      <c r="AL79" s="3">
        <v>7.0000000000000007E-2</v>
      </c>
      <c r="AM79" s="11">
        <v>0</v>
      </c>
      <c r="AN79" s="11">
        <v>0</v>
      </c>
      <c r="AO79">
        <v>7.7000000000000002E-3</v>
      </c>
      <c r="AP79">
        <v>8.3999999999999995E-3</v>
      </c>
      <c r="AQ79" s="11">
        <v>5.0000000000000001E-3</v>
      </c>
      <c r="AR79">
        <v>1.4200000000000001E-2</v>
      </c>
      <c r="AS79">
        <v>0</v>
      </c>
    </row>
    <row r="80" spans="1:45" x14ac:dyDescent="0.25">
      <c r="A80" s="9">
        <v>43664.25</v>
      </c>
      <c r="B80">
        <v>79</v>
      </c>
      <c r="C80">
        <v>0</v>
      </c>
      <c r="D80">
        <v>4.2500000000000003E-2</v>
      </c>
      <c r="E80">
        <v>1.6E-2</v>
      </c>
      <c r="F80">
        <v>4.0000000000000002E-4</v>
      </c>
      <c r="G80">
        <v>5.0999999999999997E-2</v>
      </c>
      <c r="H80" s="10">
        <v>0</v>
      </c>
      <c r="I80" s="12">
        <v>0.25</v>
      </c>
      <c r="J80">
        <v>1.11E-2</v>
      </c>
      <c r="K80">
        <v>2.3E-3</v>
      </c>
      <c r="L80" s="3">
        <v>7.0000000000000007E-2</v>
      </c>
      <c r="M80">
        <v>0.05</v>
      </c>
      <c r="N80">
        <v>1.0999999999999999E-2</v>
      </c>
      <c r="O80">
        <v>8.1000000000000003E-2</v>
      </c>
      <c r="P80" s="11">
        <v>0</v>
      </c>
      <c r="Q80" s="11">
        <v>1E-3</v>
      </c>
      <c r="R80" s="12">
        <v>0.25</v>
      </c>
      <c r="S80">
        <v>1E-3</v>
      </c>
      <c r="T80">
        <v>8.0000000000000002E-3</v>
      </c>
      <c r="U80">
        <v>1E-3</v>
      </c>
      <c r="V80" s="11">
        <v>0</v>
      </c>
      <c r="W80">
        <v>6.3100000000000003E-2</v>
      </c>
      <c r="X80" s="11">
        <v>0</v>
      </c>
      <c r="Y80" s="3">
        <v>7.0000000000000007E-2</v>
      </c>
      <c r="Z80">
        <v>2.41E-2</v>
      </c>
      <c r="AA80">
        <v>0.23300000000000001</v>
      </c>
      <c r="AB80">
        <v>5.1000000000000004E-3</v>
      </c>
      <c r="AC80">
        <v>1E-4</v>
      </c>
      <c r="AD80">
        <v>3.1E-2</v>
      </c>
      <c r="AE80" s="11">
        <v>0</v>
      </c>
      <c r="AF80">
        <v>5.8000000000000003E-2</v>
      </c>
      <c r="AG80">
        <v>0.02</v>
      </c>
      <c r="AH80">
        <v>8.6999999999999994E-2</v>
      </c>
      <c r="AI80">
        <v>9.9000000000000005E-2</v>
      </c>
      <c r="AJ80" s="11">
        <v>0</v>
      </c>
      <c r="AK80">
        <v>0.122</v>
      </c>
      <c r="AL80" s="3">
        <v>7.0000000000000007E-2</v>
      </c>
      <c r="AM80" s="11">
        <v>0</v>
      </c>
      <c r="AN80" s="11">
        <v>0</v>
      </c>
      <c r="AO80">
        <v>9.2999999999999992E-3</v>
      </c>
      <c r="AP80">
        <v>1.37E-2</v>
      </c>
      <c r="AQ80" s="11">
        <v>5.0000000000000001E-3</v>
      </c>
      <c r="AR80">
        <v>1.6400000000000001E-2</v>
      </c>
      <c r="AS80">
        <v>0</v>
      </c>
    </row>
    <row r="81" spans="1:45" x14ac:dyDescent="0.25">
      <c r="A81" s="9">
        <v>43664.291666666664</v>
      </c>
      <c r="B81">
        <v>80</v>
      </c>
      <c r="C81">
        <v>0</v>
      </c>
      <c r="D81">
        <v>4.2500000000000003E-2</v>
      </c>
      <c r="E81">
        <v>1.8200000000000001E-2</v>
      </c>
      <c r="F81">
        <v>5.0000000000000001E-4</v>
      </c>
      <c r="G81">
        <v>5.5E-2</v>
      </c>
      <c r="H81" s="10">
        <v>0</v>
      </c>
      <c r="I81" s="12">
        <v>0.25</v>
      </c>
      <c r="J81">
        <v>1.2699999999999999E-2</v>
      </c>
      <c r="K81">
        <v>2.7000000000000001E-3</v>
      </c>
      <c r="L81" s="3">
        <v>0.11</v>
      </c>
      <c r="M81">
        <v>5.1999999999999998E-2</v>
      </c>
      <c r="N81">
        <v>3.0000000000000001E-3</v>
      </c>
      <c r="O81">
        <v>9.2999999999999999E-2</v>
      </c>
      <c r="P81" s="11">
        <v>0</v>
      </c>
      <c r="Q81" s="11">
        <v>1E-3</v>
      </c>
      <c r="R81" s="12">
        <v>0.25</v>
      </c>
      <c r="S81">
        <v>1E-3</v>
      </c>
      <c r="T81">
        <v>8.9999999999999993E-3</v>
      </c>
      <c r="U81">
        <v>0</v>
      </c>
      <c r="V81" s="11">
        <v>0</v>
      </c>
      <c r="W81">
        <v>0.12809999999999999</v>
      </c>
      <c r="X81" s="11">
        <v>0</v>
      </c>
      <c r="Y81" s="3">
        <v>0.11</v>
      </c>
      <c r="Z81">
        <v>2.75E-2</v>
      </c>
      <c r="AA81">
        <v>0.249</v>
      </c>
      <c r="AB81">
        <v>5.8999999999999999E-3</v>
      </c>
      <c r="AC81">
        <v>1E-4</v>
      </c>
      <c r="AD81">
        <v>3.5000000000000003E-2</v>
      </c>
      <c r="AE81" s="11">
        <v>0</v>
      </c>
      <c r="AF81">
        <v>6.5299999999999997E-2</v>
      </c>
      <c r="AG81">
        <v>2.2800000000000001E-2</v>
      </c>
      <c r="AH81">
        <v>6.0999999999999999E-2</v>
      </c>
      <c r="AI81">
        <v>0.10199999999999999</v>
      </c>
      <c r="AJ81" s="11">
        <v>0</v>
      </c>
      <c r="AK81">
        <v>1.6E-2</v>
      </c>
      <c r="AL81" s="3">
        <v>0.11</v>
      </c>
      <c r="AM81" s="11">
        <v>0</v>
      </c>
      <c r="AN81" s="11">
        <v>0</v>
      </c>
      <c r="AO81">
        <v>7.1000000000000004E-3</v>
      </c>
      <c r="AP81">
        <v>2.6200000000000001E-2</v>
      </c>
      <c r="AQ81" s="11">
        <v>5.0000000000000001E-3</v>
      </c>
      <c r="AR81">
        <v>1.9400000000000001E-2</v>
      </c>
      <c r="AS81">
        <v>0</v>
      </c>
    </row>
    <row r="82" spans="1:45" x14ac:dyDescent="0.25">
      <c r="A82" s="9">
        <v>43664.333333333336</v>
      </c>
      <c r="B82">
        <v>81</v>
      </c>
      <c r="C82">
        <v>0</v>
      </c>
      <c r="D82">
        <v>4.1200000000000001E-2</v>
      </c>
      <c r="E82">
        <v>0.02</v>
      </c>
      <c r="F82">
        <v>5.0000000000000001E-4</v>
      </c>
      <c r="G82">
        <v>0.05</v>
      </c>
      <c r="H82" s="10">
        <v>0</v>
      </c>
      <c r="I82" s="12">
        <v>0.3</v>
      </c>
      <c r="J82">
        <v>1.38E-2</v>
      </c>
      <c r="K82">
        <v>2.8999999999999998E-3</v>
      </c>
      <c r="L82" s="3">
        <v>0.11</v>
      </c>
      <c r="M82">
        <v>5.0999999999999997E-2</v>
      </c>
      <c r="N82">
        <v>1E-3</v>
      </c>
      <c r="O82">
        <v>0.108</v>
      </c>
      <c r="P82" s="11">
        <v>0</v>
      </c>
      <c r="Q82" s="11">
        <v>1E-3</v>
      </c>
      <c r="R82" s="12">
        <v>0.3</v>
      </c>
      <c r="S82">
        <v>0</v>
      </c>
      <c r="T82">
        <v>1.9E-2</v>
      </c>
      <c r="U82">
        <v>1.2999999999999999E-2</v>
      </c>
      <c r="V82" s="11">
        <v>0</v>
      </c>
      <c r="W82">
        <v>0.12609999999999999</v>
      </c>
      <c r="X82" s="11">
        <v>0</v>
      </c>
      <c r="Y82" s="3">
        <v>0.11</v>
      </c>
      <c r="Z82">
        <v>3.0099999999999998E-2</v>
      </c>
      <c r="AA82">
        <v>0.25800000000000001</v>
      </c>
      <c r="AB82">
        <v>6.4000000000000003E-3</v>
      </c>
      <c r="AC82">
        <v>1E-4</v>
      </c>
      <c r="AD82">
        <v>3.2000000000000001E-2</v>
      </c>
      <c r="AE82" s="11">
        <v>0</v>
      </c>
      <c r="AF82">
        <v>7.22E-2</v>
      </c>
      <c r="AG82">
        <v>2.5000000000000001E-2</v>
      </c>
      <c r="AH82">
        <v>4.4999999999999998E-2</v>
      </c>
      <c r="AI82">
        <v>0.105</v>
      </c>
      <c r="AJ82" s="11">
        <v>0</v>
      </c>
      <c r="AK82">
        <v>0</v>
      </c>
      <c r="AL82" s="3">
        <v>0.11</v>
      </c>
      <c r="AM82" s="11">
        <v>0</v>
      </c>
      <c r="AN82" s="11">
        <v>0</v>
      </c>
      <c r="AO82">
        <v>5.7999999999999996E-3</v>
      </c>
      <c r="AP82">
        <v>3.56E-2</v>
      </c>
      <c r="AQ82" s="11">
        <v>5.0000000000000001E-3</v>
      </c>
      <c r="AR82">
        <v>0.02</v>
      </c>
      <c r="AS82">
        <v>0</v>
      </c>
    </row>
    <row r="83" spans="1:45" x14ac:dyDescent="0.25">
      <c r="A83" s="9">
        <v>43664.375</v>
      </c>
      <c r="B83">
        <v>82</v>
      </c>
      <c r="C83">
        <v>0</v>
      </c>
      <c r="D83">
        <v>4.5199999999999997E-2</v>
      </c>
      <c r="E83">
        <v>2.01E-2</v>
      </c>
      <c r="F83">
        <v>5.0000000000000001E-4</v>
      </c>
      <c r="G83">
        <v>5.5E-2</v>
      </c>
      <c r="H83" s="10">
        <v>0</v>
      </c>
      <c r="I83" s="12">
        <v>0.3</v>
      </c>
      <c r="J83">
        <v>1.3899999999999999E-2</v>
      </c>
      <c r="K83">
        <v>2.8999999999999998E-3</v>
      </c>
      <c r="L83" s="3">
        <v>0.11</v>
      </c>
      <c r="M83">
        <v>5.0999999999999997E-2</v>
      </c>
      <c r="N83">
        <v>0</v>
      </c>
      <c r="O83">
        <v>0.11600000000000001</v>
      </c>
      <c r="P83" s="11">
        <v>0</v>
      </c>
      <c r="Q83" s="11">
        <v>1E-3</v>
      </c>
      <c r="R83" s="12">
        <v>0.3</v>
      </c>
      <c r="S83">
        <v>1E-3</v>
      </c>
      <c r="T83">
        <v>4.0000000000000001E-3</v>
      </c>
      <c r="U83">
        <v>7.0000000000000001E-3</v>
      </c>
      <c r="V83" s="11">
        <v>0</v>
      </c>
      <c r="W83">
        <v>0.14410000000000001</v>
      </c>
      <c r="X83" s="11">
        <v>0</v>
      </c>
      <c r="Y83" s="3">
        <v>0.11</v>
      </c>
      <c r="Z83">
        <v>3.0300000000000001E-2</v>
      </c>
      <c r="AA83">
        <v>0.25600000000000001</v>
      </c>
      <c r="AB83">
        <v>6.4999999999999997E-3</v>
      </c>
      <c r="AC83">
        <v>1E-4</v>
      </c>
      <c r="AD83">
        <v>3.5999999999999997E-2</v>
      </c>
      <c r="AE83" s="11">
        <v>0</v>
      </c>
      <c r="AF83">
        <v>7.1900000000000006E-2</v>
      </c>
      <c r="AG83">
        <v>2.52E-2</v>
      </c>
      <c r="AH83">
        <v>0</v>
      </c>
      <c r="AI83">
        <v>9.2999999999999999E-2</v>
      </c>
      <c r="AJ83" s="11">
        <v>0</v>
      </c>
      <c r="AK83">
        <v>0</v>
      </c>
      <c r="AL83" s="3">
        <v>0.11</v>
      </c>
      <c r="AM83" s="11">
        <v>0</v>
      </c>
      <c r="AN83" s="11">
        <v>0</v>
      </c>
      <c r="AO83">
        <v>0</v>
      </c>
      <c r="AP83">
        <v>4.07E-2</v>
      </c>
      <c r="AQ83" s="11">
        <v>5.0000000000000001E-3</v>
      </c>
      <c r="AR83">
        <v>1.9099999999999999E-2</v>
      </c>
      <c r="AS83">
        <v>0</v>
      </c>
    </row>
    <row r="84" spans="1:45" x14ac:dyDescent="0.25">
      <c r="A84" s="9">
        <v>43664.416666666664</v>
      </c>
      <c r="B84">
        <v>83</v>
      </c>
      <c r="C84">
        <v>0</v>
      </c>
      <c r="D84">
        <v>4.58E-2</v>
      </c>
      <c r="E84">
        <v>1.9E-2</v>
      </c>
      <c r="F84">
        <v>5.0000000000000001E-4</v>
      </c>
      <c r="G84">
        <v>5.6000000000000001E-2</v>
      </c>
      <c r="H84" s="10">
        <v>0</v>
      </c>
      <c r="I84" s="12">
        <v>0.3</v>
      </c>
      <c r="J84">
        <v>1.32E-2</v>
      </c>
      <c r="K84">
        <v>2.8E-3</v>
      </c>
      <c r="L84" s="3">
        <v>0.11</v>
      </c>
      <c r="M84">
        <v>5.0999999999999997E-2</v>
      </c>
      <c r="N84">
        <v>0</v>
      </c>
      <c r="O84">
        <v>0.11799999999999999</v>
      </c>
      <c r="P84" s="11">
        <v>0</v>
      </c>
      <c r="Q84" s="11">
        <v>1E-3</v>
      </c>
      <c r="R84" s="12">
        <v>0.3</v>
      </c>
      <c r="S84">
        <v>7.0000000000000001E-3</v>
      </c>
      <c r="T84">
        <v>0</v>
      </c>
      <c r="U84">
        <v>2.5000000000000001E-2</v>
      </c>
      <c r="V84" s="11">
        <v>0</v>
      </c>
      <c r="W84">
        <v>0.17510000000000001</v>
      </c>
      <c r="X84" s="11">
        <v>0</v>
      </c>
      <c r="Y84" s="3">
        <v>0.11</v>
      </c>
      <c r="Z84">
        <v>2.8799999999999999E-2</v>
      </c>
      <c r="AA84">
        <v>0.249</v>
      </c>
      <c r="AB84">
        <v>6.1999999999999998E-3</v>
      </c>
      <c r="AC84">
        <v>1E-4</v>
      </c>
      <c r="AD84">
        <v>3.5000000000000003E-2</v>
      </c>
      <c r="AE84" s="11">
        <v>0</v>
      </c>
      <c r="AF84">
        <v>6.83E-2</v>
      </c>
      <c r="AG84">
        <v>2.4E-2</v>
      </c>
      <c r="AH84">
        <v>0</v>
      </c>
      <c r="AI84">
        <v>0.11700000000000001</v>
      </c>
      <c r="AJ84" s="11">
        <v>0</v>
      </c>
      <c r="AK84">
        <v>0</v>
      </c>
      <c r="AL84" s="3">
        <v>0.11</v>
      </c>
      <c r="AM84" s="11">
        <v>0</v>
      </c>
      <c r="AN84" s="11">
        <v>0</v>
      </c>
      <c r="AO84">
        <v>0</v>
      </c>
      <c r="AP84">
        <v>4.1399999999999999E-2</v>
      </c>
      <c r="AQ84" s="11">
        <v>5.0000000000000001E-3</v>
      </c>
      <c r="AR84">
        <v>1.8200000000000001E-2</v>
      </c>
      <c r="AS84">
        <v>0</v>
      </c>
    </row>
    <row r="85" spans="1:45" x14ac:dyDescent="0.25">
      <c r="A85" s="9">
        <v>43664.458333333336</v>
      </c>
      <c r="B85">
        <v>84</v>
      </c>
      <c r="C85">
        <v>0</v>
      </c>
      <c r="D85">
        <v>4.4499999999999998E-2</v>
      </c>
      <c r="E85">
        <v>1.8700000000000001E-2</v>
      </c>
      <c r="F85">
        <v>5.0000000000000001E-4</v>
      </c>
      <c r="G85">
        <v>5.6000000000000001E-2</v>
      </c>
      <c r="H85" s="10">
        <v>0</v>
      </c>
      <c r="I85" s="12">
        <v>0.3</v>
      </c>
      <c r="J85">
        <v>1.24E-2</v>
      </c>
      <c r="K85">
        <v>2.7000000000000001E-3</v>
      </c>
      <c r="L85" s="3">
        <v>0.15</v>
      </c>
      <c r="M85">
        <v>0.05</v>
      </c>
      <c r="N85">
        <v>0</v>
      </c>
      <c r="O85">
        <v>0.127</v>
      </c>
      <c r="P85" s="11">
        <v>0</v>
      </c>
      <c r="Q85" s="11">
        <v>1E-3</v>
      </c>
      <c r="R85" s="12">
        <v>0.3</v>
      </c>
      <c r="S85">
        <v>1.9E-2</v>
      </c>
      <c r="T85">
        <v>0</v>
      </c>
      <c r="U85">
        <v>1E-3</v>
      </c>
      <c r="V85" s="11">
        <v>0</v>
      </c>
      <c r="W85">
        <v>0.13109999999999999</v>
      </c>
      <c r="X85" s="11">
        <v>0</v>
      </c>
      <c r="Y85" s="3">
        <v>0.15</v>
      </c>
      <c r="Z85">
        <v>2.75E-2</v>
      </c>
      <c r="AA85">
        <v>0.24299999999999999</v>
      </c>
      <c r="AB85">
        <v>5.7999999999999996E-3</v>
      </c>
      <c r="AC85">
        <v>1E-4</v>
      </c>
      <c r="AD85">
        <v>3.2000000000000001E-2</v>
      </c>
      <c r="AE85" s="11">
        <v>0</v>
      </c>
      <c r="AF85">
        <v>6.54E-2</v>
      </c>
      <c r="AG85">
        <v>2.3E-2</v>
      </c>
      <c r="AH85">
        <v>0</v>
      </c>
      <c r="AI85">
        <v>0.121</v>
      </c>
      <c r="AJ85" s="11">
        <v>0</v>
      </c>
      <c r="AK85">
        <v>0</v>
      </c>
      <c r="AL85" s="3">
        <v>0.13</v>
      </c>
      <c r="AM85" s="11">
        <v>0</v>
      </c>
      <c r="AN85" s="11">
        <v>0</v>
      </c>
      <c r="AO85">
        <v>0</v>
      </c>
      <c r="AP85">
        <v>4.1200000000000001E-2</v>
      </c>
      <c r="AQ85" s="11">
        <v>5.0000000000000001E-3</v>
      </c>
      <c r="AR85">
        <v>1.8800000000000001E-2</v>
      </c>
      <c r="AS85">
        <v>0</v>
      </c>
    </row>
    <row r="86" spans="1:45" x14ac:dyDescent="0.25">
      <c r="A86" s="9">
        <v>43664.5</v>
      </c>
      <c r="B86">
        <v>85</v>
      </c>
      <c r="C86">
        <v>0</v>
      </c>
      <c r="D86">
        <v>4.4299999999999999E-2</v>
      </c>
      <c r="E86">
        <v>1.8200000000000001E-2</v>
      </c>
      <c r="F86">
        <v>4.0000000000000002E-4</v>
      </c>
      <c r="G86">
        <v>5.7000000000000002E-2</v>
      </c>
      <c r="H86" s="10">
        <v>0</v>
      </c>
      <c r="I86" s="12">
        <v>0.4</v>
      </c>
      <c r="J86">
        <v>1.18E-2</v>
      </c>
      <c r="K86">
        <v>2.5999999999999999E-3</v>
      </c>
      <c r="L86" s="3">
        <v>0.15</v>
      </c>
      <c r="M86">
        <v>0.05</v>
      </c>
      <c r="N86">
        <v>0</v>
      </c>
      <c r="O86">
        <v>0.11600000000000001</v>
      </c>
      <c r="P86" s="11">
        <v>0</v>
      </c>
      <c r="Q86" s="11">
        <v>1E-3</v>
      </c>
      <c r="R86" s="12">
        <v>0.4</v>
      </c>
      <c r="S86">
        <v>1E-3</v>
      </c>
      <c r="T86">
        <v>0</v>
      </c>
      <c r="U86">
        <v>0</v>
      </c>
      <c r="V86" s="11">
        <v>0</v>
      </c>
      <c r="W86">
        <v>0.16109999999999999</v>
      </c>
      <c r="X86" s="11">
        <v>0</v>
      </c>
      <c r="Y86" s="3">
        <v>0.15</v>
      </c>
      <c r="Z86">
        <v>2.6499999999999999E-2</v>
      </c>
      <c r="AA86">
        <v>0.23200000000000001</v>
      </c>
      <c r="AB86">
        <v>5.4999999999999997E-3</v>
      </c>
      <c r="AC86">
        <v>1E-4</v>
      </c>
      <c r="AD86">
        <v>3.4000000000000002E-2</v>
      </c>
      <c r="AE86" s="11">
        <v>0</v>
      </c>
      <c r="AF86">
        <v>6.1800000000000001E-2</v>
      </c>
      <c r="AG86">
        <v>2.23E-2</v>
      </c>
      <c r="AH86">
        <v>0</v>
      </c>
      <c r="AI86">
        <v>0.105</v>
      </c>
      <c r="AJ86" s="11">
        <v>0</v>
      </c>
      <c r="AK86">
        <v>0</v>
      </c>
      <c r="AL86" s="3">
        <v>0.122</v>
      </c>
      <c r="AM86" s="11">
        <v>0</v>
      </c>
      <c r="AN86" s="11">
        <v>0</v>
      </c>
      <c r="AO86">
        <v>0</v>
      </c>
      <c r="AP86">
        <v>4.0099999999999997E-2</v>
      </c>
      <c r="AQ86" s="11">
        <v>5.0000000000000001E-3</v>
      </c>
      <c r="AR86">
        <v>1.6400000000000001E-2</v>
      </c>
      <c r="AS86">
        <v>0</v>
      </c>
    </row>
    <row r="87" spans="1:45" x14ac:dyDescent="0.25">
      <c r="A87" s="9">
        <v>43664.541666666664</v>
      </c>
      <c r="B87">
        <v>86</v>
      </c>
      <c r="C87">
        <v>0</v>
      </c>
      <c r="D87">
        <v>4.41E-2</v>
      </c>
      <c r="E87">
        <v>1.8200000000000001E-2</v>
      </c>
      <c r="F87">
        <v>4.0000000000000002E-4</v>
      </c>
      <c r="G87">
        <v>5.3999999999999999E-2</v>
      </c>
      <c r="H87" s="10">
        <v>0</v>
      </c>
      <c r="I87" s="12">
        <v>0.4</v>
      </c>
      <c r="J87">
        <v>1.11E-2</v>
      </c>
      <c r="K87">
        <v>2.5999999999999999E-3</v>
      </c>
      <c r="L87" s="3">
        <v>0.15</v>
      </c>
      <c r="M87">
        <v>0.05</v>
      </c>
      <c r="N87">
        <v>0</v>
      </c>
      <c r="O87">
        <v>0.11</v>
      </c>
      <c r="P87" s="11">
        <v>0</v>
      </c>
      <c r="Q87" s="11">
        <v>1E-3</v>
      </c>
      <c r="R87" s="12">
        <v>0.4</v>
      </c>
      <c r="S87">
        <v>1E-3</v>
      </c>
      <c r="T87">
        <v>5.0000000000000001E-3</v>
      </c>
      <c r="U87">
        <v>2.3E-2</v>
      </c>
      <c r="V87" s="11">
        <v>0</v>
      </c>
      <c r="W87">
        <v>0.15909999999999999</v>
      </c>
      <c r="X87" s="11">
        <v>0</v>
      </c>
      <c r="Y87" s="3">
        <v>0.15</v>
      </c>
      <c r="Z87">
        <v>2.5700000000000001E-2</v>
      </c>
      <c r="AA87">
        <v>0.221</v>
      </c>
      <c r="AB87">
        <v>5.1999999999999998E-3</v>
      </c>
      <c r="AC87">
        <v>1E-4</v>
      </c>
      <c r="AD87">
        <v>3.4000000000000002E-2</v>
      </c>
      <c r="AE87" s="11">
        <v>0</v>
      </c>
      <c r="AF87">
        <v>5.9799999999999999E-2</v>
      </c>
      <c r="AG87">
        <v>2.1700000000000001E-2</v>
      </c>
      <c r="AH87">
        <v>0</v>
      </c>
      <c r="AI87">
        <v>0.115</v>
      </c>
      <c r="AJ87" s="11">
        <v>0</v>
      </c>
      <c r="AK87">
        <v>0</v>
      </c>
      <c r="AL87" s="3">
        <v>0.123</v>
      </c>
      <c r="AM87" s="11">
        <v>0</v>
      </c>
      <c r="AN87" s="11">
        <v>0</v>
      </c>
      <c r="AO87">
        <v>0</v>
      </c>
      <c r="AP87">
        <v>3.9E-2</v>
      </c>
      <c r="AQ87" s="11">
        <v>5.0000000000000001E-3</v>
      </c>
      <c r="AR87">
        <v>1.7299999999999999E-2</v>
      </c>
      <c r="AS87">
        <v>0</v>
      </c>
    </row>
    <row r="88" spans="1:45" x14ac:dyDescent="0.25">
      <c r="A88" s="9">
        <v>43664.583333333336</v>
      </c>
      <c r="B88">
        <v>87</v>
      </c>
      <c r="C88">
        <v>0</v>
      </c>
      <c r="D88">
        <v>4.2099999999999999E-2</v>
      </c>
      <c r="E88">
        <v>1.8200000000000001E-2</v>
      </c>
      <c r="F88">
        <v>4.0000000000000002E-4</v>
      </c>
      <c r="G88">
        <v>5.5E-2</v>
      </c>
      <c r="H88" s="10">
        <v>0</v>
      </c>
      <c r="I88" s="12">
        <v>0.5</v>
      </c>
      <c r="J88">
        <v>1.0999999999999999E-2</v>
      </c>
      <c r="K88">
        <v>2.5000000000000001E-3</v>
      </c>
      <c r="L88" s="3">
        <v>0.15</v>
      </c>
      <c r="M88">
        <v>5.0999999999999997E-2</v>
      </c>
      <c r="N88">
        <v>0</v>
      </c>
      <c r="O88">
        <v>0.109</v>
      </c>
      <c r="P88" s="11">
        <v>0</v>
      </c>
      <c r="Q88" s="11">
        <v>1E-3</v>
      </c>
      <c r="R88" s="12">
        <v>0.5</v>
      </c>
      <c r="S88">
        <v>4.0000000000000001E-3</v>
      </c>
      <c r="T88">
        <v>0</v>
      </c>
      <c r="U88">
        <v>0</v>
      </c>
      <c r="V88" s="11">
        <v>0</v>
      </c>
      <c r="W88">
        <v>0.16109999999999999</v>
      </c>
      <c r="X88" s="11">
        <v>0</v>
      </c>
      <c r="Y88" s="3">
        <v>0.15</v>
      </c>
      <c r="Z88">
        <v>2.5499999999999998E-2</v>
      </c>
      <c r="AA88">
        <v>0.217</v>
      </c>
      <c r="AB88">
        <v>5.1999999999999998E-3</v>
      </c>
      <c r="AC88">
        <v>1E-4</v>
      </c>
      <c r="AD88">
        <v>0.03</v>
      </c>
      <c r="AE88" s="11">
        <v>0</v>
      </c>
      <c r="AF88">
        <v>5.8400000000000001E-2</v>
      </c>
      <c r="AG88">
        <v>2.1600000000000001E-2</v>
      </c>
      <c r="AH88">
        <v>0</v>
      </c>
      <c r="AI88">
        <v>0.109</v>
      </c>
      <c r="AJ88" s="11">
        <v>0</v>
      </c>
      <c r="AK88">
        <v>0</v>
      </c>
      <c r="AL88" s="3">
        <v>0.14299999999999999</v>
      </c>
      <c r="AM88" s="11">
        <v>0</v>
      </c>
      <c r="AN88" s="11">
        <v>0</v>
      </c>
      <c r="AO88">
        <v>0</v>
      </c>
      <c r="AP88">
        <v>4.2000000000000003E-2</v>
      </c>
      <c r="AQ88" s="11">
        <v>5.0000000000000001E-3</v>
      </c>
      <c r="AR88">
        <v>1.83E-2</v>
      </c>
      <c r="AS88">
        <v>0</v>
      </c>
    </row>
    <row r="89" spans="1:45" x14ac:dyDescent="0.25">
      <c r="A89" s="9">
        <v>43664.625</v>
      </c>
      <c r="B89">
        <v>88</v>
      </c>
      <c r="C89">
        <v>0</v>
      </c>
      <c r="D89">
        <v>4.4200000000000003E-2</v>
      </c>
      <c r="E89">
        <v>1.8200000000000001E-2</v>
      </c>
      <c r="F89">
        <v>4.0000000000000002E-4</v>
      </c>
      <c r="G89">
        <v>5.1999999999999998E-2</v>
      </c>
      <c r="H89" s="10">
        <v>0</v>
      </c>
      <c r="I89" s="12">
        <v>0.55000000000000004</v>
      </c>
      <c r="J89">
        <v>1.15E-2</v>
      </c>
      <c r="K89">
        <v>2.5999999999999999E-3</v>
      </c>
      <c r="L89" s="3">
        <v>0.15</v>
      </c>
      <c r="M89">
        <v>5.0999999999999997E-2</v>
      </c>
      <c r="N89">
        <v>0</v>
      </c>
      <c r="O89">
        <v>0.108</v>
      </c>
      <c r="P89" s="11">
        <v>0</v>
      </c>
      <c r="Q89" s="11">
        <v>1E-3</v>
      </c>
      <c r="R89" s="12">
        <v>0.55000000000000004</v>
      </c>
      <c r="S89">
        <v>3.0000000000000001E-3</v>
      </c>
      <c r="T89">
        <v>3.0000000000000001E-3</v>
      </c>
      <c r="U89">
        <v>1.4999999999999999E-2</v>
      </c>
      <c r="V89" s="11">
        <v>0</v>
      </c>
      <c r="W89">
        <v>0.1951</v>
      </c>
      <c r="X89" s="11">
        <v>0</v>
      </c>
      <c r="Y89" s="3">
        <v>0.15</v>
      </c>
      <c r="Z89">
        <v>2.6100000000000002E-2</v>
      </c>
      <c r="AA89">
        <v>0.21099999999999999</v>
      </c>
      <c r="AB89">
        <v>5.4000000000000003E-3</v>
      </c>
      <c r="AC89">
        <v>1E-4</v>
      </c>
      <c r="AD89">
        <v>0.03</v>
      </c>
      <c r="AE89" s="11">
        <v>0</v>
      </c>
      <c r="AF89">
        <v>6.1400000000000003E-2</v>
      </c>
      <c r="AG89">
        <v>2.1999999999999999E-2</v>
      </c>
      <c r="AH89">
        <v>0</v>
      </c>
      <c r="AI89">
        <v>0.10299999999999999</v>
      </c>
      <c r="AJ89" s="11">
        <v>0</v>
      </c>
      <c r="AK89">
        <v>0</v>
      </c>
      <c r="AL89" s="3">
        <v>0.14499999999999999</v>
      </c>
      <c r="AM89" s="11">
        <v>0</v>
      </c>
      <c r="AN89" s="11">
        <v>0</v>
      </c>
      <c r="AO89">
        <v>0</v>
      </c>
      <c r="AP89">
        <v>4.3099999999999999E-2</v>
      </c>
      <c r="AQ89" s="11">
        <v>5.0000000000000001E-3</v>
      </c>
      <c r="AR89">
        <v>1.7399999999999999E-2</v>
      </c>
      <c r="AS89">
        <v>0</v>
      </c>
    </row>
    <row r="90" spans="1:45" x14ac:dyDescent="0.25">
      <c r="A90" s="9">
        <v>43664.666666666664</v>
      </c>
      <c r="B90">
        <v>89</v>
      </c>
      <c r="C90">
        <v>0</v>
      </c>
      <c r="D90">
        <v>4.2700000000000002E-2</v>
      </c>
      <c r="E90">
        <v>1.9199999999999998E-2</v>
      </c>
      <c r="F90">
        <v>5.0000000000000001E-4</v>
      </c>
      <c r="G90">
        <v>5.6000000000000001E-2</v>
      </c>
      <c r="H90" s="10">
        <v>0</v>
      </c>
      <c r="I90" s="11">
        <v>0.629</v>
      </c>
      <c r="J90">
        <v>1.29E-2</v>
      </c>
      <c r="K90">
        <v>2.8E-3</v>
      </c>
      <c r="L90" s="11">
        <v>0.23</v>
      </c>
      <c r="M90">
        <v>5.0999999999999997E-2</v>
      </c>
      <c r="N90">
        <v>0</v>
      </c>
      <c r="O90">
        <v>0.12</v>
      </c>
      <c r="P90" s="11">
        <v>0</v>
      </c>
      <c r="Q90" s="11">
        <v>1E-3</v>
      </c>
      <c r="R90" s="11">
        <v>0.59299999999999997</v>
      </c>
      <c r="S90">
        <v>7.0000000000000001E-3</v>
      </c>
      <c r="T90">
        <v>1.2999999999999999E-2</v>
      </c>
      <c r="U90">
        <v>3.9E-2</v>
      </c>
      <c r="V90" s="11">
        <v>0</v>
      </c>
      <c r="W90">
        <v>0.15909999999999999</v>
      </c>
      <c r="X90" s="11">
        <v>0</v>
      </c>
      <c r="Y90" s="11">
        <v>0.27800000000000002</v>
      </c>
      <c r="Z90">
        <v>2.8400000000000002E-2</v>
      </c>
      <c r="AA90">
        <v>0.20899999999999999</v>
      </c>
      <c r="AB90">
        <v>6.0000000000000001E-3</v>
      </c>
      <c r="AC90">
        <v>1E-4</v>
      </c>
      <c r="AD90">
        <v>3.2000000000000001E-2</v>
      </c>
      <c r="AE90" s="11">
        <v>0</v>
      </c>
      <c r="AF90">
        <v>6.6799999999999998E-2</v>
      </c>
      <c r="AG90">
        <v>2.3800000000000002E-2</v>
      </c>
      <c r="AH90">
        <v>8.9999999999999993E-3</v>
      </c>
      <c r="AI90">
        <v>9.1999999999999998E-2</v>
      </c>
      <c r="AJ90" s="11">
        <v>0</v>
      </c>
      <c r="AK90">
        <v>0</v>
      </c>
      <c r="AL90" s="11">
        <v>0.151</v>
      </c>
      <c r="AM90" s="11">
        <v>0</v>
      </c>
      <c r="AN90" s="11">
        <v>0</v>
      </c>
      <c r="AO90">
        <v>3.5000000000000001E-3</v>
      </c>
      <c r="AP90">
        <v>3.8399999999999997E-2</v>
      </c>
      <c r="AQ90" s="11">
        <v>5.0000000000000001E-3</v>
      </c>
      <c r="AR90">
        <v>1.72E-2</v>
      </c>
      <c r="AS90">
        <v>0</v>
      </c>
    </row>
    <row r="91" spans="1:45" x14ac:dyDescent="0.25">
      <c r="A91" s="9">
        <v>43664.708333333336</v>
      </c>
      <c r="B91">
        <v>90</v>
      </c>
      <c r="C91">
        <v>0</v>
      </c>
      <c r="D91">
        <v>4.5100000000000001E-2</v>
      </c>
      <c r="E91">
        <v>2.0799999999999999E-2</v>
      </c>
      <c r="F91">
        <v>6.9999999999999999E-4</v>
      </c>
      <c r="G91">
        <v>5.0999999999999997E-2</v>
      </c>
      <c r="H91" s="10">
        <v>0</v>
      </c>
      <c r="I91" s="11">
        <v>0.629</v>
      </c>
      <c r="J91">
        <v>1.7100000000000001E-2</v>
      </c>
      <c r="K91">
        <v>3.0999999999999999E-3</v>
      </c>
      <c r="L91" s="11">
        <v>0.23</v>
      </c>
      <c r="M91">
        <v>2.4E-2</v>
      </c>
      <c r="N91">
        <v>0</v>
      </c>
      <c r="O91">
        <v>0.122</v>
      </c>
      <c r="P91" s="11">
        <v>0</v>
      </c>
      <c r="Q91" s="11">
        <v>1E-3</v>
      </c>
      <c r="R91" s="11">
        <v>0.59299999999999997</v>
      </c>
      <c r="S91">
        <v>1E-3</v>
      </c>
      <c r="T91">
        <v>1.6E-2</v>
      </c>
      <c r="U91">
        <v>0</v>
      </c>
      <c r="V91" s="11">
        <v>0</v>
      </c>
      <c r="W91">
        <v>0.13719999999999999</v>
      </c>
      <c r="X91" s="11">
        <v>0</v>
      </c>
      <c r="Y91" s="11">
        <v>0.27800000000000002</v>
      </c>
      <c r="Z91">
        <v>3.4599999999999999E-2</v>
      </c>
      <c r="AA91">
        <v>0.215</v>
      </c>
      <c r="AB91">
        <v>7.9000000000000008E-3</v>
      </c>
      <c r="AC91">
        <v>1E-4</v>
      </c>
      <c r="AD91">
        <v>3.1E-2</v>
      </c>
      <c r="AE91" s="11">
        <v>0</v>
      </c>
      <c r="AF91">
        <v>8.7099999999999997E-2</v>
      </c>
      <c r="AG91">
        <v>2.8400000000000002E-2</v>
      </c>
      <c r="AH91">
        <v>5.3999999999999999E-2</v>
      </c>
      <c r="AI91">
        <v>8.5999999999999993E-2</v>
      </c>
      <c r="AJ91" s="11">
        <v>0</v>
      </c>
      <c r="AK91">
        <v>2.3E-2</v>
      </c>
      <c r="AL91" s="3">
        <v>0.14299999999999999</v>
      </c>
      <c r="AM91" s="11">
        <v>0</v>
      </c>
      <c r="AN91" s="11">
        <v>0</v>
      </c>
      <c r="AO91">
        <v>8.0999999999999996E-3</v>
      </c>
      <c r="AP91">
        <v>2.12E-2</v>
      </c>
      <c r="AQ91" s="11">
        <v>5.0000000000000001E-3</v>
      </c>
      <c r="AR91">
        <v>2.1899999999999999E-2</v>
      </c>
      <c r="AS91">
        <v>0</v>
      </c>
    </row>
    <row r="92" spans="1:45" x14ac:dyDescent="0.25">
      <c r="A92" s="9">
        <v>43664.75</v>
      </c>
      <c r="B92">
        <v>91</v>
      </c>
      <c r="C92">
        <v>0</v>
      </c>
      <c r="D92">
        <v>4.0399999999999998E-2</v>
      </c>
      <c r="E92">
        <v>2.0799999999999999E-2</v>
      </c>
      <c r="F92">
        <v>8.0000000000000004E-4</v>
      </c>
      <c r="G92">
        <v>5.1999999999999998E-2</v>
      </c>
      <c r="H92" s="10">
        <v>0</v>
      </c>
      <c r="I92" s="12">
        <v>0.52</v>
      </c>
      <c r="J92">
        <v>1.8499999999999999E-2</v>
      </c>
      <c r="K92">
        <v>3.0999999999999999E-3</v>
      </c>
      <c r="L92" s="3">
        <v>0.16</v>
      </c>
      <c r="M92">
        <v>1.4E-2</v>
      </c>
      <c r="N92">
        <v>0</v>
      </c>
      <c r="O92">
        <v>0.11600000000000001</v>
      </c>
      <c r="P92" s="11">
        <v>0</v>
      </c>
      <c r="Q92" s="11">
        <v>1E-3</v>
      </c>
      <c r="R92" s="12">
        <v>0.52</v>
      </c>
      <c r="S92">
        <v>1E-3</v>
      </c>
      <c r="T92">
        <v>0.02</v>
      </c>
      <c r="U92">
        <v>0.01</v>
      </c>
      <c r="V92" s="11">
        <v>0</v>
      </c>
      <c r="W92">
        <v>0.17319999999999999</v>
      </c>
      <c r="X92" s="11">
        <v>0</v>
      </c>
      <c r="Y92" s="3">
        <v>0.16</v>
      </c>
      <c r="Z92">
        <v>3.6400000000000002E-2</v>
      </c>
      <c r="AA92">
        <v>0.22900000000000001</v>
      </c>
      <c r="AB92">
        <v>8.5000000000000006E-3</v>
      </c>
      <c r="AC92">
        <v>2.0000000000000001E-4</v>
      </c>
      <c r="AD92">
        <v>3.5000000000000003E-2</v>
      </c>
      <c r="AE92" s="11">
        <v>0</v>
      </c>
      <c r="AF92">
        <v>9.2100000000000001E-2</v>
      </c>
      <c r="AG92">
        <v>2.9600000000000001E-2</v>
      </c>
      <c r="AH92">
        <v>9.0999999999999998E-2</v>
      </c>
      <c r="AI92">
        <v>2.3E-2</v>
      </c>
      <c r="AJ92" s="11">
        <v>0</v>
      </c>
      <c r="AK92">
        <v>7.0999999999999994E-2</v>
      </c>
      <c r="AL92" s="3">
        <v>0.14499999999999999</v>
      </c>
      <c r="AM92" s="11">
        <v>0</v>
      </c>
      <c r="AN92" s="11">
        <v>0</v>
      </c>
      <c r="AO92">
        <v>9.1000000000000004E-3</v>
      </c>
      <c r="AP92">
        <v>1.7500000000000002E-2</v>
      </c>
      <c r="AQ92" s="11">
        <v>5.0000000000000001E-3</v>
      </c>
      <c r="AR92">
        <v>2.1000000000000001E-2</v>
      </c>
      <c r="AS92">
        <v>0</v>
      </c>
    </row>
    <row r="93" spans="1:45" x14ac:dyDescent="0.25">
      <c r="A93" s="9">
        <v>43664.791666666664</v>
      </c>
      <c r="B93">
        <v>92</v>
      </c>
      <c r="C93">
        <v>0</v>
      </c>
      <c r="D93">
        <v>4.2599999999999999E-2</v>
      </c>
      <c r="E93">
        <v>2.12E-2</v>
      </c>
      <c r="F93">
        <v>8.0000000000000004E-4</v>
      </c>
      <c r="G93">
        <v>4.7E-2</v>
      </c>
      <c r="H93" s="10">
        <v>0</v>
      </c>
      <c r="I93" s="12">
        <v>0.5</v>
      </c>
      <c r="J93">
        <v>1.89E-2</v>
      </c>
      <c r="K93">
        <v>3.2000000000000002E-3</v>
      </c>
      <c r="L93" s="3">
        <v>0.17</v>
      </c>
      <c r="M93">
        <v>1.0999999999999999E-2</v>
      </c>
      <c r="N93">
        <v>3.0000000000000001E-3</v>
      </c>
      <c r="O93">
        <v>0.108</v>
      </c>
      <c r="P93" s="11">
        <v>0</v>
      </c>
      <c r="Q93" s="11">
        <v>1E-3</v>
      </c>
      <c r="R93" s="12">
        <v>0.5</v>
      </c>
      <c r="S93">
        <v>1E-3</v>
      </c>
      <c r="T93">
        <v>2.4E-2</v>
      </c>
      <c r="U93">
        <v>1E-3</v>
      </c>
      <c r="V93" s="11">
        <v>0</v>
      </c>
      <c r="W93">
        <v>0.16020000000000001</v>
      </c>
      <c r="X93" s="11">
        <v>0</v>
      </c>
      <c r="Y93" s="3">
        <v>0.17</v>
      </c>
      <c r="Z93">
        <v>3.7100000000000001E-2</v>
      </c>
      <c r="AA93">
        <v>0.248</v>
      </c>
      <c r="AB93">
        <v>8.6999999999999994E-3</v>
      </c>
      <c r="AC93">
        <v>2.0000000000000001E-4</v>
      </c>
      <c r="AD93">
        <v>3.1E-2</v>
      </c>
      <c r="AE93" s="11">
        <v>0</v>
      </c>
      <c r="AF93">
        <v>9.4899999999999998E-2</v>
      </c>
      <c r="AG93">
        <v>3.0200000000000001E-2</v>
      </c>
      <c r="AH93">
        <v>9.8000000000000004E-2</v>
      </c>
      <c r="AI93">
        <v>1.7999999999999999E-2</v>
      </c>
      <c r="AJ93" s="11">
        <v>0</v>
      </c>
      <c r="AK93">
        <v>0.107</v>
      </c>
      <c r="AL93" s="3">
        <v>0.123</v>
      </c>
      <c r="AM93" s="11">
        <v>0</v>
      </c>
      <c r="AN93" s="11">
        <v>0</v>
      </c>
      <c r="AO93">
        <v>8.3000000000000001E-3</v>
      </c>
      <c r="AP93">
        <v>1.5599999999999999E-2</v>
      </c>
      <c r="AQ93" s="11">
        <v>5.0000000000000001E-3</v>
      </c>
      <c r="AR93">
        <v>2.0400000000000001E-2</v>
      </c>
      <c r="AS93">
        <v>0</v>
      </c>
    </row>
    <row r="94" spans="1:45" x14ac:dyDescent="0.25">
      <c r="A94" s="9">
        <v>43664.833333333336</v>
      </c>
      <c r="B94">
        <v>93</v>
      </c>
      <c r="C94">
        <v>0</v>
      </c>
      <c r="D94">
        <v>3.7400000000000003E-2</v>
      </c>
      <c r="E94">
        <v>2.0500000000000001E-2</v>
      </c>
      <c r="F94">
        <v>8.0000000000000004E-4</v>
      </c>
      <c r="G94">
        <v>4.8000000000000001E-2</v>
      </c>
      <c r="H94" s="10">
        <v>0</v>
      </c>
      <c r="I94" s="12">
        <v>0.3</v>
      </c>
      <c r="J94">
        <v>1.8800000000000001E-2</v>
      </c>
      <c r="K94">
        <v>3.0999999999999999E-3</v>
      </c>
      <c r="L94" s="3">
        <v>0.11</v>
      </c>
      <c r="M94">
        <v>2.1999999999999999E-2</v>
      </c>
      <c r="N94">
        <v>3.0000000000000001E-3</v>
      </c>
      <c r="O94">
        <v>9.7000000000000003E-2</v>
      </c>
      <c r="P94" s="11">
        <v>0</v>
      </c>
      <c r="Q94" s="11">
        <v>1E-3</v>
      </c>
      <c r="R94" s="12">
        <v>0.3</v>
      </c>
      <c r="S94">
        <v>0</v>
      </c>
      <c r="T94">
        <v>1.7999999999999999E-2</v>
      </c>
      <c r="U94">
        <v>1.4E-2</v>
      </c>
      <c r="V94" s="11">
        <v>0</v>
      </c>
      <c r="W94">
        <v>0.14119999999999999</v>
      </c>
      <c r="X94" s="11">
        <v>0</v>
      </c>
      <c r="Y94" s="3">
        <v>0.11</v>
      </c>
      <c r="Z94">
        <v>3.6499999999999998E-2</v>
      </c>
      <c r="AA94">
        <v>0.23599999999999999</v>
      </c>
      <c r="AB94">
        <v>8.6999999999999994E-3</v>
      </c>
      <c r="AC94">
        <v>2.0000000000000001E-4</v>
      </c>
      <c r="AD94">
        <v>2.7E-2</v>
      </c>
      <c r="AE94" s="11">
        <v>0</v>
      </c>
      <c r="AF94">
        <v>9.3200000000000005E-2</v>
      </c>
      <c r="AG94">
        <v>2.9600000000000001E-2</v>
      </c>
      <c r="AH94">
        <v>8.5999999999999993E-2</v>
      </c>
      <c r="AI94">
        <v>1.4E-2</v>
      </c>
      <c r="AJ94" s="11">
        <v>0</v>
      </c>
      <c r="AK94">
        <v>0.113</v>
      </c>
      <c r="AL94" s="3">
        <v>0.11</v>
      </c>
      <c r="AM94" s="11">
        <v>0</v>
      </c>
      <c r="AN94" s="11">
        <v>0</v>
      </c>
      <c r="AO94">
        <v>8.0000000000000002E-3</v>
      </c>
      <c r="AP94">
        <v>1.55E-2</v>
      </c>
      <c r="AQ94" s="11">
        <v>5.0000000000000001E-3</v>
      </c>
      <c r="AR94">
        <v>1.9800000000000002E-2</v>
      </c>
      <c r="AS94">
        <v>0</v>
      </c>
    </row>
    <row r="95" spans="1:45" x14ac:dyDescent="0.25">
      <c r="A95" s="9">
        <v>43664.875</v>
      </c>
      <c r="B95">
        <v>94</v>
      </c>
      <c r="C95">
        <v>0</v>
      </c>
      <c r="D95">
        <v>3.7199999999999997E-2</v>
      </c>
      <c r="E95">
        <v>0.02</v>
      </c>
      <c r="F95">
        <v>8.0000000000000004E-4</v>
      </c>
      <c r="G95">
        <v>5.2999999999999999E-2</v>
      </c>
      <c r="H95" s="10">
        <v>0</v>
      </c>
      <c r="I95" s="12">
        <v>0.31</v>
      </c>
      <c r="J95">
        <v>1.8499999999999999E-2</v>
      </c>
      <c r="K95">
        <v>3.0000000000000001E-3</v>
      </c>
      <c r="L95" s="3">
        <v>0.09</v>
      </c>
      <c r="M95">
        <v>5.2999999999999999E-2</v>
      </c>
      <c r="N95">
        <v>5.0000000000000001E-3</v>
      </c>
      <c r="O95">
        <v>9.8000000000000004E-2</v>
      </c>
      <c r="P95" s="11">
        <v>0</v>
      </c>
      <c r="Q95" s="11">
        <v>1E-3</v>
      </c>
      <c r="R95" s="12">
        <v>0.31</v>
      </c>
      <c r="S95">
        <v>0</v>
      </c>
      <c r="T95">
        <v>1.2E-2</v>
      </c>
      <c r="U95">
        <v>1E-3</v>
      </c>
      <c r="V95" s="11">
        <v>0</v>
      </c>
      <c r="W95">
        <v>0.1542</v>
      </c>
      <c r="X95" s="11">
        <v>0</v>
      </c>
      <c r="Y95" s="3">
        <v>0.09</v>
      </c>
      <c r="Z95">
        <v>3.5799999999999998E-2</v>
      </c>
      <c r="AA95">
        <v>0.23599999999999999</v>
      </c>
      <c r="AB95">
        <v>8.5000000000000006E-3</v>
      </c>
      <c r="AC95">
        <v>2.0000000000000001E-4</v>
      </c>
      <c r="AD95">
        <v>2.8000000000000001E-2</v>
      </c>
      <c r="AE95" s="11">
        <v>0</v>
      </c>
      <c r="AF95">
        <v>9.1600000000000001E-2</v>
      </c>
      <c r="AG95">
        <v>2.9000000000000001E-2</v>
      </c>
      <c r="AH95">
        <v>0.107</v>
      </c>
      <c r="AI95">
        <v>1.7000000000000001E-2</v>
      </c>
      <c r="AJ95" s="11">
        <v>0</v>
      </c>
      <c r="AK95">
        <v>0.13700000000000001</v>
      </c>
      <c r="AL95" s="3">
        <v>0.06</v>
      </c>
      <c r="AM95" s="11">
        <v>0</v>
      </c>
      <c r="AN95" s="11">
        <v>0</v>
      </c>
      <c r="AO95">
        <v>8.8000000000000005E-3</v>
      </c>
      <c r="AP95">
        <v>1.5299999999999999E-2</v>
      </c>
      <c r="AQ95" s="11">
        <v>5.0000000000000001E-3</v>
      </c>
      <c r="AR95">
        <v>1.83E-2</v>
      </c>
      <c r="AS95">
        <v>0</v>
      </c>
    </row>
    <row r="96" spans="1:45" x14ac:dyDescent="0.25">
      <c r="A96" s="9">
        <v>43664.916666666664</v>
      </c>
      <c r="B96">
        <v>95</v>
      </c>
      <c r="C96">
        <v>0</v>
      </c>
      <c r="D96">
        <v>3.9199999999999999E-2</v>
      </c>
      <c r="E96">
        <v>1.9300000000000001E-2</v>
      </c>
      <c r="F96">
        <v>8.0000000000000004E-4</v>
      </c>
      <c r="G96">
        <v>6.5000000000000002E-2</v>
      </c>
      <c r="H96" s="10">
        <v>0</v>
      </c>
      <c r="I96" s="12">
        <v>0.2</v>
      </c>
      <c r="J96">
        <v>1.9199999999999998E-2</v>
      </c>
      <c r="K96">
        <v>2.8999999999999998E-3</v>
      </c>
      <c r="L96" s="3">
        <v>0.09</v>
      </c>
      <c r="M96">
        <v>5.3999999999999999E-2</v>
      </c>
      <c r="N96">
        <v>7.0000000000000001E-3</v>
      </c>
      <c r="O96">
        <v>9.8000000000000004E-2</v>
      </c>
      <c r="P96" s="11">
        <v>0</v>
      </c>
      <c r="Q96" s="11">
        <v>1E-3</v>
      </c>
      <c r="R96" s="12">
        <v>0.2</v>
      </c>
      <c r="S96">
        <v>1E-3</v>
      </c>
      <c r="T96">
        <v>1.0999999999999999E-2</v>
      </c>
      <c r="U96">
        <v>1E-3</v>
      </c>
      <c r="V96" s="11">
        <v>0</v>
      </c>
      <c r="W96">
        <v>8.6199999999999999E-2</v>
      </c>
      <c r="X96" s="11">
        <v>0</v>
      </c>
      <c r="Y96" s="3">
        <v>0.09</v>
      </c>
      <c r="Z96">
        <v>3.6200000000000003E-2</v>
      </c>
      <c r="AA96">
        <v>0.248</v>
      </c>
      <c r="AB96">
        <v>8.8000000000000005E-3</v>
      </c>
      <c r="AC96">
        <v>2.0000000000000001E-4</v>
      </c>
      <c r="AD96">
        <v>3.1E-2</v>
      </c>
      <c r="AE96" s="11">
        <v>0</v>
      </c>
      <c r="AF96">
        <v>9.5000000000000001E-2</v>
      </c>
      <c r="AG96">
        <v>2.9100000000000001E-2</v>
      </c>
      <c r="AH96">
        <v>0.11799999999999999</v>
      </c>
      <c r="AI96">
        <v>1.7999999999999999E-2</v>
      </c>
      <c r="AJ96" s="11">
        <v>0</v>
      </c>
      <c r="AK96">
        <v>0.14499999999999999</v>
      </c>
      <c r="AL96" s="3">
        <v>0.03</v>
      </c>
      <c r="AM96" s="11">
        <v>0</v>
      </c>
      <c r="AN96" s="11">
        <v>0</v>
      </c>
      <c r="AO96">
        <v>9.4999999999999998E-3</v>
      </c>
      <c r="AP96">
        <v>1.6400000000000001E-2</v>
      </c>
      <c r="AQ96" s="11">
        <v>5.0000000000000001E-3</v>
      </c>
      <c r="AR96">
        <v>1.9699999999999999E-2</v>
      </c>
      <c r="AS96">
        <v>0</v>
      </c>
    </row>
    <row r="97" spans="1:45" x14ac:dyDescent="0.25">
      <c r="A97" s="9">
        <v>43664.958333333336</v>
      </c>
      <c r="B97">
        <v>96</v>
      </c>
      <c r="C97">
        <v>0</v>
      </c>
      <c r="D97">
        <v>3.7400000000000003E-2</v>
      </c>
      <c r="E97">
        <v>1.77E-2</v>
      </c>
      <c r="F97">
        <v>6.9999999999999999E-4</v>
      </c>
      <c r="G97">
        <v>6.7000000000000004E-2</v>
      </c>
      <c r="H97" s="10">
        <v>0</v>
      </c>
      <c r="I97" s="12">
        <v>0.1</v>
      </c>
      <c r="J97">
        <v>1.7500000000000002E-2</v>
      </c>
      <c r="K97">
        <v>2.8E-3</v>
      </c>
      <c r="L97" s="3">
        <v>0.05</v>
      </c>
      <c r="M97">
        <v>5.3999999999999999E-2</v>
      </c>
      <c r="N97">
        <v>6.0000000000000001E-3</v>
      </c>
      <c r="O97">
        <v>0.10100000000000001</v>
      </c>
      <c r="P97" s="11">
        <v>0</v>
      </c>
      <c r="Q97" s="11">
        <v>1E-3</v>
      </c>
      <c r="R97" s="12">
        <v>0.1</v>
      </c>
      <c r="S97">
        <v>1.7000000000000001E-2</v>
      </c>
      <c r="T97">
        <v>8.0000000000000002E-3</v>
      </c>
      <c r="U97">
        <v>1E-3</v>
      </c>
      <c r="V97" s="11">
        <v>0</v>
      </c>
      <c r="W97">
        <v>5.7200000000000001E-2</v>
      </c>
      <c r="X97" s="11">
        <v>0</v>
      </c>
      <c r="Y97" s="3">
        <v>0.05</v>
      </c>
      <c r="Z97">
        <v>3.3099999999999997E-2</v>
      </c>
      <c r="AA97">
        <v>0.23</v>
      </c>
      <c r="AB97">
        <v>8.0000000000000002E-3</v>
      </c>
      <c r="AC97">
        <v>1E-4</v>
      </c>
      <c r="AD97">
        <v>2.5000000000000001E-2</v>
      </c>
      <c r="AE97" s="11">
        <v>0</v>
      </c>
      <c r="AF97">
        <v>8.6800000000000002E-2</v>
      </c>
      <c r="AG97">
        <v>2.6700000000000002E-2</v>
      </c>
      <c r="AH97">
        <v>0.111</v>
      </c>
      <c r="AI97">
        <v>0.02</v>
      </c>
      <c r="AJ97" s="11">
        <v>0</v>
      </c>
      <c r="AK97">
        <v>0.14799999999999999</v>
      </c>
      <c r="AL97" s="3">
        <v>0.04</v>
      </c>
      <c r="AM97" s="11">
        <v>0</v>
      </c>
      <c r="AN97" s="11">
        <v>0</v>
      </c>
      <c r="AO97">
        <v>9.9000000000000008E-3</v>
      </c>
      <c r="AP97">
        <v>1.3899999999999999E-2</v>
      </c>
      <c r="AQ97" s="11">
        <v>5.0000000000000001E-3</v>
      </c>
      <c r="AR97">
        <v>1.83E-2</v>
      </c>
      <c r="AS97">
        <v>0</v>
      </c>
    </row>
    <row r="98" spans="1:45" x14ac:dyDescent="0.25">
      <c r="A98" s="9">
        <v>43665</v>
      </c>
      <c r="B98">
        <v>97</v>
      </c>
      <c r="C98">
        <v>0</v>
      </c>
      <c r="D98">
        <v>3.3300000000000003E-2</v>
      </c>
      <c r="E98">
        <v>1.61E-2</v>
      </c>
      <c r="F98">
        <v>5.9999999999999995E-4</v>
      </c>
      <c r="G98">
        <v>6.9000000000000006E-2</v>
      </c>
      <c r="H98" s="10">
        <v>0</v>
      </c>
      <c r="I98" s="11">
        <v>0.1</v>
      </c>
      <c r="J98">
        <v>1.44E-2</v>
      </c>
      <c r="K98">
        <v>2.5999999999999999E-3</v>
      </c>
      <c r="L98" s="11">
        <v>0.04</v>
      </c>
      <c r="M98">
        <v>5.3999999999999999E-2</v>
      </c>
      <c r="N98">
        <v>6.0000000000000001E-3</v>
      </c>
      <c r="O98">
        <v>8.4000000000000005E-2</v>
      </c>
      <c r="P98" s="11">
        <v>0</v>
      </c>
      <c r="Q98" s="11">
        <v>1E-3</v>
      </c>
      <c r="R98" s="11">
        <v>0.1</v>
      </c>
      <c r="S98">
        <v>0</v>
      </c>
      <c r="T98">
        <v>8.0000000000000002E-3</v>
      </c>
      <c r="U98">
        <v>0</v>
      </c>
      <c r="V98" s="11">
        <v>0</v>
      </c>
      <c r="W98">
        <v>4.5199999999999997E-2</v>
      </c>
      <c r="X98" s="11">
        <v>0</v>
      </c>
      <c r="Y98" s="11">
        <v>0.04</v>
      </c>
      <c r="Z98">
        <v>2.8299999999999999E-2</v>
      </c>
      <c r="AA98">
        <v>0.23200000000000001</v>
      </c>
      <c r="AB98">
        <v>6.7000000000000002E-3</v>
      </c>
      <c r="AC98">
        <v>1E-4</v>
      </c>
      <c r="AD98">
        <v>2.5999999999999999E-2</v>
      </c>
      <c r="AE98" s="11">
        <v>0</v>
      </c>
      <c r="AF98">
        <v>7.17E-2</v>
      </c>
      <c r="AG98">
        <v>2.3E-2</v>
      </c>
      <c r="AH98">
        <v>0.115</v>
      </c>
      <c r="AI98">
        <v>1.7999999999999999E-2</v>
      </c>
      <c r="AJ98" s="11">
        <v>0</v>
      </c>
      <c r="AK98">
        <v>0.13900000000000001</v>
      </c>
      <c r="AL98" s="11">
        <v>0.04</v>
      </c>
      <c r="AM98" s="11">
        <v>0</v>
      </c>
      <c r="AN98" s="11">
        <v>0</v>
      </c>
      <c r="AO98">
        <v>8.3000000000000001E-3</v>
      </c>
      <c r="AP98">
        <v>1.2200000000000001E-2</v>
      </c>
      <c r="AQ98" s="11">
        <v>5.0000000000000001E-3</v>
      </c>
      <c r="AR98">
        <v>1.5699999999999999E-2</v>
      </c>
      <c r="AS98">
        <v>0</v>
      </c>
    </row>
    <row r="99" spans="1:45" x14ac:dyDescent="0.25">
      <c r="A99" s="9">
        <v>43665.041666666664</v>
      </c>
      <c r="B99">
        <v>98</v>
      </c>
      <c r="C99">
        <v>0</v>
      </c>
      <c r="D99">
        <v>3.6600000000000001E-2</v>
      </c>
      <c r="E99">
        <v>1.5299999999999999E-2</v>
      </c>
      <c r="F99">
        <v>5.0000000000000001E-4</v>
      </c>
      <c r="G99">
        <v>6.2E-2</v>
      </c>
      <c r="H99" s="10">
        <v>0</v>
      </c>
      <c r="I99" s="12">
        <v>0.1</v>
      </c>
      <c r="J99">
        <v>1.23E-2</v>
      </c>
      <c r="K99">
        <v>2.3999999999999998E-3</v>
      </c>
      <c r="L99" s="3">
        <v>0.04</v>
      </c>
      <c r="M99">
        <v>5.3999999999999999E-2</v>
      </c>
      <c r="N99">
        <v>6.0000000000000001E-3</v>
      </c>
      <c r="O99">
        <v>8.8999999999999996E-2</v>
      </c>
      <c r="P99" s="11">
        <v>0</v>
      </c>
      <c r="Q99" s="11">
        <v>1E-3</v>
      </c>
      <c r="R99" s="12">
        <v>0.1</v>
      </c>
      <c r="S99">
        <v>0</v>
      </c>
      <c r="T99">
        <v>8.9999999999999993E-3</v>
      </c>
      <c r="U99">
        <v>2E-3</v>
      </c>
      <c r="V99" s="11">
        <v>0</v>
      </c>
      <c r="W99">
        <v>4.2099999999999999E-2</v>
      </c>
      <c r="X99" s="11">
        <v>0</v>
      </c>
      <c r="Y99" s="3">
        <v>0.04</v>
      </c>
      <c r="Z99">
        <v>2.5100000000000001E-2</v>
      </c>
      <c r="AA99">
        <v>0.219</v>
      </c>
      <c r="AB99">
        <v>5.7000000000000002E-3</v>
      </c>
      <c r="AC99">
        <v>1E-4</v>
      </c>
      <c r="AD99">
        <v>2.8000000000000001E-2</v>
      </c>
      <c r="AE99" s="11">
        <v>0</v>
      </c>
      <c r="AF99">
        <v>6.1800000000000001E-2</v>
      </c>
      <c r="AG99">
        <v>2.06E-2</v>
      </c>
      <c r="AH99">
        <v>0.108</v>
      </c>
      <c r="AI99">
        <v>2.1999999999999999E-2</v>
      </c>
      <c r="AJ99" s="11">
        <v>0</v>
      </c>
      <c r="AK99">
        <v>0.14599999999999999</v>
      </c>
      <c r="AL99" s="3">
        <v>0.04</v>
      </c>
      <c r="AM99" s="11">
        <v>0</v>
      </c>
      <c r="AN99" s="11">
        <v>0</v>
      </c>
      <c r="AO99">
        <v>8.0000000000000002E-3</v>
      </c>
      <c r="AP99">
        <v>8.8000000000000005E-3</v>
      </c>
      <c r="AQ99" s="11">
        <v>5.0000000000000001E-3</v>
      </c>
      <c r="AR99">
        <v>1.49E-2</v>
      </c>
      <c r="AS99">
        <v>0</v>
      </c>
    </row>
    <row r="100" spans="1:45" x14ac:dyDescent="0.25">
      <c r="A100" s="9">
        <v>43665.083333333336</v>
      </c>
      <c r="B100">
        <v>99</v>
      </c>
      <c r="C100">
        <v>0</v>
      </c>
      <c r="D100">
        <v>3.5099999999999999E-2</v>
      </c>
      <c r="E100">
        <v>1.46E-2</v>
      </c>
      <c r="F100">
        <v>4.0000000000000002E-4</v>
      </c>
      <c r="G100">
        <v>6.7000000000000004E-2</v>
      </c>
      <c r="H100" s="10">
        <v>0</v>
      </c>
      <c r="I100" s="12">
        <v>0.1</v>
      </c>
      <c r="J100">
        <v>1.09E-2</v>
      </c>
      <c r="K100">
        <v>2.3E-3</v>
      </c>
      <c r="L100" s="3">
        <v>0.04</v>
      </c>
      <c r="M100">
        <v>5.5E-2</v>
      </c>
      <c r="N100">
        <v>6.0000000000000001E-3</v>
      </c>
      <c r="O100">
        <v>7.9000000000000001E-2</v>
      </c>
      <c r="P100" s="11">
        <v>0</v>
      </c>
      <c r="Q100" s="11">
        <v>1E-3</v>
      </c>
      <c r="R100" s="12">
        <v>0.1</v>
      </c>
      <c r="S100">
        <v>1E-3</v>
      </c>
      <c r="T100">
        <v>8.0000000000000002E-3</v>
      </c>
      <c r="U100">
        <v>6.0000000000000001E-3</v>
      </c>
      <c r="V100" s="11">
        <v>0</v>
      </c>
      <c r="W100">
        <v>4.2099999999999999E-2</v>
      </c>
      <c r="X100" s="11">
        <v>0</v>
      </c>
      <c r="Y100" s="3">
        <v>0.04</v>
      </c>
      <c r="Z100">
        <v>2.29E-2</v>
      </c>
      <c r="AA100">
        <v>0.21299999999999999</v>
      </c>
      <c r="AB100">
        <v>5.0000000000000001E-3</v>
      </c>
      <c r="AC100">
        <v>1E-4</v>
      </c>
      <c r="AD100">
        <v>2.8000000000000001E-2</v>
      </c>
      <c r="AE100" s="11">
        <v>0</v>
      </c>
      <c r="AF100">
        <v>5.6300000000000003E-2</v>
      </c>
      <c r="AG100">
        <v>1.89E-2</v>
      </c>
      <c r="AH100">
        <v>0.09</v>
      </c>
      <c r="AI100">
        <v>2.1999999999999999E-2</v>
      </c>
      <c r="AJ100" s="11">
        <v>0</v>
      </c>
      <c r="AK100">
        <v>0.14199999999999999</v>
      </c>
      <c r="AL100" s="3">
        <v>0.04</v>
      </c>
      <c r="AM100" s="11">
        <v>0</v>
      </c>
      <c r="AN100" s="11">
        <v>0</v>
      </c>
      <c r="AO100">
        <v>7.7000000000000002E-3</v>
      </c>
      <c r="AP100">
        <v>8.5000000000000006E-3</v>
      </c>
      <c r="AQ100" s="11">
        <v>5.0000000000000001E-3</v>
      </c>
      <c r="AR100">
        <v>1.52E-2</v>
      </c>
      <c r="AS100">
        <v>0</v>
      </c>
    </row>
    <row r="101" spans="1:45" x14ac:dyDescent="0.25">
      <c r="A101" s="9">
        <v>43665.125</v>
      </c>
      <c r="B101">
        <v>100</v>
      </c>
      <c r="C101">
        <v>0</v>
      </c>
      <c r="D101">
        <v>3.1899999999999998E-2</v>
      </c>
      <c r="E101">
        <v>1.4200000000000001E-2</v>
      </c>
      <c r="F101">
        <v>4.0000000000000002E-4</v>
      </c>
      <c r="G101">
        <v>6.2E-2</v>
      </c>
      <c r="H101" s="10">
        <v>0</v>
      </c>
      <c r="I101" s="12">
        <v>0.1</v>
      </c>
      <c r="J101">
        <v>1.03E-2</v>
      </c>
      <c r="K101">
        <v>2.3E-3</v>
      </c>
      <c r="L101" s="3">
        <v>7.0000000000000007E-2</v>
      </c>
      <c r="M101">
        <v>5.5E-2</v>
      </c>
      <c r="N101">
        <v>6.0000000000000001E-3</v>
      </c>
      <c r="O101">
        <v>9.1999999999999998E-2</v>
      </c>
      <c r="P101" s="11">
        <v>0</v>
      </c>
      <c r="Q101" s="11">
        <v>1E-3</v>
      </c>
      <c r="R101" s="12">
        <v>0.1</v>
      </c>
      <c r="S101">
        <v>0</v>
      </c>
      <c r="T101">
        <v>8.0000000000000002E-3</v>
      </c>
      <c r="U101">
        <v>2E-3</v>
      </c>
      <c r="V101" s="11">
        <v>0</v>
      </c>
      <c r="W101">
        <v>4.2099999999999999E-2</v>
      </c>
      <c r="X101" s="11">
        <v>0</v>
      </c>
      <c r="Y101" s="3">
        <v>7.0000000000000007E-2</v>
      </c>
      <c r="Z101">
        <v>2.1999999999999999E-2</v>
      </c>
      <c r="AA101">
        <v>0.219</v>
      </c>
      <c r="AB101">
        <v>4.7999999999999996E-3</v>
      </c>
      <c r="AC101">
        <v>1E-4</v>
      </c>
      <c r="AD101">
        <v>2.5999999999999999E-2</v>
      </c>
      <c r="AE101" s="11">
        <v>0</v>
      </c>
      <c r="AF101">
        <v>5.2499999999999998E-2</v>
      </c>
      <c r="AG101">
        <v>1.8100000000000002E-2</v>
      </c>
      <c r="AH101">
        <v>0.107</v>
      </c>
      <c r="AI101">
        <v>2.3E-2</v>
      </c>
      <c r="AJ101" s="11">
        <v>0</v>
      </c>
      <c r="AK101">
        <v>0.14199999999999999</v>
      </c>
      <c r="AL101" s="3">
        <v>7.0000000000000007E-2</v>
      </c>
      <c r="AM101" s="11">
        <v>0</v>
      </c>
      <c r="AN101" s="11">
        <v>0</v>
      </c>
      <c r="AO101">
        <v>7.6E-3</v>
      </c>
      <c r="AP101">
        <v>9.4000000000000004E-3</v>
      </c>
      <c r="AQ101" s="11">
        <v>5.0000000000000001E-3</v>
      </c>
      <c r="AR101">
        <v>1.3899999999999999E-2</v>
      </c>
      <c r="AS101">
        <v>0</v>
      </c>
    </row>
    <row r="102" spans="1:45" x14ac:dyDescent="0.25">
      <c r="A102" s="9">
        <v>43665.166666666664</v>
      </c>
      <c r="B102">
        <v>101</v>
      </c>
      <c r="C102">
        <v>0</v>
      </c>
      <c r="D102">
        <v>3.4799999999999998E-2</v>
      </c>
      <c r="E102">
        <v>1.41E-2</v>
      </c>
      <c r="F102">
        <v>4.0000000000000002E-4</v>
      </c>
      <c r="G102">
        <v>6.4000000000000001E-2</v>
      </c>
      <c r="H102" s="10">
        <v>0</v>
      </c>
      <c r="I102" s="12">
        <v>0.25</v>
      </c>
      <c r="J102">
        <v>0.01</v>
      </c>
      <c r="K102">
        <v>2.2000000000000001E-3</v>
      </c>
      <c r="L102" s="3">
        <v>7.0000000000000007E-2</v>
      </c>
      <c r="M102">
        <v>5.2999999999999999E-2</v>
      </c>
      <c r="N102">
        <v>6.0000000000000001E-3</v>
      </c>
      <c r="O102">
        <v>8.3000000000000004E-2</v>
      </c>
      <c r="P102" s="11">
        <v>0</v>
      </c>
      <c r="Q102" s="11">
        <v>1E-3</v>
      </c>
      <c r="R102" s="12">
        <v>0.25</v>
      </c>
      <c r="S102">
        <v>1E-3</v>
      </c>
      <c r="T102">
        <v>8.0000000000000002E-3</v>
      </c>
      <c r="U102">
        <v>1E-3</v>
      </c>
      <c r="V102" s="11">
        <v>0</v>
      </c>
      <c r="W102">
        <v>5.11E-2</v>
      </c>
      <c r="X102" s="11">
        <v>0</v>
      </c>
      <c r="Y102" s="3">
        <v>7.0000000000000007E-2</v>
      </c>
      <c r="Z102">
        <v>2.1600000000000001E-2</v>
      </c>
      <c r="AA102">
        <v>0.20300000000000001</v>
      </c>
      <c r="AB102">
        <v>4.7000000000000002E-3</v>
      </c>
      <c r="AC102">
        <v>1E-4</v>
      </c>
      <c r="AD102">
        <v>2.7E-2</v>
      </c>
      <c r="AE102" s="11">
        <v>0</v>
      </c>
      <c r="AF102">
        <v>5.2499999999999998E-2</v>
      </c>
      <c r="AG102">
        <v>1.78E-2</v>
      </c>
      <c r="AH102">
        <v>9.8000000000000004E-2</v>
      </c>
      <c r="AI102">
        <v>2.7E-2</v>
      </c>
      <c r="AJ102" s="11">
        <v>0</v>
      </c>
      <c r="AK102">
        <v>0.13900000000000001</v>
      </c>
      <c r="AL102" s="3">
        <v>7.0000000000000007E-2</v>
      </c>
      <c r="AM102" s="11">
        <v>0</v>
      </c>
      <c r="AN102" s="11">
        <v>0</v>
      </c>
      <c r="AO102">
        <v>7.4999999999999997E-3</v>
      </c>
      <c r="AP102">
        <v>8.3000000000000001E-3</v>
      </c>
      <c r="AQ102" s="11">
        <v>5.0000000000000001E-3</v>
      </c>
      <c r="AR102">
        <v>1.37E-2</v>
      </c>
      <c r="AS102">
        <v>0</v>
      </c>
    </row>
    <row r="103" spans="1:45" x14ac:dyDescent="0.25">
      <c r="A103" s="9">
        <v>43665.208333333336</v>
      </c>
      <c r="B103">
        <v>102</v>
      </c>
      <c r="C103">
        <v>0</v>
      </c>
      <c r="D103">
        <v>4.3900000000000002E-2</v>
      </c>
      <c r="E103">
        <v>1.41E-2</v>
      </c>
      <c r="F103">
        <v>4.0000000000000002E-4</v>
      </c>
      <c r="G103">
        <v>6.3E-2</v>
      </c>
      <c r="H103" s="10">
        <v>0</v>
      </c>
      <c r="I103" s="12">
        <v>0.25</v>
      </c>
      <c r="J103">
        <v>1.01E-2</v>
      </c>
      <c r="K103">
        <v>2.0999999999999999E-3</v>
      </c>
      <c r="L103" s="3">
        <v>7.0000000000000007E-2</v>
      </c>
      <c r="M103">
        <v>5.3999999999999999E-2</v>
      </c>
      <c r="N103">
        <v>0.01</v>
      </c>
      <c r="O103">
        <v>7.2999999999999995E-2</v>
      </c>
      <c r="P103" s="11">
        <v>0</v>
      </c>
      <c r="Q103" s="11">
        <v>1E-3</v>
      </c>
      <c r="R103" s="12">
        <v>0.25</v>
      </c>
      <c r="S103">
        <v>1E-3</v>
      </c>
      <c r="T103">
        <v>8.0000000000000002E-3</v>
      </c>
      <c r="U103">
        <v>0</v>
      </c>
      <c r="V103" s="11">
        <v>0</v>
      </c>
      <c r="W103">
        <v>7.0099999999999996E-2</v>
      </c>
      <c r="X103" s="11">
        <v>0</v>
      </c>
      <c r="Y103" s="3">
        <v>7.0000000000000007E-2</v>
      </c>
      <c r="Z103">
        <v>2.1700000000000001E-2</v>
      </c>
      <c r="AA103">
        <v>0.19600000000000001</v>
      </c>
      <c r="AB103">
        <v>4.7000000000000002E-3</v>
      </c>
      <c r="AC103">
        <v>1E-4</v>
      </c>
      <c r="AD103">
        <v>2.4E-2</v>
      </c>
      <c r="AE103" s="11">
        <v>0</v>
      </c>
      <c r="AF103">
        <v>5.1999999999999998E-2</v>
      </c>
      <c r="AG103">
        <v>1.7999999999999999E-2</v>
      </c>
      <c r="AH103">
        <v>7.0999999999999994E-2</v>
      </c>
      <c r="AI103">
        <v>4.9000000000000002E-2</v>
      </c>
      <c r="AJ103" s="11">
        <v>0</v>
      </c>
      <c r="AK103">
        <v>0.13400000000000001</v>
      </c>
      <c r="AL103" s="3">
        <v>7.0000000000000007E-2</v>
      </c>
      <c r="AM103" s="11">
        <v>0</v>
      </c>
      <c r="AN103" s="11">
        <v>0</v>
      </c>
      <c r="AO103">
        <v>7.4999999999999997E-3</v>
      </c>
      <c r="AP103">
        <v>8.3000000000000001E-3</v>
      </c>
      <c r="AQ103" s="11">
        <v>5.0000000000000001E-3</v>
      </c>
      <c r="AR103">
        <v>1.6799999999999999E-2</v>
      </c>
      <c r="AS103">
        <v>0</v>
      </c>
    </row>
    <row r="104" spans="1:45" x14ac:dyDescent="0.25">
      <c r="A104" s="9">
        <v>43665.25</v>
      </c>
      <c r="B104">
        <v>103</v>
      </c>
      <c r="C104">
        <v>0</v>
      </c>
      <c r="D104">
        <v>4.1300000000000003E-2</v>
      </c>
      <c r="E104">
        <v>1.54E-2</v>
      </c>
      <c r="F104">
        <v>4.0000000000000002E-4</v>
      </c>
      <c r="G104">
        <v>4.2999999999999997E-2</v>
      </c>
      <c r="H104" s="10">
        <v>0</v>
      </c>
      <c r="I104" s="12">
        <v>0.25</v>
      </c>
      <c r="J104">
        <v>1.0800000000000001E-2</v>
      </c>
      <c r="K104">
        <v>2.3999999999999998E-3</v>
      </c>
      <c r="L104" s="3">
        <v>7.0000000000000007E-2</v>
      </c>
      <c r="M104">
        <v>5.2999999999999999E-2</v>
      </c>
      <c r="N104">
        <v>0.01</v>
      </c>
      <c r="O104">
        <v>9.5000000000000001E-2</v>
      </c>
      <c r="P104" s="11">
        <v>0</v>
      </c>
      <c r="Q104" s="11">
        <v>1E-3</v>
      </c>
      <c r="R104" s="12">
        <v>0.25</v>
      </c>
      <c r="S104">
        <v>0</v>
      </c>
      <c r="T104">
        <v>8.0000000000000002E-3</v>
      </c>
      <c r="U104">
        <v>1E-3</v>
      </c>
      <c r="V104" s="11">
        <v>0</v>
      </c>
      <c r="W104">
        <v>6.9099999999999995E-2</v>
      </c>
      <c r="X104" s="11">
        <v>0</v>
      </c>
      <c r="Y104" s="3">
        <v>7.0000000000000007E-2</v>
      </c>
      <c r="Z104">
        <v>2.3400000000000001E-2</v>
      </c>
      <c r="AA104">
        <v>0.22700000000000001</v>
      </c>
      <c r="AB104">
        <v>5.0000000000000001E-3</v>
      </c>
      <c r="AC104">
        <v>1E-4</v>
      </c>
      <c r="AD104">
        <v>2.5000000000000001E-2</v>
      </c>
      <c r="AE104" s="11">
        <v>0</v>
      </c>
      <c r="AF104">
        <v>5.6500000000000002E-2</v>
      </c>
      <c r="AG104">
        <v>1.9400000000000001E-2</v>
      </c>
      <c r="AH104">
        <v>8.5999999999999993E-2</v>
      </c>
      <c r="AI104">
        <v>9.5000000000000001E-2</v>
      </c>
      <c r="AJ104" s="11">
        <v>0</v>
      </c>
      <c r="AK104">
        <v>0.121</v>
      </c>
      <c r="AL104" s="3">
        <v>7.0000000000000007E-2</v>
      </c>
      <c r="AM104" s="11">
        <v>0</v>
      </c>
      <c r="AN104" s="11">
        <v>0</v>
      </c>
      <c r="AO104">
        <v>8.9999999999999993E-3</v>
      </c>
      <c r="AP104">
        <v>1.7600000000000001E-2</v>
      </c>
      <c r="AQ104" s="11">
        <v>5.0000000000000001E-3</v>
      </c>
      <c r="AR104">
        <v>1.49E-2</v>
      </c>
      <c r="AS104">
        <v>0</v>
      </c>
    </row>
    <row r="105" spans="1:45" x14ac:dyDescent="0.25">
      <c r="A105" s="9">
        <v>43665.291666666664</v>
      </c>
      <c r="B105">
        <v>104</v>
      </c>
      <c r="C105">
        <v>0</v>
      </c>
      <c r="D105">
        <v>4.53E-2</v>
      </c>
      <c r="E105">
        <v>1.7899999999999999E-2</v>
      </c>
      <c r="F105">
        <v>5.0000000000000001E-4</v>
      </c>
      <c r="G105">
        <v>5.0999999999999997E-2</v>
      </c>
      <c r="H105" s="10">
        <v>0</v>
      </c>
      <c r="I105" s="12">
        <v>0.25</v>
      </c>
      <c r="J105">
        <v>1.2500000000000001E-2</v>
      </c>
      <c r="K105">
        <v>2.8E-3</v>
      </c>
      <c r="L105" s="3">
        <v>0.11</v>
      </c>
      <c r="M105">
        <v>5.0999999999999997E-2</v>
      </c>
      <c r="N105">
        <v>8.9999999999999993E-3</v>
      </c>
      <c r="O105">
        <v>9.8000000000000004E-2</v>
      </c>
      <c r="P105" s="11">
        <v>0</v>
      </c>
      <c r="Q105" s="11">
        <v>1E-3</v>
      </c>
      <c r="R105" s="12">
        <v>0.25</v>
      </c>
      <c r="S105">
        <v>1E-3</v>
      </c>
      <c r="T105">
        <v>7.0000000000000001E-3</v>
      </c>
      <c r="U105">
        <v>0</v>
      </c>
      <c r="V105" s="11">
        <v>0</v>
      </c>
      <c r="W105">
        <v>0.1201</v>
      </c>
      <c r="X105" s="11">
        <v>0</v>
      </c>
      <c r="Y105" s="3">
        <v>0.11</v>
      </c>
      <c r="Z105">
        <v>2.7099999999999999E-2</v>
      </c>
      <c r="AA105">
        <v>0.25600000000000001</v>
      </c>
      <c r="AB105">
        <v>5.7999999999999996E-3</v>
      </c>
      <c r="AC105">
        <v>1E-4</v>
      </c>
      <c r="AD105">
        <v>3.1E-2</v>
      </c>
      <c r="AE105" s="11">
        <v>0</v>
      </c>
      <c r="AF105">
        <v>6.4500000000000002E-2</v>
      </c>
      <c r="AG105">
        <v>2.2499999999999999E-2</v>
      </c>
      <c r="AH105">
        <v>9.0999999999999998E-2</v>
      </c>
      <c r="AI105">
        <v>0.104</v>
      </c>
      <c r="AJ105" s="11">
        <v>0</v>
      </c>
      <c r="AK105">
        <v>9.4E-2</v>
      </c>
      <c r="AL105" s="3">
        <v>0.11</v>
      </c>
      <c r="AM105" s="11">
        <v>0</v>
      </c>
      <c r="AN105" s="11">
        <v>0</v>
      </c>
      <c r="AO105">
        <v>8.9999999999999993E-3</v>
      </c>
      <c r="AP105">
        <v>2.7199999999999998E-2</v>
      </c>
      <c r="AQ105" s="11">
        <v>5.0000000000000001E-3</v>
      </c>
      <c r="AR105">
        <v>1.7100000000000001E-2</v>
      </c>
      <c r="AS105">
        <v>0</v>
      </c>
    </row>
    <row r="106" spans="1:45" x14ac:dyDescent="0.25">
      <c r="A106" s="9">
        <v>43665.333333333336</v>
      </c>
      <c r="B106">
        <v>105</v>
      </c>
      <c r="C106">
        <v>0</v>
      </c>
      <c r="D106">
        <v>4.41E-2</v>
      </c>
      <c r="E106">
        <v>1.9699999999999999E-2</v>
      </c>
      <c r="F106">
        <v>5.9999999999999995E-4</v>
      </c>
      <c r="G106">
        <v>5.2999999999999999E-2</v>
      </c>
      <c r="H106" s="10">
        <v>0</v>
      </c>
      <c r="I106" s="12">
        <v>0.3</v>
      </c>
      <c r="J106">
        <v>1.41E-2</v>
      </c>
      <c r="K106">
        <v>3.0000000000000001E-3</v>
      </c>
      <c r="L106" s="3">
        <v>0.11</v>
      </c>
      <c r="M106">
        <v>5.0999999999999997E-2</v>
      </c>
      <c r="N106">
        <v>1E-3</v>
      </c>
      <c r="O106">
        <v>0.106</v>
      </c>
      <c r="P106" s="11">
        <v>0</v>
      </c>
      <c r="Q106" s="11">
        <v>1E-3</v>
      </c>
      <c r="R106" s="12">
        <v>0.3</v>
      </c>
      <c r="S106">
        <v>0</v>
      </c>
      <c r="T106">
        <v>1.9E-2</v>
      </c>
      <c r="U106">
        <v>1.7999999999999999E-2</v>
      </c>
      <c r="V106" s="11">
        <v>0</v>
      </c>
      <c r="W106">
        <v>0.12820000000000001</v>
      </c>
      <c r="X106" s="11">
        <v>0</v>
      </c>
      <c r="Y106" s="3">
        <v>0.11</v>
      </c>
      <c r="Z106">
        <v>3.0200000000000001E-2</v>
      </c>
      <c r="AA106">
        <v>0.26400000000000001</v>
      </c>
      <c r="AB106">
        <v>6.4999999999999997E-3</v>
      </c>
      <c r="AC106">
        <v>1E-4</v>
      </c>
      <c r="AD106">
        <v>3.1E-2</v>
      </c>
      <c r="AE106" s="11">
        <v>0</v>
      </c>
      <c r="AF106">
        <v>7.3300000000000004E-2</v>
      </c>
      <c r="AG106">
        <v>2.5000000000000001E-2</v>
      </c>
      <c r="AH106">
        <v>4.9000000000000002E-2</v>
      </c>
      <c r="AI106">
        <v>0.105</v>
      </c>
      <c r="AJ106" s="11">
        <v>0</v>
      </c>
      <c r="AK106">
        <v>0</v>
      </c>
      <c r="AL106" s="3">
        <v>0.11</v>
      </c>
      <c r="AM106" s="11">
        <v>0</v>
      </c>
      <c r="AN106" s="11">
        <v>0</v>
      </c>
      <c r="AO106">
        <v>4.7000000000000002E-3</v>
      </c>
      <c r="AP106">
        <v>3.8600000000000002E-2</v>
      </c>
      <c r="AQ106" s="11">
        <v>5.0000000000000001E-3</v>
      </c>
      <c r="AR106">
        <v>1.9800000000000002E-2</v>
      </c>
      <c r="AS106">
        <v>0</v>
      </c>
    </row>
    <row r="107" spans="1:45" x14ac:dyDescent="0.25">
      <c r="A107" s="9">
        <v>43665.375</v>
      </c>
      <c r="B107">
        <v>106</v>
      </c>
      <c r="C107">
        <v>0</v>
      </c>
      <c r="D107">
        <v>4.3099999999999999E-2</v>
      </c>
      <c r="E107">
        <v>1.9400000000000001E-2</v>
      </c>
      <c r="F107">
        <v>5.9999999999999995E-4</v>
      </c>
      <c r="G107">
        <v>5.5E-2</v>
      </c>
      <c r="H107" s="10">
        <v>0</v>
      </c>
      <c r="I107" s="12">
        <v>0.3</v>
      </c>
      <c r="J107">
        <v>1.4200000000000001E-2</v>
      </c>
      <c r="K107">
        <v>3.0999999999999999E-3</v>
      </c>
      <c r="L107" s="3">
        <v>0.11</v>
      </c>
      <c r="M107">
        <v>5.0999999999999997E-2</v>
      </c>
      <c r="N107">
        <v>0</v>
      </c>
      <c r="O107">
        <v>0.112</v>
      </c>
      <c r="P107" s="11">
        <v>0</v>
      </c>
      <c r="Q107" s="11">
        <v>1E-3</v>
      </c>
      <c r="R107" s="12">
        <v>0.3</v>
      </c>
      <c r="S107">
        <v>1.0999999999999999E-2</v>
      </c>
      <c r="T107">
        <v>0</v>
      </c>
      <c r="U107">
        <v>2E-3</v>
      </c>
      <c r="V107" s="11">
        <v>0</v>
      </c>
      <c r="W107">
        <v>0.1182</v>
      </c>
      <c r="X107" s="11">
        <v>0</v>
      </c>
      <c r="Y107" s="3">
        <v>0.11</v>
      </c>
      <c r="Z107">
        <v>3.0200000000000001E-2</v>
      </c>
      <c r="AA107">
        <v>0.26100000000000001</v>
      </c>
      <c r="AB107">
        <v>6.6E-3</v>
      </c>
      <c r="AC107">
        <v>1E-4</v>
      </c>
      <c r="AD107">
        <v>3.4000000000000002E-2</v>
      </c>
      <c r="AE107" s="11">
        <v>0</v>
      </c>
      <c r="AF107">
        <v>7.2800000000000004E-2</v>
      </c>
      <c r="AG107">
        <v>2.5000000000000001E-2</v>
      </c>
      <c r="AH107">
        <v>1.4999999999999999E-2</v>
      </c>
      <c r="AI107">
        <v>8.8999999999999996E-2</v>
      </c>
      <c r="AJ107" s="11">
        <v>0</v>
      </c>
      <c r="AK107">
        <v>0</v>
      </c>
      <c r="AL107" s="3">
        <v>0.11</v>
      </c>
      <c r="AM107" s="11">
        <v>0</v>
      </c>
      <c r="AN107" s="11">
        <v>0</v>
      </c>
      <c r="AO107">
        <v>0</v>
      </c>
      <c r="AP107">
        <v>3.3599999999999998E-2</v>
      </c>
      <c r="AQ107" s="11">
        <v>5.0000000000000001E-3</v>
      </c>
      <c r="AR107">
        <v>1.8499999999999999E-2</v>
      </c>
      <c r="AS107">
        <v>1.2999999999999999E-2</v>
      </c>
    </row>
    <row r="108" spans="1:45" x14ac:dyDescent="0.25">
      <c r="A108" s="9">
        <v>43665.416666666664</v>
      </c>
      <c r="B108">
        <v>107</v>
      </c>
      <c r="C108">
        <v>0</v>
      </c>
      <c r="D108">
        <v>4.3700000000000003E-2</v>
      </c>
      <c r="E108">
        <v>1.8599999999999998E-2</v>
      </c>
      <c r="F108">
        <v>5.0000000000000001E-4</v>
      </c>
      <c r="G108">
        <v>5.3999999999999999E-2</v>
      </c>
      <c r="H108" s="10">
        <v>0</v>
      </c>
      <c r="I108" s="12">
        <v>0.3</v>
      </c>
      <c r="J108">
        <v>1.32E-2</v>
      </c>
      <c r="K108">
        <v>2.8999999999999998E-3</v>
      </c>
      <c r="L108" s="3">
        <v>0.11</v>
      </c>
      <c r="M108">
        <v>5.1999999999999998E-2</v>
      </c>
      <c r="N108">
        <v>0</v>
      </c>
      <c r="O108">
        <v>0.11600000000000001</v>
      </c>
      <c r="P108" s="11">
        <v>0</v>
      </c>
      <c r="Q108" s="11">
        <v>1E-3</v>
      </c>
      <c r="R108" s="12">
        <v>0.3</v>
      </c>
      <c r="S108">
        <v>3.0000000000000001E-3</v>
      </c>
      <c r="T108">
        <v>0</v>
      </c>
      <c r="U108">
        <v>0</v>
      </c>
      <c r="V108" s="11">
        <v>0</v>
      </c>
      <c r="W108">
        <v>0.1681</v>
      </c>
      <c r="X108" s="11">
        <v>0</v>
      </c>
      <c r="Y108" s="3">
        <v>0.11</v>
      </c>
      <c r="Z108">
        <v>2.8400000000000002E-2</v>
      </c>
      <c r="AA108">
        <v>0.26100000000000001</v>
      </c>
      <c r="AB108">
        <v>6.1000000000000004E-3</v>
      </c>
      <c r="AC108">
        <v>1E-4</v>
      </c>
      <c r="AD108">
        <v>3.1E-2</v>
      </c>
      <c r="AE108" s="11">
        <v>0</v>
      </c>
      <c r="AF108">
        <v>6.7799999999999999E-2</v>
      </c>
      <c r="AG108">
        <v>2.3699999999999999E-2</v>
      </c>
      <c r="AH108">
        <v>0</v>
      </c>
      <c r="AI108">
        <v>0.10199999999999999</v>
      </c>
      <c r="AJ108" s="11">
        <v>0</v>
      </c>
      <c r="AK108">
        <v>0</v>
      </c>
      <c r="AL108" s="3">
        <v>0.11</v>
      </c>
      <c r="AM108" s="11">
        <v>0</v>
      </c>
      <c r="AN108" s="11">
        <v>0</v>
      </c>
      <c r="AO108">
        <v>0</v>
      </c>
      <c r="AP108">
        <v>3.6400000000000002E-2</v>
      </c>
      <c r="AQ108" s="11">
        <v>5.0000000000000001E-3</v>
      </c>
      <c r="AR108">
        <v>1.8800000000000001E-2</v>
      </c>
      <c r="AS108">
        <v>8.0000000000000002E-3</v>
      </c>
    </row>
    <row r="109" spans="1:45" x14ac:dyDescent="0.25">
      <c r="A109" s="9">
        <v>43665.458333333336</v>
      </c>
      <c r="B109">
        <v>108</v>
      </c>
      <c r="C109">
        <v>0</v>
      </c>
      <c r="D109">
        <v>4.5400000000000003E-2</v>
      </c>
      <c r="E109">
        <v>1.83E-2</v>
      </c>
      <c r="F109">
        <v>5.0000000000000001E-4</v>
      </c>
      <c r="G109">
        <v>4.4999999999999998E-2</v>
      </c>
      <c r="H109" s="10">
        <v>0</v>
      </c>
      <c r="I109" s="12">
        <v>0.3</v>
      </c>
      <c r="J109">
        <v>1.23E-2</v>
      </c>
      <c r="K109">
        <v>2.8999999999999998E-3</v>
      </c>
      <c r="L109" s="3">
        <v>0.15</v>
      </c>
      <c r="M109">
        <v>5.0999999999999997E-2</v>
      </c>
      <c r="N109">
        <v>0</v>
      </c>
      <c r="O109">
        <v>0.128</v>
      </c>
      <c r="P109" s="11">
        <v>0</v>
      </c>
      <c r="Q109" s="11">
        <v>1E-3</v>
      </c>
      <c r="R109" s="12">
        <v>0.3</v>
      </c>
      <c r="S109">
        <v>1E-3</v>
      </c>
      <c r="T109">
        <v>0</v>
      </c>
      <c r="U109">
        <v>0</v>
      </c>
      <c r="V109" s="11">
        <v>0</v>
      </c>
      <c r="W109">
        <v>0.12709999999999999</v>
      </c>
      <c r="X109" s="11">
        <v>0</v>
      </c>
      <c r="Y109" s="3">
        <v>0.15</v>
      </c>
      <c r="Z109">
        <v>2.7099999999999999E-2</v>
      </c>
      <c r="AA109">
        <v>0.247</v>
      </c>
      <c r="AB109">
        <v>5.7000000000000002E-3</v>
      </c>
      <c r="AC109">
        <v>1E-4</v>
      </c>
      <c r="AD109">
        <v>3.2000000000000001E-2</v>
      </c>
      <c r="AE109" s="11">
        <v>0</v>
      </c>
      <c r="AF109">
        <v>6.4799999999999996E-2</v>
      </c>
      <c r="AG109">
        <v>2.2700000000000001E-2</v>
      </c>
      <c r="AH109">
        <v>0</v>
      </c>
      <c r="AI109">
        <v>0.106</v>
      </c>
      <c r="AJ109" s="11">
        <v>0</v>
      </c>
      <c r="AK109">
        <v>0</v>
      </c>
      <c r="AL109" s="3">
        <v>0.13</v>
      </c>
      <c r="AM109" s="11">
        <v>0</v>
      </c>
      <c r="AN109" s="11">
        <v>0</v>
      </c>
      <c r="AO109">
        <v>0</v>
      </c>
      <c r="AP109">
        <v>3.6200000000000003E-2</v>
      </c>
      <c r="AQ109" s="11">
        <v>5.0000000000000001E-3</v>
      </c>
      <c r="AR109">
        <v>1.8499999999999999E-2</v>
      </c>
      <c r="AS109">
        <v>0</v>
      </c>
    </row>
    <row r="110" spans="1:45" x14ac:dyDescent="0.25">
      <c r="A110" s="9">
        <v>43665.5</v>
      </c>
      <c r="B110">
        <v>109</v>
      </c>
      <c r="C110">
        <v>0</v>
      </c>
      <c r="D110">
        <v>4.2999999999999997E-2</v>
      </c>
      <c r="E110">
        <v>1.7399999999999999E-2</v>
      </c>
      <c r="F110">
        <v>4.0000000000000002E-4</v>
      </c>
      <c r="G110">
        <v>5.3999999999999999E-2</v>
      </c>
      <c r="H110" s="10">
        <v>0</v>
      </c>
      <c r="I110" s="12">
        <v>0.4</v>
      </c>
      <c r="J110">
        <v>1.14E-2</v>
      </c>
      <c r="K110">
        <v>2.8E-3</v>
      </c>
      <c r="L110" s="3">
        <v>0.15</v>
      </c>
      <c r="M110">
        <v>0.05</v>
      </c>
      <c r="N110">
        <v>0</v>
      </c>
      <c r="O110">
        <v>0.11600000000000001</v>
      </c>
      <c r="P110" s="11">
        <v>0</v>
      </c>
      <c r="Q110" s="11">
        <v>1E-3</v>
      </c>
      <c r="R110" s="12">
        <v>0.4</v>
      </c>
      <c r="S110">
        <v>5.0000000000000001E-3</v>
      </c>
      <c r="T110">
        <v>0</v>
      </c>
      <c r="U110">
        <v>2.8000000000000001E-2</v>
      </c>
      <c r="V110" s="11">
        <v>0</v>
      </c>
      <c r="W110">
        <v>0.1371</v>
      </c>
      <c r="X110" s="11">
        <v>0</v>
      </c>
      <c r="Y110" s="3">
        <v>0.15</v>
      </c>
      <c r="Z110">
        <v>2.5499999999999998E-2</v>
      </c>
      <c r="AA110">
        <v>0.23200000000000001</v>
      </c>
      <c r="AB110">
        <v>5.3E-3</v>
      </c>
      <c r="AC110">
        <v>1E-4</v>
      </c>
      <c r="AD110">
        <v>3.1E-2</v>
      </c>
      <c r="AE110" s="11">
        <v>0</v>
      </c>
      <c r="AF110">
        <v>5.9700000000000003E-2</v>
      </c>
      <c r="AG110">
        <v>2.1499999999999998E-2</v>
      </c>
      <c r="AH110">
        <v>0</v>
      </c>
      <c r="AI110">
        <v>8.7999999999999995E-2</v>
      </c>
      <c r="AJ110" s="11">
        <v>0</v>
      </c>
      <c r="AK110">
        <v>0</v>
      </c>
      <c r="AL110" s="3">
        <v>0.122</v>
      </c>
      <c r="AM110" s="11">
        <v>0</v>
      </c>
      <c r="AN110" s="11">
        <v>0</v>
      </c>
      <c r="AO110">
        <v>0</v>
      </c>
      <c r="AP110">
        <v>3.6900000000000002E-2</v>
      </c>
      <c r="AQ110" s="11">
        <v>5.0000000000000001E-3</v>
      </c>
      <c r="AR110">
        <v>1.5699999999999999E-2</v>
      </c>
      <c r="AS110">
        <v>0</v>
      </c>
    </row>
    <row r="111" spans="1:45" x14ac:dyDescent="0.25">
      <c r="A111" s="9">
        <v>43665.541666666664</v>
      </c>
      <c r="B111">
        <v>110</v>
      </c>
      <c r="C111">
        <v>0</v>
      </c>
      <c r="D111">
        <v>4.3799999999999999E-2</v>
      </c>
      <c r="E111">
        <v>1.7299999999999999E-2</v>
      </c>
      <c r="F111">
        <v>4.0000000000000002E-4</v>
      </c>
      <c r="G111">
        <v>5.5E-2</v>
      </c>
      <c r="H111" s="10">
        <v>0</v>
      </c>
      <c r="I111" s="12">
        <v>0.4</v>
      </c>
      <c r="J111">
        <v>1.0999999999999999E-2</v>
      </c>
      <c r="K111">
        <v>2.7000000000000001E-3</v>
      </c>
      <c r="L111" s="3">
        <v>0.15</v>
      </c>
      <c r="M111">
        <v>5.0999999999999997E-2</v>
      </c>
      <c r="N111">
        <v>0</v>
      </c>
      <c r="O111">
        <v>0.109</v>
      </c>
      <c r="P111" s="11">
        <v>0</v>
      </c>
      <c r="Q111" s="11">
        <v>1E-3</v>
      </c>
      <c r="R111" s="12">
        <v>0.4</v>
      </c>
      <c r="S111">
        <v>1E-3</v>
      </c>
      <c r="T111">
        <v>3.0000000000000001E-3</v>
      </c>
      <c r="U111">
        <v>0</v>
      </c>
      <c r="V111" s="11">
        <v>0</v>
      </c>
      <c r="W111">
        <v>0.16109999999999999</v>
      </c>
      <c r="X111" s="11">
        <v>0</v>
      </c>
      <c r="Y111" s="3">
        <v>0.15</v>
      </c>
      <c r="Z111">
        <v>2.4899999999999999E-2</v>
      </c>
      <c r="AA111">
        <v>0.23300000000000001</v>
      </c>
      <c r="AB111">
        <v>5.1000000000000004E-3</v>
      </c>
      <c r="AC111">
        <v>1E-4</v>
      </c>
      <c r="AD111">
        <v>3.3000000000000002E-2</v>
      </c>
      <c r="AE111" s="11">
        <v>0</v>
      </c>
      <c r="AF111">
        <v>5.8700000000000002E-2</v>
      </c>
      <c r="AG111">
        <v>2.1000000000000001E-2</v>
      </c>
      <c r="AH111">
        <v>0</v>
      </c>
      <c r="AI111">
        <v>7.2999999999999995E-2</v>
      </c>
      <c r="AJ111" s="11">
        <v>0</v>
      </c>
      <c r="AK111">
        <v>0</v>
      </c>
      <c r="AL111" s="3">
        <v>0.123</v>
      </c>
      <c r="AM111" s="11">
        <v>0</v>
      </c>
      <c r="AN111" s="11">
        <v>0</v>
      </c>
      <c r="AO111">
        <v>0</v>
      </c>
      <c r="AP111">
        <v>3.2899999999999999E-2</v>
      </c>
      <c r="AQ111" s="11">
        <v>5.0000000000000001E-3</v>
      </c>
      <c r="AR111">
        <v>1.6500000000000001E-2</v>
      </c>
      <c r="AS111">
        <v>0</v>
      </c>
    </row>
    <row r="112" spans="1:45" x14ac:dyDescent="0.25">
      <c r="A112" s="9">
        <v>43665.583333333336</v>
      </c>
      <c r="B112">
        <v>111</v>
      </c>
      <c r="C112">
        <v>0</v>
      </c>
      <c r="D112">
        <v>4.4900000000000002E-2</v>
      </c>
      <c r="E112">
        <v>1.7399999999999999E-2</v>
      </c>
      <c r="F112">
        <v>4.0000000000000002E-4</v>
      </c>
      <c r="G112">
        <v>5.2999999999999999E-2</v>
      </c>
      <c r="H112" s="10">
        <v>0</v>
      </c>
      <c r="I112" s="12">
        <v>0.5</v>
      </c>
      <c r="J112">
        <v>1.11E-2</v>
      </c>
      <c r="K112">
        <v>2.8E-3</v>
      </c>
      <c r="L112" s="3">
        <v>0.15</v>
      </c>
      <c r="M112">
        <v>0.05</v>
      </c>
      <c r="N112">
        <v>0</v>
      </c>
      <c r="O112">
        <v>0.113</v>
      </c>
      <c r="P112" s="11">
        <v>0</v>
      </c>
      <c r="Q112" s="11">
        <v>1E-3</v>
      </c>
      <c r="R112" s="12">
        <v>0.5</v>
      </c>
      <c r="S112">
        <v>1E-3</v>
      </c>
      <c r="T112">
        <v>5.0000000000000001E-3</v>
      </c>
      <c r="U112">
        <v>3.2000000000000001E-2</v>
      </c>
      <c r="V112" s="11">
        <v>0</v>
      </c>
      <c r="W112">
        <v>0.15609999999999999</v>
      </c>
      <c r="X112" s="11">
        <v>0</v>
      </c>
      <c r="Y112" s="3">
        <v>0.15</v>
      </c>
      <c r="Z112">
        <v>2.5100000000000001E-2</v>
      </c>
      <c r="AA112">
        <v>0.22900000000000001</v>
      </c>
      <c r="AB112">
        <v>5.1999999999999998E-3</v>
      </c>
      <c r="AC112">
        <v>1E-4</v>
      </c>
      <c r="AD112">
        <v>2.9000000000000001E-2</v>
      </c>
      <c r="AE112" s="11">
        <v>0</v>
      </c>
      <c r="AF112">
        <v>5.8200000000000002E-2</v>
      </c>
      <c r="AG112">
        <v>2.12E-2</v>
      </c>
      <c r="AH112">
        <v>0</v>
      </c>
      <c r="AI112">
        <v>7.0000000000000007E-2</v>
      </c>
      <c r="AJ112" s="11">
        <v>0</v>
      </c>
      <c r="AK112">
        <v>0</v>
      </c>
      <c r="AL112" s="3">
        <v>0.14299999999999999</v>
      </c>
      <c r="AM112" s="11">
        <v>0</v>
      </c>
      <c r="AN112" s="11">
        <v>0</v>
      </c>
      <c r="AO112">
        <v>0</v>
      </c>
      <c r="AP112">
        <v>3.7900000000000003E-2</v>
      </c>
      <c r="AQ112" s="11">
        <v>5.0000000000000001E-3</v>
      </c>
      <c r="AR112">
        <v>1.5699999999999999E-2</v>
      </c>
      <c r="AS112">
        <v>0</v>
      </c>
    </row>
    <row r="113" spans="1:45" x14ac:dyDescent="0.25">
      <c r="A113" s="9">
        <v>43665.625</v>
      </c>
      <c r="B113">
        <v>112</v>
      </c>
      <c r="C113">
        <v>0</v>
      </c>
      <c r="D113">
        <v>4.3900000000000002E-2</v>
      </c>
      <c r="E113">
        <v>1.72E-2</v>
      </c>
      <c r="F113">
        <v>4.0000000000000002E-4</v>
      </c>
      <c r="G113">
        <v>5.5E-2</v>
      </c>
      <c r="H113" s="10">
        <v>0</v>
      </c>
      <c r="I113" s="12">
        <v>0.55000000000000004</v>
      </c>
      <c r="J113">
        <v>1.11E-2</v>
      </c>
      <c r="K113">
        <v>2.8E-3</v>
      </c>
      <c r="L113" s="3">
        <v>0.15</v>
      </c>
      <c r="M113">
        <v>0.05</v>
      </c>
      <c r="N113">
        <v>0</v>
      </c>
      <c r="O113">
        <v>0.128</v>
      </c>
      <c r="P113" s="11">
        <v>0</v>
      </c>
      <c r="Q113" s="11">
        <v>1E-3</v>
      </c>
      <c r="R113" s="12">
        <v>0.55000000000000004</v>
      </c>
      <c r="S113">
        <v>1.7999999999999999E-2</v>
      </c>
      <c r="T113">
        <v>4.0000000000000001E-3</v>
      </c>
      <c r="U113">
        <v>0</v>
      </c>
      <c r="V113" s="11">
        <v>0</v>
      </c>
      <c r="W113">
        <v>0.1431</v>
      </c>
      <c r="X113" s="11">
        <v>0</v>
      </c>
      <c r="Y113" s="3">
        <v>0.15</v>
      </c>
      <c r="Z113">
        <v>2.5000000000000001E-2</v>
      </c>
      <c r="AA113">
        <v>0.22500000000000001</v>
      </c>
      <c r="AB113">
        <v>5.1999999999999998E-3</v>
      </c>
      <c r="AC113">
        <v>1E-4</v>
      </c>
      <c r="AD113">
        <v>3.1E-2</v>
      </c>
      <c r="AE113" s="11">
        <v>0</v>
      </c>
      <c r="AF113">
        <v>5.91E-2</v>
      </c>
      <c r="AG113">
        <v>2.1000000000000001E-2</v>
      </c>
      <c r="AH113">
        <v>0</v>
      </c>
      <c r="AI113">
        <v>6.0999999999999999E-2</v>
      </c>
      <c r="AJ113" s="11">
        <v>0</v>
      </c>
      <c r="AK113">
        <v>0</v>
      </c>
      <c r="AL113" s="3">
        <v>0.14499999999999999</v>
      </c>
      <c r="AM113" s="11">
        <v>0</v>
      </c>
      <c r="AN113" s="11">
        <v>0</v>
      </c>
      <c r="AO113">
        <v>0</v>
      </c>
      <c r="AP113">
        <v>3.6900000000000002E-2</v>
      </c>
      <c r="AQ113" s="11">
        <v>5.0000000000000001E-3</v>
      </c>
      <c r="AR113">
        <v>1.6500000000000001E-2</v>
      </c>
      <c r="AS113">
        <v>0</v>
      </c>
    </row>
    <row r="114" spans="1:45" x14ac:dyDescent="0.25">
      <c r="A114" s="9">
        <v>43665.666666666664</v>
      </c>
      <c r="B114">
        <v>113</v>
      </c>
      <c r="C114">
        <v>0</v>
      </c>
      <c r="D114">
        <v>4.4400000000000002E-2</v>
      </c>
      <c r="E114">
        <v>1.8100000000000002E-2</v>
      </c>
      <c r="F114">
        <v>5.0000000000000001E-4</v>
      </c>
      <c r="G114">
        <v>5.6000000000000001E-2</v>
      </c>
      <c r="H114" s="10">
        <v>0</v>
      </c>
      <c r="I114" s="11">
        <v>0.629</v>
      </c>
      <c r="J114">
        <v>1.2500000000000001E-2</v>
      </c>
      <c r="K114">
        <v>3.0000000000000001E-3</v>
      </c>
      <c r="L114" s="11">
        <v>0.23</v>
      </c>
      <c r="M114">
        <v>4.7E-2</v>
      </c>
      <c r="N114">
        <v>0</v>
      </c>
      <c r="O114">
        <v>0.14699999999999999</v>
      </c>
      <c r="P114" s="11">
        <v>0</v>
      </c>
      <c r="Q114" s="11">
        <v>1E-3</v>
      </c>
      <c r="R114" s="11">
        <v>0.59299999999999997</v>
      </c>
      <c r="S114">
        <v>1E-3</v>
      </c>
      <c r="T114">
        <v>6.0000000000000001E-3</v>
      </c>
      <c r="U114">
        <v>1.2E-2</v>
      </c>
      <c r="V114" s="11">
        <v>0</v>
      </c>
      <c r="W114">
        <v>0.14610000000000001</v>
      </c>
      <c r="X114" s="11">
        <v>0</v>
      </c>
      <c r="Y114" s="11">
        <v>0.27800000000000002</v>
      </c>
      <c r="Z114">
        <v>2.7300000000000001E-2</v>
      </c>
      <c r="AA114">
        <v>0.215</v>
      </c>
      <c r="AB114">
        <v>5.7999999999999996E-3</v>
      </c>
      <c r="AC114">
        <v>1E-4</v>
      </c>
      <c r="AD114">
        <v>3.3000000000000002E-2</v>
      </c>
      <c r="AE114" s="11">
        <v>0</v>
      </c>
      <c r="AF114">
        <v>6.4699999999999994E-2</v>
      </c>
      <c r="AG114">
        <v>2.2800000000000001E-2</v>
      </c>
      <c r="AH114">
        <v>0</v>
      </c>
      <c r="AI114">
        <v>4.9000000000000002E-2</v>
      </c>
      <c r="AJ114" s="11">
        <v>0</v>
      </c>
      <c r="AK114">
        <v>0</v>
      </c>
      <c r="AL114" s="11">
        <v>0.151</v>
      </c>
      <c r="AM114" s="11">
        <v>0</v>
      </c>
      <c r="AN114" s="11">
        <v>0</v>
      </c>
      <c r="AO114">
        <v>0</v>
      </c>
      <c r="AP114">
        <v>3.6200000000000003E-2</v>
      </c>
      <c r="AQ114" s="11">
        <v>5.0000000000000001E-3</v>
      </c>
      <c r="AR114">
        <v>2.0299999999999999E-2</v>
      </c>
      <c r="AS114">
        <v>0</v>
      </c>
    </row>
    <row r="115" spans="1:45" x14ac:dyDescent="0.25">
      <c r="A115" s="9">
        <v>43665.708333333336</v>
      </c>
      <c r="B115">
        <v>114</v>
      </c>
      <c r="C115">
        <v>0</v>
      </c>
      <c r="D115">
        <v>4.4600000000000001E-2</v>
      </c>
      <c r="E115">
        <v>1.9800000000000002E-2</v>
      </c>
      <c r="F115">
        <v>6.9999999999999999E-4</v>
      </c>
      <c r="G115">
        <v>0.06</v>
      </c>
      <c r="H115" s="10">
        <v>0</v>
      </c>
      <c r="I115" s="11">
        <v>0.629</v>
      </c>
      <c r="J115">
        <v>1.6299999999999999E-2</v>
      </c>
      <c r="K115">
        <v>3.2000000000000002E-3</v>
      </c>
      <c r="L115" s="11">
        <v>0.23</v>
      </c>
      <c r="M115">
        <v>1.2999999999999999E-2</v>
      </c>
      <c r="N115">
        <v>0</v>
      </c>
      <c r="O115">
        <v>0.13900000000000001</v>
      </c>
      <c r="P115" s="11">
        <v>0</v>
      </c>
      <c r="Q115" s="11">
        <v>1E-3</v>
      </c>
      <c r="R115" s="11">
        <v>0.59299999999999997</v>
      </c>
      <c r="S115">
        <v>0</v>
      </c>
      <c r="T115">
        <v>1.7000000000000001E-2</v>
      </c>
      <c r="U115">
        <v>0</v>
      </c>
      <c r="V115" s="11">
        <v>0</v>
      </c>
      <c r="W115">
        <v>0.2132</v>
      </c>
      <c r="X115" s="11">
        <v>0</v>
      </c>
      <c r="Y115" s="11">
        <v>0.27800000000000002</v>
      </c>
      <c r="Z115">
        <v>3.2899999999999999E-2</v>
      </c>
      <c r="AA115">
        <v>0.22500000000000001</v>
      </c>
      <c r="AB115">
        <v>7.4999999999999997E-3</v>
      </c>
      <c r="AC115">
        <v>1E-4</v>
      </c>
      <c r="AD115">
        <v>3.1E-2</v>
      </c>
      <c r="AE115" s="11">
        <v>0</v>
      </c>
      <c r="AF115">
        <v>8.2799999999999999E-2</v>
      </c>
      <c r="AG115">
        <v>2.7099999999999999E-2</v>
      </c>
      <c r="AH115">
        <v>3.0000000000000001E-3</v>
      </c>
      <c r="AI115">
        <v>4.7E-2</v>
      </c>
      <c r="AJ115" s="11">
        <v>0</v>
      </c>
      <c r="AK115">
        <v>0</v>
      </c>
      <c r="AL115" s="3">
        <v>0.14299999999999999</v>
      </c>
      <c r="AM115" s="11">
        <v>0</v>
      </c>
      <c r="AN115" s="11">
        <v>0</v>
      </c>
      <c r="AO115">
        <v>0</v>
      </c>
      <c r="AP115">
        <v>1.7000000000000001E-2</v>
      </c>
      <c r="AQ115" s="11">
        <v>5.0000000000000001E-3</v>
      </c>
      <c r="AR115">
        <v>1.9E-2</v>
      </c>
      <c r="AS115">
        <v>0</v>
      </c>
    </row>
    <row r="116" spans="1:45" x14ac:dyDescent="0.25">
      <c r="A116" s="9">
        <v>43665.75</v>
      </c>
      <c r="B116">
        <v>115</v>
      </c>
      <c r="C116">
        <v>0</v>
      </c>
      <c r="D116">
        <v>4.2299999999999997E-2</v>
      </c>
      <c r="E116">
        <v>2.0500000000000001E-2</v>
      </c>
      <c r="F116">
        <v>8.0000000000000004E-4</v>
      </c>
      <c r="G116">
        <v>5.0999999999999997E-2</v>
      </c>
      <c r="H116" s="10">
        <v>0</v>
      </c>
      <c r="I116" s="12">
        <v>0.52</v>
      </c>
      <c r="J116">
        <v>1.8200000000000001E-2</v>
      </c>
      <c r="K116">
        <v>3.2000000000000002E-3</v>
      </c>
      <c r="L116" s="3">
        <v>0.16</v>
      </c>
      <c r="M116">
        <v>1.0999999999999999E-2</v>
      </c>
      <c r="N116">
        <v>0</v>
      </c>
      <c r="O116">
        <v>0.121</v>
      </c>
      <c r="P116" s="11">
        <v>0</v>
      </c>
      <c r="Q116" s="11">
        <v>1E-3</v>
      </c>
      <c r="R116" s="12">
        <v>0.52</v>
      </c>
      <c r="S116">
        <v>0</v>
      </c>
      <c r="T116">
        <v>2.7E-2</v>
      </c>
      <c r="U116">
        <v>1.4999999999999999E-2</v>
      </c>
      <c r="V116" s="11">
        <v>0</v>
      </c>
      <c r="W116">
        <v>0.17019999999999999</v>
      </c>
      <c r="X116" s="11">
        <v>0</v>
      </c>
      <c r="Y116" s="3">
        <v>0.16</v>
      </c>
      <c r="Z116">
        <v>3.5799999999999998E-2</v>
      </c>
      <c r="AA116">
        <v>0.23100000000000001</v>
      </c>
      <c r="AB116">
        <v>8.3999999999999995E-3</v>
      </c>
      <c r="AC116">
        <v>1E-4</v>
      </c>
      <c r="AD116">
        <v>3.2000000000000001E-2</v>
      </c>
      <c r="AE116" s="11">
        <v>0</v>
      </c>
      <c r="AF116">
        <v>9.0700000000000003E-2</v>
      </c>
      <c r="AG116">
        <v>2.92E-2</v>
      </c>
      <c r="AH116">
        <v>5.2999999999999999E-2</v>
      </c>
      <c r="AI116">
        <v>2.5000000000000001E-2</v>
      </c>
      <c r="AJ116" s="11">
        <v>0</v>
      </c>
      <c r="AK116">
        <v>5.0999999999999997E-2</v>
      </c>
      <c r="AL116" s="3">
        <v>0.14499999999999999</v>
      </c>
      <c r="AM116" s="11">
        <v>0</v>
      </c>
      <c r="AN116" s="11">
        <v>0</v>
      </c>
      <c r="AO116">
        <v>4.0000000000000001E-3</v>
      </c>
      <c r="AP116">
        <v>1.44E-2</v>
      </c>
      <c r="AQ116" s="11">
        <v>5.0000000000000001E-3</v>
      </c>
      <c r="AR116">
        <v>1.9699999999999999E-2</v>
      </c>
      <c r="AS116">
        <v>0</v>
      </c>
    </row>
    <row r="117" spans="1:45" x14ac:dyDescent="0.25">
      <c r="A117" s="9">
        <v>43665.791666666664</v>
      </c>
      <c r="B117">
        <v>116</v>
      </c>
      <c r="C117">
        <v>0</v>
      </c>
      <c r="D117">
        <v>3.9199999999999999E-2</v>
      </c>
      <c r="E117">
        <v>2.0400000000000001E-2</v>
      </c>
      <c r="F117">
        <v>6.9999999999999999E-4</v>
      </c>
      <c r="G117">
        <v>4.9000000000000002E-2</v>
      </c>
      <c r="H117" s="10">
        <v>0</v>
      </c>
      <c r="I117" s="12">
        <v>0.5</v>
      </c>
      <c r="J117">
        <v>1.7899999999999999E-2</v>
      </c>
      <c r="K117">
        <v>3.2000000000000002E-3</v>
      </c>
      <c r="L117" s="3">
        <v>0.17</v>
      </c>
      <c r="M117">
        <v>8.9999999999999993E-3</v>
      </c>
      <c r="N117">
        <v>1E-3</v>
      </c>
      <c r="O117">
        <v>0.12</v>
      </c>
      <c r="P117" s="11">
        <v>0</v>
      </c>
      <c r="Q117" s="11">
        <v>1E-3</v>
      </c>
      <c r="R117" s="12">
        <v>0.5</v>
      </c>
      <c r="S117">
        <v>4.9000000000000002E-2</v>
      </c>
      <c r="T117">
        <v>2.4E-2</v>
      </c>
      <c r="U117">
        <v>0</v>
      </c>
      <c r="V117" s="11">
        <v>0</v>
      </c>
      <c r="W117">
        <v>0.1512</v>
      </c>
      <c r="X117" s="11">
        <v>0</v>
      </c>
      <c r="Y117" s="3">
        <v>0.17</v>
      </c>
      <c r="Z117">
        <v>3.5400000000000001E-2</v>
      </c>
      <c r="AA117">
        <v>0.22800000000000001</v>
      </c>
      <c r="AB117">
        <v>8.3000000000000001E-3</v>
      </c>
      <c r="AC117">
        <v>1E-4</v>
      </c>
      <c r="AD117">
        <v>0.03</v>
      </c>
      <c r="AE117" s="11">
        <v>0</v>
      </c>
      <c r="AF117">
        <v>9.0300000000000005E-2</v>
      </c>
      <c r="AG117">
        <v>2.8799999999999999E-2</v>
      </c>
      <c r="AH117">
        <v>9.4E-2</v>
      </c>
      <c r="AI117">
        <v>2.3E-2</v>
      </c>
      <c r="AJ117" s="11">
        <v>0</v>
      </c>
      <c r="AK117">
        <v>0.104</v>
      </c>
      <c r="AL117" s="3">
        <v>0.123</v>
      </c>
      <c r="AM117" s="11">
        <v>0</v>
      </c>
      <c r="AN117" s="11">
        <v>0</v>
      </c>
      <c r="AO117">
        <v>7.0000000000000001E-3</v>
      </c>
      <c r="AP117">
        <v>1.23E-2</v>
      </c>
      <c r="AQ117" s="11">
        <v>5.0000000000000001E-3</v>
      </c>
      <c r="AR117">
        <v>1.9599999999999999E-2</v>
      </c>
      <c r="AS117">
        <v>0</v>
      </c>
    </row>
    <row r="118" spans="1:45" x14ac:dyDescent="0.25">
      <c r="A118" s="9">
        <v>43665.833333333336</v>
      </c>
      <c r="B118">
        <v>117</v>
      </c>
      <c r="C118">
        <v>0</v>
      </c>
      <c r="D118">
        <v>0.04</v>
      </c>
      <c r="E118">
        <v>1.9800000000000002E-2</v>
      </c>
      <c r="F118">
        <v>6.9999999999999999E-4</v>
      </c>
      <c r="G118">
        <v>5.7000000000000002E-2</v>
      </c>
      <c r="H118" s="10">
        <v>0</v>
      </c>
      <c r="I118" s="12">
        <v>0.3</v>
      </c>
      <c r="J118">
        <v>1.77E-2</v>
      </c>
      <c r="K118">
        <v>3.2000000000000002E-3</v>
      </c>
      <c r="L118" s="3">
        <v>0.11</v>
      </c>
      <c r="M118">
        <v>1.0999999999999999E-2</v>
      </c>
      <c r="N118">
        <v>1E-3</v>
      </c>
      <c r="O118">
        <v>0.113</v>
      </c>
      <c r="P118" s="11">
        <v>0</v>
      </c>
      <c r="Q118" s="11">
        <v>1E-3</v>
      </c>
      <c r="R118" s="12">
        <v>0.3</v>
      </c>
      <c r="S118">
        <v>8.9999999999999993E-3</v>
      </c>
      <c r="T118">
        <v>2.9000000000000001E-2</v>
      </c>
      <c r="U118">
        <v>0.02</v>
      </c>
      <c r="V118" s="11">
        <v>0</v>
      </c>
      <c r="W118">
        <v>0.15720000000000001</v>
      </c>
      <c r="X118" s="11">
        <v>0</v>
      </c>
      <c r="Y118" s="3">
        <v>0.11</v>
      </c>
      <c r="Z118">
        <v>3.4700000000000002E-2</v>
      </c>
      <c r="AA118">
        <v>0.22</v>
      </c>
      <c r="AB118">
        <v>8.0999999999999996E-3</v>
      </c>
      <c r="AC118">
        <v>1E-4</v>
      </c>
      <c r="AD118">
        <v>3.1E-2</v>
      </c>
      <c r="AE118" s="11">
        <v>0</v>
      </c>
      <c r="AF118">
        <v>8.7800000000000003E-2</v>
      </c>
      <c r="AG118">
        <v>2.8199999999999999E-2</v>
      </c>
      <c r="AH118">
        <v>0.10100000000000001</v>
      </c>
      <c r="AI118">
        <v>2.1999999999999999E-2</v>
      </c>
      <c r="AJ118" s="11">
        <v>0</v>
      </c>
      <c r="AK118">
        <v>0.11700000000000001</v>
      </c>
      <c r="AL118" s="3">
        <v>0.11</v>
      </c>
      <c r="AM118" s="11">
        <v>0</v>
      </c>
      <c r="AN118" s="11">
        <v>0</v>
      </c>
      <c r="AO118">
        <v>7.7000000000000002E-3</v>
      </c>
      <c r="AP118">
        <v>9.1999999999999998E-3</v>
      </c>
      <c r="AQ118" s="11">
        <v>5.0000000000000001E-3</v>
      </c>
      <c r="AR118">
        <v>1.9099999999999999E-2</v>
      </c>
      <c r="AS118">
        <v>0</v>
      </c>
    </row>
    <row r="119" spans="1:45" x14ac:dyDescent="0.25">
      <c r="A119" s="9">
        <v>43665.875</v>
      </c>
      <c r="B119">
        <v>118</v>
      </c>
      <c r="C119">
        <v>0</v>
      </c>
      <c r="D119">
        <v>3.8699999999999998E-2</v>
      </c>
      <c r="E119">
        <v>1.9099999999999999E-2</v>
      </c>
      <c r="F119">
        <v>6.9999999999999999E-4</v>
      </c>
      <c r="G119">
        <v>5.5E-2</v>
      </c>
      <c r="H119" s="10">
        <v>0</v>
      </c>
      <c r="I119" s="12">
        <v>0.31</v>
      </c>
      <c r="J119">
        <v>1.7299999999999999E-2</v>
      </c>
      <c r="K119">
        <v>3.0999999999999999E-3</v>
      </c>
      <c r="L119" s="3">
        <v>0.09</v>
      </c>
      <c r="M119">
        <v>5.3999999999999999E-2</v>
      </c>
      <c r="N119">
        <v>4.0000000000000001E-3</v>
      </c>
      <c r="O119">
        <v>0.10199999999999999</v>
      </c>
      <c r="P119" s="11">
        <v>0</v>
      </c>
      <c r="Q119" s="11">
        <v>1E-3</v>
      </c>
      <c r="R119" s="12">
        <v>0.31</v>
      </c>
      <c r="S119">
        <v>1E-3</v>
      </c>
      <c r="T119">
        <v>1.6E-2</v>
      </c>
      <c r="U119">
        <v>1E-3</v>
      </c>
      <c r="V119" s="11">
        <v>0</v>
      </c>
      <c r="W119">
        <v>0.14219999999999999</v>
      </c>
      <c r="X119" s="11">
        <v>0</v>
      </c>
      <c r="Y119" s="3">
        <v>0.09</v>
      </c>
      <c r="Z119">
        <v>3.3700000000000001E-2</v>
      </c>
      <c r="AA119">
        <v>0.22</v>
      </c>
      <c r="AB119">
        <v>8.0000000000000002E-3</v>
      </c>
      <c r="AC119">
        <v>1E-4</v>
      </c>
      <c r="AD119">
        <v>2.9000000000000001E-2</v>
      </c>
      <c r="AE119" s="11">
        <v>0</v>
      </c>
      <c r="AF119">
        <v>8.5699999999999998E-2</v>
      </c>
      <c r="AG119">
        <v>2.7400000000000001E-2</v>
      </c>
      <c r="AH119">
        <v>0.104</v>
      </c>
      <c r="AI119">
        <v>2.1000000000000001E-2</v>
      </c>
      <c r="AJ119" s="11">
        <v>0</v>
      </c>
      <c r="AK119">
        <v>0.14000000000000001</v>
      </c>
      <c r="AL119" s="3">
        <v>0.06</v>
      </c>
      <c r="AM119" s="11">
        <v>0</v>
      </c>
      <c r="AN119" s="11">
        <v>0</v>
      </c>
      <c r="AO119">
        <v>8.5000000000000006E-3</v>
      </c>
      <c r="AP119">
        <v>8.0000000000000002E-3</v>
      </c>
      <c r="AQ119" s="11">
        <v>5.0000000000000001E-3</v>
      </c>
      <c r="AR119">
        <v>1.84E-2</v>
      </c>
      <c r="AS119">
        <v>5.7000000000000002E-2</v>
      </c>
    </row>
    <row r="120" spans="1:45" x14ac:dyDescent="0.25">
      <c r="A120" s="9">
        <v>43665.916666666664</v>
      </c>
      <c r="B120">
        <v>119</v>
      </c>
      <c r="C120">
        <v>0</v>
      </c>
      <c r="D120">
        <v>3.6999999999999998E-2</v>
      </c>
      <c r="E120">
        <v>1.9E-2</v>
      </c>
      <c r="F120">
        <v>8.0000000000000004E-4</v>
      </c>
      <c r="G120">
        <v>6.7000000000000004E-2</v>
      </c>
      <c r="H120" s="10">
        <v>0</v>
      </c>
      <c r="I120" s="12">
        <v>0.2</v>
      </c>
      <c r="J120">
        <v>1.8700000000000001E-2</v>
      </c>
      <c r="K120">
        <v>3.0000000000000001E-3</v>
      </c>
      <c r="L120" s="3">
        <v>0.09</v>
      </c>
      <c r="M120">
        <v>5.2999999999999999E-2</v>
      </c>
      <c r="N120">
        <v>5.0000000000000001E-3</v>
      </c>
      <c r="O120">
        <v>0.105</v>
      </c>
      <c r="P120" s="11">
        <v>0</v>
      </c>
      <c r="Q120" s="11">
        <v>1E-3</v>
      </c>
      <c r="R120" s="12">
        <v>0.2</v>
      </c>
      <c r="S120">
        <v>1E-3</v>
      </c>
      <c r="T120">
        <v>1.2E-2</v>
      </c>
      <c r="U120">
        <v>1E-3</v>
      </c>
      <c r="V120" s="11">
        <v>0</v>
      </c>
      <c r="W120">
        <v>8.72E-2</v>
      </c>
      <c r="X120" s="11">
        <v>0</v>
      </c>
      <c r="Y120" s="3">
        <v>0.09</v>
      </c>
      <c r="Z120">
        <v>3.5400000000000001E-2</v>
      </c>
      <c r="AA120">
        <v>0.223</v>
      </c>
      <c r="AB120">
        <v>8.6E-3</v>
      </c>
      <c r="AC120">
        <v>2.0000000000000001E-4</v>
      </c>
      <c r="AD120">
        <v>0.03</v>
      </c>
      <c r="AE120" s="11">
        <v>0</v>
      </c>
      <c r="AF120">
        <v>9.2899999999999996E-2</v>
      </c>
      <c r="AG120">
        <v>2.86E-2</v>
      </c>
      <c r="AH120">
        <v>0.114</v>
      </c>
      <c r="AI120">
        <v>0.02</v>
      </c>
      <c r="AJ120" s="11">
        <v>0</v>
      </c>
      <c r="AK120">
        <v>0.14899999999999999</v>
      </c>
      <c r="AL120" s="3">
        <v>0.03</v>
      </c>
      <c r="AM120" s="11">
        <v>0</v>
      </c>
      <c r="AN120" s="11">
        <v>0</v>
      </c>
      <c r="AO120">
        <v>9.4000000000000004E-3</v>
      </c>
      <c r="AP120">
        <v>1.03E-2</v>
      </c>
      <c r="AQ120" s="11">
        <v>5.0000000000000001E-3</v>
      </c>
      <c r="AR120">
        <v>1.8499999999999999E-2</v>
      </c>
      <c r="AS120">
        <v>5.8000000000000003E-2</v>
      </c>
    </row>
    <row r="121" spans="1:45" x14ac:dyDescent="0.25">
      <c r="A121" s="9">
        <v>43665.958333333336</v>
      </c>
      <c r="B121">
        <v>120</v>
      </c>
      <c r="C121">
        <v>0</v>
      </c>
      <c r="D121">
        <v>3.7400000000000003E-2</v>
      </c>
      <c r="E121">
        <v>1.78E-2</v>
      </c>
      <c r="F121">
        <v>6.9999999999999999E-4</v>
      </c>
      <c r="G121">
        <v>6.0999999999999999E-2</v>
      </c>
      <c r="H121" s="10">
        <v>0</v>
      </c>
      <c r="I121" s="12">
        <v>0.1</v>
      </c>
      <c r="J121">
        <v>1.7399999999999999E-2</v>
      </c>
      <c r="K121">
        <v>2.8E-3</v>
      </c>
      <c r="L121" s="3">
        <v>0.05</v>
      </c>
      <c r="M121">
        <v>5.3999999999999999E-2</v>
      </c>
      <c r="N121">
        <v>4.0000000000000001E-3</v>
      </c>
      <c r="O121">
        <v>7.9000000000000001E-2</v>
      </c>
      <c r="P121" s="11">
        <v>0</v>
      </c>
      <c r="Q121" s="11">
        <v>1E-3</v>
      </c>
      <c r="R121" s="12">
        <v>0.1</v>
      </c>
      <c r="S121">
        <v>0</v>
      </c>
      <c r="T121">
        <v>0.01</v>
      </c>
      <c r="U121">
        <v>1E-3</v>
      </c>
      <c r="V121" s="11">
        <v>0</v>
      </c>
      <c r="W121">
        <v>4.9200000000000001E-2</v>
      </c>
      <c r="X121" s="11">
        <v>0</v>
      </c>
      <c r="Y121" s="3">
        <v>0.05</v>
      </c>
      <c r="Z121">
        <v>3.2899999999999999E-2</v>
      </c>
      <c r="AA121">
        <v>0.22600000000000001</v>
      </c>
      <c r="AB121">
        <v>8.0000000000000002E-3</v>
      </c>
      <c r="AC121">
        <v>1E-4</v>
      </c>
      <c r="AD121">
        <v>0.03</v>
      </c>
      <c r="AE121" s="11">
        <v>0</v>
      </c>
      <c r="AF121">
        <v>8.6300000000000002E-2</v>
      </c>
      <c r="AG121">
        <v>2.6599999999999999E-2</v>
      </c>
      <c r="AH121">
        <v>0.12</v>
      </c>
      <c r="AI121">
        <v>2.1999999999999999E-2</v>
      </c>
      <c r="AJ121" s="11">
        <v>0</v>
      </c>
      <c r="AK121">
        <v>0.15</v>
      </c>
      <c r="AL121" s="3">
        <v>0.04</v>
      </c>
      <c r="AM121" s="11">
        <v>0</v>
      </c>
      <c r="AN121" s="11">
        <v>0</v>
      </c>
      <c r="AO121">
        <v>9.9000000000000008E-3</v>
      </c>
      <c r="AP121">
        <v>9.9000000000000008E-3</v>
      </c>
      <c r="AQ121" s="11">
        <v>5.0000000000000001E-3</v>
      </c>
      <c r="AR121">
        <v>1.83E-2</v>
      </c>
      <c r="AS121">
        <v>0</v>
      </c>
    </row>
    <row r="122" spans="1:45" x14ac:dyDescent="0.25">
      <c r="A122" s="9">
        <v>43666</v>
      </c>
      <c r="B122">
        <v>121</v>
      </c>
      <c r="C122">
        <v>0</v>
      </c>
      <c r="D122">
        <v>3.3300000000000003E-2</v>
      </c>
      <c r="E122">
        <v>1.5900000000000001E-2</v>
      </c>
      <c r="F122">
        <v>5.9999999999999995E-4</v>
      </c>
      <c r="G122">
        <v>6.4000000000000001E-2</v>
      </c>
      <c r="H122" s="10">
        <v>0</v>
      </c>
      <c r="I122" s="11">
        <v>0.1</v>
      </c>
      <c r="J122">
        <v>1.46E-2</v>
      </c>
      <c r="K122">
        <v>2.5999999999999999E-3</v>
      </c>
      <c r="L122" s="11">
        <v>0.04</v>
      </c>
      <c r="M122">
        <v>5.2999999999999999E-2</v>
      </c>
      <c r="N122">
        <v>5.0000000000000001E-3</v>
      </c>
      <c r="O122">
        <v>0.05</v>
      </c>
      <c r="P122" s="11">
        <v>0</v>
      </c>
      <c r="Q122" s="11">
        <v>1E-3</v>
      </c>
      <c r="R122" s="11">
        <v>0.1</v>
      </c>
      <c r="S122">
        <v>0</v>
      </c>
      <c r="T122">
        <v>8.9999999999999993E-3</v>
      </c>
      <c r="U122">
        <v>0</v>
      </c>
      <c r="V122" s="11">
        <v>0</v>
      </c>
      <c r="W122">
        <v>4.3200000000000002E-2</v>
      </c>
      <c r="X122" s="11">
        <v>0</v>
      </c>
      <c r="Y122" s="11">
        <v>0.04</v>
      </c>
      <c r="Z122">
        <v>2.8400000000000002E-2</v>
      </c>
      <c r="AA122">
        <v>0.23</v>
      </c>
      <c r="AB122">
        <v>6.7000000000000002E-3</v>
      </c>
      <c r="AC122">
        <v>1E-4</v>
      </c>
      <c r="AD122">
        <v>2.7E-2</v>
      </c>
      <c r="AE122" s="11">
        <v>0</v>
      </c>
      <c r="AF122">
        <v>7.2400000000000006E-2</v>
      </c>
      <c r="AG122">
        <v>2.3E-2</v>
      </c>
      <c r="AH122">
        <v>0.105</v>
      </c>
      <c r="AI122">
        <v>0.02</v>
      </c>
      <c r="AJ122" s="11">
        <v>0</v>
      </c>
      <c r="AK122">
        <v>0.14299999999999999</v>
      </c>
      <c r="AL122" s="11">
        <v>0.04</v>
      </c>
      <c r="AM122" s="11">
        <v>0</v>
      </c>
      <c r="AN122" s="11">
        <v>0</v>
      </c>
      <c r="AO122">
        <v>8.2000000000000007E-3</v>
      </c>
      <c r="AP122">
        <v>8.2000000000000007E-3</v>
      </c>
      <c r="AQ122" s="11">
        <v>5.0000000000000001E-3</v>
      </c>
      <c r="AR122">
        <v>1.5599999999999999E-2</v>
      </c>
      <c r="AS122">
        <v>0</v>
      </c>
    </row>
    <row r="123" spans="1:45" x14ac:dyDescent="0.25">
      <c r="A123" s="9">
        <v>43666.041666666664</v>
      </c>
      <c r="B123">
        <v>122</v>
      </c>
      <c r="C123">
        <v>0</v>
      </c>
      <c r="D123">
        <v>3.4500000000000003E-2</v>
      </c>
      <c r="E123">
        <v>1.4800000000000001E-2</v>
      </c>
      <c r="F123">
        <v>5.0000000000000001E-4</v>
      </c>
      <c r="G123">
        <v>6.2E-2</v>
      </c>
      <c r="H123" s="10">
        <v>0</v>
      </c>
      <c r="I123" s="12">
        <v>0.1</v>
      </c>
      <c r="J123">
        <v>1.2200000000000001E-2</v>
      </c>
      <c r="K123">
        <v>2.3999999999999998E-3</v>
      </c>
      <c r="L123" s="3">
        <v>0.04</v>
      </c>
      <c r="M123">
        <v>5.5E-2</v>
      </c>
      <c r="N123">
        <v>4.0000000000000001E-3</v>
      </c>
      <c r="O123">
        <v>4.7E-2</v>
      </c>
      <c r="P123" s="11">
        <v>0</v>
      </c>
      <c r="Q123" s="11">
        <v>1E-3</v>
      </c>
      <c r="R123" s="12">
        <v>0.1</v>
      </c>
      <c r="S123">
        <v>0</v>
      </c>
      <c r="T123">
        <v>8.9999999999999993E-3</v>
      </c>
      <c r="U123">
        <v>1E-3</v>
      </c>
      <c r="V123" s="11">
        <v>0</v>
      </c>
      <c r="W123">
        <v>4.41E-2</v>
      </c>
      <c r="X123" s="11">
        <v>0</v>
      </c>
      <c r="Y123" s="3">
        <v>0.04</v>
      </c>
      <c r="Z123">
        <v>2.47E-2</v>
      </c>
      <c r="AA123">
        <v>0.224</v>
      </c>
      <c r="AB123">
        <v>5.5999999999999999E-3</v>
      </c>
      <c r="AC123">
        <v>1E-4</v>
      </c>
      <c r="AD123">
        <v>2.7E-2</v>
      </c>
      <c r="AE123" s="11">
        <v>0</v>
      </c>
      <c r="AF123">
        <v>6.13E-2</v>
      </c>
      <c r="AG123">
        <v>2.0199999999999999E-2</v>
      </c>
      <c r="AH123">
        <v>0.1</v>
      </c>
      <c r="AI123">
        <v>2.1999999999999999E-2</v>
      </c>
      <c r="AJ123" s="11">
        <v>0</v>
      </c>
      <c r="AK123">
        <v>0.14099999999999999</v>
      </c>
      <c r="AL123" s="3">
        <v>0.04</v>
      </c>
      <c r="AM123" s="11">
        <v>0</v>
      </c>
      <c r="AN123" s="11">
        <v>0</v>
      </c>
      <c r="AO123">
        <v>7.7999999999999996E-3</v>
      </c>
      <c r="AP123">
        <v>8.6999999999999994E-3</v>
      </c>
      <c r="AQ123" s="11">
        <v>5.0000000000000001E-3</v>
      </c>
      <c r="AR123">
        <v>1.44E-2</v>
      </c>
      <c r="AS123">
        <v>0</v>
      </c>
    </row>
    <row r="124" spans="1:45" x14ac:dyDescent="0.25">
      <c r="A124" s="9">
        <v>43666.083333333336</v>
      </c>
      <c r="B124">
        <v>123</v>
      </c>
      <c r="C124">
        <v>0</v>
      </c>
      <c r="D124">
        <v>3.4099999999999998E-2</v>
      </c>
      <c r="E124">
        <v>1.43E-2</v>
      </c>
      <c r="F124">
        <v>4.0000000000000002E-4</v>
      </c>
      <c r="G124">
        <v>6.3E-2</v>
      </c>
      <c r="H124" s="10">
        <v>0</v>
      </c>
      <c r="I124" s="12">
        <v>0.1</v>
      </c>
      <c r="J124">
        <v>1.09E-2</v>
      </c>
      <c r="K124">
        <v>2.3999999999999998E-3</v>
      </c>
      <c r="L124" s="3">
        <v>0.04</v>
      </c>
      <c r="M124">
        <v>5.3999999999999999E-2</v>
      </c>
      <c r="N124">
        <v>5.0000000000000001E-3</v>
      </c>
      <c r="O124">
        <v>5.6000000000000001E-2</v>
      </c>
      <c r="P124" s="11">
        <v>0</v>
      </c>
      <c r="Q124" s="11">
        <v>1E-3</v>
      </c>
      <c r="R124" s="12">
        <v>0.1</v>
      </c>
      <c r="S124">
        <v>1E-3</v>
      </c>
      <c r="T124">
        <v>8.9999999999999993E-3</v>
      </c>
      <c r="U124">
        <v>1E-3</v>
      </c>
      <c r="V124" s="11">
        <v>0</v>
      </c>
      <c r="W124">
        <v>4.2099999999999999E-2</v>
      </c>
      <c r="X124" s="11">
        <v>0</v>
      </c>
      <c r="Y124" s="3">
        <v>0.04</v>
      </c>
      <c r="Z124">
        <v>2.2800000000000001E-2</v>
      </c>
      <c r="AA124">
        <v>0.218</v>
      </c>
      <c r="AB124">
        <v>5.0000000000000001E-3</v>
      </c>
      <c r="AC124">
        <v>1E-4</v>
      </c>
      <c r="AD124">
        <v>2.8000000000000001E-2</v>
      </c>
      <c r="AE124" s="11">
        <v>0</v>
      </c>
      <c r="AF124">
        <v>5.6300000000000003E-2</v>
      </c>
      <c r="AG124">
        <v>1.8700000000000001E-2</v>
      </c>
      <c r="AH124">
        <v>9.5000000000000001E-2</v>
      </c>
      <c r="AI124">
        <v>2.4E-2</v>
      </c>
      <c r="AJ124" s="11">
        <v>0</v>
      </c>
      <c r="AK124">
        <v>0.13700000000000001</v>
      </c>
      <c r="AL124" s="3">
        <v>0.04</v>
      </c>
      <c r="AM124" s="11">
        <v>0</v>
      </c>
      <c r="AN124" s="11">
        <v>0</v>
      </c>
      <c r="AO124">
        <v>7.6E-3</v>
      </c>
      <c r="AP124">
        <v>8.5000000000000006E-3</v>
      </c>
      <c r="AQ124" s="11">
        <v>5.0000000000000001E-3</v>
      </c>
      <c r="AR124">
        <v>1.49E-2</v>
      </c>
      <c r="AS124">
        <v>0</v>
      </c>
    </row>
    <row r="125" spans="1:45" x14ac:dyDescent="0.25">
      <c r="A125" s="9">
        <v>43666.125</v>
      </c>
      <c r="B125">
        <v>124</v>
      </c>
      <c r="C125">
        <v>0</v>
      </c>
      <c r="D125">
        <v>3.5799999999999998E-2</v>
      </c>
      <c r="E125">
        <v>1.4E-2</v>
      </c>
      <c r="F125">
        <v>4.0000000000000002E-4</v>
      </c>
      <c r="G125">
        <v>5.6000000000000001E-2</v>
      </c>
      <c r="H125" s="10">
        <v>0</v>
      </c>
      <c r="I125" s="12">
        <v>0.1</v>
      </c>
      <c r="J125">
        <v>1.03E-2</v>
      </c>
      <c r="K125">
        <v>2.3999999999999998E-3</v>
      </c>
      <c r="L125" s="3">
        <v>7.0000000000000007E-2</v>
      </c>
      <c r="M125">
        <v>5.2999999999999999E-2</v>
      </c>
      <c r="N125">
        <v>4.0000000000000001E-3</v>
      </c>
      <c r="O125">
        <v>5.0999999999999997E-2</v>
      </c>
      <c r="P125" s="11">
        <v>0</v>
      </c>
      <c r="Q125" s="11">
        <v>1E-3</v>
      </c>
      <c r="R125" s="12">
        <v>0.1</v>
      </c>
      <c r="S125">
        <v>1E-3</v>
      </c>
      <c r="T125">
        <v>0.01</v>
      </c>
      <c r="U125">
        <v>1E-3</v>
      </c>
      <c r="V125" s="11">
        <v>0</v>
      </c>
      <c r="W125">
        <v>4.1099999999999998E-2</v>
      </c>
      <c r="X125" s="11">
        <v>0</v>
      </c>
      <c r="Y125" s="3">
        <v>7.0000000000000007E-2</v>
      </c>
      <c r="Z125">
        <v>2.18E-2</v>
      </c>
      <c r="AA125">
        <v>0.20799999999999999</v>
      </c>
      <c r="AB125">
        <v>4.7999999999999996E-3</v>
      </c>
      <c r="AC125">
        <v>1E-4</v>
      </c>
      <c r="AD125">
        <v>2.8000000000000001E-2</v>
      </c>
      <c r="AE125" s="11">
        <v>0</v>
      </c>
      <c r="AF125">
        <v>5.2400000000000002E-2</v>
      </c>
      <c r="AG125">
        <v>1.7999999999999999E-2</v>
      </c>
      <c r="AH125">
        <v>9.0999999999999998E-2</v>
      </c>
      <c r="AI125">
        <v>2.3E-2</v>
      </c>
      <c r="AJ125" s="11">
        <v>0</v>
      </c>
      <c r="AK125">
        <v>0.13500000000000001</v>
      </c>
      <c r="AL125" s="3">
        <v>7.0000000000000007E-2</v>
      </c>
      <c r="AM125" s="11">
        <v>0</v>
      </c>
      <c r="AN125" s="11">
        <v>0</v>
      </c>
      <c r="AO125">
        <v>7.4999999999999997E-3</v>
      </c>
      <c r="AP125">
        <v>8.3000000000000001E-3</v>
      </c>
      <c r="AQ125" s="11">
        <v>5.0000000000000001E-3</v>
      </c>
      <c r="AR125">
        <v>1.47E-2</v>
      </c>
      <c r="AS125">
        <v>0</v>
      </c>
    </row>
    <row r="126" spans="1:45" x14ac:dyDescent="0.25">
      <c r="A126" s="9">
        <v>43666.166666666664</v>
      </c>
      <c r="B126">
        <v>125</v>
      </c>
      <c r="C126">
        <v>0</v>
      </c>
      <c r="D126">
        <v>3.6799999999999999E-2</v>
      </c>
      <c r="E126">
        <v>1.4E-2</v>
      </c>
      <c r="F126">
        <v>4.0000000000000002E-4</v>
      </c>
      <c r="G126">
        <v>6.0999999999999999E-2</v>
      </c>
      <c r="H126" s="10">
        <v>0</v>
      </c>
      <c r="I126" s="12">
        <v>0.25</v>
      </c>
      <c r="J126">
        <v>0.01</v>
      </c>
      <c r="K126">
        <v>2.2000000000000001E-3</v>
      </c>
      <c r="L126" s="3">
        <v>7.0000000000000007E-2</v>
      </c>
      <c r="M126">
        <v>5.1999999999999998E-2</v>
      </c>
      <c r="N126">
        <v>4.0000000000000001E-3</v>
      </c>
      <c r="O126">
        <v>3.7999999999999999E-2</v>
      </c>
      <c r="P126" s="11">
        <v>0</v>
      </c>
      <c r="Q126" s="11">
        <v>1E-3</v>
      </c>
      <c r="R126" s="12">
        <v>0.25</v>
      </c>
      <c r="S126">
        <v>0</v>
      </c>
      <c r="T126">
        <v>8.9999999999999993E-3</v>
      </c>
      <c r="U126">
        <v>1E-3</v>
      </c>
      <c r="V126" s="11">
        <v>0</v>
      </c>
      <c r="W126">
        <v>4.0099999999999997E-2</v>
      </c>
      <c r="X126" s="11">
        <v>0</v>
      </c>
      <c r="Y126" s="3">
        <v>7.0000000000000007E-2</v>
      </c>
      <c r="Z126">
        <v>2.1600000000000001E-2</v>
      </c>
      <c r="AA126">
        <v>0.20499999999999999</v>
      </c>
      <c r="AB126">
        <v>4.7000000000000002E-3</v>
      </c>
      <c r="AC126">
        <v>1E-4</v>
      </c>
      <c r="AD126">
        <v>2.7E-2</v>
      </c>
      <c r="AE126" s="11">
        <v>0</v>
      </c>
      <c r="AF126">
        <v>5.2499999999999998E-2</v>
      </c>
      <c r="AG126">
        <v>1.78E-2</v>
      </c>
      <c r="AH126">
        <v>0.109</v>
      </c>
      <c r="AI126">
        <v>2.5000000000000001E-2</v>
      </c>
      <c r="AJ126" s="11">
        <v>0</v>
      </c>
      <c r="AK126">
        <v>0.13300000000000001</v>
      </c>
      <c r="AL126" s="3">
        <v>7.0000000000000007E-2</v>
      </c>
      <c r="AM126" s="11">
        <v>0</v>
      </c>
      <c r="AN126" s="11">
        <v>0</v>
      </c>
      <c r="AO126">
        <v>7.4999999999999997E-3</v>
      </c>
      <c r="AP126">
        <v>7.3000000000000001E-3</v>
      </c>
      <c r="AQ126" s="11">
        <v>5.0000000000000001E-3</v>
      </c>
      <c r="AR126">
        <v>1.37E-2</v>
      </c>
      <c r="AS126">
        <v>0</v>
      </c>
    </row>
    <row r="127" spans="1:45" x14ac:dyDescent="0.25">
      <c r="A127" s="9">
        <v>43666.208333333336</v>
      </c>
      <c r="B127">
        <v>126</v>
      </c>
      <c r="C127">
        <v>0</v>
      </c>
      <c r="D127">
        <v>3.5999999999999997E-2</v>
      </c>
      <c r="E127">
        <v>1.46E-2</v>
      </c>
      <c r="F127">
        <v>4.0000000000000002E-4</v>
      </c>
      <c r="G127">
        <v>5.6000000000000001E-2</v>
      </c>
      <c r="H127" s="10">
        <v>0</v>
      </c>
      <c r="I127" s="12">
        <v>0.25</v>
      </c>
      <c r="J127">
        <v>1.0200000000000001E-2</v>
      </c>
      <c r="K127">
        <v>2.3E-3</v>
      </c>
      <c r="L127" s="3">
        <v>7.0000000000000007E-2</v>
      </c>
      <c r="M127">
        <v>5.3999999999999999E-2</v>
      </c>
      <c r="N127">
        <v>5.0000000000000001E-3</v>
      </c>
      <c r="O127">
        <v>3.3000000000000002E-2</v>
      </c>
      <c r="P127" s="11">
        <v>0</v>
      </c>
      <c r="Q127" s="11">
        <v>1E-3</v>
      </c>
      <c r="R127" s="12">
        <v>0.25</v>
      </c>
      <c r="S127">
        <v>1.9E-2</v>
      </c>
      <c r="T127">
        <v>8.9999999999999993E-3</v>
      </c>
      <c r="U127">
        <v>0</v>
      </c>
      <c r="V127" s="11">
        <v>0</v>
      </c>
      <c r="W127">
        <v>4.7100000000000003E-2</v>
      </c>
      <c r="X127" s="11">
        <v>0</v>
      </c>
      <c r="Y127" s="3">
        <v>7.0000000000000007E-2</v>
      </c>
      <c r="Z127">
        <v>2.1999999999999999E-2</v>
      </c>
      <c r="AA127">
        <v>0.20699999999999999</v>
      </c>
      <c r="AB127">
        <v>4.7000000000000002E-3</v>
      </c>
      <c r="AC127">
        <v>1E-4</v>
      </c>
      <c r="AD127">
        <v>3.2000000000000001E-2</v>
      </c>
      <c r="AE127" s="11">
        <v>0</v>
      </c>
      <c r="AF127">
        <v>5.2299999999999999E-2</v>
      </c>
      <c r="AG127">
        <v>1.83E-2</v>
      </c>
      <c r="AH127">
        <v>7.2999999999999995E-2</v>
      </c>
      <c r="AI127">
        <v>4.4999999999999998E-2</v>
      </c>
      <c r="AJ127" s="11">
        <v>0</v>
      </c>
      <c r="AK127">
        <v>0.124</v>
      </c>
      <c r="AL127" s="3">
        <v>7.0000000000000007E-2</v>
      </c>
      <c r="AM127" s="11">
        <v>0</v>
      </c>
      <c r="AN127" s="11">
        <v>0</v>
      </c>
      <c r="AO127">
        <v>7.7000000000000002E-3</v>
      </c>
      <c r="AP127">
        <v>8.3999999999999995E-3</v>
      </c>
      <c r="AQ127" s="11">
        <v>5.0000000000000001E-3</v>
      </c>
      <c r="AR127">
        <v>1.41E-2</v>
      </c>
      <c r="AS127">
        <v>0</v>
      </c>
    </row>
    <row r="128" spans="1:45" x14ac:dyDescent="0.25">
      <c r="A128" s="9">
        <v>43666.25</v>
      </c>
      <c r="B128">
        <v>127</v>
      </c>
      <c r="C128">
        <v>0</v>
      </c>
      <c r="D128">
        <v>3.5200000000000002E-2</v>
      </c>
      <c r="E128">
        <v>1.5299999999999999E-2</v>
      </c>
      <c r="F128">
        <v>4.0000000000000002E-4</v>
      </c>
      <c r="G128">
        <v>5.3999999999999999E-2</v>
      </c>
      <c r="H128" s="10">
        <v>0</v>
      </c>
      <c r="I128" s="12">
        <v>0.25</v>
      </c>
      <c r="J128">
        <v>1.0200000000000001E-2</v>
      </c>
      <c r="K128">
        <v>2.5000000000000001E-3</v>
      </c>
      <c r="L128" s="3">
        <v>7.0000000000000007E-2</v>
      </c>
      <c r="M128">
        <v>5.0999999999999997E-2</v>
      </c>
      <c r="N128">
        <v>2E-3</v>
      </c>
      <c r="O128">
        <v>3.3000000000000002E-2</v>
      </c>
      <c r="P128" s="11">
        <v>0</v>
      </c>
      <c r="Q128" s="11">
        <v>1E-3</v>
      </c>
      <c r="R128" s="12">
        <v>0.25</v>
      </c>
      <c r="S128">
        <v>1E-3</v>
      </c>
      <c r="T128">
        <v>7.0000000000000001E-3</v>
      </c>
      <c r="U128">
        <v>0</v>
      </c>
      <c r="V128" s="11">
        <v>0</v>
      </c>
      <c r="W128">
        <v>6.7100000000000007E-2</v>
      </c>
      <c r="X128" s="11">
        <v>0</v>
      </c>
      <c r="Y128" s="3">
        <v>7.0000000000000007E-2</v>
      </c>
      <c r="Z128">
        <v>2.2499999999999999E-2</v>
      </c>
      <c r="AA128">
        <v>0.21299999999999999</v>
      </c>
      <c r="AB128">
        <v>4.7000000000000002E-3</v>
      </c>
      <c r="AC128">
        <v>1E-4</v>
      </c>
      <c r="AD128">
        <v>2.3E-2</v>
      </c>
      <c r="AE128" s="11">
        <v>0</v>
      </c>
      <c r="AF128">
        <v>5.3699999999999998E-2</v>
      </c>
      <c r="AG128">
        <v>1.8700000000000001E-2</v>
      </c>
      <c r="AH128">
        <v>7.0999999999999994E-2</v>
      </c>
      <c r="AI128">
        <v>4.7E-2</v>
      </c>
      <c r="AJ128" s="11">
        <v>0</v>
      </c>
      <c r="AK128">
        <v>0.09</v>
      </c>
      <c r="AL128" s="3">
        <v>7.0000000000000007E-2</v>
      </c>
      <c r="AM128" s="11">
        <v>0</v>
      </c>
      <c r="AN128" s="11">
        <v>0</v>
      </c>
      <c r="AO128">
        <v>7.0000000000000001E-3</v>
      </c>
      <c r="AP128">
        <v>6.4999999999999997E-3</v>
      </c>
      <c r="AQ128" s="11">
        <v>5.0000000000000001E-3</v>
      </c>
      <c r="AR128">
        <v>1.47E-2</v>
      </c>
      <c r="AS128">
        <v>0</v>
      </c>
    </row>
    <row r="129" spans="1:45" x14ac:dyDescent="0.25">
      <c r="A129" s="9">
        <v>43666.291666666664</v>
      </c>
      <c r="B129">
        <v>128</v>
      </c>
      <c r="C129">
        <v>0</v>
      </c>
      <c r="D129">
        <v>4.3799999999999999E-2</v>
      </c>
      <c r="E129">
        <v>1.67E-2</v>
      </c>
      <c r="F129">
        <v>4.0000000000000002E-4</v>
      </c>
      <c r="G129">
        <v>5.0999999999999997E-2</v>
      </c>
      <c r="H129" s="10">
        <v>0</v>
      </c>
      <c r="I129" s="12">
        <v>0.25</v>
      </c>
      <c r="J129">
        <v>1.1299999999999999E-2</v>
      </c>
      <c r="K129">
        <v>2.8999999999999998E-3</v>
      </c>
      <c r="L129" s="3">
        <v>0.11</v>
      </c>
      <c r="M129">
        <v>5.0999999999999997E-2</v>
      </c>
      <c r="N129">
        <v>0</v>
      </c>
      <c r="O129">
        <v>5.1999999999999998E-2</v>
      </c>
      <c r="P129" s="11">
        <v>0</v>
      </c>
      <c r="Q129" s="11">
        <v>1E-3</v>
      </c>
      <c r="R129" s="12">
        <v>0.25</v>
      </c>
      <c r="S129">
        <v>1E-3</v>
      </c>
      <c r="T129">
        <v>6.0000000000000001E-3</v>
      </c>
      <c r="U129">
        <v>1E-3</v>
      </c>
      <c r="V129" s="11">
        <v>0</v>
      </c>
      <c r="W129">
        <v>0.1081</v>
      </c>
      <c r="X129" s="11">
        <v>0</v>
      </c>
      <c r="Y129" s="3">
        <v>0.11</v>
      </c>
      <c r="Z129">
        <v>2.4799999999999999E-2</v>
      </c>
      <c r="AA129">
        <v>0.22</v>
      </c>
      <c r="AB129">
        <v>5.3E-3</v>
      </c>
      <c r="AC129">
        <v>1E-4</v>
      </c>
      <c r="AD129">
        <v>2.7E-2</v>
      </c>
      <c r="AE129" s="11">
        <v>0</v>
      </c>
      <c r="AF129">
        <v>5.8400000000000001E-2</v>
      </c>
      <c r="AG129">
        <v>2.07E-2</v>
      </c>
      <c r="AH129">
        <v>7.4999999999999997E-2</v>
      </c>
      <c r="AI129">
        <v>5.7000000000000002E-2</v>
      </c>
      <c r="AJ129" s="11">
        <v>0</v>
      </c>
      <c r="AK129">
        <v>2.7E-2</v>
      </c>
      <c r="AL129" s="3">
        <v>0.11</v>
      </c>
      <c r="AM129" s="11">
        <v>0</v>
      </c>
      <c r="AN129" s="11">
        <v>0</v>
      </c>
      <c r="AO129">
        <v>3.5000000000000001E-3</v>
      </c>
      <c r="AP129">
        <v>2.0799999999999999E-2</v>
      </c>
      <c r="AQ129" s="11">
        <v>5.0000000000000001E-3</v>
      </c>
      <c r="AR129">
        <v>1.4999999999999999E-2</v>
      </c>
      <c r="AS129">
        <v>0</v>
      </c>
    </row>
    <row r="130" spans="1:45" x14ac:dyDescent="0.25">
      <c r="A130" s="9">
        <v>43666.333333333336</v>
      </c>
      <c r="B130">
        <v>129</v>
      </c>
      <c r="C130">
        <v>0</v>
      </c>
      <c r="D130">
        <v>4.24E-2</v>
      </c>
      <c r="E130">
        <v>1.7399999999999999E-2</v>
      </c>
      <c r="F130">
        <v>5.0000000000000001E-4</v>
      </c>
      <c r="G130">
        <v>0.05</v>
      </c>
      <c r="H130" s="10">
        <v>0</v>
      </c>
      <c r="I130" s="12">
        <v>0.3</v>
      </c>
      <c r="J130">
        <v>1.3299999999999999E-2</v>
      </c>
      <c r="K130">
        <v>3.2000000000000002E-3</v>
      </c>
      <c r="L130" s="3">
        <v>0.11</v>
      </c>
      <c r="M130">
        <v>5.0999999999999997E-2</v>
      </c>
      <c r="N130">
        <v>2E-3</v>
      </c>
      <c r="O130">
        <v>7.4999999999999997E-2</v>
      </c>
      <c r="P130" s="11">
        <v>0</v>
      </c>
      <c r="Q130" s="11">
        <v>1E-3</v>
      </c>
      <c r="R130" s="12">
        <v>0.3</v>
      </c>
      <c r="S130">
        <v>0</v>
      </c>
      <c r="T130">
        <v>1.0999999999999999E-2</v>
      </c>
      <c r="U130">
        <v>0</v>
      </c>
      <c r="V130" s="11">
        <v>0</v>
      </c>
      <c r="W130">
        <v>0.1221</v>
      </c>
      <c r="X130" s="11">
        <v>0</v>
      </c>
      <c r="Y130" s="3">
        <v>0.11</v>
      </c>
      <c r="Z130">
        <v>2.7699999999999999E-2</v>
      </c>
      <c r="AA130">
        <v>0.22500000000000001</v>
      </c>
      <c r="AB130">
        <v>6.1999999999999998E-3</v>
      </c>
      <c r="AC130">
        <v>1E-4</v>
      </c>
      <c r="AD130">
        <v>3.1E-2</v>
      </c>
      <c r="AE130" s="11">
        <v>0</v>
      </c>
      <c r="AF130">
        <v>6.8500000000000005E-2</v>
      </c>
      <c r="AG130">
        <v>2.29E-2</v>
      </c>
      <c r="AH130">
        <v>8.7999999999999995E-2</v>
      </c>
      <c r="AI130">
        <v>5.8999999999999997E-2</v>
      </c>
      <c r="AJ130" s="11">
        <v>0</v>
      </c>
      <c r="AK130">
        <v>7.0000000000000007E-2</v>
      </c>
      <c r="AL130" s="3">
        <v>0.11</v>
      </c>
      <c r="AM130" s="11">
        <v>0</v>
      </c>
      <c r="AN130" s="11">
        <v>0</v>
      </c>
      <c r="AO130">
        <v>9.7999999999999997E-3</v>
      </c>
      <c r="AP130">
        <v>3.6200000000000003E-2</v>
      </c>
      <c r="AQ130" s="11">
        <v>5.0000000000000001E-3</v>
      </c>
      <c r="AR130">
        <v>1.67E-2</v>
      </c>
      <c r="AS130">
        <v>0</v>
      </c>
    </row>
    <row r="131" spans="1:45" x14ac:dyDescent="0.25">
      <c r="A131" s="9">
        <v>43666.375</v>
      </c>
      <c r="B131">
        <v>130</v>
      </c>
      <c r="C131">
        <v>0</v>
      </c>
      <c r="D131">
        <v>4.7800000000000002E-2</v>
      </c>
      <c r="E131">
        <v>1.78E-2</v>
      </c>
      <c r="F131">
        <v>5.9999999999999995E-4</v>
      </c>
      <c r="G131">
        <v>5.0999999999999997E-2</v>
      </c>
      <c r="H131" s="10">
        <v>0</v>
      </c>
      <c r="I131" s="12">
        <v>0.3</v>
      </c>
      <c r="J131">
        <v>1.4800000000000001E-2</v>
      </c>
      <c r="K131">
        <v>3.2000000000000002E-3</v>
      </c>
      <c r="L131" s="3">
        <v>0.11</v>
      </c>
      <c r="M131">
        <v>5.0999999999999997E-2</v>
      </c>
      <c r="N131">
        <v>1E-3</v>
      </c>
      <c r="O131">
        <v>7.2999999999999995E-2</v>
      </c>
      <c r="P131" s="11">
        <v>0</v>
      </c>
      <c r="Q131" s="11">
        <v>1E-3</v>
      </c>
      <c r="R131" s="12">
        <v>0.3</v>
      </c>
      <c r="S131">
        <v>1E-3</v>
      </c>
      <c r="T131">
        <v>2.7E-2</v>
      </c>
      <c r="U131">
        <v>0</v>
      </c>
      <c r="V131" s="11">
        <v>0</v>
      </c>
      <c r="W131">
        <v>0.1202</v>
      </c>
      <c r="X131" s="11">
        <v>0</v>
      </c>
      <c r="Y131" s="3">
        <v>0.11</v>
      </c>
      <c r="Z131">
        <v>2.98E-2</v>
      </c>
      <c r="AA131">
        <v>0.247</v>
      </c>
      <c r="AB131">
        <v>6.7999999999999996E-3</v>
      </c>
      <c r="AC131">
        <v>1E-4</v>
      </c>
      <c r="AD131">
        <v>3.5000000000000003E-2</v>
      </c>
      <c r="AE131" s="11">
        <v>0</v>
      </c>
      <c r="AF131">
        <v>7.4300000000000005E-2</v>
      </c>
      <c r="AG131">
        <v>2.4500000000000001E-2</v>
      </c>
      <c r="AH131">
        <v>7.8E-2</v>
      </c>
      <c r="AI131">
        <v>4.9000000000000002E-2</v>
      </c>
      <c r="AJ131" s="11">
        <v>0</v>
      </c>
      <c r="AK131">
        <v>0.06</v>
      </c>
      <c r="AL131" s="3">
        <v>0.11</v>
      </c>
      <c r="AM131" s="11">
        <v>0</v>
      </c>
      <c r="AN131" s="11">
        <v>0</v>
      </c>
      <c r="AO131">
        <v>8.8999999999999999E-3</v>
      </c>
      <c r="AP131">
        <v>3.95E-2</v>
      </c>
      <c r="AQ131" s="11">
        <v>5.0000000000000001E-3</v>
      </c>
      <c r="AR131">
        <v>1.7100000000000001E-2</v>
      </c>
      <c r="AS131">
        <v>0</v>
      </c>
    </row>
    <row r="132" spans="1:45" x14ac:dyDescent="0.25">
      <c r="A132" s="9">
        <v>43666.416666666664</v>
      </c>
      <c r="B132">
        <v>131</v>
      </c>
      <c r="C132">
        <v>0</v>
      </c>
      <c r="D132">
        <v>4.4600000000000001E-2</v>
      </c>
      <c r="E132">
        <v>1.72E-2</v>
      </c>
      <c r="F132">
        <v>5.9999999999999995E-4</v>
      </c>
      <c r="G132">
        <v>4.8000000000000001E-2</v>
      </c>
      <c r="H132" s="10">
        <v>0</v>
      </c>
      <c r="I132" s="12">
        <v>0.3</v>
      </c>
      <c r="J132">
        <v>1.46E-2</v>
      </c>
      <c r="K132">
        <v>3.0999999999999999E-3</v>
      </c>
      <c r="L132" s="3">
        <v>0.11</v>
      </c>
      <c r="M132">
        <v>1.4E-2</v>
      </c>
      <c r="N132">
        <v>0</v>
      </c>
      <c r="O132">
        <v>6.9000000000000006E-2</v>
      </c>
      <c r="P132" s="11">
        <v>0</v>
      </c>
      <c r="Q132" s="11">
        <v>1E-3</v>
      </c>
      <c r="R132" s="12">
        <v>0.3</v>
      </c>
      <c r="S132">
        <v>0</v>
      </c>
      <c r="T132">
        <v>1.7999999999999999E-2</v>
      </c>
      <c r="U132">
        <v>1E-3</v>
      </c>
      <c r="V132" s="11">
        <v>0</v>
      </c>
      <c r="W132">
        <v>0.1462</v>
      </c>
      <c r="X132" s="11">
        <v>0</v>
      </c>
      <c r="Y132" s="3">
        <v>0.11</v>
      </c>
      <c r="Z132">
        <v>2.92E-2</v>
      </c>
      <c r="AA132">
        <v>0.248</v>
      </c>
      <c r="AB132">
        <v>6.7000000000000002E-3</v>
      </c>
      <c r="AC132">
        <v>1E-4</v>
      </c>
      <c r="AD132">
        <v>3.3000000000000002E-2</v>
      </c>
      <c r="AE132" s="11">
        <v>0</v>
      </c>
      <c r="AF132">
        <v>7.3099999999999998E-2</v>
      </c>
      <c r="AG132">
        <v>2.4E-2</v>
      </c>
      <c r="AH132">
        <v>8.3000000000000004E-2</v>
      </c>
      <c r="AI132">
        <v>6.0999999999999999E-2</v>
      </c>
      <c r="AJ132" s="11">
        <v>0</v>
      </c>
      <c r="AK132">
        <v>5.2999999999999999E-2</v>
      </c>
      <c r="AL132" s="3">
        <v>0.11</v>
      </c>
      <c r="AM132" s="11">
        <v>0</v>
      </c>
      <c r="AN132" s="11">
        <v>0</v>
      </c>
      <c r="AO132">
        <v>9.7000000000000003E-3</v>
      </c>
      <c r="AP132">
        <v>4.0399999999999998E-2</v>
      </c>
      <c r="AQ132" s="11">
        <v>5.0000000000000001E-3</v>
      </c>
      <c r="AR132">
        <v>1.67E-2</v>
      </c>
      <c r="AS132">
        <v>0</v>
      </c>
    </row>
    <row r="133" spans="1:45" x14ac:dyDescent="0.25">
      <c r="A133" s="9">
        <v>43666.458333333336</v>
      </c>
      <c r="B133">
        <v>132</v>
      </c>
      <c r="C133">
        <v>0</v>
      </c>
      <c r="D133">
        <v>4.9500000000000002E-2</v>
      </c>
      <c r="E133">
        <v>1.7100000000000001E-2</v>
      </c>
      <c r="F133">
        <v>5.9999999999999995E-4</v>
      </c>
      <c r="G133">
        <v>4.9000000000000002E-2</v>
      </c>
      <c r="H133" s="10">
        <v>0</v>
      </c>
      <c r="I133" s="12">
        <v>0.3</v>
      </c>
      <c r="J133">
        <v>1.41E-2</v>
      </c>
      <c r="K133">
        <v>3.0999999999999999E-3</v>
      </c>
      <c r="L133" s="3">
        <v>0.15</v>
      </c>
      <c r="M133">
        <v>5.0000000000000001E-3</v>
      </c>
      <c r="N133">
        <v>4.0000000000000001E-3</v>
      </c>
      <c r="O133">
        <v>7.2999999999999995E-2</v>
      </c>
      <c r="P133" s="11">
        <v>0</v>
      </c>
      <c r="Q133" s="11">
        <v>1E-3</v>
      </c>
      <c r="R133" s="12">
        <v>0.3</v>
      </c>
      <c r="S133">
        <v>1E-3</v>
      </c>
      <c r="T133">
        <v>2.1999999999999999E-2</v>
      </c>
      <c r="U133">
        <v>0</v>
      </c>
      <c r="V133" s="11">
        <v>0</v>
      </c>
      <c r="W133">
        <v>0.13120000000000001</v>
      </c>
      <c r="X133" s="11">
        <v>0</v>
      </c>
      <c r="Y133" s="3">
        <v>0.15</v>
      </c>
      <c r="Z133">
        <v>2.8500000000000001E-2</v>
      </c>
      <c r="AA133">
        <v>0.254</v>
      </c>
      <c r="AB133">
        <v>6.4999999999999997E-3</v>
      </c>
      <c r="AC133">
        <v>1E-4</v>
      </c>
      <c r="AD133">
        <v>2.5999999999999999E-2</v>
      </c>
      <c r="AE133" s="11">
        <v>0</v>
      </c>
      <c r="AF133">
        <v>7.1999999999999995E-2</v>
      </c>
      <c r="AG133">
        <v>2.35E-2</v>
      </c>
      <c r="AH133">
        <v>6.6000000000000003E-2</v>
      </c>
      <c r="AI133">
        <v>5.5E-2</v>
      </c>
      <c r="AJ133" s="11">
        <v>0</v>
      </c>
      <c r="AK133">
        <v>9.5000000000000001E-2</v>
      </c>
      <c r="AL133" s="3">
        <v>0.13</v>
      </c>
      <c r="AM133" s="11">
        <v>0</v>
      </c>
      <c r="AN133" s="11">
        <v>0</v>
      </c>
      <c r="AO133">
        <v>9.7000000000000003E-3</v>
      </c>
      <c r="AP133">
        <v>4.4299999999999999E-2</v>
      </c>
      <c r="AQ133" s="11">
        <v>5.0000000000000001E-3</v>
      </c>
      <c r="AR133">
        <v>1.6500000000000001E-2</v>
      </c>
      <c r="AS133">
        <v>0</v>
      </c>
    </row>
    <row r="134" spans="1:45" x14ac:dyDescent="0.25">
      <c r="A134" s="9">
        <v>43666.5</v>
      </c>
      <c r="B134">
        <v>133</v>
      </c>
      <c r="C134">
        <v>0</v>
      </c>
      <c r="D134">
        <v>4.5199999999999997E-2</v>
      </c>
      <c r="E134">
        <v>1.6400000000000001E-2</v>
      </c>
      <c r="F134">
        <v>5.9999999999999995E-4</v>
      </c>
      <c r="G134">
        <v>0.05</v>
      </c>
      <c r="H134" s="10">
        <v>0</v>
      </c>
      <c r="I134" s="12">
        <v>0.4</v>
      </c>
      <c r="J134">
        <v>1.38E-2</v>
      </c>
      <c r="K134">
        <v>3.0000000000000001E-3</v>
      </c>
      <c r="L134" s="3">
        <v>0.15</v>
      </c>
      <c r="M134">
        <v>5.0000000000000001E-3</v>
      </c>
      <c r="N134">
        <v>0</v>
      </c>
      <c r="O134">
        <v>6.4000000000000001E-2</v>
      </c>
      <c r="P134" s="11">
        <v>0</v>
      </c>
      <c r="Q134" s="11">
        <v>1E-3</v>
      </c>
      <c r="R134" s="12">
        <v>0.4</v>
      </c>
      <c r="S134">
        <v>1E-3</v>
      </c>
      <c r="T134">
        <v>1.6E-2</v>
      </c>
      <c r="U134">
        <v>3.4000000000000002E-2</v>
      </c>
      <c r="V134" s="11">
        <v>0</v>
      </c>
      <c r="W134">
        <v>0.14419999999999999</v>
      </c>
      <c r="X134" s="11">
        <v>0</v>
      </c>
      <c r="Y134" s="3">
        <v>0.15</v>
      </c>
      <c r="Z134">
        <v>2.7699999999999999E-2</v>
      </c>
      <c r="AA134">
        <v>0.245</v>
      </c>
      <c r="AB134">
        <v>6.4000000000000003E-3</v>
      </c>
      <c r="AC134">
        <v>1E-4</v>
      </c>
      <c r="AD134">
        <v>2.5999999999999999E-2</v>
      </c>
      <c r="AE134" s="11">
        <v>0</v>
      </c>
      <c r="AF134">
        <v>6.9400000000000003E-2</v>
      </c>
      <c r="AG134">
        <v>2.29E-2</v>
      </c>
      <c r="AH134">
        <v>1.7000000000000001E-2</v>
      </c>
      <c r="AI134">
        <v>4.3999999999999997E-2</v>
      </c>
      <c r="AJ134" s="11">
        <v>0</v>
      </c>
      <c r="AK134">
        <v>0</v>
      </c>
      <c r="AL134" s="3">
        <v>0.122</v>
      </c>
      <c r="AM134" s="11">
        <v>0</v>
      </c>
      <c r="AN134" s="11">
        <v>0</v>
      </c>
      <c r="AO134">
        <v>1.4E-3</v>
      </c>
      <c r="AP134">
        <v>2.3199999999999998E-2</v>
      </c>
      <c r="AQ134" s="11">
        <v>5.0000000000000001E-3</v>
      </c>
      <c r="AR134">
        <v>1.5900000000000001E-2</v>
      </c>
      <c r="AS134">
        <v>0</v>
      </c>
    </row>
    <row r="135" spans="1:45" x14ac:dyDescent="0.25">
      <c r="A135" s="9">
        <v>43666.541666666664</v>
      </c>
      <c r="B135">
        <v>134</v>
      </c>
      <c r="C135">
        <v>0</v>
      </c>
      <c r="D135">
        <v>4.41E-2</v>
      </c>
      <c r="E135">
        <v>1.66E-2</v>
      </c>
      <c r="F135">
        <v>5.0000000000000001E-4</v>
      </c>
      <c r="G135">
        <v>5.6000000000000001E-2</v>
      </c>
      <c r="H135" s="10">
        <v>0</v>
      </c>
      <c r="I135" s="12">
        <v>0.4</v>
      </c>
      <c r="J135">
        <v>1.2999999999999999E-2</v>
      </c>
      <c r="K135">
        <v>3.0000000000000001E-3</v>
      </c>
      <c r="L135" s="3">
        <v>0.15</v>
      </c>
      <c r="M135">
        <v>6.0000000000000001E-3</v>
      </c>
      <c r="N135">
        <v>0</v>
      </c>
      <c r="O135">
        <v>0.08</v>
      </c>
      <c r="P135" s="11">
        <v>0</v>
      </c>
      <c r="Q135" s="11">
        <v>1E-3</v>
      </c>
      <c r="R135" s="12">
        <v>0.4</v>
      </c>
      <c r="S135">
        <v>4.0000000000000001E-3</v>
      </c>
      <c r="T135">
        <v>4.0000000000000001E-3</v>
      </c>
      <c r="U135">
        <v>7.0000000000000007E-2</v>
      </c>
      <c r="V135" s="11">
        <v>0</v>
      </c>
      <c r="W135">
        <v>0.1381</v>
      </c>
      <c r="X135" s="11">
        <v>0</v>
      </c>
      <c r="Y135" s="3">
        <v>0.15</v>
      </c>
      <c r="Z135">
        <v>2.6800000000000001E-2</v>
      </c>
      <c r="AA135">
        <v>0.23499999999999999</v>
      </c>
      <c r="AB135">
        <v>6.0000000000000001E-3</v>
      </c>
      <c r="AC135">
        <v>1E-4</v>
      </c>
      <c r="AD135">
        <v>2.5000000000000001E-2</v>
      </c>
      <c r="AE135" s="11">
        <v>0</v>
      </c>
      <c r="AF135">
        <v>6.6799999999999998E-2</v>
      </c>
      <c r="AG135">
        <v>2.2200000000000001E-2</v>
      </c>
      <c r="AH135">
        <v>0</v>
      </c>
      <c r="AI135">
        <v>3.7999999999999999E-2</v>
      </c>
      <c r="AJ135" s="11">
        <v>0</v>
      </c>
      <c r="AK135">
        <v>0</v>
      </c>
      <c r="AL135" s="3">
        <v>0.123</v>
      </c>
      <c r="AM135" s="11">
        <v>0</v>
      </c>
      <c r="AN135" s="11">
        <v>0</v>
      </c>
      <c r="AO135">
        <v>0</v>
      </c>
      <c r="AP135">
        <v>1.21E-2</v>
      </c>
      <c r="AQ135" s="11">
        <v>5.0000000000000001E-3</v>
      </c>
      <c r="AR135">
        <v>1.7000000000000001E-2</v>
      </c>
      <c r="AS135">
        <v>0</v>
      </c>
    </row>
    <row r="136" spans="1:45" x14ac:dyDescent="0.25">
      <c r="A136" s="9">
        <v>43666.583333333336</v>
      </c>
      <c r="B136">
        <v>135</v>
      </c>
      <c r="C136">
        <v>0</v>
      </c>
      <c r="D136">
        <v>4.3999999999999997E-2</v>
      </c>
      <c r="E136">
        <v>1.6500000000000001E-2</v>
      </c>
      <c r="F136">
        <v>5.0000000000000001E-4</v>
      </c>
      <c r="G136">
        <v>5.1999999999999998E-2</v>
      </c>
      <c r="H136" s="10">
        <v>0</v>
      </c>
      <c r="I136" s="12">
        <v>0.5</v>
      </c>
      <c r="J136">
        <v>1.24E-2</v>
      </c>
      <c r="K136">
        <v>2.8999999999999998E-3</v>
      </c>
      <c r="L136" s="3">
        <v>0.15</v>
      </c>
      <c r="M136">
        <v>5.0000000000000001E-3</v>
      </c>
      <c r="N136">
        <v>0</v>
      </c>
      <c r="O136">
        <v>9.2999999999999999E-2</v>
      </c>
      <c r="P136" s="11">
        <v>0</v>
      </c>
      <c r="Q136" s="11">
        <v>1E-3</v>
      </c>
      <c r="R136" s="12">
        <v>0.5</v>
      </c>
      <c r="S136">
        <v>0</v>
      </c>
      <c r="T136">
        <v>0</v>
      </c>
      <c r="U136">
        <v>0.04</v>
      </c>
      <c r="V136" s="11">
        <v>0</v>
      </c>
      <c r="W136">
        <v>0.1701</v>
      </c>
      <c r="X136" s="11">
        <v>0</v>
      </c>
      <c r="Y136" s="3">
        <v>0.15</v>
      </c>
      <c r="Z136">
        <v>2.6100000000000002E-2</v>
      </c>
      <c r="AA136">
        <v>0.22700000000000001</v>
      </c>
      <c r="AB136">
        <v>5.7999999999999996E-3</v>
      </c>
      <c r="AC136">
        <v>1E-4</v>
      </c>
      <c r="AD136">
        <v>2.1999999999999999E-2</v>
      </c>
      <c r="AE136" s="11">
        <v>0</v>
      </c>
      <c r="AF136">
        <v>6.3500000000000001E-2</v>
      </c>
      <c r="AG136">
        <v>2.18E-2</v>
      </c>
      <c r="AH136">
        <v>0</v>
      </c>
      <c r="AI136">
        <v>3.6999999999999998E-2</v>
      </c>
      <c r="AJ136" s="11">
        <v>0</v>
      </c>
      <c r="AK136">
        <v>0</v>
      </c>
      <c r="AL136" s="3">
        <v>0.14299999999999999</v>
      </c>
      <c r="AM136" s="11">
        <v>0</v>
      </c>
      <c r="AN136" s="11">
        <v>0</v>
      </c>
      <c r="AO136">
        <v>0</v>
      </c>
      <c r="AP136">
        <v>1.2999999999999999E-2</v>
      </c>
      <c r="AQ136" s="11">
        <v>5.0000000000000001E-3</v>
      </c>
      <c r="AR136">
        <v>1.4999999999999999E-2</v>
      </c>
      <c r="AS136">
        <v>0</v>
      </c>
    </row>
    <row r="137" spans="1:45" x14ac:dyDescent="0.25">
      <c r="A137" s="9">
        <v>43666.625</v>
      </c>
      <c r="B137">
        <v>136</v>
      </c>
      <c r="C137">
        <v>0</v>
      </c>
      <c r="D137">
        <v>4.2900000000000001E-2</v>
      </c>
      <c r="E137">
        <v>1.6299999999999999E-2</v>
      </c>
      <c r="F137">
        <v>5.0000000000000001E-4</v>
      </c>
      <c r="G137">
        <v>4.9000000000000002E-2</v>
      </c>
      <c r="H137" s="10">
        <v>0</v>
      </c>
      <c r="I137" s="12">
        <v>0.55000000000000004</v>
      </c>
      <c r="J137">
        <v>1.2200000000000001E-2</v>
      </c>
      <c r="K137">
        <v>3.0000000000000001E-3</v>
      </c>
      <c r="L137" s="3">
        <v>0.15</v>
      </c>
      <c r="M137">
        <v>6.0000000000000001E-3</v>
      </c>
      <c r="N137">
        <v>0</v>
      </c>
      <c r="O137">
        <v>0.1</v>
      </c>
      <c r="P137" s="11">
        <v>0</v>
      </c>
      <c r="Q137" s="11">
        <v>1E-3</v>
      </c>
      <c r="R137" s="12">
        <v>0.55000000000000004</v>
      </c>
      <c r="S137">
        <v>1E-3</v>
      </c>
      <c r="T137">
        <v>1.4999999999999999E-2</v>
      </c>
      <c r="U137">
        <v>0</v>
      </c>
      <c r="V137" s="11">
        <v>0</v>
      </c>
      <c r="W137">
        <v>0.15909999999999999</v>
      </c>
      <c r="X137" s="11">
        <v>0</v>
      </c>
      <c r="Y137" s="3">
        <v>0.15</v>
      </c>
      <c r="Z137">
        <v>2.5700000000000001E-2</v>
      </c>
      <c r="AA137">
        <v>0.22</v>
      </c>
      <c r="AB137">
        <v>5.7000000000000002E-3</v>
      </c>
      <c r="AC137">
        <v>1E-4</v>
      </c>
      <c r="AD137">
        <v>2.5000000000000001E-2</v>
      </c>
      <c r="AE137" s="11">
        <v>0</v>
      </c>
      <c r="AF137">
        <v>6.3299999999999995E-2</v>
      </c>
      <c r="AG137">
        <v>2.1399999999999999E-2</v>
      </c>
      <c r="AH137">
        <v>0</v>
      </c>
      <c r="AI137">
        <v>3.6999999999999998E-2</v>
      </c>
      <c r="AJ137" s="11">
        <v>0</v>
      </c>
      <c r="AK137">
        <v>0</v>
      </c>
      <c r="AL137" s="3">
        <v>0.14499999999999999</v>
      </c>
      <c r="AM137" s="11">
        <v>0</v>
      </c>
      <c r="AN137" s="11">
        <v>0</v>
      </c>
      <c r="AO137">
        <v>0</v>
      </c>
      <c r="AP137">
        <v>1.1900000000000001E-2</v>
      </c>
      <c r="AQ137" s="11">
        <v>5.0000000000000001E-3</v>
      </c>
      <c r="AR137">
        <v>1.5800000000000002E-2</v>
      </c>
      <c r="AS137">
        <v>0</v>
      </c>
    </row>
    <row r="138" spans="1:45" x14ac:dyDescent="0.25">
      <c r="A138" s="9">
        <v>43666.666666666664</v>
      </c>
      <c r="B138">
        <v>137</v>
      </c>
      <c r="C138">
        <v>0</v>
      </c>
      <c r="D138">
        <v>4.1200000000000001E-2</v>
      </c>
      <c r="E138">
        <v>1.6899999999999998E-2</v>
      </c>
      <c r="F138">
        <v>5.0000000000000001E-4</v>
      </c>
      <c r="G138">
        <v>5.5E-2</v>
      </c>
      <c r="H138" s="10">
        <v>0</v>
      </c>
      <c r="I138" s="11">
        <v>0.629</v>
      </c>
      <c r="J138">
        <v>1.2800000000000001E-2</v>
      </c>
      <c r="K138">
        <v>3.0999999999999999E-3</v>
      </c>
      <c r="L138" s="11">
        <v>0.23</v>
      </c>
      <c r="M138">
        <v>6.0000000000000001E-3</v>
      </c>
      <c r="N138">
        <v>0</v>
      </c>
      <c r="O138">
        <v>9.1999999999999998E-2</v>
      </c>
      <c r="P138" s="11">
        <v>0</v>
      </c>
      <c r="Q138" s="11">
        <v>1E-3</v>
      </c>
      <c r="R138" s="11">
        <v>0.59299999999999997</v>
      </c>
      <c r="S138">
        <v>1E-3</v>
      </c>
      <c r="T138">
        <v>5.0000000000000001E-3</v>
      </c>
      <c r="U138">
        <v>2.1999999999999999E-2</v>
      </c>
      <c r="V138" s="11">
        <v>0</v>
      </c>
      <c r="W138">
        <v>0.1701</v>
      </c>
      <c r="X138" s="11">
        <v>0</v>
      </c>
      <c r="Y138" s="11">
        <v>0.27800000000000002</v>
      </c>
      <c r="Z138">
        <v>2.6800000000000001E-2</v>
      </c>
      <c r="AA138">
        <v>0.22</v>
      </c>
      <c r="AB138">
        <v>5.8999999999999999E-3</v>
      </c>
      <c r="AC138">
        <v>1E-4</v>
      </c>
      <c r="AD138">
        <v>2.1999999999999999E-2</v>
      </c>
      <c r="AE138" s="11">
        <v>0</v>
      </c>
      <c r="AF138">
        <v>6.5199999999999994E-2</v>
      </c>
      <c r="AG138">
        <v>2.23E-2</v>
      </c>
      <c r="AH138">
        <v>0</v>
      </c>
      <c r="AI138">
        <v>2.4E-2</v>
      </c>
      <c r="AJ138" s="11">
        <v>0</v>
      </c>
      <c r="AK138">
        <v>0</v>
      </c>
      <c r="AL138" s="11">
        <v>0.151</v>
      </c>
      <c r="AM138" s="11">
        <v>0</v>
      </c>
      <c r="AN138" s="11">
        <v>0</v>
      </c>
      <c r="AO138">
        <v>0</v>
      </c>
      <c r="AP138">
        <v>1.3100000000000001E-2</v>
      </c>
      <c r="AQ138" s="11">
        <v>5.0000000000000001E-3</v>
      </c>
      <c r="AR138">
        <v>1.83E-2</v>
      </c>
      <c r="AS138">
        <v>0</v>
      </c>
    </row>
    <row r="139" spans="1:45" x14ac:dyDescent="0.25">
      <c r="A139" s="9">
        <v>43666.708333333336</v>
      </c>
      <c r="B139">
        <v>138</v>
      </c>
      <c r="C139">
        <v>0</v>
      </c>
      <c r="D139">
        <v>4.1099999999999998E-2</v>
      </c>
      <c r="E139">
        <v>1.78E-2</v>
      </c>
      <c r="F139">
        <v>6.9999999999999999E-4</v>
      </c>
      <c r="G139">
        <v>5.7000000000000002E-2</v>
      </c>
      <c r="H139" s="10">
        <v>0</v>
      </c>
      <c r="I139" s="11">
        <v>0.629</v>
      </c>
      <c r="J139">
        <v>1.6E-2</v>
      </c>
      <c r="K139">
        <v>3.3E-3</v>
      </c>
      <c r="L139" s="11">
        <v>0.23</v>
      </c>
      <c r="M139">
        <v>5.0000000000000001E-3</v>
      </c>
      <c r="N139">
        <v>0</v>
      </c>
      <c r="O139">
        <v>7.5999999999999998E-2</v>
      </c>
      <c r="P139" s="11">
        <v>0</v>
      </c>
      <c r="Q139" s="11">
        <v>1E-3</v>
      </c>
      <c r="R139" s="11">
        <v>0.59299999999999997</v>
      </c>
      <c r="S139">
        <v>1E-3</v>
      </c>
      <c r="T139">
        <v>1.2E-2</v>
      </c>
      <c r="U139">
        <v>4.0000000000000001E-3</v>
      </c>
      <c r="V139" s="11">
        <v>0</v>
      </c>
      <c r="W139">
        <v>0.1512</v>
      </c>
      <c r="X139" s="11">
        <v>0</v>
      </c>
      <c r="Y139" s="11">
        <v>0.27800000000000002</v>
      </c>
      <c r="Z139">
        <v>3.1300000000000001E-2</v>
      </c>
      <c r="AA139">
        <v>0.222</v>
      </c>
      <c r="AB139">
        <v>7.4000000000000003E-3</v>
      </c>
      <c r="AC139">
        <v>1E-4</v>
      </c>
      <c r="AD139">
        <v>2.4E-2</v>
      </c>
      <c r="AE139" s="11">
        <v>0</v>
      </c>
      <c r="AF139">
        <v>8.0600000000000005E-2</v>
      </c>
      <c r="AG139">
        <v>2.5600000000000001E-2</v>
      </c>
      <c r="AH139">
        <v>0</v>
      </c>
      <c r="AI139">
        <v>0.02</v>
      </c>
      <c r="AJ139" s="11">
        <v>0</v>
      </c>
      <c r="AK139">
        <v>0</v>
      </c>
      <c r="AL139" s="3">
        <v>0.14299999999999999</v>
      </c>
      <c r="AM139" s="11">
        <v>0</v>
      </c>
      <c r="AN139" s="11">
        <v>0</v>
      </c>
      <c r="AO139">
        <v>0</v>
      </c>
      <c r="AP139">
        <v>1.2699999999999999E-2</v>
      </c>
      <c r="AQ139" s="11">
        <v>5.0000000000000001E-3</v>
      </c>
      <c r="AR139">
        <v>1.7299999999999999E-2</v>
      </c>
      <c r="AS139">
        <v>0</v>
      </c>
    </row>
    <row r="140" spans="1:45" x14ac:dyDescent="0.25">
      <c r="A140" s="9">
        <v>43666.75</v>
      </c>
      <c r="B140">
        <v>139</v>
      </c>
      <c r="C140">
        <v>0</v>
      </c>
      <c r="D140">
        <v>3.8899999999999997E-2</v>
      </c>
      <c r="E140">
        <v>1.9199999999999998E-2</v>
      </c>
      <c r="F140">
        <v>8.0000000000000004E-4</v>
      </c>
      <c r="G140">
        <v>4.9000000000000002E-2</v>
      </c>
      <c r="H140" s="10">
        <v>0</v>
      </c>
      <c r="I140" s="12">
        <v>0.52</v>
      </c>
      <c r="J140">
        <v>1.7999999999999999E-2</v>
      </c>
      <c r="K140">
        <v>3.3999999999999998E-3</v>
      </c>
      <c r="L140" s="3">
        <v>0.16</v>
      </c>
      <c r="M140">
        <v>7.0000000000000001E-3</v>
      </c>
      <c r="N140">
        <v>0</v>
      </c>
      <c r="O140">
        <v>7.2999999999999995E-2</v>
      </c>
      <c r="P140" s="11">
        <v>0</v>
      </c>
      <c r="Q140" s="11">
        <v>1E-3</v>
      </c>
      <c r="R140" s="12">
        <v>0.52</v>
      </c>
      <c r="S140">
        <v>0</v>
      </c>
      <c r="T140">
        <v>1.4999999999999999E-2</v>
      </c>
      <c r="U140">
        <v>1.6E-2</v>
      </c>
      <c r="V140" s="11">
        <v>0</v>
      </c>
      <c r="W140">
        <v>0.15820000000000001</v>
      </c>
      <c r="X140" s="11">
        <v>0</v>
      </c>
      <c r="Y140" s="3">
        <v>0.16</v>
      </c>
      <c r="Z140">
        <v>3.4599999999999999E-2</v>
      </c>
      <c r="AA140">
        <v>0.22800000000000001</v>
      </c>
      <c r="AB140">
        <v>8.3000000000000001E-3</v>
      </c>
      <c r="AC140">
        <v>1E-4</v>
      </c>
      <c r="AD140">
        <v>2.4E-2</v>
      </c>
      <c r="AE140" s="11">
        <v>0</v>
      </c>
      <c r="AF140">
        <v>8.8800000000000004E-2</v>
      </c>
      <c r="AG140">
        <v>2.81E-2</v>
      </c>
      <c r="AH140">
        <v>0</v>
      </c>
      <c r="AI140">
        <v>1.2E-2</v>
      </c>
      <c r="AJ140" s="11">
        <v>0</v>
      </c>
      <c r="AK140">
        <v>0</v>
      </c>
      <c r="AL140" s="3">
        <v>0.14499999999999999</v>
      </c>
      <c r="AM140" s="11">
        <v>0</v>
      </c>
      <c r="AN140" s="11">
        <v>0</v>
      </c>
      <c r="AO140">
        <v>0</v>
      </c>
      <c r="AP140">
        <v>9.1999999999999998E-3</v>
      </c>
      <c r="AQ140" s="11">
        <v>5.0000000000000001E-3</v>
      </c>
      <c r="AR140">
        <v>1.7600000000000001E-2</v>
      </c>
      <c r="AS140">
        <v>0</v>
      </c>
    </row>
    <row r="141" spans="1:45" x14ac:dyDescent="0.25">
      <c r="A141" s="9">
        <v>43666.791666666664</v>
      </c>
      <c r="B141">
        <v>140</v>
      </c>
      <c r="C141">
        <v>0</v>
      </c>
      <c r="D141">
        <v>3.9100000000000003E-2</v>
      </c>
      <c r="E141">
        <v>1.9699999999999999E-2</v>
      </c>
      <c r="F141">
        <v>8.0000000000000004E-4</v>
      </c>
      <c r="G141">
        <v>5.0999999999999997E-2</v>
      </c>
      <c r="H141" s="10">
        <v>0</v>
      </c>
      <c r="I141" s="12">
        <v>0.5</v>
      </c>
      <c r="J141">
        <v>1.84E-2</v>
      </c>
      <c r="K141">
        <v>3.3999999999999998E-3</v>
      </c>
      <c r="L141" s="3">
        <v>0.17</v>
      </c>
      <c r="M141">
        <v>5.0000000000000001E-3</v>
      </c>
      <c r="N141">
        <v>0</v>
      </c>
      <c r="O141">
        <v>6.4000000000000001E-2</v>
      </c>
      <c r="P141" s="11">
        <v>0</v>
      </c>
      <c r="Q141" s="11">
        <v>1E-3</v>
      </c>
      <c r="R141" s="12">
        <v>0.5</v>
      </c>
      <c r="S141">
        <v>1E-3</v>
      </c>
      <c r="T141">
        <v>1.6E-2</v>
      </c>
      <c r="U141">
        <v>0</v>
      </c>
      <c r="V141" s="11">
        <v>0</v>
      </c>
      <c r="W141">
        <v>0.13120000000000001</v>
      </c>
      <c r="X141" s="11">
        <v>0</v>
      </c>
      <c r="Y141" s="3">
        <v>0.17</v>
      </c>
      <c r="Z141">
        <v>3.5400000000000001E-2</v>
      </c>
      <c r="AA141">
        <v>0.23200000000000001</v>
      </c>
      <c r="AB141">
        <v>8.5000000000000006E-3</v>
      </c>
      <c r="AC141">
        <v>2.0000000000000001E-4</v>
      </c>
      <c r="AD141">
        <v>2.1000000000000001E-2</v>
      </c>
      <c r="AE141" s="11">
        <v>0</v>
      </c>
      <c r="AF141">
        <v>9.1899999999999996E-2</v>
      </c>
      <c r="AG141">
        <v>2.87E-2</v>
      </c>
      <c r="AH141">
        <v>0</v>
      </c>
      <c r="AI141">
        <v>1.4999999999999999E-2</v>
      </c>
      <c r="AJ141" s="11">
        <v>0</v>
      </c>
      <c r="AK141">
        <v>0</v>
      </c>
      <c r="AL141" s="3">
        <v>0.123</v>
      </c>
      <c r="AM141" s="11">
        <v>0</v>
      </c>
      <c r="AN141" s="11">
        <v>0</v>
      </c>
      <c r="AO141">
        <v>0</v>
      </c>
      <c r="AP141">
        <v>8.3000000000000001E-3</v>
      </c>
      <c r="AQ141" s="11">
        <v>5.0000000000000001E-3</v>
      </c>
      <c r="AR141">
        <v>1.9E-2</v>
      </c>
      <c r="AS141">
        <v>0</v>
      </c>
    </row>
    <row r="142" spans="1:45" x14ac:dyDescent="0.25">
      <c r="A142" s="9">
        <v>43666.833333333336</v>
      </c>
      <c r="B142">
        <v>141</v>
      </c>
      <c r="C142">
        <v>0</v>
      </c>
      <c r="D142">
        <v>3.8899999999999997E-2</v>
      </c>
      <c r="E142">
        <v>1.89E-2</v>
      </c>
      <c r="F142">
        <v>8.0000000000000004E-4</v>
      </c>
      <c r="G142">
        <v>5.3999999999999999E-2</v>
      </c>
      <c r="H142" s="10">
        <v>0</v>
      </c>
      <c r="I142" s="12">
        <v>0.3</v>
      </c>
      <c r="J142">
        <v>1.84E-2</v>
      </c>
      <c r="K142">
        <v>3.3E-3</v>
      </c>
      <c r="L142" s="3">
        <v>0.11</v>
      </c>
      <c r="M142">
        <v>6.0000000000000001E-3</v>
      </c>
      <c r="N142">
        <v>0</v>
      </c>
      <c r="O142">
        <v>4.9000000000000002E-2</v>
      </c>
      <c r="P142" s="11">
        <v>0</v>
      </c>
      <c r="Q142" s="11">
        <v>1E-3</v>
      </c>
      <c r="R142" s="12">
        <v>0.3</v>
      </c>
      <c r="S142">
        <v>1E-3</v>
      </c>
      <c r="T142">
        <v>1.4999999999999999E-2</v>
      </c>
      <c r="U142">
        <v>1E-3</v>
      </c>
      <c r="V142" s="11">
        <v>0</v>
      </c>
      <c r="W142">
        <v>0.1242</v>
      </c>
      <c r="X142" s="11">
        <v>0</v>
      </c>
      <c r="Y142" s="3">
        <v>0.11</v>
      </c>
      <c r="Z142">
        <v>3.5000000000000003E-2</v>
      </c>
      <c r="AA142">
        <v>0.223</v>
      </c>
      <c r="AB142">
        <v>8.5000000000000006E-3</v>
      </c>
      <c r="AC142">
        <v>2.0000000000000001E-4</v>
      </c>
      <c r="AD142">
        <v>1.7999999999999999E-2</v>
      </c>
      <c r="AE142" s="11">
        <v>0</v>
      </c>
      <c r="AF142">
        <v>9.06E-2</v>
      </c>
      <c r="AG142">
        <v>2.8299999999999999E-2</v>
      </c>
      <c r="AH142">
        <v>0.04</v>
      </c>
      <c r="AI142">
        <v>2.1000000000000001E-2</v>
      </c>
      <c r="AJ142" s="11">
        <v>0</v>
      </c>
      <c r="AK142">
        <v>6.3E-2</v>
      </c>
      <c r="AL142" s="3">
        <v>0.11</v>
      </c>
      <c r="AM142" s="11">
        <v>0</v>
      </c>
      <c r="AN142" s="11">
        <v>0</v>
      </c>
      <c r="AO142">
        <v>4.4000000000000003E-3</v>
      </c>
      <c r="AP142">
        <v>9.1999999999999998E-3</v>
      </c>
      <c r="AQ142" s="11">
        <v>5.0000000000000001E-3</v>
      </c>
      <c r="AR142">
        <v>1.84E-2</v>
      </c>
      <c r="AS142">
        <v>0</v>
      </c>
    </row>
    <row r="143" spans="1:45" x14ac:dyDescent="0.25">
      <c r="A143" s="9">
        <v>43666.875</v>
      </c>
      <c r="B143">
        <v>142</v>
      </c>
      <c r="C143">
        <v>0</v>
      </c>
      <c r="D143">
        <v>3.78E-2</v>
      </c>
      <c r="E143">
        <v>1.8800000000000001E-2</v>
      </c>
      <c r="F143">
        <v>8.0000000000000004E-4</v>
      </c>
      <c r="G143">
        <v>5.7000000000000002E-2</v>
      </c>
      <c r="H143" s="10">
        <v>0</v>
      </c>
      <c r="I143" s="12">
        <v>0.31</v>
      </c>
      <c r="J143">
        <v>1.8200000000000001E-2</v>
      </c>
      <c r="K143">
        <v>3.2000000000000002E-3</v>
      </c>
      <c r="L143" s="3">
        <v>0.09</v>
      </c>
      <c r="M143">
        <v>6.0000000000000001E-3</v>
      </c>
      <c r="N143">
        <v>4.0000000000000001E-3</v>
      </c>
      <c r="O143">
        <v>4.4999999999999998E-2</v>
      </c>
      <c r="P143" s="11">
        <v>0</v>
      </c>
      <c r="Q143" s="11">
        <v>1E-3</v>
      </c>
      <c r="R143" s="12">
        <v>0.31</v>
      </c>
      <c r="S143">
        <v>1E-3</v>
      </c>
      <c r="T143">
        <v>1.0999999999999999E-2</v>
      </c>
      <c r="U143">
        <v>0</v>
      </c>
      <c r="V143" s="11">
        <v>0</v>
      </c>
      <c r="W143">
        <v>0.14019999999999999</v>
      </c>
      <c r="X143" s="11">
        <v>0</v>
      </c>
      <c r="Y143" s="3">
        <v>0.09</v>
      </c>
      <c r="Z143">
        <v>3.4599999999999999E-2</v>
      </c>
      <c r="AA143">
        <v>0.23100000000000001</v>
      </c>
      <c r="AB143">
        <v>8.3999999999999995E-3</v>
      </c>
      <c r="AC143">
        <v>2.0000000000000001E-4</v>
      </c>
      <c r="AD143">
        <v>1.7999999999999999E-2</v>
      </c>
      <c r="AE143" s="11">
        <v>0</v>
      </c>
      <c r="AF143">
        <v>8.9399999999999993E-2</v>
      </c>
      <c r="AG143">
        <v>2.7900000000000001E-2</v>
      </c>
      <c r="AH143">
        <v>5.8999999999999997E-2</v>
      </c>
      <c r="AI143">
        <v>1.9E-2</v>
      </c>
      <c r="AJ143" s="11">
        <v>0</v>
      </c>
      <c r="AK143">
        <v>0.123</v>
      </c>
      <c r="AL143" s="3">
        <v>0.06</v>
      </c>
      <c r="AM143" s="11">
        <v>0</v>
      </c>
      <c r="AN143" s="11">
        <v>0</v>
      </c>
      <c r="AO143">
        <v>7.3000000000000001E-3</v>
      </c>
      <c r="AP143">
        <v>8.0999999999999996E-3</v>
      </c>
      <c r="AQ143" s="11">
        <v>5.0000000000000001E-3</v>
      </c>
      <c r="AR143">
        <v>1.8200000000000001E-2</v>
      </c>
      <c r="AS143">
        <v>0</v>
      </c>
    </row>
    <row r="144" spans="1:45" x14ac:dyDescent="0.25">
      <c r="A144" s="9">
        <v>43666.916666666664</v>
      </c>
      <c r="B144">
        <v>143</v>
      </c>
      <c r="C144">
        <v>0</v>
      </c>
      <c r="D144">
        <v>3.7999999999999999E-2</v>
      </c>
      <c r="E144">
        <v>1.89E-2</v>
      </c>
      <c r="F144">
        <v>8.0000000000000004E-4</v>
      </c>
      <c r="G144">
        <v>0.06</v>
      </c>
      <c r="H144" s="10">
        <v>0</v>
      </c>
      <c r="I144" s="12">
        <v>0.2</v>
      </c>
      <c r="J144">
        <v>1.9E-2</v>
      </c>
      <c r="K144">
        <v>3.0999999999999999E-3</v>
      </c>
      <c r="L144" s="3">
        <v>0.09</v>
      </c>
      <c r="M144">
        <v>8.0000000000000002E-3</v>
      </c>
      <c r="N144">
        <v>5.0000000000000001E-3</v>
      </c>
      <c r="O144">
        <v>4.4999999999999998E-2</v>
      </c>
      <c r="P144" s="11">
        <v>0</v>
      </c>
      <c r="Q144" s="11">
        <v>1E-3</v>
      </c>
      <c r="R144" s="12">
        <v>0.2</v>
      </c>
      <c r="S144">
        <v>0</v>
      </c>
      <c r="T144">
        <v>8.9999999999999993E-3</v>
      </c>
      <c r="U144">
        <v>1E-3</v>
      </c>
      <c r="V144" s="11">
        <v>0</v>
      </c>
      <c r="W144">
        <v>8.5199999999999998E-2</v>
      </c>
      <c r="X144" s="11">
        <v>0</v>
      </c>
      <c r="Y144" s="3">
        <v>0.09</v>
      </c>
      <c r="Z144">
        <v>3.56E-2</v>
      </c>
      <c r="AA144">
        <v>0.22900000000000001</v>
      </c>
      <c r="AB144">
        <v>8.6999999999999994E-3</v>
      </c>
      <c r="AC144">
        <v>2.0000000000000001E-4</v>
      </c>
      <c r="AD144">
        <v>0.02</v>
      </c>
      <c r="AE144" s="11">
        <v>0</v>
      </c>
      <c r="AF144">
        <v>9.3799999999999994E-2</v>
      </c>
      <c r="AG144">
        <v>2.87E-2</v>
      </c>
      <c r="AH144">
        <v>7.4999999999999997E-2</v>
      </c>
      <c r="AI144">
        <v>0.02</v>
      </c>
      <c r="AJ144" s="11">
        <v>0</v>
      </c>
      <c r="AK144">
        <v>0.13300000000000001</v>
      </c>
      <c r="AL144" s="3">
        <v>0.03</v>
      </c>
      <c r="AM144" s="11">
        <v>0</v>
      </c>
      <c r="AN144" s="11">
        <v>0</v>
      </c>
      <c r="AO144">
        <v>9.4000000000000004E-3</v>
      </c>
      <c r="AP144">
        <v>1.03E-2</v>
      </c>
      <c r="AQ144" s="11">
        <v>5.0000000000000001E-3</v>
      </c>
      <c r="AR144">
        <v>1.84E-2</v>
      </c>
      <c r="AS144">
        <v>0</v>
      </c>
    </row>
    <row r="145" spans="1:45" x14ac:dyDescent="0.25">
      <c r="A145" s="9">
        <v>43666.958333333336</v>
      </c>
      <c r="B145">
        <v>144</v>
      </c>
      <c r="C145">
        <v>0</v>
      </c>
      <c r="D145">
        <v>3.6200000000000003E-2</v>
      </c>
      <c r="E145">
        <v>1.7399999999999999E-2</v>
      </c>
      <c r="F145">
        <v>6.9999999999999999E-4</v>
      </c>
      <c r="G145">
        <v>6.4000000000000001E-2</v>
      </c>
      <c r="H145" s="10">
        <v>0</v>
      </c>
      <c r="I145" s="12">
        <v>0.1</v>
      </c>
      <c r="J145">
        <v>1.7100000000000001E-2</v>
      </c>
      <c r="K145">
        <v>2.8E-3</v>
      </c>
      <c r="L145" s="3">
        <v>0.05</v>
      </c>
      <c r="M145">
        <v>8.0000000000000002E-3</v>
      </c>
      <c r="N145">
        <v>4.0000000000000001E-3</v>
      </c>
      <c r="O145">
        <v>3.7999999999999999E-2</v>
      </c>
      <c r="P145" s="11">
        <v>0</v>
      </c>
      <c r="Q145" s="11">
        <v>1E-3</v>
      </c>
      <c r="R145" s="12">
        <v>0.1</v>
      </c>
      <c r="S145">
        <v>0</v>
      </c>
      <c r="T145">
        <v>8.9999999999999993E-3</v>
      </c>
      <c r="U145">
        <v>1E-3</v>
      </c>
      <c r="V145" s="11">
        <v>0</v>
      </c>
      <c r="W145">
        <v>5.7200000000000001E-2</v>
      </c>
      <c r="X145" s="11">
        <v>0</v>
      </c>
      <c r="Y145" s="3">
        <v>0.05</v>
      </c>
      <c r="Z145">
        <v>3.2399999999999998E-2</v>
      </c>
      <c r="AA145">
        <v>0.23100000000000001</v>
      </c>
      <c r="AB145">
        <v>7.9000000000000008E-3</v>
      </c>
      <c r="AC145">
        <v>1E-4</v>
      </c>
      <c r="AD145">
        <v>2.1000000000000001E-2</v>
      </c>
      <c r="AE145" s="11">
        <v>0</v>
      </c>
      <c r="AF145">
        <v>8.4900000000000003E-2</v>
      </c>
      <c r="AG145">
        <v>2.6100000000000002E-2</v>
      </c>
      <c r="AH145">
        <v>6.0999999999999999E-2</v>
      </c>
      <c r="AI145">
        <v>0.02</v>
      </c>
      <c r="AJ145" s="11">
        <v>0</v>
      </c>
      <c r="AK145">
        <v>0.129</v>
      </c>
      <c r="AL145" s="3">
        <v>0.04</v>
      </c>
      <c r="AM145" s="11">
        <v>0</v>
      </c>
      <c r="AN145" s="11">
        <v>0</v>
      </c>
      <c r="AO145">
        <v>8.8000000000000005E-3</v>
      </c>
      <c r="AP145">
        <v>9.7999999999999997E-3</v>
      </c>
      <c r="AQ145" s="11">
        <v>5.0000000000000001E-3</v>
      </c>
      <c r="AR145">
        <v>1.7999999999999999E-2</v>
      </c>
      <c r="AS145">
        <v>0</v>
      </c>
    </row>
    <row r="146" spans="1:45" x14ac:dyDescent="0.25">
      <c r="A146" s="9">
        <v>43667</v>
      </c>
      <c r="B146">
        <v>145</v>
      </c>
      <c r="C146">
        <v>0</v>
      </c>
      <c r="D146">
        <v>3.4200000000000001E-2</v>
      </c>
      <c r="E146">
        <v>1.5699999999999999E-2</v>
      </c>
      <c r="F146">
        <v>5.9999999999999995E-4</v>
      </c>
      <c r="G146">
        <v>6.2E-2</v>
      </c>
      <c r="H146" s="10">
        <v>0</v>
      </c>
      <c r="I146" s="11">
        <v>0.1</v>
      </c>
      <c r="J146">
        <v>1.44E-2</v>
      </c>
      <c r="K146">
        <v>2.5999999999999999E-3</v>
      </c>
      <c r="L146" s="11">
        <v>0.04</v>
      </c>
      <c r="M146">
        <v>7.0000000000000001E-3</v>
      </c>
      <c r="N146">
        <v>5.0000000000000001E-3</v>
      </c>
      <c r="O146">
        <v>3.3000000000000002E-2</v>
      </c>
      <c r="P146" s="11">
        <v>0</v>
      </c>
      <c r="Q146" s="11">
        <v>1E-3</v>
      </c>
      <c r="R146" s="11">
        <v>0.1</v>
      </c>
      <c r="S146">
        <v>1.2999999999999999E-2</v>
      </c>
      <c r="T146">
        <v>8.0000000000000002E-3</v>
      </c>
      <c r="U146">
        <v>1E-3</v>
      </c>
      <c r="V146" s="11">
        <v>0</v>
      </c>
      <c r="W146">
        <v>5.7200000000000001E-2</v>
      </c>
      <c r="X146" s="11">
        <v>0</v>
      </c>
      <c r="Y146" s="11">
        <v>0.04</v>
      </c>
      <c r="Z146">
        <v>2.7900000000000001E-2</v>
      </c>
      <c r="AA146">
        <v>0.23300000000000001</v>
      </c>
      <c r="AB146">
        <v>6.6E-3</v>
      </c>
      <c r="AC146">
        <v>1E-4</v>
      </c>
      <c r="AD146">
        <v>1.9E-2</v>
      </c>
      <c r="AE146" s="11">
        <v>0</v>
      </c>
      <c r="AF146">
        <v>7.1099999999999997E-2</v>
      </c>
      <c r="AG146">
        <v>2.2599999999999999E-2</v>
      </c>
      <c r="AH146">
        <v>4.2000000000000003E-2</v>
      </c>
      <c r="AI146">
        <v>0.02</v>
      </c>
      <c r="AJ146" s="11">
        <v>0</v>
      </c>
      <c r="AK146">
        <v>0.12</v>
      </c>
      <c r="AL146" s="11">
        <v>0.04</v>
      </c>
      <c r="AM146" s="11">
        <v>0</v>
      </c>
      <c r="AN146" s="11">
        <v>0</v>
      </c>
      <c r="AO146">
        <v>7.1000000000000004E-3</v>
      </c>
      <c r="AP146">
        <v>8.2000000000000007E-3</v>
      </c>
      <c r="AQ146" s="11">
        <v>5.0000000000000001E-3</v>
      </c>
      <c r="AR146">
        <v>1.43E-2</v>
      </c>
      <c r="AS146">
        <v>0</v>
      </c>
    </row>
    <row r="147" spans="1:45" x14ac:dyDescent="0.25">
      <c r="A147" s="9">
        <v>43667.041666666664</v>
      </c>
      <c r="B147">
        <v>146</v>
      </c>
      <c r="C147">
        <v>0</v>
      </c>
      <c r="D147">
        <v>3.44E-2</v>
      </c>
      <c r="E147">
        <v>1.46E-2</v>
      </c>
      <c r="F147">
        <v>5.0000000000000001E-4</v>
      </c>
      <c r="G147">
        <v>5.5E-2</v>
      </c>
      <c r="H147" s="10">
        <v>0</v>
      </c>
      <c r="I147" s="12">
        <v>0.1</v>
      </c>
      <c r="J147">
        <v>1.2200000000000001E-2</v>
      </c>
      <c r="K147">
        <v>2.3999999999999998E-3</v>
      </c>
      <c r="L147" s="3">
        <v>0.04</v>
      </c>
      <c r="M147">
        <v>7.0000000000000001E-3</v>
      </c>
      <c r="N147">
        <v>4.0000000000000001E-3</v>
      </c>
      <c r="O147">
        <v>3.4000000000000002E-2</v>
      </c>
      <c r="P147" s="11">
        <v>0</v>
      </c>
      <c r="Q147" s="11">
        <v>1E-3</v>
      </c>
      <c r="R147" s="12">
        <v>0.1</v>
      </c>
      <c r="S147">
        <v>0.01</v>
      </c>
      <c r="T147">
        <v>8.0000000000000002E-3</v>
      </c>
      <c r="U147">
        <v>1E-3</v>
      </c>
      <c r="V147" s="11">
        <v>0</v>
      </c>
      <c r="W147">
        <v>4.41E-2</v>
      </c>
      <c r="X147" s="11">
        <v>0</v>
      </c>
      <c r="Y147" s="3">
        <v>0.04</v>
      </c>
      <c r="Z147">
        <v>2.4500000000000001E-2</v>
      </c>
      <c r="AA147">
        <v>0.23100000000000001</v>
      </c>
      <c r="AB147">
        <v>5.5999999999999999E-3</v>
      </c>
      <c r="AC147">
        <v>1E-4</v>
      </c>
      <c r="AD147">
        <v>2.1000000000000001E-2</v>
      </c>
      <c r="AE147" s="11">
        <v>0</v>
      </c>
      <c r="AF147">
        <v>6.0999999999999999E-2</v>
      </c>
      <c r="AG147">
        <v>0.02</v>
      </c>
      <c r="AH147">
        <v>4.3999999999999997E-2</v>
      </c>
      <c r="AI147">
        <v>1.9E-2</v>
      </c>
      <c r="AJ147" s="11">
        <v>0</v>
      </c>
      <c r="AK147">
        <v>0.06</v>
      </c>
      <c r="AL147" s="3">
        <v>0.04</v>
      </c>
      <c r="AM147" s="11">
        <v>0</v>
      </c>
      <c r="AN147" s="11">
        <v>0</v>
      </c>
      <c r="AO147">
        <v>7.7000000000000002E-3</v>
      </c>
      <c r="AP147">
        <v>8.6999999999999994E-3</v>
      </c>
      <c r="AQ147" s="11">
        <v>5.0000000000000001E-3</v>
      </c>
      <c r="AR147">
        <v>1.4200000000000001E-2</v>
      </c>
      <c r="AS147">
        <v>0</v>
      </c>
    </row>
    <row r="148" spans="1:45" x14ac:dyDescent="0.25">
      <c r="A148" s="9">
        <v>43667.083333333336</v>
      </c>
      <c r="B148">
        <v>147</v>
      </c>
      <c r="C148">
        <v>0</v>
      </c>
      <c r="D148">
        <v>3.2000000000000001E-2</v>
      </c>
      <c r="E148">
        <v>1.4E-2</v>
      </c>
      <c r="F148">
        <v>4.0000000000000002E-4</v>
      </c>
      <c r="G148">
        <v>6.3E-2</v>
      </c>
      <c r="H148" s="10">
        <v>0</v>
      </c>
      <c r="I148" s="12">
        <v>0.1</v>
      </c>
      <c r="J148">
        <v>1.0999999999999999E-2</v>
      </c>
      <c r="K148">
        <v>2.3E-3</v>
      </c>
      <c r="L148" s="3">
        <v>0.04</v>
      </c>
      <c r="M148">
        <v>8.0000000000000002E-3</v>
      </c>
      <c r="N148">
        <v>5.0000000000000001E-3</v>
      </c>
      <c r="O148">
        <v>0.03</v>
      </c>
      <c r="P148" s="11">
        <v>0</v>
      </c>
      <c r="Q148" s="11">
        <v>1E-3</v>
      </c>
      <c r="R148" s="12">
        <v>0.1</v>
      </c>
      <c r="S148">
        <v>1E-3</v>
      </c>
      <c r="T148">
        <v>8.0000000000000002E-3</v>
      </c>
      <c r="U148">
        <v>0</v>
      </c>
      <c r="V148" s="11">
        <v>0</v>
      </c>
      <c r="W148">
        <v>4.2099999999999999E-2</v>
      </c>
      <c r="X148" s="11">
        <v>0</v>
      </c>
      <c r="Y148" s="3">
        <v>0.04</v>
      </c>
      <c r="Z148">
        <v>2.2599999999999999E-2</v>
      </c>
      <c r="AA148">
        <v>0.22</v>
      </c>
      <c r="AB148">
        <v>5.1000000000000004E-3</v>
      </c>
      <c r="AC148">
        <v>1E-4</v>
      </c>
      <c r="AD148">
        <v>2.1000000000000001E-2</v>
      </c>
      <c r="AE148" s="11">
        <v>0</v>
      </c>
      <c r="AF148">
        <v>5.6399999999999999E-2</v>
      </c>
      <c r="AG148">
        <v>1.8599999999999998E-2</v>
      </c>
      <c r="AH148">
        <v>0.04</v>
      </c>
      <c r="AI148">
        <v>0.02</v>
      </c>
      <c r="AJ148" s="11">
        <v>0</v>
      </c>
      <c r="AK148">
        <v>3.5999999999999997E-2</v>
      </c>
      <c r="AL148" s="3">
        <v>0.04</v>
      </c>
      <c r="AM148" s="11">
        <v>0</v>
      </c>
      <c r="AN148" s="11">
        <v>0</v>
      </c>
      <c r="AO148">
        <v>7.4999999999999997E-3</v>
      </c>
      <c r="AP148">
        <v>8.3999999999999995E-3</v>
      </c>
      <c r="AQ148" s="11">
        <v>5.0000000000000001E-3</v>
      </c>
      <c r="AR148">
        <v>1.37E-2</v>
      </c>
      <c r="AS148">
        <v>0</v>
      </c>
    </row>
    <row r="149" spans="1:45" x14ac:dyDescent="0.25">
      <c r="A149" s="9">
        <v>43667.125</v>
      </c>
      <c r="B149">
        <v>148</v>
      </c>
      <c r="C149">
        <v>0</v>
      </c>
      <c r="D149">
        <v>3.3799999999999997E-2</v>
      </c>
      <c r="E149">
        <v>1.37E-2</v>
      </c>
      <c r="F149">
        <v>4.0000000000000002E-4</v>
      </c>
      <c r="G149">
        <v>6.6000000000000003E-2</v>
      </c>
      <c r="H149" s="10">
        <v>0</v>
      </c>
      <c r="I149" s="12">
        <v>0.1</v>
      </c>
      <c r="J149">
        <v>1.0200000000000001E-2</v>
      </c>
      <c r="K149">
        <v>2.3E-3</v>
      </c>
      <c r="L149" s="3">
        <v>7.0000000000000007E-2</v>
      </c>
      <c r="M149">
        <v>7.0000000000000001E-3</v>
      </c>
      <c r="N149">
        <v>4.0000000000000001E-3</v>
      </c>
      <c r="O149">
        <v>3.2000000000000001E-2</v>
      </c>
      <c r="P149" s="11">
        <v>0</v>
      </c>
      <c r="Q149" s="11">
        <v>1E-3</v>
      </c>
      <c r="R149" s="12">
        <v>0.1</v>
      </c>
      <c r="S149">
        <v>0</v>
      </c>
      <c r="T149">
        <v>8.9999999999999993E-3</v>
      </c>
      <c r="U149">
        <v>1E-3</v>
      </c>
      <c r="V149" s="11">
        <v>0</v>
      </c>
      <c r="W149">
        <v>3.9100000000000003E-2</v>
      </c>
      <c r="X149" s="11">
        <v>0</v>
      </c>
      <c r="Y149" s="3">
        <v>7.0000000000000007E-2</v>
      </c>
      <c r="Z149">
        <v>2.1600000000000001E-2</v>
      </c>
      <c r="AA149">
        <v>0.21299999999999999</v>
      </c>
      <c r="AB149">
        <v>4.7000000000000002E-3</v>
      </c>
      <c r="AC149">
        <v>1E-4</v>
      </c>
      <c r="AD149">
        <v>1.9E-2</v>
      </c>
      <c r="AE149" s="11">
        <v>0</v>
      </c>
      <c r="AF149">
        <v>5.21E-2</v>
      </c>
      <c r="AG149">
        <v>1.78E-2</v>
      </c>
      <c r="AH149">
        <v>4.1000000000000002E-2</v>
      </c>
      <c r="AI149">
        <v>1.7999999999999999E-2</v>
      </c>
      <c r="AJ149" s="11">
        <v>0</v>
      </c>
      <c r="AK149">
        <v>3.6999999999999998E-2</v>
      </c>
      <c r="AL149" s="3">
        <v>7.0000000000000007E-2</v>
      </c>
      <c r="AM149" s="11">
        <v>0</v>
      </c>
      <c r="AN149" s="11">
        <v>0</v>
      </c>
      <c r="AO149">
        <v>7.4000000000000003E-3</v>
      </c>
      <c r="AP149">
        <v>8.3000000000000001E-3</v>
      </c>
      <c r="AQ149" s="11">
        <v>5.0000000000000001E-3</v>
      </c>
      <c r="AR149">
        <v>1.44E-2</v>
      </c>
      <c r="AS149">
        <v>0</v>
      </c>
    </row>
    <row r="150" spans="1:45" x14ac:dyDescent="0.25">
      <c r="A150" s="9">
        <v>43667.166666666664</v>
      </c>
      <c r="B150">
        <v>149</v>
      </c>
      <c r="C150">
        <v>0</v>
      </c>
      <c r="D150">
        <v>3.1600000000000003E-2</v>
      </c>
      <c r="E150">
        <v>1.34E-2</v>
      </c>
      <c r="F150">
        <v>4.0000000000000002E-4</v>
      </c>
      <c r="G150">
        <v>6.3E-2</v>
      </c>
      <c r="H150" s="10">
        <v>0</v>
      </c>
      <c r="I150" s="12">
        <v>0.25</v>
      </c>
      <c r="J150">
        <v>9.9000000000000008E-3</v>
      </c>
      <c r="K150">
        <v>2.2000000000000001E-3</v>
      </c>
      <c r="L150" s="3">
        <v>7.0000000000000007E-2</v>
      </c>
      <c r="M150">
        <v>8.0000000000000002E-3</v>
      </c>
      <c r="N150">
        <v>5.0000000000000001E-3</v>
      </c>
      <c r="O150">
        <v>3.2000000000000001E-2</v>
      </c>
      <c r="P150" s="11">
        <v>0</v>
      </c>
      <c r="Q150" s="11">
        <v>1E-3</v>
      </c>
      <c r="R150" s="12">
        <v>0.25</v>
      </c>
      <c r="S150">
        <v>1E-3</v>
      </c>
      <c r="T150">
        <v>8.9999999999999993E-3</v>
      </c>
      <c r="U150">
        <v>1E-3</v>
      </c>
      <c r="V150" s="11">
        <v>0</v>
      </c>
      <c r="W150">
        <v>4.1099999999999998E-2</v>
      </c>
      <c r="X150" s="11">
        <v>0</v>
      </c>
      <c r="Y150" s="3">
        <v>7.0000000000000007E-2</v>
      </c>
      <c r="Z150">
        <v>2.1000000000000001E-2</v>
      </c>
      <c r="AA150">
        <v>0.21199999999999999</v>
      </c>
      <c r="AB150">
        <v>4.5999999999999999E-3</v>
      </c>
      <c r="AC150">
        <v>1E-4</v>
      </c>
      <c r="AD150">
        <v>2.1000000000000001E-2</v>
      </c>
      <c r="AE150" s="11">
        <v>0</v>
      </c>
      <c r="AF150">
        <v>5.1499999999999997E-2</v>
      </c>
      <c r="AG150">
        <v>1.7299999999999999E-2</v>
      </c>
      <c r="AH150">
        <v>4.4999999999999998E-2</v>
      </c>
      <c r="AI150">
        <v>2.1000000000000001E-2</v>
      </c>
      <c r="AJ150" s="11">
        <v>0</v>
      </c>
      <c r="AK150">
        <v>3.6999999999999998E-2</v>
      </c>
      <c r="AL150" s="3">
        <v>7.0000000000000007E-2</v>
      </c>
      <c r="AM150" s="11">
        <v>0</v>
      </c>
      <c r="AN150" s="11">
        <v>0</v>
      </c>
      <c r="AO150">
        <v>7.1999999999999998E-3</v>
      </c>
      <c r="AP150">
        <v>8.2000000000000007E-3</v>
      </c>
      <c r="AQ150" s="11">
        <v>5.0000000000000001E-3</v>
      </c>
      <c r="AR150">
        <v>1.3100000000000001E-2</v>
      </c>
      <c r="AS150">
        <v>0</v>
      </c>
    </row>
    <row r="151" spans="1:45" x14ac:dyDescent="0.25">
      <c r="A151" s="9">
        <v>43667.208333333336</v>
      </c>
      <c r="B151">
        <v>150</v>
      </c>
      <c r="C151">
        <v>0</v>
      </c>
      <c r="D151">
        <v>3.1699999999999999E-2</v>
      </c>
      <c r="E151">
        <v>1.38E-2</v>
      </c>
      <c r="F151">
        <v>4.0000000000000002E-4</v>
      </c>
      <c r="G151">
        <v>6.0999999999999999E-2</v>
      </c>
      <c r="H151" s="10">
        <v>0</v>
      </c>
      <c r="I151" s="12">
        <v>0.25</v>
      </c>
      <c r="J151">
        <v>9.7999999999999997E-3</v>
      </c>
      <c r="K151">
        <v>2.3E-3</v>
      </c>
      <c r="L151" s="3">
        <v>7.0000000000000007E-2</v>
      </c>
      <c r="M151">
        <v>6.0000000000000001E-3</v>
      </c>
      <c r="N151">
        <v>5.0000000000000001E-3</v>
      </c>
      <c r="O151">
        <v>0.03</v>
      </c>
      <c r="P151" s="11">
        <v>0</v>
      </c>
      <c r="Q151" s="11">
        <v>1E-3</v>
      </c>
      <c r="R151" s="12">
        <v>0.25</v>
      </c>
      <c r="S151">
        <v>0</v>
      </c>
      <c r="T151">
        <v>7.0000000000000001E-3</v>
      </c>
      <c r="U151">
        <v>1E-3</v>
      </c>
      <c r="V151" s="11">
        <v>0</v>
      </c>
      <c r="W151">
        <v>5.5100000000000003E-2</v>
      </c>
      <c r="X151" s="11">
        <v>0</v>
      </c>
      <c r="Y151" s="3">
        <v>7.0000000000000007E-2</v>
      </c>
      <c r="Z151">
        <v>2.1100000000000001E-2</v>
      </c>
      <c r="AA151">
        <v>0.214</v>
      </c>
      <c r="AB151">
        <v>4.5999999999999999E-3</v>
      </c>
      <c r="AC151">
        <v>1E-4</v>
      </c>
      <c r="AD151">
        <v>1.9E-2</v>
      </c>
      <c r="AE151" s="11">
        <v>0</v>
      </c>
      <c r="AF151">
        <v>5.0299999999999997E-2</v>
      </c>
      <c r="AG151">
        <v>1.7399999999999999E-2</v>
      </c>
      <c r="AH151">
        <v>3.6999999999999998E-2</v>
      </c>
      <c r="AI151">
        <v>1.9E-2</v>
      </c>
      <c r="AJ151" s="11">
        <v>0</v>
      </c>
      <c r="AK151">
        <v>3.3000000000000002E-2</v>
      </c>
      <c r="AL151" s="3">
        <v>7.0000000000000007E-2</v>
      </c>
      <c r="AM151" s="11">
        <v>0</v>
      </c>
      <c r="AN151" s="11">
        <v>0</v>
      </c>
      <c r="AO151">
        <v>7.4000000000000003E-3</v>
      </c>
      <c r="AP151">
        <v>7.1999999999999998E-3</v>
      </c>
      <c r="AQ151" s="11">
        <v>5.0000000000000001E-3</v>
      </c>
      <c r="AR151">
        <v>1.24E-2</v>
      </c>
      <c r="AS151">
        <v>0</v>
      </c>
    </row>
    <row r="152" spans="1:45" x14ac:dyDescent="0.25">
      <c r="A152" s="9">
        <v>43667.25</v>
      </c>
      <c r="B152">
        <v>151</v>
      </c>
      <c r="C152">
        <v>0</v>
      </c>
      <c r="D152">
        <v>3.49E-2</v>
      </c>
      <c r="E152">
        <v>1.46E-2</v>
      </c>
      <c r="F152">
        <v>4.0000000000000002E-4</v>
      </c>
      <c r="G152">
        <v>5.3999999999999999E-2</v>
      </c>
      <c r="H152" s="10">
        <v>0</v>
      </c>
      <c r="I152" s="12">
        <v>0.25</v>
      </c>
      <c r="J152">
        <v>9.7999999999999997E-3</v>
      </c>
      <c r="K152">
        <v>2.5999999999999999E-3</v>
      </c>
      <c r="L152" s="3">
        <v>7.0000000000000007E-2</v>
      </c>
      <c r="M152">
        <v>5.0000000000000001E-3</v>
      </c>
      <c r="N152">
        <v>2E-3</v>
      </c>
      <c r="O152">
        <v>2.8000000000000001E-2</v>
      </c>
      <c r="P152" s="11">
        <v>0</v>
      </c>
      <c r="Q152" s="11">
        <v>1E-3</v>
      </c>
      <c r="R152" s="12">
        <v>0.25</v>
      </c>
      <c r="S152">
        <v>2E-3</v>
      </c>
      <c r="T152">
        <v>8.0000000000000002E-3</v>
      </c>
      <c r="U152">
        <v>0</v>
      </c>
      <c r="V152" s="11">
        <v>0</v>
      </c>
      <c r="W152">
        <v>5.91E-2</v>
      </c>
      <c r="X152" s="11">
        <v>0</v>
      </c>
      <c r="Y152" s="3">
        <v>7.0000000000000007E-2</v>
      </c>
      <c r="Z152">
        <v>2.1600000000000001E-2</v>
      </c>
      <c r="AA152">
        <v>0.22</v>
      </c>
      <c r="AB152">
        <v>4.4999999999999997E-3</v>
      </c>
      <c r="AC152">
        <v>1E-4</v>
      </c>
      <c r="AD152">
        <v>1.7000000000000001E-2</v>
      </c>
      <c r="AE152" s="11">
        <v>0</v>
      </c>
      <c r="AF152">
        <v>5.16E-2</v>
      </c>
      <c r="AG152">
        <v>1.7899999999999999E-2</v>
      </c>
      <c r="AH152">
        <v>2.9000000000000001E-2</v>
      </c>
      <c r="AI152">
        <v>2.7E-2</v>
      </c>
      <c r="AJ152" s="11">
        <v>0</v>
      </c>
      <c r="AK152">
        <v>1.2E-2</v>
      </c>
      <c r="AL152" s="3">
        <v>7.0000000000000007E-2</v>
      </c>
      <c r="AM152" s="11">
        <v>0</v>
      </c>
      <c r="AN152" s="11">
        <v>0</v>
      </c>
      <c r="AO152">
        <v>5.7000000000000002E-3</v>
      </c>
      <c r="AP152">
        <v>6.3E-3</v>
      </c>
      <c r="AQ152" s="11">
        <v>5.0000000000000001E-3</v>
      </c>
      <c r="AR152">
        <v>1.41E-2</v>
      </c>
      <c r="AS152">
        <v>0</v>
      </c>
    </row>
    <row r="153" spans="1:45" x14ac:dyDescent="0.25">
      <c r="A153" s="9">
        <v>43667.291666666664</v>
      </c>
      <c r="B153">
        <v>152</v>
      </c>
      <c r="C153">
        <v>0</v>
      </c>
      <c r="D153">
        <v>4.1200000000000001E-2</v>
      </c>
      <c r="E153">
        <v>1.5299999999999999E-2</v>
      </c>
      <c r="F153">
        <v>4.0000000000000002E-4</v>
      </c>
      <c r="G153">
        <v>4.3999999999999997E-2</v>
      </c>
      <c r="H153" s="10">
        <v>0</v>
      </c>
      <c r="I153" s="12">
        <v>0.25</v>
      </c>
      <c r="J153">
        <v>1.04E-2</v>
      </c>
      <c r="K153">
        <v>2.8999999999999998E-3</v>
      </c>
      <c r="L153" s="3">
        <v>0.11</v>
      </c>
      <c r="M153">
        <v>5.0000000000000001E-3</v>
      </c>
      <c r="N153">
        <v>0</v>
      </c>
      <c r="O153">
        <v>2.9000000000000001E-2</v>
      </c>
      <c r="P153" s="11">
        <v>0</v>
      </c>
      <c r="Q153" s="11">
        <v>1E-3</v>
      </c>
      <c r="R153" s="12">
        <v>0.25</v>
      </c>
      <c r="S153">
        <v>0</v>
      </c>
      <c r="T153">
        <v>6.0000000000000001E-3</v>
      </c>
      <c r="U153">
        <v>0</v>
      </c>
      <c r="V153" s="11">
        <v>0</v>
      </c>
      <c r="W153">
        <v>0.1201</v>
      </c>
      <c r="X153" s="11">
        <v>0</v>
      </c>
      <c r="Y153" s="3">
        <v>0.11</v>
      </c>
      <c r="Z153">
        <v>2.29E-2</v>
      </c>
      <c r="AA153">
        <v>0.23100000000000001</v>
      </c>
      <c r="AB153">
        <v>4.8999999999999998E-3</v>
      </c>
      <c r="AC153">
        <v>1E-4</v>
      </c>
      <c r="AD153">
        <v>1.9E-2</v>
      </c>
      <c r="AE153" s="11">
        <v>0</v>
      </c>
      <c r="AF153">
        <v>5.3900000000000003E-2</v>
      </c>
      <c r="AG153">
        <v>1.9E-2</v>
      </c>
      <c r="AH153">
        <v>8.0000000000000002E-3</v>
      </c>
      <c r="AI153">
        <v>2.1999999999999999E-2</v>
      </c>
      <c r="AJ153" s="11">
        <v>0</v>
      </c>
      <c r="AK153">
        <v>0</v>
      </c>
      <c r="AL153" s="3">
        <v>0.11</v>
      </c>
      <c r="AM153" s="11">
        <v>0</v>
      </c>
      <c r="AN153" s="11">
        <v>0</v>
      </c>
      <c r="AO153">
        <v>3.0000000000000001E-3</v>
      </c>
      <c r="AP153">
        <v>9.4999999999999998E-3</v>
      </c>
      <c r="AQ153" s="11">
        <v>5.0000000000000001E-3</v>
      </c>
      <c r="AR153">
        <v>1.4800000000000001E-2</v>
      </c>
      <c r="AS153">
        <v>0</v>
      </c>
    </row>
    <row r="154" spans="1:45" x14ac:dyDescent="0.25">
      <c r="A154" s="9">
        <v>43667.333333333336</v>
      </c>
      <c r="B154">
        <v>153</v>
      </c>
      <c r="C154">
        <v>0</v>
      </c>
      <c r="D154">
        <v>4.4499999999999998E-2</v>
      </c>
      <c r="E154">
        <v>1.5299999999999999E-2</v>
      </c>
      <c r="F154">
        <v>5.0000000000000001E-4</v>
      </c>
      <c r="G154">
        <v>5.2999999999999999E-2</v>
      </c>
      <c r="H154" s="10">
        <v>0</v>
      </c>
      <c r="I154" s="12">
        <v>0.3</v>
      </c>
      <c r="J154">
        <v>1.1900000000000001E-2</v>
      </c>
      <c r="K154">
        <v>3.2000000000000002E-3</v>
      </c>
      <c r="L154" s="3">
        <v>0.11</v>
      </c>
      <c r="M154">
        <v>5.0000000000000001E-3</v>
      </c>
      <c r="N154">
        <v>0</v>
      </c>
      <c r="O154">
        <v>3.2000000000000001E-2</v>
      </c>
      <c r="P154" s="11">
        <v>0</v>
      </c>
      <c r="Q154" s="11">
        <v>1E-3</v>
      </c>
      <c r="R154" s="12">
        <v>0.3</v>
      </c>
      <c r="S154">
        <v>0</v>
      </c>
      <c r="T154">
        <v>2E-3</v>
      </c>
      <c r="U154">
        <v>1E-3</v>
      </c>
      <c r="V154" s="11">
        <v>0</v>
      </c>
      <c r="W154">
        <v>0.12709999999999999</v>
      </c>
      <c r="X154" s="11">
        <v>0</v>
      </c>
      <c r="Y154" s="3">
        <v>0.11</v>
      </c>
      <c r="Z154">
        <v>2.46E-2</v>
      </c>
      <c r="AA154">
        <v>0.22600000000000001</v>
      </c>
      <c r="AB154">
        <v>5.4999999999999997E-3</v>
      </c>
      <c r="AC154">
        <v>1E-4</v>
      </c>
      <c r="AD154">
        <v>2.4E-2</v>
      </c>
      <c r="AE154" s="11">
        <v>0</v>
      </c>
      <c r="AF154">
        <v>6.1199999999999997E-2</v>
      </c>
      <c r="AG154">
        <v>2.0299999999999999E-2</v>
      </c>
      <c r="AH154">
        <v>0</v>
      </c>
      <c r="AI154">
        <v>2.3E-2</v>
      </c>
      <c r="AJ154" s="11">
        <v>0</v>
      </c>
      <c r="AK154">
        <v>0</v>
      </c>
      <c r="AL154" s="3">
        <v>0.11</v>
      </c>
      <c r="AM154" s="11">
        <v>0</v>
      </c>
      <c r="AN154" s="11">
        <v>0</v>
      </c>
      <c r="AO154">
        <v>0</v>
      </c>
      <c r="AP154">
        <v>1.17E-2</v>
      </c>
      <c r="AQ154" s="11">
        <v>5.0000000000000001E-3</v>
      </c>
      <c r="AR154">
        <v>1.3899999999999999E-2</v>
      </c>
      <c r="AS154">
        <v>0</v>
      </c>
    </row>
    <row r="155" spans="1:45" x14ac:dyDescent="0.25">
      <c r="A155" s="9">
        <v>43667.375</v>
      </c>
      <c r="B155">
        <v>154</v>
      </c>
      <c r="C155">
        <v>0</v>
      </c>
      <c r="D155">
        <v>4.2799999999999998E-2</v>
      </c>
      <c r="E155">
        <v>1.5100000000000001E-2</v>
      </c>
      <c r="F155">
        <v>5.0000000000000001E-4</v>
      </c>
      <c r="G155">
        <v>4.8000000000000001E-2</v>
      </c>
      <c r="H155" s="10">
        <v>0</v>
      </c>
      <c r="I155" s="12">
        <v>0.3</v>
      </c>
      <c r="J155">
        <v>1.32E-2</v>
      </c>
      <c r="K155">
        <v>3.0999999999999999E-3</v>
      </c>
      <c r="L155" s="3">
        <v>0.11</v>
      </c>
      <c r="M155">
        <v>7.0000000000000001E-3</v>
      </c>
      <c r="N155">
        <v>0</v>
      </c>
      <c r="O155">
        <v>3.2000000000000001E-2</v>
      </c>
      <c r="P155" s="11">
        <v>0</v>
      </c>
      <c r="Q155" s="11">
        <v>1E-3</v>
      </c>
      <c r="R155" s="12">
        <v>0.3</v>
      </c>
      <c r="S155">
        <v>1E-3</v>
      </c>
      <c r="T155">
        <v>4.0000000000000001E-3</v>
      </c>
      <c r="U155">
        <v>8.9999999999999993E-3</v>
      </c>
      <c r="V155" s="11">
        <v>0</v>
      </c>
      <c r="W155">
        <v>0.1212</v>
      </c>
      <c r="X155" s="11">
        <v>0</v>
      </c>
      <c r="Y155" s="3">
        <v>0.11</v>
      </c>
      <c r="Z155">
        <v>2.6100000000000002E-2</v>
      </c>
      <c r="AA155">
        <v>0.246</v>
      </c>
      <c r="AB155">
        <v>6.1000000000000004E-3</v>
      </c>
      <c r="AC155">
        <v>1E-4</v>
      </c>
      <c r="AD155">
        <v>2.7E-2</v>
      </c>
      <c r="AE155" s="11">
        <v>0</v>
      </c>
      <c r="AF155">
        <v>6.59E-2</v>
      </c>
      <c r="AG155">
        <v>2.1399999999999999E-2</v>
      </c>
      <c r="AH155">
        <v>0</v>
      </c>
      <c r="AI155">
        <v>2.5000000000000001E-2</v>
      </c>
      <c r="AJ155" s="11">
        <v>0</v>
      </c>
      <c r="AK155">
        <v>0</v>
      </c>
      <c r="AL155" s="3">
        <v>0.11</v>
      </c>
      <c r="AM155" s="11">
        <v>0</v>
      </c>
      <c r="AN155" s="11">
        <v>0</v>
      </c>
      <c r="AO155">
        <v>0</v>
      </c>
      <c r="AP155">
        <v>1.1900000000000001E-2</v>
      </c>
      <c r="AQ155" s="11">
        <v>5.0000000000000001E-3</v>
      </c>
      <c r="AR155">
        <v>1.47E-2</v>
      </c>
      <c r="AS155">
        <v>0</v>
      </c>
    </row>
    <row r="156" spans="1:45" x14ac:dyDescent="0.25">
      <c r="A156" s="9">
        <v>43667.416666666664</v>
      </c>
      <c r="B156">
        <v>155</v>
      </c>
      <c r="C156">
        <v>0</v>
      </c>
      <c r="D156">
        <v>4.3700000000000003E-2</v>
      </c>
      <c r="E156">
        <v>1.4500000000000001E-2</v>
      </c>
      <c r="F156">
        <v>5.9999999999999995E-4</v>
      </c>
      <c r="G156">
        <v>4.8000000000000001E-2</v>
      </c>
      <c r="H156" s="10">
        <v>0</v>
      </c>
      <c r="I156" s="12">
        <v>0.3</v>
      </c>
      <c r="J156">
        <v>1.3599999999999999E-2</v>
      </c>
      <c r="K156">
        <v>2.8999999999999998E-3</v>
      </c>
      <c r="L156" s="3">
        <v>0.11</v>
      </c>
      <c r="M156">
        <v>5.0000000000000001E-3</v>
      </c>
      <c r="N156">
        <v>0</v>
      </c>
      <c r="O156">
        <v>0.03</v>
      </c>
      <c r="P156" s="11">
        <v>0</v>
      </c>
      <c r="Q156" s="11">
        <v>1E-3</v>
      </c>
      <c r="R156" s="12">
        <v>0.3</v>
      </c>
      <c r="S156">
        <v>1E-3</v>
      </c>
      <c r="T156">
        <v>0</v>
      </c>
      <c r="U156">
        <v>0</v>
      </c>
      <c r="V156" s="11">
        <v>0</v>
      </c>
      <c r="W156">
        <v>0.1232</v>
      </c>
      <c r="X156" s="11">
        <v>0</v>
      </c>
      <c r="Y156" s="3">
        <v>0.11</v>
      </c>
      <c r="Z156">
        <v>2.6100000000000002E-2</v>
      </c>
      <c r="AA156">
        <v>0.24</v>
      </c>
      <c r="AB156">
        <v>6.3E-3</v>
      </c>
      <c r="AC156">
        <v>1E-4</v>
      </c>
      <c r="AD156">
        <v>2.5999999999999999E-2</v>
      </c>
      <c r="AE156" s="11">
        <v>0</v>
      </c>
      <c r="AF156">
        <v>6.7199999999999996E-2</v>
      </c>
      <c r="AG156">
        <v>2.1299999999999999E-2</v>
      </c>
      <c r="AH156">
        <v>0</v>
      </c>
      <c r="AI156">
        <v>2.8000000000000001E-2</v>
      </c>
      <c r="AJ156" s="11">
        <v>0</v>
      </c>
      <c r="AK156">
        <v>0</v>
      </c>
      <c r="AL156" s="3">
        <v>0.11</v>
      </c>
      <c r="AM156" s="11">
        <v>0</v>
      </c>
      <c r="AN156" s="11">
        <v>0</v>
      </c>
      <c r="AO156">
        <v>0</v>
      </c>
      <c r="AP156">
        <v>1.1900000000000001E-2</v>
      </c>
      <c r="AQ156" s="11">
        <v>5.0000000000000001E-3</v>
      </c>
      <c r="AR156">
        <v>1.43E-2</v>
      </c>
      <c r="AS156">
        <v>0</v>
      </c>
    </row>
    <row r="157" spans="1:45" x14ac:dyDescent="0.25">
      <c r="A157" s="9">
        <v>43667.458333333336</v>
      </c>
      <c r="B157">
        <v>156</v>
      </c>
      <c r="C157">
        <v>0</v>
      </c>
      <c r="D157">
        <v>4.2700000000000002E-2</v>
      </c>
      <c r="E157">
        <v>1.44E-2</v>
      </c>
      <c r="F157">
        <v>5.9999999999999995E-4</v>
      </c>
      <c r="G157">
        <v>0.05</v>
      </c>
      <c r="H157" s="10">
        <v>0</v>
      </c>
      <c r="I157" s="12">
        <v>0.3</v>
      </c>
      <c r="J157">
        <v>1.35E-2</v>
      </c>
      <c r="K157">
        <v>2.8999999999999998E-3</v>
      </c>
      <c r="L157" s="3">
        <v>0.15</v>
      </c>
      <c r="M157">
        <v>6.0000000000000001E-3</v>
      </c>
      <c r="N157">
        <v>0</v>
      </c>
      <c r="O157">
        <v>2.8000000000000001E-2</v>
      </c>
      <c r="P157" s="11">
        <v>0</v>
      </c>
      <c r="Q157" s="11">
        <v>1E-3</v>
      </c>
      <c r="R157" s="12">
        <v>0.3</v>
      </c>
      <c r="S157">
        <v>0.04</v>
      </c>
      <c r="T157">
        <v>0</v>
      </c>
      <c r="U157">
        <v>0</v>
      </c>
      <c r="V157" s="11">
        <v>0</v>
      </c>
      <c r="W157">
        <v>0.15720000000000001</v>
      </c>
      <c r="X157" s="11">
        <v>0</v>
      </c>
      <c r="Y157" s="3">
        <v>0.15</v>
      </c>
      <c r="Z157">
        <v>2.5999999999999999E-2</v>
      </c>
      <c r="AA157">
        <v>0.24099999999999999</v>
      </c>
      <c r="AB157">
        <v>6.1999999999999998E-3</v>
      </c>
      <c r="AC157">
        <v>1E-4</v>
      </c>
      <c r="AD157">
        <v>2.3E-2</v>
      </c>
      <c r="AE157" s="11">
        <v>0</v>
      </c>
      <c r="AF157">
        <v>6.7900000000000002E-2</v>
      </c>
      <c r="AG157">
        <v>2.12E-2</v>
      </c>
      <c r="AH157">
        <v>0</v>
      </c>
      <c r="AI157">
        <v>3.1E-2</v>
      </c>
      <c r="AJ157" s="11">
        <v>0</v>
      </c>
      <c r="AK157">
        <v>0</v>
      </c>
      <c r="AL157" s="3">
        <v>0.13</v>
      </c>
      <c r="AM157" s="11">
        <v>0</v>
      </c>
      <c r="AN157" s="11">
        <v>0</v>
      </c>
      <c r="AO157">
        <v>0</v>
      </c>
      <c r="AP157">
        <v>1.1900000000000001E-2</v>
      </c>
      <c r="AQ157" s="11">
        <v>5.0000000000000001E-3</v>
      </c>
      <c r="AR157">
        <v>1.32E-2</v>
      </c>
      <c r="AS157">
        <v>0</v>
      </c>
    </row>
    <row r="158" spans="1:45" x14ac:dyDescent="0.25">
      <c r="A158" s="9">
        <v>43667.5</v>
      </c>
      <c r="B158">
        <v>157</v>
      </c>
      <c r="C158">
        <v>0</v>
      </c>
      <c r="D158">
        <v>4.1500000000000002E-2</v>
      </c>
      <c r="E158">
        <v>1.3899999999999999E-2</v>
      </c>
      <c r="F158">
        <v>5.9999999999999995E-4</v>
      </c>
      <c r="G158">
        <v>5.0999999999999997E-2</v>
      </c>
      <c r="H158" s="10">
        <v>0</v>
      </c>
      <c r="I158" s="12">
        <v>0.4</v>
      </c>
      <c r="J158">
        <v>1.32E-2</v>
      </c>
      <c r="K158">
        <v>2.8E-3</v>
      </c>
      <c r="L158" s="3">
        <v>0.15</v>
      </c>
      <c r="M158">
        <v>7.0000000000000001E-3</v>
      </c>
      <c r="N158">
        <v>0</v>
      </c>
      <c r="O158">
        <v>0.03</v>
      </c>
      <c r="P158" s="11">
        <v>0</v>
      </c>
      <c r="Q158" s="11">
        <v>1E-3</v>
      </c>
      <c r="R158" s="12">
        <v>0.4</v>
      </c>
      <c r="S158">
        <v>1E-3</v>
      </c>
      <c r="T158">
        <v>0</v>
      </c>
      <c r="U158">
        <v>2.9000000000000001E-2</v>
      </c>
      <c r="V158" s="11">
        <v>0</v>
      </c>
      <c r="W158">
        <v>0.17419999999999999</v>
      </c>
      <c r="X158" s="11">
        <v>0</v>
      </c>
      <c r="Y158" s="3">
        <v>0.15</v>
      </c>
      <c r="Z158">
        <v>2.53E-2</v>
      </c>
      <c r="AA158">
        <v>0.245</v>
      </c>
      <c r="AB158">
        <v>6.1000000000000004E-3</v>
      </c>
      <c r="AC158">
        <v>1E-4</v>
      </c>
      <c r="AD158">
        <v>2.5999999999999999E-2</v>
      </c>
      <c r="AE158" s="11">
        <v>0</v>
      </c>
      <c r="AF158">
        <v>6.54E-2</v>
      </c>
      <c r="AG158">
        <v>2.07E-2</v>
      </c>
      <c r="AH158">
        <v>0</v>
      </c>
      <c r="AI158">
        <v>3.4000000000000002E-2</v>
      </c>
      <c r="AJ158" s="11">
        <v>0</v>
      </c>
      <c r="AK158">
        <v>0</v>
      </c>
      <c r="AL158" s="3">
        <v>0.122</v>
      </c>
      <c r="AM158" s="11">
        <v>0</v>
      </c>
      <c r="AN158" s="11">
        <v>0</v>
      </c>
      <c r="AO158">
        <v>0</v>
      </c>
      <c r="AP158">
        <v>1.2800000000000001E-2</v>
      </c>
      <c r="AQ158" s="11">
        <v>5.0000000000000001E-3</v>
      </c>
      <c r="AR158">
        <v>1.37E-2</v>
      </c>
      <c r="AS158">
        <v>0</v>
      </c>
    </row>
    <row r="159" spans="1:45" x14ac:dyDescent="0.25">
      <c r="A159" s="9">
        <v>43667.541666666664</v>
      </c>
      <c r="B159">
        <v>158</v>
      </c>
      <c r="C159">
        <v>0</v>
      </c>
      <c r="D159">
        <v>4.2200000000000001E-2</v>
      </c>
      <c r="E159">
        <v>1.3599999999999999E-2</v>
      </c>
      <c r="F159">
        <v>5.0000000000000001E-4</v>
      </c>
      <c r="G159">
        <v>5.2999999999999999E-2</v>
      </c>
      <c r="H159" s="10">
        <v>0</v>
      </c>
      <c r="I159" s="12">
        <v>0.4</v>
      </c>
      <c r="J159">
        <v>1.24E-2</v>
      </c>
      <c r="K159">
        <v>2.7000000000000001E-3</v>
      </c>
      <c r="L159" s="3">
        <v>0.15</v>
      </c>
      <c r="M159">
        <v>5.0000000000000001E-3</v>
      </c>
      <c r="N159">
        <v>0</v>
      </c>
      <c r="O159">
        <v>3.1E-2</v>
      </c>
      <c r="P159" s="11">
        <v>0</v>
      </c>
      <c r="Q159" s="11">
        <v>1E-3</v>
      </c>
      <c r="R159" s="12">
        <v>0.4</v>
      </c>
      <c r="S159">
        <v>1E-3</v>
      </c>
      <c r="T159">
        <v>0</v>
      </c>
      <c r="U159">
        <v>4.3999999999999997E-2</v>
      </c>
      <c r="V159" s="11">
        <v>0</v>
      </c>
      <c r="W159">
        <v>0.12909999999999999</v>
      </c>
      <c r="X159" s="11">
        <v>0</v>
      </c>
      <c r="Y159" s="3">
        <v>0.15</v>
      </c>
      <c r="Z159">
        <v>2.41E-2</v>
      </c>
      <c r="AA159">
        <v>0.23400000000000001</v>
      </c>
      <c r="AB159">
        <v>5.7000000000000002E-3</v>
      </c>
      <c r="AC159">
        <v>1E-4</v>
      </c>
      <c r="AD159">
        <v>2.4E-2</v>
      </c>
      <c r="AE159" s="11">
        <v>0</v>
      </c>
      <c r="AF159">
        <v>6.25E-2</v>
      </c>
      <c r="AG159">
        <v>1.9800000000000002E-2</v>
      </c>
      <c r="AH159">
        <v>0</v>
      </c>
      <c r="AI159">
        <v>3.2000000000000001E-2</v>
      </c>
      <c r="AJ159" s="11">
        <v>0</v>
      </c>
      <c r="AK159">
        <v>0</v>
      </c>
      <c r="AL159" s="3">
        <v>0.123</v>
      </c>
      <c r="AM159" s="11">
        <v>0</v>
      </c>
      <c r="AN159" s="11">
        <v>0</v>
      </c>
      <c r="AO159">
        <v>0</v>
      </c>
      <c r="AP159">
        <v>1.1599999999999999E-2</v>
      </c>
      <c r="AQ159" s="11">
        <v>5.0000000000000001E-3</v>
      </c>
      <c r="AR159">
        <v>1.35E-2</v>
      </c>
      <c r="AS159">
        <v>0</v>
      </c>
    </row>
    <row r="160" spans="1:45" x14ac:dyDescent="0.25">
      <c r="A160" s="9">
        <v>43667.583333333336</v>
      </c>
      <c r="B160">
        <v>159</v>
      </c>
      <c r="C160">
        <v>0</v>
      </c>
      <c r="D160">
        <v>4.2099999999999999E-2</v>
      </c>
      <c r="E160">
        <v>1.3299999999999999E-2</v>
      </c>
      <c r="F160">
        <v>5.0000000000000001E-4</v>
      </c>
      <c r="G160">
        <v>5.0999999999999997E-2</v>
      </c>
      <c r="H160" s="10">
        <v>0</v>
      </c>
      <c r="I160" s="12">
        <v>0.5</v>
      </c>
      <c r="J160">
        <v>1.21E-2</v>
      </c>
      <c r="K160">
        <v>2.7000000000000001E-3</v>
      </c>
      <c r="L160" s="3">
        <v>0.15</v>
      </c>
      <c r="M160">
        <v>6.0000000000000001E-3</v>
      </c>
      <c r="N160">
        <v>0</v>
      </c>
      <c r="O160">
        <v>0.03</v>
      </c>
      <c r="P160" s="11">
        <v>0</v>
      </c>
      <c r="Q160" s="11">
        <v>1E-3</v>
      </c>
      <c r="R160" s="12">
        <v>0.5</v>
      </c>
      <c r="S160">
        <v>1E-3</v>
      </c>
      <c r="T160">
        <v>0</v>
      </c>
      <c r="U160">
        <v>0.04</v>
      </c>
      <c r="V160" s="11">
        <v>0</v>
      </c>
      <c r="W160">
        <v>0.15010000000000001</v>
      </c>
      <c r="X160" s="11">
        <v>0</v>
      </c>
      <c r="Y160" s="3">
        <v>0.15</v>
      </c>
      <c r="Z160">
        <v>2.35E-2</v>
      </c>
      <c r="AA160">
        <v>0.219</v>
      </c>
      <c r="AB160">
        <v>5.5999999999999999E-3</v>
      </c>
      <c r="AC160">
        <v>1E-4</v>
      </c>
      <c r="AD160">
        <v>2.3E-2</v>
      </c>
      <c r="AE160" s="11">
        <v>0</v>
      </c>
      <c r="AF160">
        <v>6.0199999999999997E-2</v>
      </c>
      <c r="AG160">
        <v>1.9300000000000001E-2</v>
      </c>
      <c r="AH160">
        <v>0</v>
      </c>
      <c r="AI160">
        <v>3.2000000000000001E-2</v>
      </c>
      <c r="AJ160" s="11">
        <v>0</v>
      </c>
      <c r="AK160">
        <v>0</v>
      </c>
      <c r="AL160" s="3">
        <v>0.14299999999999999</v>
      </c>
      <c r="AM160" s="11">
        <v>0</v>
      </c>
      <c r="AN160" s="11">
        <v>0</v>
      </c>
      <c r="AO160">
        <v>0</v>
      </c>
      <c r="AP160">
        <v>1.15E-2</v>
      </c>
      <c r="AQ160" s="11">
        <v>5.0000000000000001E-3</v>
      </c>
      <c r="AR160">
        <v>1.3100000000000001E-2</v>
      </c>
      <c r="AS160">
        <v>0</v>
      </c>
    </row>
    <row r="161" spans="1:45" x14ac:dyDescent="0.25">
      <c r="A161" s="9">
        <v>43667.625</v>
      </c>
      <c r="B161">
        <v>160</v>
      </c>
      <c r="C161">
        <v>0</v>
      </c>
      <c r="D161">
        <v>4.2000000000000003E-2</v>
      </c>
      <c r="E161">
        <v>1.3299999999999999E-2</v>
      </c>
      <c r="F161">
        <v>5.0000000000000001E-4</v>
      </c>
      <c r="G161">
        <v>5.5E-2</v>
      </c>
      <c r="H161" s="10">
        <v>0</v>
      </c>
      <c r="I161" s="12">
        <v>0.55000000000000004</v>
      </c>
      <c r="J161">
        <v>1.15E-2</v>
      </c>
      <c r="K161">
        <v>2.7000000000000001E-3</v>
      </c>
      <c r="L161" s="3">
        <v>0.15</v>
      </c>
      <c r="M161">
        <v>6.0000000000000001E-3</v>
      </c>
      <c r="N161">
        <v>0</v>
      </c>
      <c r="O161">
        <v>3.1E-2</v>
      </c>
      <c r="P161" s="11">
        <v>0</v>
      </c>
      <c r="Q161" s="11">
        <v>1E-3</v>
      </c>
      <c r="R161" s="12">
        <v>0.55000000000000004</v>
      </c>
      <c r="S161">
        <v>3.0000000000000001E-3</v>
      </c>
      <c r="T161">
        <v>0</v>
      </c>
      <c r="U161">
        <v>5.3999999999999999E-2</v>
      </c>
      <c r="V161" s="11">
        <v>0</v>
      </c>
      <c r="W161">
        <v>0.1411</v>
      </c>
      <c r="X161" s="11">
        <v>0</v>
      </c>
      <c r="Y161" s="3">
        <v>0.15</v>
      </c>
      <c r="Z161">
        <v>2.29E-2</v>
      </c>
      <c r="AA161">
        <v>0.21299999999999999</v>
      </c>
      <c r="AB161">
        <v>5.3E-3</v>
      </c>
      <c r="AC161">
        <v>1E-4</v>
      </c>
      <c r="AD161">
        <v>2.3E-2</v>
      </c>
      <c r="AE161" s="11">
        <v>0</v>
      </c>
      <c r="AF161">
        <v>5.8799999999999998E-2</v>
      </c>
      <c r="AG161">
        <v>1.89E-2</v>
      </c>
      <c r="AH161">
        <v>0</v>
      </c>
      <c r="AI161">
        <v>3.1E-2</v>
      </c>
      <c r="AJ161" s="11">
        <v>0</v>
      </c>
      <c r="AK161">
        <v>0</v>
      </c>
      <c r="AL161" s="3">
        <v>0.14499999999999999</v>
      </c>
      <c r="AM161" s="11">
        <v>0</v>
      </c>
      <c r="AN161" s="11">
        <v>0</v>
      </c>
      <c r="AO161">
        <v>0</v>
      </c>
      <c r="AP161">
        <v>1.14E-2</v>
      </c>
      <c r="AQ161" s="11">
        <v>5.0000000000000001E-3</v>
      </c>
      <c r="AR161">
        <v>1.21E-2</v>
      </c>
      <c r="AS161">
        <v>0</v>
      </c>
    </row>
    <row r="162" spans="1:45" x14ac:dyDescent="0.25">
      <c r="A162" s="9">
        <v>43667.666666666664</v>
      </c>
      <c r="B162">
        <v>161</v>
      </c>
      <c r="C162">
        <v>0</v>
      </c>
      <c r="D162">
        <v>3.9399999999999998E-2</v>
      </c>
      <c r="E162">
        <v>1.4200000000000001E-2</v>
      </c>
      <c r="F162">
        <v>5.0000000000000001E-4</v>
      </c>
      <c r="G162">
        <v>0.05</v>
      </c>
      <c r="H162" s="10">
        <v>0</v>
      </c>
      <c r="I162" s="11">
        <v>0.629</v>
      </c>
      <c r="J162">
        <v>1.2500000000000001E-2</v>
      </c>
      <c r="K162">
        <v>2.8E-3</v>
      </c>
      <c r="L162" s="11">
        <v>0.23</v>
      </c>
      <c r="M162">
        <v>6.0000000000000001E-3</v>
      </c>
      <c r="N162">
        <v>0</v>
      </c>
      <c r="O162">
        <v>3.2000000000000001E-2</v>
      </c>
      <c r="P162" s="11">
        <v>0</v>
      </c>
      <c r="Q162" s="11">
        <v>1E-3</v>
      </c>
      <c r="R162" s="11">
        <v>0.59299999999999997</v>
      </c>
      <c r="S162">
        <v>3.0000000000000001E-3</v>
      </c>
      <c r="T162">
        <v>5.0000000000000001E-3</v>
      </c>
      <c r="U162">
        <v>1.0999999999999999E-2</v>
      </c>
      <c r="V162" s="11">
        <v>0</v>
      </c>
      <c r="W162">
        <v>0.1661</v>
      </c>
      <c r="X162" s="11">
        <v>0</v>
      </c>
      <c r="Y162" s="11">
        <v>0.27800000000000002</v>
      </c>
      <c r="Z162">
        <v>2.46E-2</v>
      </c>
      <c r="AA162">
        <v>0.20499999999999999</v>
      </c>
      <c r="AB162">
        <v>5.7999999999999996E-3</v>
      </c>
      <c r="AC162">
        <v>1E-4</v>
      </c>
      <c r="AD162">
        <v>2.3E-2</v>
      </c>
      <c r="AE162" s="11">
        <v>0</v>
      </c>
      <c r="AF162">
        <v>6.2300000000000001E-2</v>
      </c>
      <c r="AG162">
        <v>2.0199999999999999E-2</v>
      </c>
      <c r="AH162">
        <v>0</v>
      </c>
      <c r="AI162">
        <v>0.03</v>
      </c>
      <c r="AJ162" s="11">
        <v>0</v>
      </c>
      <c r="AK162">
        <v>0</v>
      </c>
      <c r="AL162" s="11">
        <v>0.151</v>
      </c>
      <c r="AM162" s="11">
        <v>0</v>
      </c>
      <c r="AN162" s="11">
        <v>0</v>
      </c>
      <c r="AO162">
        <v>0</v>
      </c>
      <c r="AP162">
        <v>1.17E-2</v>
      </c>
      <c r="AQ162" s="11">
        <v>5.0000000000000001E-3</v>
      </c>
      <c r="AR162">
        <v>1.4E-2</v>
      </c>
      <c r="AS162">
        <v>0</v>
      </c>
    </row>
    <row r="163" spans="1:45" x14ac:dyDescent="0.25">
      <c r="A163" s="9">
        <v>43667.708333333336</v>
      </c>
      <c r="B163">
        <v>162</v>
      </c>
      <c r="C163">
        <v>0</v>
      </c>
      <c r="D163">
        <v>4.0899999999999999E-2</v>
      </c>
      <c r="E163">
        <v>1.6899999999999998E-2</v>
      </c>
      <c r="F163">
        <v>6.9999999999999999E-4</v>
      </c>
      <c r="G163">
        <v>4.9000000000000002E-2</v>
      </c>
      <c r="H163" s="10">
        <v>0</v>
      </c>
      <c r="I163" s="11">
        <v>0.629</v>
      </c>
      <c r="J163">
        <v>1.61E-2</v>
      </c>
      <c r="K163">
        <v>3.0000000000000001E-3</v>
      </c>
      <c r="L163" s="11">
        <v>0.23</v>
      </c>
      <c r="M163">
        <v>6.0000000000000001E-3</v>
      </c>
      <c r="N163">
        <v>0</v>
      </c>
      <c r="O163">
        <v>2.9000000000000001E-2</v>
      </c>
      <c r="P163" s="11">
        <v>0</v>
      </c>
      <c r="Q163" s="11">
        <v>1E-3</v>
      </c>
      <c r="R163" s="11">
        <v>0.59299999999999997</v>
      </c>
      <c r="S163">
        <v>0</v>
      </c>
      <c r="T163">
        <v>3.0000000000000001E-3</v>
      </c>
      <c r="U163">
        <v>1E-3</v>
      </c>
      <c r="V163" s="11">
        <v>0</v>
      </c>
      <c r="W163">
        <v>0.1542</v>
      </c>
      <c r="X163" s="11">
        <v>0</v>
      </c>
      <c r="Y163" s="11">
        <v>0.27800000000000002</v>
      </c>
      <c r="Z163">
        <v>3.0800000000000001E-2</v>
      </c>
      <c r="AA163">
        <v>0.20399999999999999</v>
      </c>
      <c r="AB163">
        <v>7.4000000000000003E-3</v>
      </c>
      <c r="AC163">
        <v>1E-4</v>
      </c>
      <c r="AD163">
        <v>2.4E-2</v>
      </c>
      <c r="AE163" s="11">
        <v>0</v>
      </c>
      <c r="AF163">
        <v>8.0299999999999996E-2</v>
      </c>
      <c r="AG163">
        <v>2.5000000000000001E-2</v>
      </c>
      <c r="AH163">
        <v>0</v>
      </c>
      <c r="AI163">
        <v>3.3000000000000002E-2</v>
      </c>
      <c r="AJ163" s="11">
        <v>0</v>
      </c>
      <c r="AK163">
        <v>0</v>
      </c>
      <c r="AL163" s="3">
        <v>0.14299999999999999</v>
      </c>
      <c r="AM163" s="11">
        <v>0</v>
      </c>
      <c r="AN163" s="11">
        <v>0</v>
      </c>
      <c r="AO163">
        <v>0</v>
      </c>
      <c r="AP163">
        <v>1.26E-2</v>
      </c>
      <c r="AQ163" s="11">
        <v>5.0000000000000001E-3</v>
      </c>
      <c r="AR163">
        <v>1.6500000000000001E-2</v>
      </c>
      <c r="AS163">
        <v>0</v>
      </c>
    </row>
    <row r="164" spans="1:45" x14ac:dyDescent="0.25">
      <c r="A164" s="9">
        <v>43667.75</v>
      </c>
      <c r="B164">
        <v>163</v>
      </c>
      <c r="C164">
        <v>0</v>
      </c>
      <c r="D164">
        <v>3.78E-2</v>
      </c>
      <c r="E164">
        <v>1.8700000000000001E-2</v>
      </c>
      <c r="F164">
        <v>8.0000000000000004E-4</v>
      </c>
      <c r="G164">
        <v>4.9000000000000002E-2</v>
      </c>
      <c r="H164" s="10">
        <v>0</v>
      </c>
      <c r="I164" s="12">
        <v>0.52</v>
      </c>
      <c r="J164">
        <v>1.84E-2</v>
      </c>
      <c r="K164">
        <v>3.2000000000000002E-3</v>
      </c>
      <c r="L164" s="3">
        <v>0.16</v>
      </c>
      <c r="M164">
        <v>6.0000000000000001E-3</v>
      </c>
      <c r="N164">
        <v>0</v>
      </c>
      <c r="O164">
        <v>2.9000000000000001E-2</v>
      </c>
      <c r="P164" s="11">
        <v>0</v>
      </c>
      <c r="Q164" s="11">
        <v>1E-3</v>
      </c>
      <c r="R164" s="12">
        <v>0.52</v>
      </c>
      <c r="S164">
        <v>1E-3</v>
      </c>
      <c r="T164">
        <v>1.6E-2</v>
      </c>
      <c r="U164">
        <v>0</v>
      </c>
      <c r="V164" s="11">
        <v>0</v>
      </c>
      <c r="W164">
        <v>0.1552</v>
      </c>
      <c r="X164" s="11">
        <v>0</v>
      </c>
      <c r="Y164" s="3">
        <v>0.16</v>
      </c>
      <c r="Z164">
        <v>3.4799999999999998E-2</v>
      </c>
      <c r="AA164">
        <v>0.215</v>
      </c>
      <c r="AB164">
        <v>8.5000000000000006E-3</v>
      </c>
      <c r="AC164">
        <v>2.0000000000000001E-4</v>
      </c>
      <c r="AD164">
        <v>2.1999999999999999E-2</v>
      </c>
      <c r="AE164" s="11">
        <v>0</v>
      </c>
      <c r="AF164">
        <v>9.0499999999999997E-2</v>
      </c>
      <c r="AG164">
        <v>2.8199999999999999E-2</v>
      </c>
      <c r="AH164">
        <v>0</v>
      </c>
      <c r="AI164">
        <v>3.6999999999999998E-2</v>
      </c>
      <c r="AJ164" s="11">
        <v>0</v>
      </c>
      <c r="AK164">
        <v>0</v>
      </c>
      <c r="AL164" s="3">
        <v>0.14499999999999999</v>
      </c>
      <c r="AM164" s="11">
        <v>0</v>
      </c>
      <c r="AN164" s="11">
        <v>0</v>
      </c>
      <c r="AO164">
        <v>0</v>
      </c>
      <c r="AP164">
        <v>8.2000000000000007E-3</v>
      </c>
      <c r="AQ164" s="11">
        <v>5.0000000000000001E-3</v>
      </c>
      <c r="AR164">
        <v>1.72E-2</v>
      </c>
      <c r="AS164">
        <v>0</v>
      </c>
    </row>
    <row r="165" spans="1:45" x14ac:dyDescent="0.25">
      <c r="A165" s="9">
        <v>43667.791666666664</v>
      </c>
      <c r="B165">
        <v>164</v>
      </c>
      <c r="C165">
        <v>0</v>
      </c>
      <c r="D165">
        <v>3.5799999999999998E-2</v>
      </c>
      <c r="E165">
        <v>1.8700000000000001E-2</v>
      </c>
      <c r="F165">
        <v>8.0000000000000004E-4</v>
      </c>
      <c r="G165">
        <v>0.05</v>
      </c>
      <c r="H165" s="10">
        <v>0</v>
      </c>
      <c r="I165" s="12">
        <v>0.5</v>
      </c>
      <c r="J165">
        <v>1.8100000000000002E-2</v>
      </c>
      <c r="K165">
        <v>3.2000000000000002E-3</v>
      </c>
      <c r="L165" s="3">
        <v>0.17</v>
      </c>
      <c r="M165">
        <v>6.0000000000000001E-3</v>
      </c>
      <c r="N165">
        <v>0</v>
      </c>
      <c r="O165">
        <v>0.03</v>
      </c>
      <c r="P165" s="11">
        <v>0</v>
      </c>
      <c r="Q165" s="11">
        <v>1E-3</v>
      </c>
      <c r="R165" s="12">
        <v>0.5</v>
      </c>
      <c r="S165">
        <v>1E-3</v>
      </c>
      <c r="T165">
        <v>0.02</v>
      </c>
      <c r="U165">
        <v>0</v>
      </c>
      <c r="V165" s="11">
        <v>0</v>
      </c>
      <c r="W165">
        <v>0.13519999999999999</v>
      </c>
      <c r="X165" s="11">
        <v>0</v>
      </c>
      <c r="Y165" s="3">
        <v>0.17</v>
      </c>
      <c r="Z165">
        <v>3.44E-2</v>
      </c>
      <c r="AA165">
        <v>0.23100000000000001</v>
      </c>
      <c r="AB165">
        <v>8.3000000000000001E-3</v>
      </c>
      <c r="AC165">
        <v>1E-4</v>
      </c>
      <c r="AD165">
        <v>1.9E-2</v>
      </c>
      <c r="AE165" s="11">
        <v>0</v>
      </c>
      <c r="AF165">
        <v>8.9800000000000005E-2</v>
      </c>
      <c r="AG165">
        <v>2.7799999999999998E-2</v>
      </c>
      <c r="AH165">
        <v>4.1000000000000002E-2</v>
      </c>
      <c r="AI165">
        <v>3.5000000000000003E-2</v>
      </c>
      <c r="AJ165" s="11">
        <v>0</v>
      </c>
      <c r="AK165">
        <v>0</v>
      </c>
      <c r="AL165" s="3">
        <v>0.123</v>
      </c>
      <c r="AM165" s="11">
        <v>0</v>
      </c>
      <c r="AN165" s="11">
        <v>0</v>
      </c>
      <c r="AO165">
        <v>0</v>
      </c>
      <c r="AP165">
        <v>9.1000000000000004E-3</v>
      </c>
      <c r="AQ165" s="11">
        <v>5.0000000000000001E-3</v>
      </c>
      <c r="AR165">
        <v>1.8100000000000002E-2</v>
      </c>
      <c r="AS165">
        <v>0</v>
      </c>
    </row>
    <row r="166" spans="1:45" x14ac:dyDescent="0.25">
      <c r="A166" s="9">
        <v>43667.833333333336</v>
      </c>
      <c r="B166">
        <v>165</v>
      </c>
      <c r="C166">
        <v>0</v>
      </c>
      <c r="D166">
        <v>3.4700000000000002E-2</v>
      </c>
      <c r="E166">
        <v>1.8200000000000001E-2</v>
      </c>
      <c r="F166">
        <v>8.0000000000000004E-4</v>
      </c>
      <c r="G166">
        <v>0.05</v>
      </c>
      <c r="H166" s="10">
        <v>0</v>
      </c>
      <c r="I166" s="12">
        <v>0.3</v>
      </c>
      <c r="J166">
        <v>1.8499999999999999E-2</v>
      </c>
      <c r="K166">
        <v>3.0000000000000001E-3</v>
      </c>
      <c r="L166" s="3">
        <v>0.11</v>
      </c>
      <c r="M166">
        <v>5.0000000000000001E-3</v>
      </c>
      <c r="N166">
        <v>0</v>
      </c>
      <c r="O166">
        <v>3.1E-2</v>
      </c>
      <c r="P166" s="11">
        <v>0</v>
      </c>
      <c r="Q166" s="11">
        <v>1E-3</v>
      </c>
      <c r="R166" s="12">
        <v>0.3</v>
      </c>
      <c r="S166">
        <v>1E-3</v>
      </c>
      <c r="T166">
        <v>1.9E-2</v>
      </c>
      <c r="U166">
        <v>0</v>
      </c>
      <c r="V166" s="11">
        <v>0</v>
      </c>
      <c r="W166">
        <v>0.1232</v>
      </c>
      <c r="X166" s="11">
        <v>0</v>
      </c>
      <c r="Y166" s="3">
        <v>0.11</v>
      </c>
      <c r="Z166">
        <v>3.4599999999999999E-2</v>
      </c>
      <c r="AA166">
        <v>0.22700000000000001</v>
      </c>
      <c r="AB166">
        <v>8.5000000000000006E-3</v>
      </c>
      <c r="AC166">
        <v>2.0000000000000001E-4</v>
      </c>
      <c r="AD166">
        <v>1.9E-2</v>
      </c>
      <c r="AE166" s="11">
        <v>0</v>
      </c>
      <c r="AF166">
        <v>9.0300000000000005E-2</v>
      </c>
      <c r="AG166">
        <v>2.7799999999999998E-2</v>
      </c>
      <c r="AH166">
        <v>7.3999999999999996E-2</v>
      </c>
      <c r="AI166">
        <v>2.9000000000000001E-2</v>
      </c>
      <c r="AJ166" s="11">
        <v>0</v>
      </c>
      <c r="AK166">
        <v>6.8000000000000005E-2</v>
      </c>
      <c r="AL166" s="3">
        <v>0.11</v>
      </c>
      <c r="AM166" s="11">
        <v>0</v>
      </c>
      <c r="AN166" s="11">
        <v>0</v>
      </c>
      <c r="AO166">
        <v>5.1000000000000004E-3</v>
      </c>
      <c r="AP166">
        <v>8.0999999999999996E-3</v>
      </c>
      <c r="AQ166" s="11">
        <v>5.0000000000000001E-3</v>
      </c>
      <c r="AR166">
        <v>1.67E-2</v>
      </c>
      <c r="AS166">
        <v>4.0000000000000001E-3</v>
      </c>
    </row>
    <row r="167" spans="1:45" x14ac:dyDescent="0.25">
      <c r="A167" s="9">
        <v>43667.875</v>
      </c>
      <c r="B167">
        <v>166</v>
      </c>
      <c r="C167">
        <v>0</v>
      </c>
      <c r="D167">
        <v>3.7699999999999997E-2</v>
      </c>
      <c r="E167">
        <v>1.8200000000000001E-2</v>
      </c>
      <c r="F167">
        <v>8.0000000000000004E-4</v>
      </c>
      <c r="G167">
        <v>4.9000000000000002E-2</v>
      </c>
      <c r="H167" s="10">
        <v>0</v>
      </c>
      <c r="I167" s="12">
        <v>0.31</v>
      </c>
      <c r="J167">
        <v>1.8499999999999999E-2</v>
      </c>
      <c r="K167">
        <v>2.8999999999999998E-3</v>
      </c>
      <c r="L167" s="3">
        <v>0.09</v>
      </c>
      <c r="M167">
        <v>7.0000000000000001E-3</v>
      </c>
      <c r="N167">
        <v>4.0000000000000001E-3</v>
      </c>
      <c r="O167">
        <v>4.1000000000000002E-2</v>
      </c>
      <c r="P167" s="11">
        <v>0</v>
      </c>
      <c r="Q167" s="11">
        <v>1E-3</v>
      </c>
      <c r="R167" s="12">
        <v>0.31</v>
      </c>
      <c r="S167">
        <v>0</v>
      </c>
      <c r="T167">
        <v>1.0999999999999999E-2</v>
      </c>
      <c r="U167">
        <v>1E-3</v>
      </c>
      <c r="V167" s="11">
        <v>0</v>
      </c>
      <c r="W167">
        <v>0.12920000000000001</v>
      </c>
      <c r="X167" s="11">
        <v>0</v>
      </c>
      <c r="Y167" s="3">
        <v>0.09</v>
      </c>
      <c r="Z167">
        <v>3.4599999999999999E-2</v>
      </c>
      <c r="AA167">
        <v>0.22</v>
      </c>
      <c r="AB167">
        <v>8.5000000000000006E-3</v>
      </c>
      <c r="AC167">
        <v>2.0000000000000001E-4</v>
      </c>
      <c r="AD167">
        <v>1.7000000000000001E-2</v>
      </c>
      <c r="AE167" s="11">
        <v>0</v>
      </c>
      <c r="AF167">
        <v>9.0300000000000005E-2</v>
      </c>
      <c r="AG167">
        <v>2.7799999999999998E-2</v>
      </c>
      <c r="AH167">
        <v>0.10100000000000001</v>
      </c>
      <c r="AI167">
        <v>2.8000000000000001E-2</v>
      </c>
      <c r="AJ167" s="11">
        <v>0</v>
      </c>
      <c r="AK167">
        <v>0.122</v>
      </c>
      <c r="AL167" s="3">
        <v>0.06</v>
      </c>
      <c r="AM167" s="11">
        <v>0</v>
      </c>
      <c r="AN167" s="11">
        <v>0</v>
      </c>
      <c r="AO167">
        <v>7.1000000000000004E-3</v>
      </c>
      <c r="AP167">
        <v>9.1000000000000004E-3</v>
      </c>
      <c r="AQ167" s="11">
        <v>5.0000000000000001E-3</v>
      </c>
      <c r="AR167">
        <v>1.78E-2</v>
      </c>
      <c r="AS167">
        <v>5.6000000000000001E-2</v>
      </c>
    </row>
    <row r="168" spans="1:45" x14ac:dyDescent="0.25">
      <c r="A168" s="9">
        <v>43667.916666666664</v>
      </c>
      <c r="B168">
        <v>167</v>
      </c>
      <c r="C168">
        <v>0</v>
      </c>
      <c r="D168">
        <v>3.78E-2</v>
      </c>
      <c r="E168">
        <v>1.7999999999999999E-2</v>
      </c>
      <c r="F168">
        <v>8.0000000000000004E-4</v>
      </c>
      <c r="G168">
        <v>5.8999999999999997E-2</v>
      </c>
      <c r="H168" s="10">
        <v>0</v>
      </c>
      <c r="I168" s="12">
        <v>0.2</v>
      </c>
      <c r="J168">
        <v>1.89E-2</v>
      </c>
      <c r="K168">
        <v>2.8999999999999998E-3</v>
      </c>
      <c r="L168" s="3">
        <v>0.09</v>
      </c>
      <c r="M168">
        <v>2.4E-2</v>
      </c>
      <c r="N168">
        <v>4.0000000000000001E-3</v>
      </c>
      <c r="O168">
        <v>6.7000000000000004E-2</v>
      </c>
      <c r="P168" s="11">
        <v>0</v>
      </c>
      <c r="Q168" s="11">
        <v>1E-3</v>
      </c>
      <c r="R168" s="12">
        <v>0.2</v>
      </c>
      <c r="S168">
        <v>1E-3</v>
      </c>
      <c r="T168">
        <v>8.9999999999999993E-3</v>
      </c>
      <c r="U168">
        <v>1E-3</v>
      </c>
      <c r="V168" s="11">
        <v>0</v>
      </c>
      <c r="W168">
        <v>8.8200000000000001E-2</v>
      </c>
      <c r="X168" s="11">
        <v>0</v>
      </c>
      <c r="Y168" s="3">
        <v>0.09</v>
      </c>
      <c r="Z168">
        <v>3.5000000000000003E-2</v>
      </c>
      <c r="AA168">
        <v>0.22500000000000001</v>
      </c>
      <c r="AB168">
        <v>8.6999999999999994E-3</v>
      </c>
      <c r="AC168">
        <v>2.0000000000000001E-4</v>
      </c>
      <c r="AD168">
        <v>0.02</v>
      </c>
      <c r="AE168" s="11">
        <v>0</v>
      </c>
      <c r="AF168">
        <v>9.3200000000000005E-2</v>
      </c>
      <c r="AG168">
        <v>2.81E-2</v>
      </c>
      <c r="AH168">
        <v>0.11600000000000001</v>
      </c>
      <c r="AI168">
        <v>2.7E-2</v>
      </c>
      <c r="AJ168" s="11">
        <v>0</v>
      </c>
      <c r="AK168">
        <v>0.13100000000000001</v>
      </c>
      <c r="AL168" s="3">
        <v>0.03</v>
      </c>
      <c r="AM168" s="11">
        <v>0</v>
      </c>
      <c r="AN168" s="11">
        <v>0</v>
      </c>
      <c r="AO168">
        <v>9.1000000000000004E-3</v>
      </c>
      <c r="AP168">
        <v>9.1999999999999998E-3</v>
      </c>
      <c r="AQ168" s="11">
        <v>5.0000000000000001E-3</v>
      </c>
      <c r="AR168">
        <v>1.7600000000000001E-2</v>
      </c>
      <c r="AS168">
        <v>5.6000000000000001E-2</v>
      </c>
    </row>
    <row r="169" spans="1:45" x14ac:dyDescent="0.25">
      <c r="A169" s="9">
        <v>43667.958333333336</v>
      </c>
      <c r="B169">
        <v>168</v>
      </c>
      <c r="C169">
        <v>0</v>
      </c>
      <c r="D169">
        <v>3.5799999999999998E-2</v>
      </c>
      <c r="E169">
        <v>1.6299999999999999E-2</v>
      </c>
      <c r="F169">
        <v>6.9999999999999999E-4</v>
      </c>
      <c r="G169">
        <v>0.06</v>
      </c>
      <c r="H169" s="10">
        <v>0</v>
      </c>
      <c r="I169" s="12">
        <v>0.1</v>
      </c>
      <c r="J169">
        <v>1.66E-2</v>
      </c>
      <c r="K169">
        <v>2.8E-3</v>
      </c>
      <c r="L169" s="3">
        <v>0.05</v>
      </c>
      <c r="M169">
        <v>3.7999999999999999E-2</v>
      </c>
      <c r="N169">
        <v>5.0000000000000001E-3</v>
      </c>
      <c r="O169">
        <v>6.7000000000000004E-2</v>
      </c>
      <c r="P169" s="11">
        <v>0</v>
      </c>
      <c r="Q169" s="11">
        <v>1E-3</v>
      </c>
      <c r="R169" s="12">
        <v>0.1</v>
      </c>
      <c r="S169">
        <v>1E-3</v>
      </c>
      <c r="T169">
        <v>8.9999999999999993E-3</v>
      </c>
      <c r="U169">
        <v>1.9E-2</v>
      </c>
      <c r="V169" s="11">
        <v>0</v>
      </c>
      <c r="W169">
        <v>4.9200000000000001E-2</v>
      </c>
      <c r="X169" s="11">
        <v>0</v>
      </c>
      <c r="Y169" s="3">
        <v>0.05</v>
      </c>
      <c r="Z169">
        <v>3.1E-2</v>
      </c>
      <c r="AA169">
        <v>0.22900000000000001</v>
      </c>
      <c r="AB169">
        <v>7.6E-3</v>
      </c>
      <c r="AC169">
        <v>1E-4</v>
      </c>
      <c r="AD169">
        <v>0.02</v>
      </c>
      <c r="AE169" s="11">
        <v>0</v>
      </c>
      <c r="AF169">
        <v>8.2000000000000003E-2</v>
      </c>
      <c r="AG169">
        <v>2.4899999999999999E-2</v>
      </c>
      <c r="AH169">
        <v>0.115</v>
      </c>
      <c r="AI169">
        <v>0.03</v>
      </c>
      <c r="AJ169" s="11">
        <v>0</v>
      </c>
      <c r="AK169">
        <v>0.13400000000000001</v>
      </c>
      <c r="AL169" s="3">
        <v>0.04</v>
      </c>
      <c r="AM169" s="11">
        <v>0</v>
      </c>
      <c r="AN169" s="11">
        <v>0</v>
      </c>
      <c r="AO169">
        <v>9.4000000000000004E-3</v>
      </c>
      <c r="AP169">
        <v>1.06E-2</v>
      </c>
      <c r="AQ169" s="11">
        <v>5.0000000000000001E-3</v>
      </c>
      <c r="AR169">
        <v>1.6E-2</v>
      </c>
      <c r="AS169">
        <v>5.5E-2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N8"/>
  <sheetViews>
    <sheetView workbookViewId="0">
      <selection activeCell="D9" sqref="D9"/>
    </sheetView>
  </sheetViews>
  <sheetFormatPr defaultRowHeight="15" x14ac:dyDescent="0.25"/>
  <cols>
    <col min="5" max="5" width="22.85546875" bestFit="1" customWidth="1"/>
    <col min="15" max="15" width="22.85546875" bestFit="1" customWidth="1"/>
  </cols>
  <sheetData>
    <row r="1" spans="1:14" x14ac:dyDescent="0.25">
      <c r="A1" t="s">
        <v>17</v>
      </c>
      <c r="B1" t="s">
        <v>6</v>
      </c>
      <c r="C1" t="s">
        <v>7</v>
      </c>
      <c r="D1" t="s">
        <v>8</v>
      </c>
      <c r="E1" t="s">
        <v>172</v>
      </c>
      <c r="F1" t="s">
        <v>173</v>
      </c>
      <c r="G1" t="s">
        <v>174</v>
      </c>
    </row>
    <row r="2" spans="1:14" x14ac:dyDescent="0.25">
      <c r="A2">
        <v>1</v>
      </c>
      <c r="B2">
        <v>0.126</v>
      </c>
      <c r="C2">
        <v>0.11600000000000001</v>
      </c>
      <c r="D2" s="2">
        <v>91.106189999999998</v>
      </c>
      <c r="E2" t="s">
        <v>176</v>
      </c>
      <c r="F2">
        <v>0.375</v>
      </c>
      <c r="G2">
        <v>20</v>
      </c>
      <c r="N2" s="2"/>
    </row>
    <row r="3" spans="1:14" x14ac:dyDescent="0.25">
      <c r="A3">
        <v>2</v>
      </c>
      <c r="B3">
        <v>0.38700000000000001</v>
      </c>
      <c r="C3">
        <v>8.7999999999999995E-2</v>
      </c>
      <c r="D3">
        <v>87.964590000000001</v>
      </c>
      <c r="E3" t="s">
        <v>178</v>
      </c>
      <c r="F3">
        <v>0.16</v>
      </c>
      <c r="G3">
        <v>10</v>
      </c>
    </row>
    <row r="4" spans="1:14" x14ac:dyDescent="0.25">
      <c r="A4">
        <v>3</v>
      </c>
      <c r="B4">
        <v>0.32200000000000001</v>
      </c>
      <c r="C4">
        <v>0.10199999999999999</v>
      </c>
      <c r="D4">
        <v>100.53100000000001</v>
      </c>
      <c r="E4" t="s">
        <v>177</v>
      </c>
      <c r="F4">
        <v>0.215</v>
      </c>
      <c r="G4">
        <v>10</v>
      </c>
      <c r="N4" s="2"/>
    </row>
    <row r="5" spans="1:14" x14ac:dyDescent="0.25">
      <c r="A5">
        <v>4</v>
      </c>
      <c r="B5">
        <v>0.126</v>
      </c>
      <c r="C5">
        <v>0.123</v>
      </c>
      <c r="D5">
        <v>69.115039999999993</v>
      </c>
      <c r="E5" t="s">
        <v>179</v>
      </c>
      <c r="F5">
        <v>0.38</v>
      </c>
      <c r="G5">
        <v>30</v>
      </c>
    </row>
    <row r="6" spans="1:14" x14ac:dyDescent="0.25">
      <c r="A6">
        <v>5</v>
      </c>
      <c r="B6">
        <v>1.2</v>
      </c>
      <c r="C6">
        <v>9.9000000000000005E-2</v>
      </c>
      <c r="D6">
        <v>69.115039999999993</v>
      </c>
      <c r="E6" t="s">
        <v>180</v>
      </c>
      <c r="F6">
        <v>8.2000000000000003E-2</v>
      </c>
      <c r="G6">
        <v>10</v>
      </c>
    </row>
    <row r="7" spans="1:14" x14ac:dyDescent="0.25">
      <c r="A7">
        <v>6</v>
      </c>
      <c r="B7">
        <v>4.9000000000000002E-2</v>
      </c>
      <c r="C7">
        <v>0.106</v>
      </c>
      <c r="D7" s="2">
        <v>201.06190000000001</v>
      </c>
      <c r="E7" t="s">
        <v>181</v>
      </c>
      <c r="F7">
        <v>0.6</v>
      </c>
      <c r="G7">
        <v>30</v>
      </c>
    </row>
    <row r="8" spans="1:14" x14ac:dyDescent="0.25">
      <c r="N8" s="2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44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8284</v>
      </c>
      <c r="B2">
        <v>1</v>
      </c>
      <c r="C2">
        <f>2*10*600*SQRT(3)</f>
        <v>20784.609690826528</v>
      </c>
    </row>
    <row r="3" spans="1:3" x14ac:dyDescent="0.25">
      <c r="A3">
        <v>8287</v>
      </c>
      <c r="B3">
        <v>0</v>
      </c>
      <c r="C3">
        <v>400</v>
      </c>
    </row>
    <row r="4" spans="1:3" x14ac:dyDescent="0.25">
      <c r="A4">
        <v>8286</v>
      </c>
      <c r="B4">
        <v>0</v>
      </c>
      <c r="C4">
        <v>400</v>
      </c>
    </row>
    <row r="5" spans="1:3" x14ac:dyDescent="0.25">
      <c r="A5">
        <v>8285</v>
      </c>
      <c r="B5">
        <v>0</v>
      </c>
      <c r="C5">
        <v>400</v>
      </c>
    </row>
    <row r="6" spans="1:3" x14ac:dyDescent="0.25">
      <c r="A6">
        <v>3740</v>
      </c>
      <c r="B6">
        <v>0</v>
      </c>
      <c r="C6">
        <v>1000</v>
      </c>
    </row>
    <row r="7" spans="1:3" x14ac:dyDescent="0.25">
      <c r="A7">
        <v>2064</v>
      </c>
      <c r="B7">
        <v>0</v>
      </c>
      <c r="C7">
        <v>400</v>
      </c>
    </row>
    <row r="8" spans="1:3" x14ac:dyDescent="0.25">
      <c r="A8">
        <v>4414</v>
      </c>
      <c r="B8">
        <v>0</v>
      </c>
      <c r="C8">
        <v>2000</v>
      </c>
    </row>
    <row r="9" spans="1:3" x14ac:dyDescent="0.25">
      <c r="A9">
        <v>2036</v>
      </c>
      <c r="B9">
        <v>0</v>
      </c>
      <c r="C9">
        <v>400</v>
      </c>
    </row>
    <row r="10" spans="1:3" x14ac:dyDescent="0.25">
      <c r="A10">
        <v>2040</v>
      </c>
      <c r="B10">
        <v>0</v>
      </c>
      <c r="C10">
        <v>630</v>
      </c>
    </row>
    <row r="11" spans="1:3" x14ac:dyDescent="0.25">
      <c r="A11">
        <v>4446</v>
      </c>
      <c r="B11">
        <v>0</v>
      </c>
      <c r="C11">
        <v>1750</v>
      </c>
    </row>
    <row r="12" spans="1:3" x14ac:dyDescent="0.25">
      <c r="A12">
        <v>3704</v>
      </c>
      <c r="B12">
        <v>0</v>
      </c>
      <c r="C12">
        <v>630</v>
      </c>
    </row>
    <row r="13" spans="1:3" x14ac:dyDescent="0.25">
      <c r="A13">
        <v>2035</v>
      </c>
      <c r="B13">
        <v>0</v>
      </c>
      <c r="C13">
        <v>400</v>
      </c>
    </row>
    <row r="14" spans="1:3" x14ac:dyDescent="0.25">
      <c r="A14">
        <v>2661</v>
      </c>
      <c r="B14">
        <v>0</v>
      </c>
      <c r="C14">
        <v>630</v>
      </c>
    </row>
    <row r="15" spans="1:3" x14ac:dyDescent="0.25">
      <c r="A15">
        <v>3917</v>
      </c>
      <c r="B15">
        <v>0</v>
      </c>
      <c r="C15">
        <v>1600</v>
      </c>
    </row>
    <row r="16" spans="1:3" x14ac:dyDescent="0.25">
      <c r="A16">
        <v>4494</v>
      </c>
      <c r="B16">
        <v>0</v>
      </c>
      <c r="C16">
        <v>1000</v>
      </c>
    </row>
    <row r="17" spans="1:3" x14ac:dyDescent="0.25">
      <c r="A17">
        <v>4402</v>
      </c>
      <c r="B17">
        <v>0</v>
      </c>
      <c r="C17">
        <v>1600</v>
      </c>
    </row>
    <row r="18" spans="1:3" x14ac:dyDescent="0.25">
      <c r="A18">
        <v>3703</v>
      </c>
      <c r="B18">
        <v>0</v>
      </c>
      <c r="C18">
        <v>1600</v>
      </c>
    </row>
    <row r="19" spans="1:3" x14ac:dyDescent="0.25">
      <c r="A19">
        <v>8561</v>
      </c>
      <c r="B19">
        <v>0</v>
      </c>
      <c r="C19">
        <v>250</v>
      </c>
    </row>
    <row r="20" spans="1:3" x14ac:dyDescent="0.25">
      <c r="A20">
        <v>3784</v>
      </c>
      <c r="B20">
        <v>0</v>
      </c>
      <c r="C20">
        <v>1000</v>
      </c>
    </row>
    <row r="21" spans="1:3" x14ac:dyDescent="0.25">
      <c r="A21">
        <v>3915</v>
      </c>
      <c r="B21">
        <v>0</v>
      </c>
      <c r="C21">
        <v>1600</v>
      </c>
    </row>
    <row r="22" spans="1:3" x14ac:dyDescent="0.25">
      <c r="A22">
        <v>4980</v>
      </c>
      <c r="B22">
        <v>0</v>
      </c>
      <c r="C22">
        <v>400</v>
      </c>
    </row>
    <row r="23" spans="1:3" x14ac:dyDescent="0.25">
      <c r="A23">
        <v>3912</v>
      </c>
      <c r="B23">
        <v>0</v>
      </c>
      <c r="C23">
        <v>1600</v>
      </c>
    </row>
    <row r="24" spans="1:3" x14ac:dyDescent="0.25">
      <c r="A24">
        <v>4452</v>
      </c>
      <c r="B24">
        <v>0</v>
      </c>
      <c r="C24">
        <v>1600</v>
      </c>
    </row>
    <row r="25" spans="1:3" x14ac:dyDescent="0.25">
      <c r="A25">
        <v>6990</v>
      </c>
      <c r="B25">
        <v>0</v>
      </c>
      <c r="C25">
        <v>100</v>
      </c>
    </row>
    <row r="26" spans="1:3" x14ac:dyDescent="0.25">
      <c r="A26">
        <v>7710</v>
      </c>
      <c r="B26">
        <v>0</v>
      </c>
      <c r="C26">
        <v>1600</v>
      </c>
    </row>
    <row r="27" spans="1:3" x14ac:dyDescent="0.25">
      <c r="A27">
        <v>7433</v>
      </c>
      <c r="B27">
        <v>0</v>
      </c>
      <c r="C27">
        <v>100</v>
      </c>
    </row>
    <row r="28" spans="1:3" x14ac:dyDescent="0.25">
      <c r="A28">
        <v>7490</v>
      </c>
      <c r="B28">
        <v>0</v>
      </c>
      <c r="C28">
        <v>100</v>
      </c>
    </row>
    <row r="29" spans="1:3" x14ac:dyDescent="0.25">
      <c r="A29">
        <v>3181</v>
      </c>
      <c r="B29">
        <v>0</v>
      </c>
      <c r="C29">
        <v>400</v>
      </c>
    </row>
    <row r="30" spans="1:3" x14ac:dyDescent="0.25">
      <c r="A30">
        <v>4427</v>
      </c>
      <c r="B30">
        <v>0</v>
      </c>
      <c r="C30">
        <v>400</v>
      </c>
    </row>
    <row r="31" spans="1:3" x14ac:dyDescent="0.25">
      <c r="A31">
        <v>3547</v>
      </c>
      <c r="B31">
        <v>0</v>
      </c>
      <c r="C31">
        <v>250</v>
      </c>
    </row>
    <row r="32" spans="1:3" x14ac:dyDescent="0.25">
      <c r="A32">
        <v>3939</v>
      </c>
      <c r="B32">
        <v>0</v>
      </c>
      <c r="C32">
        <v>100</v>
      </c>
    </row>
    <row r="33" spans="1:3" x14ac:dyDescent="0.25">
      <c r="A33">
        <v>3073</v>
      </c>
      <c r="B33">
        <v>0</v>
      </c>
      <c r="C33">
        <v>400</v>
      </c>
    </row>
    <row r="34" spans="1:3" x14ac:dyDescent="0.25">
      <c r="A34">
        <v>3980</v>
      </c>
      <c r="B34">
        <v>0</v>
      </c>
      <c r="C34">
        <v>1000</v>
      </c>
    </row>
    <row r="35" spans="1:3" x14ac:dyDescent="0.25">
      <c r="A35">
        <v>4081</v>
      </c>
      <c r="B35">
        <v>0</v>
      </c>
      <c r="C35">
        <v>630</v>
      </c>
    </row>
    <row r="36" spans="1:3" x14ac:dyDescent="0.25">
      <c r="A36">
        <v>8419</v>
      </c>
      <c r="B36">
        <v>0</v>
      </c>
      <c r="C36">
        <v>2000</v>
      </c>
    </row>
    <row r="37" spans="1:3" x14ac:dyDescent="0.25">
      <c r="A37">
        <v>4550</v>
      </c>
      <c r="B37">
        <v>0</v>
      </c>
      <c r="C37">
        <v>1600</v>
      </c>
    </row>
    <row r="38" spans="1:3" x14ac:dyDescent="0.25">
      <c r="A38">
        <v>4281</v>
      </c>
      <c r="B38">
        <v>0</v>
      </c>
      <c r="C38">
        <v>2000</v>
      </c>
    </row>
    <row r="39" spans="1:3" x14ac:dyDescent="0.25">
      <c r="A39">
        <v>3982</v>
      </c>
      <c r="B39">
        <v>0</v>
      </c>
      <c r="C39">
        <v>2000</v>
      </c>
    </row>
    <row r="40" spans="1:3" x14ac:dyDescent="0.25">
      <c r="A40">
        <v>8288</v>
      </c>
      <c r="B40">
        <v>0</v>
      </c>
      <c r="C40">
        <v>400</v>
      </c>
    </row>
    <row r="41" spans="1:3" x14ac:dyDescent="0.25">
      <c r="A41">
        <v>8289</v>
      </c>
      <c r="B41">
        <v>0</v>
      </c>
      <c r="C41">
        <v>400</v>
      </c>
    </row>
    <row r="42" spans="1:3" x14ac:dyDescent="0.25">
      <c r="A42">
        <v>4557</v>
      </c>
      <c r="B42">
        <v>0</v>
      </c>
      <c r="C42">
        <v>400</v>
      </c>
    </row>
    <row r="43" spans="1:3" x14ac:dyDescent="0.25">
      <c r="A43">
        <v>8290</v>
      </c>
      <c r="B43">
        <v>0</v>
      </c>
      <c r="C43">
        <v>400</v>
      </c>
    </row>
    <row r="44" spans="1:3" x14ac:dyDescent="0.25">
      <c r="A44">
        <v>7076</v>
      </c>
      <c r="B44">
        <v>0</v>
      </c>
      <c r="C44">
        <f>10*600*SQRT(3)</f>
        <v>10392.304845413264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E13"/>
  <sheetViews>
    <sheetView tabSelected="1" workbookViewId="0">
      <selection activeCell="I13" sqref="I13"/>
    </sheetView>
  </sheetViews>
  <sheetFormatPr defaultRowHeight="15" x14ac:dyDescent="0.25"/>
  <cols>
    <col min="2" max="2" width="12" bestFit="1" customWidth="1"/>
  </cols>
  <sheetData>
    <row r="1" spans="1:5" x14ac:dyDescent="0.25">
      <c r="A1" t="s">
        <v>2</v>
      </c>
      <c r="B1" t="s">
        <v>9</v>
      </c>
      <c r="C1" t="s">
        <v>10</v>
      </c>
      <c r="D1" t="s">
        <v>277</v>
      </c>
      <c r="E1" t="s">
        <v>22</v>
      </c>
    </row>
    <row r="2" spans="1:5" x14ac:dyDescent="0.25">
      <c r="A2">
        <v>3917</v>
      </c>
      <c r="B2">
        <f>D2*E2</f>
        <v>1440</v>
      </c>
      <c r="C2">
        <f>D2*SIN(ACOS(E2))</f>
        <v>0</v>
      </c>
      <c r="D2">
        <v>1440</v>
      </c>
      <c r="E2">
        <v>1</v>
      </c>
    </row>
    <row r="3" spans="1:5" x14ac:dyDescent="0.25">
      <c r="A3">
        <v>7710</v>
      </c>
      <c r="B3">
        <f t="shared" ref="B3:B13" si="0">D3*E3</f>
        <v>250</v>
      </c>
      <c r="C3">
        <f t="shared" ref="C3:C13" si="1">D3*SIN(ACOS(E3))</f>
        <v>0</v>
      </c>
      <c r="D3">
        <v>250</v>
      </c>
      <c r="E3">
        <v>1</v>
      </c>
    </row>
    <row r="4" spans="1:5" x14ac:dyDescent="0.25">
      <c r="A4">
        <v>3073</v>
      </c>
      <c r="B4">
        <f t="shared" si="0"/>
        <v>350</v>
      </c>
      <c r="C4">
        <f t="shared" si="1"/>
        <v>0</v>
      </c>
      <c r="D4">
        <v>350</v>
      </c>
      <c r="E4">
        <v>1</v>
      </c>
    </row>
    <row r="5" spans="1:5" x14ac:dyDescent="0.25">
      <c r="A5">
        <v>8419</v>
      </c>
      <c r="B5">
        <f t="shared" si="0"/>
        <v>1000</v>
      </c>
      <c r="C5">
        <f t="shared" si="1"/>
        <v>0</v>
      </c>
      <c r="D5">
        <v>1000</v>
      </c>
      <c r="E5">
        <v>1</v>
      </c>
    </row>
    <row r="6" spans="1:5" x14ac:dyDescent="0.25">
      <c r="A6">
        <v>8288</v>
      </c>
      <c r="B6">
        <f t="shared" si="0"/>
        <v>40</v>
      </c>
      <c r="C6">
        <f t="shared" si="1"/>
        <v>0</v>
      </c>
      <c r="D6">
        <v>40</v>
      </c>
      <c r="E6">
        <v>1</v>
      </c>
    </row>
    <row r="7" spans="1:5" x14ac:dyDescent="0.25">
      <c r="A7">
        <v>8561</v>
      </c>
      <c r="B7">
        <f t="shared" si="0"/>
        <v>100</v>
      </c>
      <c r="C7">
        <f t="shared" si="1"/>
        <v>0</v>
      </c>
      <c r="D7">
        <v>100</v>
      </c>
      <c r="E7">
        <v>1</v>
      </c>
    </row>
    <row r="8" spans="1:5" x14ac:dyDescent="0.25">
      <c r="A8">
        <v>2035</v>
      </c>
      <c r="B8">
        <f t="shared" si="0"/>
        <v>80</v>
      </c>
      <c r="C8">
        <f t="shared" si="1"/>
        <v>0</v>
      </c>
      <c r="D8">
        <v>80</v>
      </c>
      <c r="E8">
        <v>1</v>
      </c>
    </row>
    <row r="9" spans="1:5" x14ac:dyDescent="0.25">
      <c r="A9">
        <v>8289</v>
      </c>
      <c r="B9">
        <f t="shared" si="0"/>
        <v>110</v>
      </c>
      <c r="C9">
        <f t="shared" si="1"/>
        <v>0</v>
      </c>
      <c r="D9">
        <v>110</v>
      </c>
      <c r="E9">
        <v>1</v>
      </c>
    </row>
    <row r="10" spans="1:5" x14ac:dyDescent="0.25">
      <c r="A10" s="3">
        <v>3704</v>
      </c>
      <c r="B10" s="3">
        <f t="shared" si="0"/>
        <v>600</v>
      </c>
      <c r="C10" s="3">
        <f t="shared" si="1"/>
        <v>0</v>
      </c>
      <c r="D10" s="3">
        <v>600</v>
      </c>
      <c r="E10" s="3">
        <v>1</v>
      </c>
    </row>
    <row r="11" spans="1:5" x14ac:dyDescent="0.25">
      <c r="A11" s="3">
        <v>4081</v>
      </c>
      <c r="B11" s="3">
        <f t="shared" si="0"/>
        <v>688</v>
      </c>
      <c r="C11" s="3">
        <f t="shared" si="1"/>
        <v>0</v>
      </c>
      <c r="D11" s="3">
        <v>688</v>
      </c>
      <c r="E11" s="3">
        <v>1</v>
      </c>
    </row>
    <row r="12" spans="1:5" x14ac:dyDescent="0.25">
      <c r="A12" s="3">
        <v>4281</v>
      </c>
      <c r="B12" s="3">
        <f t="shared" si="0"/>
        <v>1479</v>
      </c>
      <c r="C12" s="3">
        <f t="shared" si="1"/>
        <v>0</v>
      </c>
      <c r="D12" s="3">
        <v>1479</v>
      </c>
      <c r="E12" s="3">
        <v>1</v>
      </c>
    </row>
    <row r="13" spans="1:5" x14ac:dyDescent="0.25">
      <c r="A13" s="3">
        <v>3982</v>
      </c>
      <c r="B13" s="3">
        <f t="shared" si="0"/>
        <v>1450</v>
      </c>
      <c r="C13" s="3">
        <f t="shared" si="1"/>
        <v>0</v>
      </c>
      <c r="D13" s="3">
        <v>1450</v>
      </c>
      <c r="E1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169"/>
  <sheetViews>
    <sheetView topLeftCell="A132" workbookViewId="0">
      <selection activeCell="I170" sqref="I17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170</v>
      </c>
      <c r="D1" t="s">
        <v>171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5.1499999999999997E-2</v>
      </c>
      <c r="D30">
        <v>1.38E-2</v>
      </c>
    </row>
    <row r="31" spans="1:4" x14ac:dyDescent="0.25">
      <c r="A31">
        <v>30</v>
      </c>
      <c r="B31">
        <v>0</v>
      </c>
      <c r="C31">
        <v>0.1278</v>
      </c>
      <c r="D31">
        <v>4.0599999999999997E-2</v>
      </c>
    </row>
    <row r="32" spans="1:4" x14ac:dyDescent="0.25">
      <c r="A32">
        <v>31</v>
      </c>
      <c r="B32">
        <v>0</v>
      </c>
      <c r="C32">
        <v>0.25380000000000003</v>
      </c>
      <c r="D32">
        <v>7.1400000000000005E-2</v>
      </c>
    </row>
    <row r="33" spans="1:4" x14ac:dyDescent="0.25">
      <c r="A33">
        <v>32</v>
      </c>
      <c r="B33">
        <v>0</v>
      </c>
      <c r="C33">
        <v>0.38240000000000002</v>
      </c>
      <c r="D33">
        <v>0.11890000000000001</v>
      </c>
    </row>
    <row r="34" spans="1:4" x14ac:dyDescent="0.25">
      <c r="A34">
        <v>33</v>
      </c>
      <c r="B34">
        <v>0</v>
      </c>
      <c r="C34">
        <v>0.49080000000000001</v>
      </c>
      <c r="D34">
        <v>0.13880000000000001</v>
      </c>
    </row>
    <row r="35" spans="1:4" x14ac:dyDescent="0.25">
      <c r="A35">
        <v>34</v>
      </c>
      <c r="B35">
        <v>0</v>
      </c>
      <c r="C35">
        <v>0.56799999999999995</v>
      </c>
      <c r="D35">
        <v>0.16589999999999999</v>
      </c>
    </row>
    <row r="36" spans="1:4" x14ac:dyDescent="0.25">
      <c r="A36">
        <v>35</v>
      </c>
      <c r="B36">
        <v>0</v>
      </c>
      <c r="C36">
        <v>0.61639999999999995</v>
      </c>
      <c r="D36">
        <v>0.14449999999999999</v>
      </c>
    </row>
    <row r="37" spans="1:4" x14ac:dyDescent="0.25">
      <c r="A37">
        <v>36</v>
      </c>
      <c r="B37">
        <v>0</v>
      </c>
      <c r="C37">
        <v>0.59899999999999998</v>
      </c>
      <c r="D37">
        <v>0.11749999999999999</v>
      </c>
    </row>
    <row r="38" spans="1:4" x14ac:dyDescent="0.25">
      <c r="A38">
        <v>37</v>
      </c>
      <c r="B38">
        <v>0</v>
      </c>
      <c r="C38">
        <v>0.56140000000000001</v>
      </c>
      <c r="D38">
        <v>9.9500000000000005E-2</v>
      </c>
    </row>
    <row r="39" spans="1:4" x14ac:dyDescent="0.25">
      <c r="A39">
        <v>38</v>
      </c>
      <c r="B39">
        <v>0</v>
      </c>
      <c r="C39">
        <v>0.4672</v>
      </c>
      <c r="D39">
        <v>7.8799999999999995E-2</v>
      </c>
    </row>
    <row r="40" spans="1:4" x14ac:dyDescent="0.25">
      <c r="A40">
        <v>39</v>
      </c>
      <c r="B40">
        <v>0</v>
      </c>
      <c r="C40">
        <v>0.3548</v>
      </c>
      <c r="D40">
        <v>5.5E-2</v>
      </c>
    </row>
    <row r="41" spans="1:4" x14ac:dyDescent="0.25">
      <c r="A41">
        <v>40</v>
      </c>
      <c r="B41">
        <v>0</v>
      </c>
      <c r="C41">
        <v>0.2228</v>
      </c>
      <c r="D41">
        <v>4.1000000000000002E-2</v>
      </c>
    </row>
    <row r="42" spans="1:4" x14ac:dyDescent="0.25">
      <c r="A42">
        <v>41</v>
      </c>
      <c r="B42">
        <v>0</v>
      </c>
      <c r="C42">
        <v>0.10299999999999999</v>
      </c>
      <c r="D42">
        <v>2.76E-2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5.1499999999999997E-2</v>
      </c>
      <c r="D54">
        <v>1.38E-2</v>
      </c>
    </row>
    <row r="55" spans="1:4" x14ac:dyDescent="0.25">
      <c r="A55">
        <v>54</v>
      </c>
      <c r="B55">
        <v>0</v>
      </c>
      <c r="C55">
        <v>0.1278</v>
      </c>
      <c r="D55">
        <v>4.0599999999999997E-2</v>
      </c>
    </row>
    <row r="56" spans="1:4" x14ac:dyDescent="0.25">
      <c r="A56">
        <v>55</v>
      </c>
      <c r="B56">
        <v>0</v>
      </c>
      <c r="C56">
        <v>0.25380000000000003</v>
      </c>
      <c r="D56">
        <v>7.1400000000000005E-2</v>
      </c>
    </row>
    <row r="57" spans="1:4" x14ac:dyDescent="0.25">
      <c r="A57">
        <v>56</v>
      </c>
      <c r="B57">
        <v>0</v>
      </c>
      <c r="C57">
        <v>0.38240000000000002</v>
      </c>
      <c r="D57">
        <v>0.11890000000000001</v>
      </c>
    </row>
    <row r="58" spans="1:4" x14ac:dyDescent="0.25">
      <c r="A58">
        <v>57</v>
      </c>
      <c r="B58">
        <v>0</v>
      </c>
      <c r="C58">
        <v>0.49080000000000001</v>
      </c>
      <c r="D58">
        <v>0.13880000000000001</v>
      </c>
    </row>
    <row r="59" spans="1:4" x14ac:dyDescent="0.25">
      <c r="A59">
        <v>58</v>
      </c>
      <c r="B59">
        <v>0</v>
      </c>
      <c r="C59">
        <v>0.56799999999999995</v>
      </c>
      <c r="D59">
        <v>0.16589999999999999</v>
      </c>
    </row>
    <row r="60" spans="1:4" x14ac:dyDescent="0.25">
      <c r="A60">
        <v>59</v>
      </c>
      <c r="B60">
        <v>0</v>
      </c>
      <c r="C60">
        <v>0.61639999999999995</v>
      </c>
      <c r="D60">
        <v>0.14449999999999999</v>
      </c>
    </row>
    <row r="61" spans="1:4" x14ac:dyDescent="0.25">
      <c r="A61">
        <v>60</v>
      </c>
      <c r="B61">
        <v>0</v>
      </c>
      <c r="C61">
        <v>0.59899999999999998</v>
      </c>
      <c r="D61">
        <v>0.11749999999999999</v>
      </c>
    </row>
    <row r="62" spans="1:4" x14ac:dyDescent="0.25">
      <c r="A62">
        <v>61</v>
      </c>
      <c r="B62">
        <v>0</v>
      </c>
      <c r="C62">
        <v>0.56140000000000001</v>
      </c>
      <c r="D62">
        <v>9.9500000000000005E-2</v>
      </c>
    </row>
    <row r="63" spans="1:4" x14ac:dyDescent="0.25">
      <c r="A63">
        <v>62</v>
      </c>
      <c r="B63">
        <v>0</v>
      </c>
      <c r="C63">
        <v>0.4672</v>
      </c>
      <c r="D63">
        <v>7.8799999999999995E-2</v>
      </c>
    </row>
    <row r="64" spans="1:4" x14ac:dyDescent="0.25">
      <c r="A64">
        <v>63</v>
      </c>
      <c r="B64">
        <v>0</v>
      </c>
      <c r="C64">
        <v>0.3548</v>
      </c>
      <c r="D64">
        <v>5.5E-2</v>
      </c>
    </row>
    <row r="65" spans="1:4" x14ac:dyDescent="0.25">
      <c r="A65">
        <v>64</v>
      </c>
      <c r="B65">
        <v>0</v>
      </c>
      <c r="C65">
        <v>0.2228</v>
      </c>
      <c r="D65">
        <v>4.1000000000000002E-2</v>
      </c>
    </row>
    <row r="66" spans="1:4" x14ac:dyDescent="0.25">
      <c r="A66">
        <v>65</v>
      </c>
      <c r="B66">
        <v>0</v>
      </c>
      <c r="C66">
        <v>0.10299999999999999</v>
      </c>
      <c r="D66">
        <v>2.76E-2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5.1499999999999997E-2</v>
      </c>
      <c r="D78">
        <v>1.38E-2</v>
      </c>
    </row>
    <row r="79" spans="1:4" x14ac:dyDescent="0.25">
      <c r="A79">
        <v>78</v>
      </c>
      <c r="B79">
        <v>0</v>
      </c>
      <c r="C79">
        <v>0.1278</v>
      </c>
      <c r="D79">
        <v>4.0599999999999997E-2</v>
      </c>
    </row>
    <row r="80" spans="1:4" x14ac:dyDescent="0.25">
      <c r="A80">
        <v>79</v>
      </c>
      <c r="B80">
        <v>0</v>
      </c>
      <c r="C80">
        <v>0.25380000000000003</v>
      </c>
      <c r="D80">
        <v>7.1400000000000005E-2</v>
      </c>
    </row>
    <row r="81" spans="1:4" x14ac:dyDescent="0.25">
      <c r="A81">
        <v>80</v>
      </c>
      <c r="B81">
        <v>0</v>
      </c>
      <c r="C81">
        <v>0.38240000000000002</v>
      </c>
      <c r="D81">
        <v>0.11890000000000001</v>
      </c>
    </row>
    <row r="82" spans="1:4" x14ac:dyDescent="0.25">
      <c r="A82">
        <v>81</v>
      </c>
      <c r="B82">
        <v>0</v>
      </c>
      <c r="C82">
        <v>0.49080000000000001</v>
      </c>
      <c r="D82">
        <v>0.13880000000000001</v>
      </c>
    </row>
    <row r="83" spans="1:4" x14ac:dyDescent="0.25">
      <c r="A83">
        <v>82</v>
      </c>
      <c r="B83">
        <v>0</v>
      </c>
      <c r="C83">
        <v>0.56799999999999995</v>
      </c>
      <c r="D83">
        <v>0.16589999999999999</v>
      </c>
    </row>
    <row r="84" spans="1:4" x14ac:dyDescent="0.25">
      <c r="A84">
        <v>83</v>
      </c>
      <c r="B84">
        <v>0</v>
      </c>
      <c r="C84">
        <v>0.61639999999999995</v>
      </c>
      <c r="D84">
        <v>0.14449999999999999</v>
      </c>
    </row>
    <row r="85" spans="1:4" x14ac:dyDescent="0.25">
      <c r="A85">
        <v>84</v>
      </c>
      <c r="B85">
        <v>0</v>
      </c>
      <c r="C85">
        <v>0.59899999999999998</v>
      </c>
      <c r="D85">
        <v>0.11749999999999999</v>
      </c>
    </row>
    <row r="86" spans="1:4" x14ac:dyDescent="0.25">
      <c r="A86">
        <v>85</v>
      </c>
      <c r="B86">
        <v>0</v>
      </c>
      <c r="C86">
        <v>0.56140000000000001</v>
      </c>
      <c r="D86">
        <v>9.9500000000000005E-2</v>
      </c>
    </row>
    <row r="87" spans="1:4" x14ac:dyDescent="0.25">
      <c r="A87">
        <v>86</v>
      </c>
      <c r="B87">
        <v>0</v>
      </c>
      <c r="C87">
        <v>0.4672</v>
      </c>
      <c r="D87">
        <v>7.8799999999999995E-2</v>
      </c>
    </row>
    <row r="88" spans="1:4" x14ac:dyDescent="0.25">
      <c r="A88">
        <v>87</v>
      </c>
      <c r="B88">
        <v>0</v>
      </c>
      <c r="C88">
        <v>0.3548</v>
      </c>
      <c r="D88">
        <v>5.5E-2</v>
      </c>
    </row>
    <row r="89" spans="1:4" x14ac:dyDescent="0.25">
      <c r="A89">
        <v>88</v>
      </c>
      <c r="B89">
        <v>0</v>
      </c>
      <c r="C89">
        <v>0.2228</v>
      </c>
      <c r="D89">
        <v>4.1000000000000002E-2</v>
      </c>
    </row>
    <row r="90" spans="1:4" x14ac:dyDescent="0.25">
      <c r="A90">
        <v>89</v>
      </c>
      <c r="B90">
        <v>0</v>
      </c>
      <c r="C90">
        <v>0.10299999999999999</v>
      </c>
      <c r="D90">
        <v>2.76E-2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5.1499999999999997E-2</v>
      </c>
      <c r="D102">
        <v>1.38E-2</v>
      </c>
    </row>
    <row r="103" spans="1:4" x14ac:dyDescent="0.25">
      <c r="A103">
        <v>102</v>
      </c>
      <c r="B103">
        <v>0</v>
      </c>
      <c r="C103">
        <v>0.1278</v>
      </c>
      <c r="D103">
        <v>4.0599999999999997E-2</v>
      </c>
    </row>
    <row r="104" spans="1:4" x14ac:dyDescent="0.25">
      <c r="A104">
        <v>103</v>
      </c>
      <c r="B104">
        <v>0</v>
      </c>
      <c r="C104">
        <v>0.25380000000000003</v>
      </c>
      <c r="D104">
        <v>7.1400000000000005E-2</v>
      </c>
    </row>
    <row r="105" spans="1:4" x14ac:dyDescent="0.25">
      <c r="A105">
        <v>104</v>
      </c>
      <c r="B105">
        <v>0</v>
      </c>
      <c r="C105">
        <v>0.38240000000000002</v>
      </c>
      <c r="D105">
        <v>0.11890000000000001</v>
      </c>
    </row>
    <row r="106" spans="1:4" x14ac:dyDescent="0.25">
      <c r="A106">
        <v>105</v>
      </c>
      <c r="B106">
        <v>0</v>
      </c>
      <c r="C106">
        <v>0.49080000000000001</v>
      </c>
      <c r="D106">
        <v>0.13880000000000001</v>
      </c>
    </row>
    <row r="107" spans="1:4" x14ac:dyDescent="0.25">
      <c r="A107">
        <v>106</v>
      </c>
      <c r="B107">
        <v>0</v>
      </c>
      <c r="C107">
        <v>0.56799999999999995</v>
      </c>
      <c r="D107">
        <v>0.16589999999999999</v>
      </c>
    </row>
    <row r="108" spans="1:4" x14ac:dyDescent="0.25">
      <c r="A108">
        <v>107</v>
      </c>
      <c r="B108">
        <v>0</v>
      </c>
      <c r="C108">
        <v>0.61639999999999995</v>
      </c>
      <c r="D108">
        <v>0.14449999999999999</v>
      </c>
    </row>
    <row r="109" spans="1:4" x14ac:dyDescent="0.25">
      <c r="A109">
        <v>108</v>
      </c>
      <c r="B109">
        <v>0</v>
      </c>
      <c r="C109">
        <v>0.59899999999999998</v>
      </c>
      <c r="D109">
        <v>0.11749999999999999</v>
      </c>
    </row>
    <row r="110" spans="1:4" x14ac:dyDescent="0.25">
      <c r="A110">
        <v>109</v>
      </c>
      <c r="B110">
        <v>0</v>
      </c>
      <c r="C110">
        <v>0.56140000000000001</v>
      </c>
      <c r="D110">
        <v>9.9500000000000005E-2</v>
      </c>
    </row>
    <row r="111" spans="1:4" x14ac:dyDescent="0.25">
      <c r="A111">
        <v>110</v>
      </c>
      <c r="B111">
        <v>0</v>
      </c>
      <c r="C111">
        <v>0.4672</v>
      </c>
      <c r="D111">
        <v>7.8799999999999995E-2</v>
      </c>
    </row>
    <row r="112" spans="1:4" x14ac:dyDescent="0.25">
      <c r="A112">
        <v>111</v>
      </c>
      <c r="B112">
        <v>0</v>
      </c>
      <c r="C112">
        <v>0.3548</v>
      </c>
      <c r="D112">
        <v>5.5E-2</v>
      </c>
    </row>
    <row r="113" spans="1:4" x14ac:dyDescent="0.25">
      <c r="A113">
        <v>112</v>
      </c>
      <c r="B113">
        <v>0</v>
      </c>
      <c r="C113">
        <v>0.2228</v>
      </c>
      <c r="D113">
        <v>4.1000000000000002E-2</v>
      </c>
    </row>
    <row r="114" spans="1:4" x14ac:dyDescent="0.25">
      <c r="A114">
        <v>113</v>
      </c>
      <c r="B114">
        <v>0</v>
      </c>
      <c r="C114">
        <v>0.10299999999999999</v>
      </c>
      <c r="D114">
        <v>2.76E-2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5.1499999999999997E-2</v>
      </c>
      <c r="D126">
        <v>1.38E-2</v>
      </c>
    </row>
    <row r="127" spans="1:4" x14ac:dyDescent="0.25">
      <c r="A127">
        <v>126</v>
      </c>
      <c r="B127">
        <v>0</v>
      </c>
      <c r="C127">
        <v>0.1278</v>
      </c>
      <c r="D127">
        <v>4.0599999999999997E-2</v>
      </c>
    </row>
    <row r="128" spans="1:4" x14ac:dyDescent="0.25">
      <c r="A128">
        <v>127</v>
      </c>
      <c r="B128">
        <v>0</v>
      </c>
      <c r="C128">
        <v>0.25380000000000003</v>
      </c>
      <c r="D128">
        <v>7.1400000000000005E-2</v>
      </c>
    </row>
    <row r="129" spans="1:4" x14ac:dyDescent="0.25">
      <c r="A129">
        <v>128</v>
      </c>
      <c r="B129">
        <v>0</v>
      </c>
      <c r="C129">
        <v>0.38240000000000002</v>
      </c>
      <c r="D129">
        <v>0.11890000000000001</v>
      </c>
    </row>
    <row r="130" spans="1:4" x14ac:dyDescent="0.25">
      <c r="A130">
        <v>129</v>
      </c>
      <c r="B130">
        <v>0</v>
      </c>
      <c r="C130">
        <v>0.49080000000000001</v>
      </c>
      <c r="D130">
        <v>0.13880000000000001</v>
      </c>
    </row>
    <row r="131" spans="1:4" x14ac:dyDescent="0.25">
      <c r="A131">
        <v>130</v>
      </c>
      <c r="B131">
        <v>0</v>
      </c>
      <c r="C131">
        <v>0.56799999999999995</v>
      </c>
      <c r="D131">
        <v>0.16589999999999999</v>
      </c>
    </row>
    <row r="132" spans="1:4" x14ac:dyDescent="0.25">
      <c r="A132">
        <v>131</v>
      </c>
      <c r="B132">
        <v>0</v>
      </c>
      <c r="C132">
        <v>0.61639999999999995</v>
      </c>
      <c r="D132">
        <v>0.14449999999999999</v>
      </c>
    </row>
    <row r="133" spans="1:4" x14ac:dyDescent="0.25">
      <c r="A133">
        <v>132</v>
      </c>
      <c r="B133">
        <v>0</v>
      </c>
      <c r="C133">
        <v>0.59899999999999998</v>
      </c>
      <c r="D133">
        <v>0.11749999999999999</v>
      </c>
    </row>
    <row r="134" spans="1:4" x14ac:dyDescent="0.25">
      <c r="A134">
        <v>133</v>
      </c>
      <c r="B134">
        <v>0</v>
      </c>
      <c r="C134">
        <v>0.56140000000000001</v>
      </c>
      <c r="D134">
        <v>9.9500000000000005E-2</v>
      </c>
    </row>
    <row r="135" spans="1:4" x14ac:dyDescent="0.25">
      <c r="A135">
        <v>134</v>
      </c>
      <c r="B135">
        <v>0</v>
      </c>
      <c r="C135">
        <v>0.4672</v>
      </c>
      <c r="D135">
        <v>7.8799999999999995E-2</v>
      </c>
    </row>
    <row r="136" spans="1:4" x14ac:dyDescent="0.25">
      <c r="A136">
        <v>135</v>
      </c>
      <c r="B136">
        <v>0</v>
      </c>
      <c r="C136">
        <v>0.3548</v>
      </c>
      <c r="D136">
        <v>5.5E-2</v>
      </c>
    </row>
    <row r="137" spans="1:4" x14ac:dyDescent="0.25">
      <c r="A137">
        <v>136</v>
      </c>
      <c r="B137">
        <v>0</v>
      </c>
      <c r="C137">
        <v>0.2228</v>
      </c>
      <c r="D137">
        <v>4.1000000000000002E-2</v>
      </c>
    </row>
    <row r="138" spans="1:4" x14ac:dyDescent="0.25">
      <c r="A138">
        <v>137</v>
      </c>
      <c r="B138">
        <v>0</v>
      </c>
      <c r="C138">
        <v>0.10299999999999999</v>
      </c>
      <c r="D138">
        <v>2.76E-2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5.1499999999999997E-2</v>
      </c>
      <c r="D150">
        <v>1.38E-2</v>
      </c>
    </row>
    <row r="151" spans="1:4" x14ac:dyDescent="0.25">
      <c r="A151">
        <v>150</v>
      </c>
      <c r="B151">
        <v>0</v>
      </c>
      <c r="C151">
        <v>0.1278</v>
      </c>
      <c r="D151">
        <v>4.0599999999999997E-2</v>
      </c>
    </row>
    <row r="152" spans="1:4" x14ac:dyDescent="0.25">
      <c r="A152">
        <v>151</v>
      </c>
      <c r="B152">
        <v>0</v>
      </c>
      <c r="C152">
        <v>0.25380000000000003</v>
      </c>
      <c r="D152">
        <v>7.1400000000000005E-2</v>
      </c>
    </row>
    <row r="153" spans="1:4" x14ac:dyDescent="0.25">
      <c r="A153">
        <v>152</v>
      </c>
      <c r="B153">
        <v>0</v>
      </c>
      <c r="C153">
        <v>0.38240000000000002</v>
      </c>
      <c r="D153">
        <v>0.11890000000000001</v>
      </c>
    </row>
    <row r="154" spans="1:4" x14ac:dyDescent="0.25">
      <c r="A154">
        <v>153</v>
      </c>
      <c r="B154">
        <v>0</v>
      </c>
      <c r="C154">
        <v>0.49080000000000001</v>
      </c>
      <c r="D154">
        <v>0.13880000000000001</v>
      </c>
    </row>
    <row r="155" spans="1:4" x14ac:dyDescent="0.25">
      <c r="A155">
        <v>154</v>
      </c>
      <c r="B155">
        <v>0</v>
      </c>
      <c r="C155">
        <v>0.56799999999999995</v>
      </c>
      <c r="D155">
        <v>0.16589999999999999</v>
      </c>
    </row>
    <row r="156" spans="1:4" x14ac:dyDescent="0.25">
      <c r="A156">
        <v>155</v>
      </c>
      <c r="B156">
        <v>0</v>
      </c>
      <c r="C156">
        <v>0.61639999999999995</v>
      </c>
      <c r="D156">
        <v>0.14449999999999999</v>
      </c>
    </row>
    <row r="157" spans="1:4" x14ac:dyDescent="0.25">
      <c r="A157">
        <v>156</v>
      </c>
      <c r="B157">
        <v>0</v>
      </c>
      <c r="C157">
        <v>0.59899999999999998</v>
      </c>
      <c r="D157">
        <v>0.11749999999999999</v>
      </c>
    </row>
    <row r="158" spans="1:4" x14ac:dyDescent="0.25">
      <c r="A158">
        <v>157</v>
      </c>
      <c r="B158">
        <v>0</v>
      </c>
      <c r="C158">
        <v>0.56140000000000001</v>
      </c>
      <c r="D158">
        <v>9.9500000000000005E-2</v>
      </c>
    </row>
    <row r="159" spans="1:4" x14ac:dyDescent="0.25">
      <c r="A159">
        <v>158</v>
      </c>
      <c r="B159">
        <v>0</v>
      </c>
      <c r="C159">
        <v>0.4672</v>
      </c>
      <c r="D159">
        <v>7.8799999999999995E-2</v>
      </c>
    </row>
    <row r="160" spans="1:4" x14ac:dyDescent="0.25">
      <c r="A160">
        <v>159</v>
      </c>
      <c r="B160">
        <v>0</v>
      </c>
      <c r="C160">
        <v>0.3548</v>
      </c>
      <c r="D160">
        <v>5.5E-2</v>
      </c>
    </row>
    <row r="161" spans="1:4" x14ac:dyDescent="0.25">
      <c r="A161">
        <v>160</v>
      </c>
      <c r="B161">
        <v>0</v>
      </c>
      <c r="C161">
        <v>0.2228</v>
      </c>
      <c r="D161">
        <v>4.1000000000000002E-2</v>
      </c>
    </row>
    <row r="162" spans="1:4" x14ac:dyDescent="0.25">
      <c r="A162">
        <v>161</v>
      </c>
      <c r="B162">
        <v>0</v>
      </c>
      <c r="C162">
        <v>0.10299999999999999</v>
      </c>
      <c r="D162">
        <v>2.76E-2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2</v>
      </c>
      <c r="B1" t="s">
        <v>11</v>
      </c>
      <c r="C1" t="s">
        <v>12</v>
      </c>
    </row>
    <row r="2" spans="1:3" x14ac:dyDescent="0.25">
      <c r="A2">
        <v>7076</v>
      </c>
      <c r="B2">
        <v>9843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169"/>
  <sheetViews>
    <sheetView workbookViewId="0">
      <selection activeCell="X12" sqref="X12"/>
    </sheetView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170</v>
      </c>
      <c r="D1" t="s">
        <v>171</v>
      </c>
    </row>
    <row r="2" spans="1:4" x14ac:dyDescent="0.25">
      <c r="A2">
        <v>1</v>
      </c>
      <c r="B2">
        <v>0</v>
      </c>
      <c r="C2" s="1">
        <v>9.9</v>
      </c>
      <c r="D2" s="1">
        <v>0.79369999999999996</v>
      </c>
    </row>
    <row r="3" spans="1:4" x14ac:dyDescent="0.25">
      <c r="A3">
        <v>2</v>
      </c>
      <c r="B3">
        <v>0</v>
      </c>
      <c r="C3" s="1">
        <v>9.3666999999999998</v>
      </c>
      <c r="D3" s="1">
        <v>0.80210000000000004</v>
      </c>
    </row>
    <row r="4" spans="1:4" x14ac:dyDescent="0.25">
      <c r="A4">
        <v>3</v>
      </c>
      <c r="B4">
        <v>0</v>
      </c>
      <c r="C4" s="1">
        <v>9.1667000000000005</v>
      </c>
      <c r="D4" s="1">
        <v>0.85050000000000003</v>
      </c>
    </row>
    <row r="5" spans="1:4" x14ac:dyDescent="0.25">
      <c r="A5">
        <v>4</v>
      </c>
      <c r="B5">
        <v>0</v>
      </c>
      <c r="C5" s="1">
        <v>9</v>
      </c>
      <c r="D5" s="1">
        <v>0.81850000000000001</v>
      </c>
    </row>
    <row r="6" spans="1:4" x14ac:dyDescent="0.25">
      <c r="A6">
        <v>5</v>
      </c>
      <c r="B6">
        <v>0</v>
      </c>
      <c r="C6" s="1">
        <v>8.6999999999999993</v>
      </c>
      <c r="D6" s="1">
        <v>0.755</v>
      </c>
    </row>
    <row r="7" spans="1:4" x14ac:dyDescent="0.25">
      <c r="A7">
        <v>6</v>
      </c>
      <c r="B7">
        <v>0</v>
      </c>
      <c r="C7" s="1">
        <v>8.6</v>
      </c>
      <c r="D7" s="1">
        <v>1.0583</v>
      </c>
    </row>
    <row r="8" spans="1:4" x14ac:dyDescent="0.25">
      <c r="A8">
        <v>7</v>
      </c>
      <c r="B8">
        <v>0</v>
      </c>
      <c r="C8" s="1">
        <v>9</v>
      </c>
      <c r="D8" s="1">
        <v>1.1533</v>
      </c>
    </row>
    <row r="9" spans="1:4" x14ac:dyDescent="0.25">
      <c r="A9">
        <v>8</v>
      </c>
      <c r="B9">
        <v>0</v>
      </c>
      <c r="C9" s="1">
        <v>9.0333000000000006</v>
      </c>
      <c r="D9" s="1">
        <v>1.1504000000000001</v>
      </c>
    </row>
    <row r="10" spans="1:4" x14ac:dyDescent="0.25">
      <c r="A10">
        <v>9</v>
      </c>
      <c r="B10">
        <v>0</v>
      </c>
      <c r="C10" s="1">
        <v>9.3332999999999995</v>
      </c>
      <c r="D10" s="1">
        <v>0.95040000000000002</v>
      </c>
    </row>
    <row r="11" spans="1:4" x14ac:dyDescent="0.25">
      <c r="A11">
        <v>10</v>
      </c>
      <c r="B11">
        <v>0</v>
      </c>
      <c r="C11" s="1">
        <v>9.6</v>
      </c>
      <c r="D11" s="1">
        <v>1.1533</v>
      </c>
    </row>
    <row r="12" spans="1:4" x14ac:dyDescent="0.25">
      <c r="A12">
        <v>11</v>
      </c>
      <c r="B12">
        <v>0</v>
      </c>
      <c r="C12" s="1">
        <v>10.1333</v>
      </c>
      <c r="D12" s="1">
        <v>1.0065999999999999</v>
      </c>
    </row>
    <row r="13" spans="1:4" x14ac:dyDescent="0.25">
      <c r="A13">
        <v>12</v>
      </c>
      <c r="B13">
        <v>0</v>
      </c>
      <c r="C13" s="1">
        <v>10.2667</v>
      </c>
      <c r="D13" s="1">
        <v>0.86219999999999997</v>
      </c>
    </row>
    <row r="14" spans="1:4" x14ac:dyDescent="0.25">
      <c r="A14">
        <v>13</v>
      </c>
      <c r="B14">
        <v>0</v>
      </c>
      <c r="C14" s="1">
        <v>7.9667000000000003</v>
      </c>
      <c r="D14" s="1">
        <v>0.37859999999999999</v>
      </c>
    </row>
    <row r="15" spans="1:4" x14ac:dyDescent="0.25">
      <c r="A15">
        <v>14</v>
      </c>
      <c r="B15">
        <v>0</v>
      </c>
      <c r="C15" s="1">
        <v>8</v>
      </c>
      <c r="D15" s="1">
        <v>0.45829999999999999</v>
      </c>
    </row>
    <row r="16" spans="1:4" x14ac:dyDescent="0.25">
      <c r="A16">
        <v>15</v>
      </c>
      <c r="B16">
        <v>0</v>
      </c>
      <c r="C16" s="1">
        <v>8</v>
      </c>
      <c r="D16" s="1">
        <v>0.5</v>
      </c>
    </row>
    <row r="17" spans="1:4" x14ac:dyDescent="0.25">
      <c r="A17">
        <v>16</v>
      </c>
      <c r="B17">
        <v>0</v>
      </c>
      <c r="C17" s="1">
        <v>7.7332999999999998</v>
      </c>
      <c r="D17" s="1">
        <v>0.45090000000000002</v>
      </c>
    </row>
    <row r="18" spans="1:4" x14ac:dyDescent="0.25">
      <c r="A18">
        <v>17</v>
      </c>
      <c r="B18">
        <v>0</v>
      </c>
      <c r="C18" s="1">
        <v>6.9667000000000003</v>
      </c>
      <c r="D18" s="1">
        <v>0.23089999999999999</v>
      </c>
    </row>
    <row r="19" spans="1:4" x14ac:dyDescent="0.25">
      <c r="A19">
        <v>18</v>
      </c>
      <c r="B19">
        <v>0</v>
      </c>
      <c r="C19" s="1">
        <v>5.9667000000000003</v>
      </c>
      <c r="D19" s="1">
        <v>0.37859999999999999</v>
      </c>
    </row>
    <row r="20" spans="1:4" x14ac:dyDescent="0.25">
      <c r="A20">
        <v>19</v>
      </c>
      <c r="B20">
        <v>0</v>
      </c>
      <c r="C20" s="1">
        <v>4.8333000000000004</v>
      </c>
      <c r="D20" s="1">
        <v>0.32150000000000001</v>
      </c>
    </row>
    <row r="21" spans="1:4" x14ac:dyDescent="0.25">
      <c r="A21">
        <v>20</v>
      </c>
      <c r="B21">
        <v>0</v>
      </c>
      <c r="C21" s="1">
        <v>4.4333</v>
      </c>
      <c r="D21" s="1">
        <v>0.32150000000000001</v>
      </c>
    </row>
    <row r="22" spans="1:4" x14ac:dyDescent="0.25">
      <c r="A22">
        <v>21</v>
      </c>
      <c r="B22">
        <v>0</v>
      </c>
      <c r="C22" s="1">
        <v>4.3333000000000004</v>
      </c>
      <c r="D22" s="1">
        <v>0.4163</v>
      </c>
    </row>
    <row r="23" spans="1:4" x14ac:dyDescent="0.25">
      <c r="A23">
        <v>22</v>
      </c>
      <c r="B23">
        <v>0</v>
      </c>
      <c r="C23" s="1">
        <v>4.0999999999999996</v>
      </c>
      <c r="D23" s="1">
        <v>0.2646</v>
      </c>
    </row>
    <row r="24" spans="1:4" x14ac:dyDescent="0.25">
      <c r="A24">
        <v>23</v>
      </c>
      <c r="B24">
        <v>0</v>
      </c>
      <c r="C24" s="1">
        <v>4.0667</v>
      </c>
      <c r="D24" s="1">
        <v>0.2082</v>
      </c>
    </row>
    <row r="25" spans="1:4" x14ac:dyDescent="0.25">
      <c r="A25">
        <v>24</v>
      </c>
      <c r="B25">
        <v>0</v>
      </c>
      <c r="C25" s="1">
        <v>4</v>
      </c>
      <c r="D25" s="1">
        <v>0.17319999999999999</v>
      </c>
    </row>
    <row r="26" spans="1:4" x14ac:dyDescent="0.25">
      <c r="A26">
        <v>25</v>
      </c>
      <c r="B26">
        <v>0</v>
      </c>
      <c r="C26" s="1">
        <v>9.9</v>
      </c>
      <c r="D26" s="1">
        <v>0.79369999999999996</v>
      </c>
    </row>
    <row r="27" spans="1:4" x14ac:dyDescent="0.25">
      <c r="A27">
        <v>26</v>
      </c>
      <c r="B27">
        <v>0</v>
      </c>
      <c r="C27" s="1">
        <v>9.3666999999999998</v>
      </c>
      <c r="D27" s="1">
        <v>0.80210000000000004</v>
      </c>
    </row>
    <row r="28" spans="1:4" x14ac:dyDescent="0.25">
      <c r="A28">
        <v>27</v>
      </c>
      <c r="B28">
        <v>0</v>
      </c>
      <c r="C28" s="1">
        <v>9.1667000000000005</v>
      </c>
      <c r="D28" s="1">
        <v>0.85050000000000003</v>
      </c>
    </row>
    <row r="29" spans="1:4" x14ac:dyDescent="0.25">
      <c r="A29">
        <v>28</v>
      </c>
      <c r="B29">
        <v>0</v>
      </c>
      <c r="C29" s="1">
        <v>9</v>
      </c>
      <c r="D29" s="1">
        <v>0.81850000000000001</v>
      </c>
    </row>
    <row r="30" spans="1:4" x14ac:dyDescent="0.25">
      <c r="A30">
        <v>29</v>
      </c>
      <c r="B30">
        <v>0</v>
      </c>
      <c r="C30" s="1">
        <v>8.6999999999999993</v>
      </c>
      <c r="D30" s="1">
        <v>0.755</v>
      </c>
    </row>
    <row r="31" spans="1:4" x14ac:dyDescent="0.25">
      <c r="A31">
        <v>30</v>
      </c>
      <c r="B31">
        <v>0</v>
      </c>
      <c r="C31" s="1">
        <v>8.6</v>
      </c>
      <c r="D31" s="1">
        <v>1.0583</v>
      </c>
    </row>
    <row r="32" spans="1:4" x14ac:dyDescent="0.25">
      <c r="A32">
        <v>31</v>
      </c>
      <c r="B32">
        <v>0</v>
      </c>
      <c r="C32" s="1">
        <v>9</v>
      </c>
      <c r="D32" s="1">
        <v>1.1533</v>
      </c>
    </row>
    <row r="33" spans="1:4" x14ac:dyDescent="0.25">
      <c r="A33">
        <v>32</v>
      </c>
      <c r="B33">
        <v>0</v>
      </c>
      <c r="C33" s="1">
        <v>9.0333000000000006</v>
      </c>
      <c r="D33" s="1">
        <v>1.1504000000000001</v>
      </c>
    </row>
    <row r="34" spans="1:4" x14ac:dyDescent="0.25">
      <c r="A34">
        <v>33</v>
      </c>
      <c r="B34">
        <v>0</v>
      </c>
      <c r="C34" s="1">
        <v>9.3332999999999995</v>
      </c>
      <c r="D34" s="1">
        <v>0.95040000000000002</v>
      </c>
    </row>
    <row r="35" spans="1:4" x14ac:dyDescent="0.25">
      <c r="A35">
        <v>34</v>
      </c>
      <c r="B35">
        <v>0</v>
      </c>
      <c r="C35" s="1">
        <v>9.6</v>
      </c>
      <c r="D35" s="1">
        <v>1.1533</v>
      </c>
    </row>
    <row r="36" spans="1:4" x14ac:dyDescent="0.25">
      <c r="A36">
        <v>35</v>
      </c>
      <c r="B36">
        <v>0</v>
      </c>
      <c r="C36" s="1">
        <v>10.1333</v>
      </c>
      <c r="D36" s="1">
        <v>1.0065999999999999</v>
      </c>
    </row>
    <row r="37" spans="1:4" x14ac:dyDescent="0.25">
      <c r="A37">
        <v>36</v>
      </c>
      <c r="B37">
        <v>0</v>
      </c>
      <c r="C37" s="1">
        <v>10.2667</v>
      </c>
      <c r="D37" s="1">
        <v>0.86219999999999997</v>
      </c>
    </row>
    <row r="38" spans="1:4" x14ac:dyDescent="0.25">
      <c r="A38">
        <v>37</v>
      </c>
      <c r="B38">
        <v>0</v>
      </c>
      <c r="C38" s="1">
        <v>7.9667000000000003</v>
      </c>
      <c r="D38" s="1">
        <v>0.37859999999999999</v>
      </c>
    </row>
    <row r="39" spans="1:4" x14ac:dyDescent="0.25">
      <c r="A39">
        <v>38</v>
      </c>
      <c r="B39">
        <v>0</v>
      </c>
      <c r="C39" s="1">
        <v>8</v>
      </c>
      <c r="D39" s="1">
        <v>0.45829999999999999</v>
      </c>
    </row>
    <row r="40" spans="1:4" x14ac:dyDescent="0.25">
      <c r="A40">
        <v>39</v>
      </c>
      <c r="B40">
        <v>0</v>
      </c>
      <c r="C40" s="1">
        <v>8</v>
      </c>
      <c r="D40" s="1">
        <v>0.5</v>
      </c>
    </row>
    <row r="41" spans="1:4" x14ac:dyDescent="0.25">
      <c r="A41">
        <v>40</v>
      </c>
      <c r="B41">
        <v>0</v>
      </c>
      <c r="C41" s="1">
        <v>7.7332999999999998</v>
      </c>
      <c r="D41" s="1">
        <v>0.45090000000000002</v>
      </c>
    </row>
    <row r="42" spans="1:4" x14ac:dyDescent="0.25">
      <c r="A42">
        <v>41</v>
      </c>
      <c r="B42">
        <v>0</v>
      </c>
      <c r="C42" s="1">
        <v>6.9667000000000003</v>
      </c>
      <c r="D42" s="1">
        <v>0.23089999999999999</v>
      </c>
    </row>
    <row r="43" spans="1:4" x14ac:dyDescent="0.25">
      <c r="A43">
        <v>42</v>
      </c>
      <c r="B43">
        <v>0</v>
      </c>
      <c r="C43" s="1">
        <v>5.9667000000000003</v>
      </c>
      <c r="D43" s="1">
        <v>0.37859999999999999</v>
      </c>
    </row>
    <row r="44" spans="1:4" x14ac:dyDescent="0.25">
      <c r="A44">
        <v>43</v>
      </c>
      <c r="B44">
        <v>0</v>
      </c>
      <c r="C44" s="1">
        <v>4.8333000000000004</v>
      </c>
      <c r="D44" s="1">
        <v>0.32150000000000001</v>
      </c>
    </row>
    <row r="45" spans="1:4" x14ac:dyDescent="0.25">
      <c r="A45">
        <v>44</v>
      </c>
      <c r="B45">
        <v>0</v>
      </c>
      <c r="C45" s="1">
        <v>4.4333</v>
      </c>
      <c r="D45" s="1">
        <v>0.32150000000000001</v>
      </c>
    </row>
    <row r="46" spans="1:4" x14ac:dyDescent="0.25">
      <c r="A46">
        <v>45</v>
      </c>
      <c r="B46">
        <v>0</v>
      </c>
      <c r="C46" s="1">
        <v>4.3333000000000004</v>
      </c>
      <c r="D46" s="1">
        <v>0.4163</v>
      </c>
    </row>
    <row r="47" spans="1:4" x14ac:dyDescent="0.25">
      <c r="A47">
        <v>46</v>
      </c>
      <c r="B47">
        <v>0</v>
      </c>
      <c r="C47" s="1">
        <v>4.0999999999999996</v>
      </c>
      <c r="D47" s="1">
        <v>0.2646</v>
      </c>
    </row>
    <row r="48" spans="1:4" x14ac:dyDescent="0.25">
      <c r="A48">
        <v>47</v>
      </c>
      <c r="B48">
        <v>0</v>
      </c>
      <c r="C48" s="1">
        <v>4.0667</v>
      </c>
      <c r="D48" s="1">
        <v>0.2082</v>
      </c>
    </row>
    <row r="49" spans="1:4" x14ac:dyDescent="0.25">
      <c r="A49">
        <v>48</v>
      </c>
      <c r="B49">
        <v>0</v>
      </c>
      <c r="C49" s="1">
        <v>4</v>
      </c>
      <c r="D49" s="1">
        <v>0.17319999999999999</v>
      </c>
    </row>
    <row r="50" spans="1:4" x14ac:dyDescent="0.25">
      <c r="A50">
        <v>49</v>
      </c>
      <c r="B50">
        <v>0</v>
      </c>
      <c r="C50" s="1">
        <v>9.9</v>
      </c>
      <c r="D50" s="1">
        <v>0.79369999999999996</v>
      </c>
    </row>
    <row r="51" spans="1:4" x14ac:dyDescent="0.25">
      <c r="A51">
        <v>50</v>
      </c>
      <c r="B51">
        <v>0</v>
      </c>
      <c r="C51" s="1">
        <v>9.3666999999999998</v>
      </c>
      <c r="D51" s="1">
        <v>0.80210000000000004</v>
      </c>
    </row>
    <row r="52" spans="1:4" x14ac:dyDescent="0.25">
      <c r="A52">
        <v>51</v>
      </c>
      <c r="B52">
        <v>0</v>
      </c>
      <c r="C52" s="1">
        <v>9.1667000000000005</v>
      </c>
      <c r="D52" s="1">
        <v>0.85050000000000003</v>
      </c>
    </row>
    <row r="53" spans="1:4" x14ac:dyDescent="0.25">
      <c r="A53">
        <v>52</v>
      </c>
      <c r="B53">
        <v>0</v>
      </c>
      <c r="C53" s="1">
        <v>9</v>
      </c>
      <c r="D53" s="1">
        <v>0.81850000000000001</v>
      </c>
    </row>
    <row r="54" spans="1:4" x14ac:dyDescent="0.25">
      <c r="A54">
        <v>53</v>
      </c>
      <c r="B54">
        <v>0</v>
      </c>
      <c r="C54" s="1">
        <v>8.6999999999999993</v>
      </c>
      <c r="D54" s="1">
        <v>0.755</v>
      </c>
    </row>
    <row r="55" spans="1:4" x14ac:dyDescent="0.25">
      <c r="A55">
        <v>54</v>
      </c>
      <c r="B55">
        <v>0</v>
      </c>
      <c r="C55" s="1">
        <v>8.6</v>
      </c>
      <c r="D55" s="1">
        <v>1.0583</v>
      </c>
    </row>
    <row r="56" spans="1:4" x14ac:dyDescent="0.25">
      <c r="A56">
        <v>55</v>
      </c>
      <c r="B56">
        <v>0</v>
      </c>
      <c r="C56" s="1">
        <v>9</v>
      </c>
      <c r="D56" s="1">
        <v>1.1533</v>
      </c>
    </row>
    <row r="57" spans="1:4" x14ac:dyDescent="0.25">
      <c r="A57">
        <v>56</v>
      </c>
      <c r="B57">
        <v>0</v>
      </c>
      <c r="C57" s="1">
        <v>9.0333000000000006</v>
      </c>
      <c r="D57" s="1">
        <v>1.1504000000000001</v>
      </c>
    </row>
    <row r="58" spans="1:4" x14ac:dyDescent="0.25">
      <c r="A58">
        <v>57</v>
      </c>
      <c r="B58">
        <v>0</v>
      </c>
      <c r="C58" s="1">
        <v>9.3332999999999995</v>
      </c>
      <c r="D58" s="1">
        <v>0.95040000000000002</v>
      </c>
    </row>
    <row r="59" spans="1:4" x14ac:dyDescent="0.25">
      <c r="A59">
        <v>58</v>
      </c>
      <c r="B59">
        <v>0</v>
      </c>
      <c r="C59" s="1">
        <v>9.6</v>
      </c>
      <c r="D59" s="1">
        <v>1.1533</v>
      </c>
    </row>
    <row r="60" spans="1:4" x14ac:dyDescent="0.25">
      <c r="A60">
        <v>59</v>
      </c>
      <c r="B60">
        <v>0</v>
      </c>
      <c r="C60" s="1">
        <v>10.1333</v>
      </c>
      <c r="D60" s="1">
        <v>1.0065999999999999</v>
      </c>
    </row>
    <row r="61" spans="1:4" x14ac:dyDescent="0.25">
      <c r="A61">
        <v>60</v>
      </c>
      <c r="B61">
        <v>0</v>
      </c>
      <c r="C61" s="1">
        <v>10.2667</v>
      </c>
      <c r="D61" s="1">
        <v>0.86219999999999997</v>
      </c>
    </row>
    <row r="62" spans="1:4" x14ac:dyDescent="0.25">
      <c r="A62">
        <v>61</v>
      </c>
      <c r="B62">
        <v>0</v>
      </c>
      <c r="C62" s="1">
        <v>7.9667000000000003</v>
      </c>
      <c r="D62" s="1">
        <v>0.37859999999999999</v>
      </c>
    </row>
    <row r="63" spans="1:4" x14ac:dyDescent="0.25">
      <c r="A63">
        <v>62</v>
      </c>
      <c r="B63">
        <v>0</v>
      </c>
      <c r="C63" s="1">
        <v>8</v>
      </c>
      <c r="D63" s="1">
        <v>0.45829999999999999</v>
      </c>
    </row>
    <row r="64" spans="1:4" x14ac:dyDescent="0.25">
      <c r="A64">
        <v>63</v>
      </c>
      <c r="B64">
        <v>0</v>
      </c>
      <c r="C64" s="1">
        <v>8</v>
      </c>
      <c r="D64" s="1">
        <v>0.5</v>
      </c>
    </row>
    <row r="65" spans="1:4" x14ac:dyDescent="0.25">
      <c r="A65">
        <v>64</v>
      </c>
      <c r="B65">
        <v>0</v>
      </c>
      <c r="C65" s="1">
        <v>7.7332999999999998</v>
      </c>
      <c r="D65" s="1">
        <v>0.45090000000000002</v>
      </c>
    </row>
    <row r="66" spans="1:4" x14ac:dyDescent="0.25">
      <c r="A66">
        <v>65</v>
      </c>
      <c r="B66">
        <v>0</v>
      </c>
      <c r="C66" s="1">
        <v>6.9667000000000003</v>
      </c>
      <c r="D66" s="1">
        <v>0.23089999999999999</v>
      </c>
    </row>
    <row r="67" spans="1:4" x14ac:dyDescent="0.25">
      <c r="A67">
        <v>66</v>
      </c>
      <c r="B67">
        <v>0</v>
      </c>
      <c r="C67" s="1">
        <v>5.9667000000000003</v>
      </c>
      <c r="D67" s="1">
        <v>0.37859999999999999</v>
      </c>
    </row>
    <row r="68" spans="1:4" x14ac:dyDescent="0.25">
      <c r="A68">
        <v>67</v>
      </c>
      <c r="B68">
        <v>0</v>
      </c>
      <c r="C68" s="1">
        <v>4.8333000000000004</v>
      </c>
      <c r="D68" s="1">
        <v>0.32150000000000001</v>
      </c>
    </row>
    <row r="69" spans="1:4" x14ac:dyDescent="0.25">
      <c r="A69">
        <v>68</v>
      </c>
      <c r="B69">
        <v>0</v>
      </c>
      <c r="C69" s="1">
        <v>4.4333</v>
      </c>
      <c r="D69" s="1">
        <v>0.32150000000000001</v>
      </c>
    </row>
    <row r="70" spans="1:4" x14ac:dyDescent="0.25">
      <c r="A70">
        <v>69</v>
      </c>
      <c r="B70">
        <v>0</v>
      </c>
      <c r="C70" s="1">
        <v>4.3333000000000004</v>
      </c>
      <c r="D70" s="1">
        <v>0.4163</v>
      </c>
    </row>
    <row r="71" spans="1:4" x14ac:dyDescent="0.25">
      <c r="A71">
        <v>70</v>
      </c>
      <c r="B71">
        <v>0</v>
      </c>
      <c r="C71" s="1">
        <v>4.0999999999999996</v>
      </c>
      <c r="D71" s="1">
        <v>0.2646</v>
      </c>
    </row>
    <row r="72" spans="1:4" x14ac:dyDescent="0.25">
      <c r="A72">
        <v>71</v>
      </c>
      <c r="B72">
        <v>0</v>
      </c>
      <c r="C72" s="1">
        <v>4.0667</v>
      </c>
      <c r="D72" s="1">
        <v>0.2082</v>
      </c>
    </row>
    <row r="73" spans="1:4" x14ac:dyDescent="0.25">
      <c r="A73">
        <v>72</v>
      </c>
      <c r="B73">
        <v>0</v>
      </c>
      <c r="C73" s="1">
        <v>4</v>
      </c>
      <c r="D73" s="1">
        <v>0.17319999999999999</v>
      </c>
    </row>
    <row r="74" spans="1:4" x14ac:dyDescent="0.25">
      <c r="A74">
        <v>73</v>
      </c>
      <c r="B74">
        <v>0</v>
      </c>
      <c r="C74" s="1">
        <v>9.9</v>
      </c>
      <c r="D74" s="1">
        <v>0.79369999999999996</v>
      </c>
    </row>
    <row r="75" spans="1:4" x14ac:dyDescent="0.25">
      <c r="A75">
        <v>74</v>
      </c>
      <c r="B75">
        <v>0</v>
      </c>
      <c r="C75" s="1">
        <v>9.3666999999999998</v>
      </c>
      <c r="D75" s="1">
        <v>0.80210000000000004</v>
      </c>
    </row>
    <row r="76" spans="1:4" x14ac:dyDescent="0.25">
      <c r="A76">
        <v>75</v>
      </c>
      <c r="B76">
        <v>0</v>
      </c>
      <c r="C76" s="1">
        <v>9.1667000000000005</v>
      </c>
      <c r="D76" s="1">
        <v>0.85050000000000003</v>
      </c>
    </row>
    <row r="77" spans="1:4" x14ac:dyDescent="0.25">
      <c r="A77">
        <v>76</v>
      </c>
      <c r="B77">
        <v>0</v>
      </c>
      <c r="C77" s="1">
        <v>9</v>
      </c>
      <c r="D77" s="1">
        <v>0.81850000000000001</v>
      </c>
    </row>
    <row r="78" spans="1:4" x14ac:dyDescent="0.25">
      <c r="A78">
        <v>77</v>
      </c>
      <c r="B78">
        <v>0</v>
      </c>
      <c r="C78" s="1">
        <v>8.6999999999999993</v>
      </c>
      <c r="D78" s="1">
        <v>0.755</v>
      </c>
    </row>
    <row r="79" spans="1:4" x14ac:dyDescent="0.25">
      <c r="A79">
        <v>78</v>
      </c>
      <c r="B79">
        <v>0</v>
      </c>
      <c r="C79" s="1">
        <v>8.6</v>
      </c>
      <c r="D79" s="1">
        <v>1.0583</v>
      </c>
    </row>
    <row r="80" spans="1:4" x14ac:dyDescent="0.25">
      <c r="A80">
        <v>79</v>
      </c>
      <c r="B80">
        <v>0</v>
      </c>
      <c r="C80" s="1">
        <v>9</v>
      </c>
      <c r="D80" s="1">
        <v>1.1533</v>
      </c>
    </row>
    <row r="81" spans="1:4" x14ac:dyDescent="0.25">
      <c r="A81">
        <v>80</v>
      </c>
      <c r="B81">
        <v>0</v>
      </c>
      <c r="C81" s="1">
        <v>9.0333000000000006</v>
      </c>
      <c r="D81" s="1">
        <v>1.1504000000000001</v>
      </c>
    </row>
    <row r="82" spans="1:4" x14ac:dyDescent="0.25">
      <c r="A82">
        <v>81</v>
      </c>
      <c r="B82">
        <v>0</v>
      </c>
      <c r="C82" s="1">
        <v>9.3332999999999995</v>
      </c>
      <c r="D82" s="1">
        <v>0.95040000000000002</v>
      </c>
    </row>
    <row r="83" spans="1:4" x14ac:dyDescent="0.25">
      <c r="A83">
        <v>82</v>
      </c>
      <c r="B83">
        <v>0</v>
      </c>
      <c r="C83" s="1">
        <v>9.6</v>
      </c>
      <c r="D83" s="1">
        <v>1.1533</v>
      </c>
    </row>
    <row r="84" spans="1:4" x14ac:dyDescent="0.25">
      <c r="A84">
        <v>83</v>
      </c>
      <c r="B84">
        <v>0</v>
      </c>
      <c r="C84" s="1">
        <v>10.1333</v>
      </c>
      <c r="D84" s="1">
        <v>1.0065999999999999</v>
      </c>
    </row>
    <row r="85" spans="1:4" x14ac:dyDescent="0.25">
      <c r="A85">
        <v>84</v>
      </c>
      <c r="B85">
        <v>0</v>
      </c>
      <c r="C85" s="1">
        <v>10.2667</v>
      </c>
      <c r="D85" s="1">
        <v>0.86219999999999997</v>
      </c>
    </row>
    <row r="86" spans="1:4" x14ac:dyDescent="0.25">
      <c r="A86">
        <v>85</v>
      </c>
      <c r="B86">
        <v>0</v>
      </c>
      <c r="C86" s="1">
        <v>7.9667000000000003</v>
      </c>
      <c r="D86" s="1">
        <v>0.37859999999999999</v>
      </c>
    </row>
    <row r="87" spans="1:4" x14ac:dyDescent="0.25">
      <c r="A87">
        <v>86</v>
      </c>
      <c r="B87">
        <v>0</v>
      </c>
      <c r="C87" s="1">
        <v>8</v>
      </c>
      <c r="D87" s="1">
        <v>0.45829999999999999</v>
      </c>
    </row>
    <row r="88" spans="1:4" x14ac:dyDescent="0.25">
      <c r="A88">
        <v>87</v>
      </c>
      <c r="B88">
        <v>0</v>
      </c>
      <c r="C88" s="1">
        <v>8</v>
      </c>
      <c r="D88" s="1">
        <v>0.5</v>
      </c>
    </row>
    <row r="89" spans="1:4" x14ac:dyDescent="0.25">
      <c r="A89">
        <v>88</v>
      </c>
      <c r="B89">
        <v>0</v>
      </c>
      <c r="C89" s="1">
        <v>7.7332999999999998</v>
      </c>
      <c r="D89" s="1">
        <v>0.45090000000000002</v>
      </c>
    </row>
    <row r="90" spans="1:4" x14ac:dyDescent="0.25">
      <c r="A90">
        <v>89</v>
      </c>
      <c r="B90">
        <v>0</v>
      </c>
      <c r="C90" s="1">
        <v>6.9667000000000003</v>
      </c>
      <c r="D90" s="1">
        <v>0.23089999999999999</v>
      </c>
    </row>
    <row r="91" spans="1:4" x14ac:dyDescent="0.25">
      <c r="A91">
        <v>90</v>
      </c>
      <c r="B91">
        <v>0</v>
      </c>
      <c r="C91" s="1">
        <v>5.9667000000000003</v>
      </c>
      <c r="D91" s="1">
        <v>0.37859999999999999</v>
      </c>
    </row>
    <row r="92" spans="1:4" x14ac:dyDescent="0.25">
      <c r="A92">
        <v>91</v>
      </c>
      <c r="B92">
        <v>0</v>
      </c>
      <c r="C92" s="1">
        <v>4.8333000000000004</v>
      </c>
      <c r="D92" s="1">
        <v>0.32150000000000001</v>
      </c>
    </row>
    <row r="93" spans="1:4" x14ac:dyDescent="0.25">
      <c r="A93">
        <v>92</v>
      </c>
      <c r="B93">
        <v>0</v>
      </c>
      <c r="C93" s="1">
        <v>4.4333</v>
      </c>
      <c r="D93" s="1">
        <v>0.32150000000000001</v>
      </c>
    </row>
    <row r="94" spans="1:4" x14ac:dyDescent="0.25">
      <c r="A94">
        <v>93</v>
      </c>
      <c r="B94">
        <v>0</v>
      </c>
      <c r="C94" s="1">
        <v>4.3333000000000004</v>
      </c>
      <c r="D94" s="1">
        <v>0.4163</v>
      </c>
    </row>
    <row r="95" spans="1:4" x14ac:dyDescent="0.25">
      <c r="A95">
        <v>94</v>
      </c>
      <c r="B95">
        <v>0</v>
      </c>
      <c r="C95" s="1">
        <v>4.0999999999999996</v>
      </c>
      <c r="D95" s="1">
        <v>0.2646</v>
      </c>
    </row>
    <row r="96" spans="1:4" x14ac:dyDescent="0.25">
      <c r="A96">
        <v>95</v>
      </c>
      <c r="B96">
        <v>0</v>
      </c>
      <c r="C96" s="1">
        <v>4.0667</v>
      </c>
      <c r="D96" s="1">
        <v>0.2082</v>
      </c>
    </row>
    <row r="97" spans="1:4" x14ac:dyDescent="0.25">
      <c r="A97">
        <v>96</v>
      </c>
      <c r="B97">
        <v>0</v>
      </c>
      <c r="C97" s="1">
        <v>4</v>
      </c>
      <c r="D97" s="1">
        <v>0.17319999999999999</v>
      </c>
    </row>
    <row r="98" spans="1:4" x14ac:dyDescent="0.25">
      <c r="A98">
        <v>97</v>
      </c>
      <c r="B98">
        <v>0</v>
      </c>
      <c r="C98" s="1">
        <v>9.9</v>
      </c>
      <c r="D98" s="1">
        <v>0.79369999999999996</v>
      </c>
    </row>
    <row r="99" spans="1:4" x14ac:dyDescent="0.25">
      <c r="A99">
        <v>98</v>
      </c>
      <c r="B99">
        <v>0</v>
      </c>
      <c r="C99" s="1">
        <v>9.3666999999999998</v>
      </c>
      <c r="D99" s="1">
        <v>0.80210000000000004</v>
      </c>
    </row>
    <row r="100" spans="1:4" x14ac:dyDescent="0.25">
      <c r="A100">
        <v>99</v>
      </c>
      <c r="B100">
        <v>0</v>
      </c>
      <c r="C100" s="1">
        <v>9.1667000000000005</v>
      </c>
      <c r="D100" s="1">
        <v>0.85050000000000003</v>
      </c>
    </row>
    <row r="101" spans="1:4" x14ac:dyDescent="0.25">
      <c r="A101">
        <v>100</v>
      </c>
      <c r="B101">
        <v>0</v>
      </c>
      <c r="C101" s="1">
        <v>9</v>
      </c>
      <c r="D101" s="1">
        <v>0.81850000000000001</v>
      </c>
    </row>
    <row r="102" spans="1:4" x14ac:dyDescent="0.25">
      <c r="A102">
        <v>101</v>
      </c>
      <c r="B102">
        <v>0</v>
      </c>
      <c r="C102" s="1">
        <v>8.6999999999999993</v>
      </c>
      <c r="D102" s="1">
        <v>0.755</v>
      </c>
    </row>
    <row r="103" spans="1:4" x14ac:dyDescent="0.25">
      <c r="A103">
        <v>102</v>
      </c>
      <c r="B103">
        <v>0</v>
      </c>
      <c r="C103" s="1">
        <v>8.6</v>
      </c>
      <c r="D103" s="1">
        <v>1.0583</v>
      </c>
    </row>
    <row r="104" spans="1:4" x14ac:dyDescent="0.25">
      <c r="A104">
        <v>103</v>
      </c>
      <c r="B104">
        <v>0</v>
      </c>
      <c r="C104" s="1">
        <v>9</v>
      </c>
      <c r="D104" s="1">
        <v>1.1533</v>
      </c>
    </row>
    <row r="105" spans="1:4" x14ac:dyDescent="0.25">
      <c r="A105">
        <v>104</v>
      </c>
      <c r="B105">
        <v>0</v>
      </c>
      <c r="C105" s="1">
        <v>9.0333000000000006</v>
      </c>
      <c r="D105" s="1">
        <v>1.1504000000000001</v>
      </c>
    </row>
    <row r="106" spans="1:4" x14ac:dyDescent="0.25">
      <c r="A106">
        <v>105</v>
      </c>
      <c r="B106">
        <v>0</v>
      </c>
      <c r="C106" s="1">
        <v>9.3332999999999995</v>
      </c>
      <c r="D106" s="1">
        <v>0.95040000000000002</v>
      </c>
    </row>
    <row r="107" spans="1:4" x14ac:dyDescent="0.25">
      <c r="A107">
        <v>106</v>
      </c>
      <c r="B107">
        <v>0</v>
      </c>
      <c r="C107" s="1">
        <v>9.6</v>
      </c>
      <c r="D107" s="1">
        <v>1.1533</v>
      </c>
    </row>
    <row r="108" spans="1:4" x14ac:dyDescent="0.25">
      <c r="A108">
        <v>107</v>
      </c>
      <c r="B108">
        <v>0</v>
      </c>
      <c r="C108" s="1">
        <v>10.1333</v>
      </c>
      <c r="D108" s="1">
        <v>1.0065999999999999</v>
      </c>
    </row>
    <row r="109" spans="1:4" x14ac:dyDescent="0.25">
      <c r="A109">
        <v>108</v>
      </c>
      <c r="B109">
        <v>0</v>
      </c>
      <c r="C109" s="1">
        <v>10.2667</v>
      </c>
      <c r="D109" s="1">
        <v>0.86219999999999997</v>
      </c>
    </row>
    <row r="110" spans="1:4" x14ac:dyDescent="0.25">
      <c r="A110">
        <v>109</v>
      </c>
      <c r="B110">
        <v>0</v>
      </c>
      <c r="C110" s="1">
        <v>7.9667000000000003</v>
      </c>
      <c r="D110" s="1">
        <v>0.37859999999999999</v>
      </c>
    </row>
    <row r="111" spans="1:4" x14ac:dyDescent="0.25">
      <c r="A111">
        <v>110</v>
      </c>
      <c r="B111">
        <v>0</v>
      </c>
      <c r="C111" s="1">
        <v>8</v>
      </c>
      <c r="D111" s="1">
        <v>0.45829999999999999</v>
      </c>
    </row>
    <row r="112" spans="1:4" x14ac:dyDescent="0.25">
      <c r="A112">
        <v>111</v>
      </c>
      <c r="B112">
        <v>0</v>
      </c>
      <c r="C112" s="1">
        <v>8</v>
      </c>
      <c r="D112" s="1">
        <v>0.5</v>
      </c>
    </row>
    <row r="113" spans="1:4" x14ac:dyDescent="0.25">
      <c r="A113">
        <v>112</v>
      </c>
      <c r="B113">
        <v>0</v>
      </c>
      <c r="C113" s="1">
        <v>7.7332999999999998</v>
      </c>
      <c r="D113" s="1">
        <v>0.45090000000000002</v>
      </c>
    </row>
    <row r="114" spans="1:4" x14ac:dyDescent="0.25">
      <c r="A114">
        <v>113</v>
      </c>
      <c r="B114">
        <v>0</v>
      </c>
      <c r="C114" s="1">
        <v>6.9667000000000003</v>
      </c>
      <c r="D114" s="1">
        <v>0.23089999999999999</v>
      </c>
    </row>
    <row r="115" spans="1:4" x14ac:dyDescent="0.25">
      <c r="A115">
        <v>114</v>
      </c>
      <c r="B115">
        <v>0</v>
      </c>
      <c r="C115" s="1">
        <v>5.9667000000000003</v>
      </c>
      <c r="D115" s="1">
        <v>0.37859999999999999</v>
      </c>
    </row>
    <row r="116" spans="1:4" x14ac:dyDescent="0.25">
      <c r="A116">
        <v>115</v>
      </c>
      <c r="B116">
        <v>0</v>
      </c>
      <c r="C116" s="1">
        <v>4.8333000000000004</v>
      </c>
      <c r="D116" s="1">
        <v>0.32150000000000001</v>
      </c>
    </row>
    <row r="117" spans="1:4" x14ac:dyDescent="0.25">
      <c r="A117">
        <v>116</v>
      </c>
      <c r="B117">
        <v>0</v>
      </c>
      <c r="C117" s="1">
        <v>4.4333</v>
      </c>
      <c r="D117" s="1">
        <v>0.32150000000000001</v>
      </c>
    </row>
    <row r="118" spans="1:4" x14ac:dyDescent="0.25">
      <c r="A118">
        <v>117</v>
      </c>
      <c r="B118">
        <v>0</v>
      </c>
      <c r="C118" s="1">
        <v>4.3333000000000004</v>
      </c>
      <c r="D118" s="1">
        <v>0.4163</v>
      </c>
    </row>
    <row r="119" spans="1:4" x14ac:dyDescent="0.25">
      <c r="A119">
        <v>118</v>
      </c>
      <c r="B119">
        <v>0</v>
      </c>
      <c r="C119" s="1">
        <v>4.0999999999999996</v>
      </c>
      <c r="D119" s="1">
        <v>0.2646</v>
      </c>
    </row>
    <row r="120" spans="1:4" x14ac:dyDescent="0.25">
      <c r="A120">
        <v>119</v>
      </c>
      <c r="B120">
        <v>0</v>
      </c>
      <c r="C120" s="1">
        <v>4.0667</v>
      </c>
      <c r="D120" s="1">
        <v>0.2082</v>
      </c>
    </row>
    <row r="121" spans="1:4" x14ac:dyDescent="0.25">
      <c r="A121">
        <v>120</v>
      </c>
      <c r="B121">
        <v>0</v>
      </c>
      <c r="C121" s="1">
        <v>4</v>
      </c>
      <c r="D121" s="1">
        <v>0.17319999999999999</v>
      </c>
    </row>
    <row r="122" spans="1:4" x14ac:dyDescent="0.25">
      <c r="A122">
        <v>121</v>
      </c>
      <c r="B122">
        <v>0</v>
      </c>
      <c r="C122" s="1">
        <v>9.9</v>
      </c>
      <c r="D122" s="1">
        <v>0.79369999999999996</v>
      </c>
    </row>
    <row r="123" spans="1:4" x14ac:dyDescent="0.25">
      <c r="A123">
        <v>122</v>
      </c>
      <c r="B123">
        <v>0</v>
      </c>
      <c r="C123" s="1">
        <v>9.3666999999999998</v>
      </c>
      <c r="D123" s="1">
        <v>0.80210000000000004</v>
      </c>
    </row>
    <row r="124" spans="1:4" x14ac:dyDescent="0.25">
      <c r="A124">
        <v>123</v>
      </c>
      <c r="B124">
        <v>0</v>
      </c>
      <c r="C124" s="1">
        <v>9.1667000000000005</v>
      </c>
      <c r="D124" s="1">
        <v>0.85050000000000003</v>
      </c>
    </row>
    <row r="125" spans="1:4" x14ac:dyDescent="0.25">
      <c r="A125">
        <v>124</v>
      </c>
      <c r="B125">
        <v>0</v>
      </c>
      <c r="C125" s="1">
        <v>9</v>
      </c>
      <c r="D125" s="1">
        <v>0.81850000000000001</v>
      </c>
    </row>
    <row r="126" spans="1:4" x14ac:dyDescent="0.25">
      <c r="A126">
        <v>125</v>
      </c>
      <c r="B126">
        <v>0</v>
      </c>
      <c r="C126" s="1">
        <v>8.6999999999999993</v>
      </c>
      <c r="D126" s="1">
        <v>0.755</v>
      </c>
    </row>
    <row r="127" spans="1:4" x14ac:dyDescent="0.25">
      <c r="A127">
        <v>126</v>
      </c>
      <c r="B127">
        <v>0</v>
      </c>
      <c r="C127" s="1">
        <v>8.6</v>
      </c>
      <c r="D127" s="1">
        <v>1.0583</v>
      </c>
    </row>
    <row r="128" spans="1:4" x14ac:dyDescent="0.25">
      <c r="A128">
        <v>127</v>
      </c>
      <c r="B128">
        <v>0</v>
      </c>
      <c r="C128" s="1">
        <v>9</v>
      </c>
      <c r="D128" s="1">
        <v>1.1533</v>
      </c>
    </row>
    <row r="129" spans="1:4" x14ac:dyDescent="0.25">
      <c r="A129">
        <v>128</v>
      </c>
      <c r="B129">
        <v>0</v>
      </c>
      <c r="C129" s="1">
        <v>9.0333000000000006</v>
      </c>
      <c r="D129" s="1">
        <v>1.1504000000000001</v>
      </c>
    </row>
    <row r="130" spans="1:4" x14ac:dyDescent="0.25">
      <c r="A130">
        <v>129</v>
      </c>
      <c r="B130">
        <v>0</v>
      </c>
      <c r="C130" s="1">
        <v>9.3332999999999995</v>
      </c>
      <c r="D130" s="1">
        <v>0.95040000000000002</v>
      </c>
    </row>
    <row r="131" spans="1:4" x14ac:dyDescent="0.25">
      <c r="A131">
        <v>130</v>
      </c>
      <c r="B131">
        <v>0</v>
      </c>
      <c r="C131" s="1">
        <v>9.6</v>
      </c>
      <c r="D131" s="1">
        <v>1.1533</v>
      </c>
    </row>
    <row r="132" spans="1:4" x14ac:dyDescent="0.25">
      <c r="A132">
        <v>131</v>
      </c>
      <c r="B132">
        <v>0</v>
      </c>
      <c r="C132" s="1">
        <v>10.1333</v>
      </c>
      <c r="D132" s="1">
        <v>1.0065999999999999</v>
      </c>
    </row>
    <row r="133" spans="1:4" x14ac:dyDescent="0.25">
      <c r="A133">
        <v>132</v>
      </c>
      <c r="B133">
        <v>0</v>
      </c>
      <c r="C133" s="1">
        <v>10.2667</v>
      </c>
      <c r="D133" s="1">
        <v>0.86219999999999997</v>
      </c>
    </row>
    <row r="134" spans="1:4" x14ac:dyDescent="0.25">
      <c r="A134">
        <v>133</v>
      </c>
      <c r="B134">
        <v>0</v>
      </c>
      <c r="C134" s="1">
        <v>7.9667000000000003</v>
      </c>
      <c r="D134" s="1">
        <v>0.37859999999999999</v>
      </c>
    </row>
    <row r="135" spans="1:4" x14ac:dyDescent="0.25">
      <c r="A135">
        <v>134</v>
      </c>
      <c r="B135">
        <v>0</v>
      </c>
      <c r="C135" s="1">
        <v>8</v>
      </c>
      <c r="D135" s="1">
        <v>0.45829999999999999</v>
      </c>
    </row>
    <row r="136" spans="1:4" x14ac:dyDescent="0.25">
      <c r="A136">
        <v>135</v>
      </c>
      <c r="B136">
        <v>0</v>
      </c>
      <c r="C136" s="1">
        <v>8</v>
      </c>
      <c r="D136" s="1">
        <v>0.5</v>
      </c>
    </row>
    <row r="137" spans="1:4" x14ac:dyDescent="0.25">
      <c r="A137">
        <v>136</v>
      </c>
      <c r="B137">
        <v>0</v>
      </c>
      <c r="C137" s="1">
        <v>7.7332999999999998</v>
      </c>
      <c r="D137" s="1">
        <v>0.45090000000000002</v>
      </c>
    </row>
    <row r="138" spans="1:4" x14ac:dyDescent="0.25">
      <c r="A138">
        <v>137</v>
      </c>
      <c r="B138">
        <v>0</v>
      </c>
      <c r="C138" s="1">
        <v>6.9667000000000003</v>
      </c>
      <c r="D138" s="1">
        <v>0.23089999999999999</v>
      </c>
    </row>
    <row r="139" spans="1:4" x14ac:dyDescent="0.25">
      <c r="A139">
        <v>138</v>
      </c>
      <c r="B139">
        <v>0</v>
      </c>
      <c r="C139" s="1">
        <v>5.9667000000000003</v>
      </c>
      <c r="D139" s="1">
        <v>0.37859999999999999</v>
      </c>
    </row>
    <row r="140" spans="1:4" x14ac:dyDescent="0.25">
      <c r="A140">
        <v>139</v>
      </c>
      <c r="B140">
        <v>0</v>
      </c>
      <c r="C140" s="1">
        <v>4.8333000000000004</v>
      </c>
      <c r="D140" s="1">
        <v>0.32150000000000001</v>
      </c>
    </row>
    <row r="141" spans="1:4" x14ac:dyDescent="0.25">
      <c r="A141">
        <v>140</v>
      </c>
      <c r="B141">
        <v>0</v>
      </c>
      <c r="C141" s="1">
        <v>4.4333</v>
      </c>
      <c r="D141" s="1">
        <v>0.32150000000000001</v>
      </c>
    </row>
    <row r="142" spans="1:4" x14ac:dyDescent="0.25">
      <c r="A142">
        <v>141</v>
      </c>
      <c r="B142">
        <v>0</v>
      </c>
      <c r="C142" s="1">
        <v>4.3333000000000004</v>
      </c>
      <c r="D142" s="1">
        <v>0.4163</v>
      </c>
    </row>
    <row r="143" spans="1:4" x14ac:dyDescent="0.25">
      <c r="A143">
        <v>142</v>
      </c>
      <c r="B143">
        <v>0</v>
      </c>
      <c r="C143" s="1">
        <v>4.0999999999999996</v>
      </c>
      <c r="D143" s="1">
        <v>0.2646</v>
      </c>
    </row>
    <row r="144" spans="1:4" x14ac:dyDescent="0.25">
      <c r="A144">
        <v>143</v>
      </c>
      <c r="B144">
        <v>0</v>
      </c>
      <c r="C144" s="1">
        <v>4.0667</v>
      </c>
      <c r="D144" s="1">
        <v>0.2082</v>
      </c>
    </row>
    <row r="145" spans="1:4" x14ac:dyDescent="0.25">
      <c r="A145">
        <v>144</v>
      </c>
      <c r="B145">
        <v>0</v>
      </c>
      <c r="C145" s="1">
        <v>4</v>
      </c>
      <c r="D145" s="1">
        <v>0.17319999999999999</v>
      </c>
    </row>
    <row r="146" spans="1:4" x14ac:dyDescent="0.25">
      <c r="A146">
        <v>145</v>
      </c>
      <c r="B146">
        <v>0</v>
      </c>
      <c r="C146" s="1">
        <v>9.9</v>
      </c>
      <c r="D146" s="1">
        <v>0.79369999999999996</v>
      </c>
    </row>
    <row r="147" spans="1:4" x14ac:dyDescent="0.25">
      <c r="A147">
        <v>146</v>
      </c>
      <c r="B147">
        <v>0</v>
      </c>
      <c r="C147" s="1">
        <v>9.3666999999999998</v>
      </c>
      <c r="D147" s="1">
        <v>0.80210000000000004</v>
      </c>
    </row>
    <row r="148" spans="1:4" x14ac:dyDescent="0.25">
      <c r="A148">
        <v>147</v>
      </c>
      <c r="B148">
        <v>0</v>
      </c>
      <c r="C148" s="1">
        <v>9.1667000000000005</v>
      </c>
      <c r="D148" s="1">
        <v>0.85050000000000003</v>
      </c>
    </row>
    <row r="149" spans="1:4" x14ac:dyDescent="0.25">
      <c r="A149">
        <v>148</v>
      </c>
      <c r="B149">
        <v>0</v>
      </c>
      <c r="C149" s="1">
        <v>9</v>
      </c>
      <c r="D149" s="1">
        <v>0.81850000000000001</v>
      </c>
    </row>
    <row r="150" spans="1:4" x14ac:dyDescent="0.25">
      <c r="A150">
        <v>149</v>
      </c>
      <c r="B150">
        <v>0</v>
      </c>
      <c r="C150" s="1">
        <v>8.6999999999999993</v>
      </c>
      <c r="D150" s="1">
        <v>0.755</v>
      </c>
    </row>
    <row r="151" spans="1:4" x14ac:dyDescent="0.25">
      <c r="A151">
        <v>150</v>
      </c>
      <c r="B151">
        <v>0</v>
      </c>
      <c r="C151" s="1">
        <v>8.6</v>
      </c>
      <c r="D151" s="1">
        <v>1.0583</v>
      </c>
    </row>
    <row r="152" spans="1:4" x14ac:dyDescent="0.25">
      <c r="A152">
        <v>151</v>
      </c>
      <c r="B152">
        <v>0</v>
      </c>
      <c r="C152" s="1">
        <v>9</v>
      </c>
      <c r="D152" s="1">
        <v>1.1533</v>
      </c>
    </row>
    <row r="153" spans="1:4" x14ac:dyDescent="0.25">
      <c r="A153">
        <v>152</v>
      </c>
      <c r="B153">
        <v>0</v>
      </c>
      <c r="C153" s="1">
        <v>9.0333000000000006</v>
      </c>
      <c r="D153" s="1">
        <v>1.1504000000000001</v>
      </c>
    </row>
    <row r="154" spans="1:4" x14ac:dyDescent="0.25">
      <c r="A154">
        <v>153</v>
      </c>
      <c r="B154">
        <v>0</v>
      </c>
      <c r="C154" s="1">
        <v>9.3332999999999995</v>
      </c>
      <c r="D154" s="1">
        <v>0.95040000000000002</v>
      </c>
    </row>
    <row r="155" spans="1:4" x14ac:dyDescent="0.25">
      <c r="A155">
        <v>154</v>
      </c>
      <c r="B155">
        <v>0</v>
      </c>
      <c r="C155" s="1">
        <v>9.6</v>
      </c>
      <c r="D155" s="1">
        <v>1.1533</v>
      </c>
    </row>
    <row r="156" spans="1:4" x14ac:dyDescent="0.25">
      <c r="A156">
        <v>155</v>
      </c>
      <c r="B156">
        <v>0</v>
      </c>
      <c r="C156" s="1">
        <v>10.1333</v>
      </c>
      <c r="D156" s="1">
        <v>1.0065999999999999</v>
      </c>
    </row>
    <row r="157" spans="1:4" x14ac:dyDescent="0.25">
      <c r="A157">
        <v>156</v>
      </c>
      <c r="B157">
        <v>0</v>
      </c>
      <c r="C157" s="1">
        <v>10.2667</v>
      </c>
      <c r="D157" s="1">
        <v>0.86219999999999997</v>
      </c>
    </row>
    <row r="158" spans="1:4" x14ac:dyDescent="0.25">
      <c r="A158">
        <v>157</v>
      </c>
      <c r="B158">
        <v>0</v>
      </c>
      <c r="C158" s="1">
        <v>7.9667000000000003</v>
      </c>
      <c r="D158" s="1">
        <v>0.37859999999999999</v>
      </c>
    </row>
    <row r="159" spans="1:4" x14ac:dyDescent="0.25">
      <c r="A159">
        <v>158</v>
      </c>
      <c r="B159">
        <v>0</v>
      </c>
      <c r="C159" s="1">
        <v>8</v>
      </c>
      <c r="D159" s="1">
        <v>0.45829999999999999</v>
      </c>
    </row>
    <row r="160" spans="1:4" x14ac:dyDescent="0.25">
      <c r="A160">
        <v>159</v>
      </c>
      <c r="B160">
        <v>0</v>
      </c>
      <c r="C160" s="1">
        <v>8</v>
      </c>
      <c r="D160" s="1">
        <v>0.5</v>
      </c>
    </row>
    <row r="161" spans="1:4" x14ac:dyDescent="0.25">
      <c r="A161">
        <v>160</v>
      </c>
      <c r="B161">
        <v>0</v>
      </c>
      <c r="C161" s="1">
        <v>7.7332999999999998</v>
      </c>
      <c r="D161" s="1">
        <v>0.45090000000000002</v>
      </c>
    </row>
    <row r="162" spans="1:4" x14ac:dyDescent="0.25">
      <c r="A162">
        <v>161</v>
      </c>
      <c r="B162">
        <v>0</v>
      </c>
      <c r="C162" s="1">
        <v>6.9667000000000003</v>
      </c>
      <c r="D162" s="1">
        <v>0.23089999999999999</v>
      </c>
    </row>
    <row r="163" spans="1:4" x14ac:dyDescent="0.25">
      <c r="A163">
        <v>162</v>
      </c>
      <c r="B163">
        <v>0</v>
      </c>
      <c r="C163" s="1">
        <v>5.9667000000000003</v>
      </c>
      <c r="D163" s="1">
        <v>0.37859999999999999</v>
      </c>
    </row>
    <row r="164" spans="1:4" x14ac:dyDescent="0.25">
      <c r="A164">
        <v>163</v>
      </c>
      <c r="B164">
        <v>0</v>
      </c>
      <c r="C164" s="1">
        <v>4.8333000000000004</v>
      </c>
      <c r="D164" s="1">
        <v>0.32150000000000001</v>
      </c>
    </row>
    <row r="165" spans="1:4" x14ac:dyDescent="0.25">
      <c r="A165">
        <v>164</v>
      </c>
      <c r="B165">
        <v>0</v>
      </c>
      <c r="C165" s="1">
        <v>4.4333</v>
      </c>
      <c r="D165" s="1">
        <v>0.32150000000000001</v>
      </c>
    </row>
    <row r="166" spans="1:4" x14ac:dyDescent="0.25">
      <c r="A166">
        <v>165</v>
      </c>
      <c r="B166">
        <v>0</v>
      </c>
      <c r="C166" s="1">
        <v>4.3333000000000004</v>
      </c>
      <c r="D166" s="1">
        <v>0.4163</v>
      </c>
    </row>
    <row r="167" spans="1:4" x14ac:dyDescent="0.25">
      <c r="A167">
        <v>166</v>
      </c>
      <c r="B167">
        <v>0</v>
      </c>
      <c r="C167" s="1">
        <v>4.0999999999999996</v>
      </c>
      <c r="D167" s="1">
        <v>0.2646</v>
      </c>
    </row>
    <row r="168" spans="1:4" x14ac:dyDescent="0.25">
      <c r="A168">
        <v>167</v>
      </c>
      <c r="B168">
        <v>0</v>
      </c>
      <c r="C168" s="1">
        <v>4.0667</v>
      </c>
      <c r="D168" s="1">
        <v>0.2082</v>
      </c>
    </row>
    <row r="169" spans="1:4" x14ac:dyDescent="0.25">
      <c r="A169">
        <v>168</v>
      </c>
      <c r="B169">
        <v>0</v>
      </c>
      <c r="C169" s="1">
        <v>4</v>
      </c>
      <c r="D169" s="1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1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1"/>
  <sheetViews>
    <sheetView workbookViewId="0">
      <selection activeCell="K31" sqref="K31"/>
    </sheetView>
  </sheetViews>
  <sheetFormatPr defaultRowHeight="15" x14ac:dyDescent="0.25"/>
  <sheetData>
    <row r="1" spans="1:8" x14ac:dyDescent="0.25">
      <c r="A1" t="s">
        <v>2</v>
      </c>
      <c r="B1" t="s">
        <v>20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DemandBlocks</vt:lpstr>
      <vt:lpstr>UtilTimeMul</vt:lpstr>
      <vt:lpstr>SystemDemand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2021-04-01T15:03:07Z</dcterms:modified>
</cp:coreProperties>
</file>