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formanceSummary" sheetId="1" r:id="rId4"/>
    <sheet state="visible" name="Defects_detail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doc not in dataset but that's fine as it is anyways a query here- could be issue if needed in match</t>
      </text>
    </comment>
    <comment authorId="0" ref="K2">
      <text>
        <t xml:space="preserve">for both</t>
      </text>
    </comment>
    <comment authorId="0" ref="B3">
      <text>
        <t xml:space="preserve">doc not in dataset but that's fine as it is anyways a query here- could be issue if needed in match</t>
      </text>
    </comment>
    <comment authorId="0" ref="K3">
      <text>
        <t xml:space="preserve">for both</t>
      </text>
    </comment>
    <comment authorId="0" ref="K4">
      <text>
        <t xml:space="preserve">all 3</t>
      </text>
    </comment>
    <comment authorId="0" ref="K5">
      <text>
        <t xml:space="preserve">all 3</t>
      </text>
    </comment>
    <comment authorId="0" ref="K6">
      <text>
        <t xml:space="preserve">all 3</t>
      </text>
    </comment>
    <comment authorId="0" ref="K15">
      <text>
        <t xml:space="preserve">for Q</t>
      </text>
    </comment>
    <comment authorId="0" ref="K16">
      <text>
        <t xml:space="preserve">for Q</t>
      </text>
    </comment>
    <comment authorId="0" ref="K19">
      <text>
        <t xml:space="preserve">2 from reported issues</t>
      </text>
    </comment>
    <comment authorId="0" ref="P23">
      <text>
        <t xml:space="preserve">Deleted one more bug as invalid- works fine new bug in stringutil url for url containing ipv4 address: http://1.1.1.1 is valid as per https://tools.ietf.org/html/rfc3986#page-49 while url() returns false. It expectes the ip address to be in "[" "]" while this is mandatory only for ipv6</t>
      </text>
    </comment>
  </commentList>
</comments>
</file>

<file path=xl/sharedStrings.xml><?xml version="1.0" encoding="utf-8"?>
<sst xmlns="http://schemas.openxmlformats.org/spreadsheetml/2006/main" count="339" uniqueCount="193">
  <si>
    <t>Query func. id</t>
  </si>
  <si>
    <t>Query func id</t>
  </si>
  <si>
    <t>Query doc</t>
  </si>
  <si>
    <t>function_name</t>
  </si>
  <si>
    <t>Query funcsig</t>
  </si>
  <si>
    <t>Test project(Q)</t>
  </si>
  <si>
    <t>Training project(P)</t>
  </si>
  <si>
    <t>Project doc</t>
  </si>
  <si>
    <t>Project msig</t>
  </si>
  <si>
    <t>Matched testsuite</t>
  </si>
  <si>
    <t>Defect Description</t>
  </si>
  <si>
    <t>Link to test case in training project</t>
  </si>
  <si>
    <t>Issue report source (if any)</t>
  </si>
  <si>
    <t>Time (in sec.) 
on 3 runs</t>
  </si>
  <si>
    <t>Total Correct matches</t>
  </si>
  <si>
    <t>False matches</t>
  </si>
  <si>
    <t>Non-dataset Additional Matches</t>
  </si>
  <si>
    <t>#correct crosslang
 matches</t>
  </si>
  <si>
    <t>Missed matches 
(in top 10 of study or 
in shortlisted but not matched)</t>
  </si>
  <si>
    <t># superset matches
found</t>
  </si>
  <si>
    <t>#Tests</t>
  </si>
  <si>
    <t>#Defects frm each match</t>
  </si>
  <si>
    <t>Old defects</t>
  </si>
  <si>
    <t>new defects</t>
  </si>
  <si>
    <t>RunTime(sec.) over 3 runs</t>
  </si>
  <si>
    <t>New Bugs found</t>
  </si>
  <si>
    <t>New Bugs Filed</t>
  </si>
  <si>
    <t>Remarks</t>
  </si>
  <si>
    <t>Returns an {@link Escaper} instance that escapes special characters in a string so it can
safely be included in XML document as element content. See section &lt;a
href="http:www.w3.orgTR2008REC-xml-20081126#AVNormalize"&gt;3.3.3&lt;a&gt; of the XML
specification.
&lt;p&gt;This escaper substitutes {@code 0xFFFD} for non-whitespace control characters and the
character values {@code 0xFFFE} and {@code 0xFFFF} which are not permitted in XML. For more
detail see section &lt;a href="http:www.w3.orgTR2008REC-xml-20081126#charsets"&gt;2.2&lt;a&gt; of
the XML specification.
&lt;p&gt;This escaper does not escape non-ASCII characters to their numeric character references
(NCR). Any non-ASCII characters appearing in the input will be preserved in the output.
 Specifically "\r" (carriage return) is preserved in the output, which may result in it being silently converted to "\n" when the XML is parsed.
&lt;p&gt;This escaper does not treat surrogate pairs specially and does not perform Unicode
validation on its input.</t>
  </si>
  <si>
    <t>escape(String string)</t>
  </si>
  <si>
    <t>guava</t>
  </si>
  <si>
    <t>commons-lang</t>
  </si>
  <si>
    <t>1: escape(pattern) from cpython</t>
  </si>
  <si>
    <t>&lt;p&gt;Escapes the characters in a {@code String} using XML entities.&lt;p&gt;           &lt;p&gt;For example: {@code "bread" &amp; "butter"} =&amp;gt;      {@code &amp;quot;bread&amp;quot; &amp;amp; &amp;quot;butter&amp;quot;}.      &lt;p&gt;           &lt;p&gt;Supports only the five basic XML entities (gt, lt, quot, amp, apos).      Does not support DTDs or external entities.&lt;p&gt;           &lt;p&gt;Note that Unicode characters greater than 0x7f are as of 3.0, no longer         escaped. If you still wish this functionality, you can achieve it         via the following:      {@code StringEscapeUtils.ESCAPE_XML.with( NumericEntityEscaper.between(0x7f, Integer.MAX_VALUE) );}&lt;p&gt;           @param input  the {@code String} to escape, may be null      @return a new escaped {@code String}, {@code null} if null string input      @see #unescapeXml(java.lang.String)      @deprecated use {@link #escapeXml10(java.lang.String)} or {@link #escapeXml11(java.lang.String)} instead.</t>
  </si>
  <si>
    <t>escapeXml(final String input)</t>
  </si>
  <si>
    <t>2 in query from escapeXml and 1 new in match highlighted due to behavioural diff as per spec</t>
  </si>
  <si>
    <t>https://github.com/apache/commons-lang/blob/8e8b8e05e4eb9aa009444c2fea3552d28b57aa98/src/test/java/org/apache/commons/lang3/StringEscapeUtilsTest.java#L319</t>
  </si>
  <si>
    <t>\u0000 should be omitted</t>
  </si>
  <si>
    <t>https://issues.apache.org/jira/browse/LANG-955</t>
  </si>
  <si>
    <t>ipv6(value)</t>
  </si>
  <si>
    <t>6 in query all by 1 function(isValid)</t>
  </si>
  <si>
    <t>detected- one false match of 5488- unescape xml</t>
  </si>
  <si>
    <t>isValid(String email)</t>
  </si>
  <si>
    <t>new bug in commons-lang escapexml10 as it does not escape newline and tab characters to #xA https://www.w3.org/TR/xml/#sec-line-ends</t>
  </si>
  <si>
    <t>1: is_email 3042 from string_utils</t>
  </si>
  <si>
    <t>1 in query from matched function</t>
  </si>
  <si>
    <t>https://issues.apache.org/jira/browse/LANG-1531</t>
  </si>
  <si>
    <t>email(value, whitelist=None)</t>
  </si>
  <si>
    <t>5 in query from inValid(commonsValidator) and 1 in query from is_email(Validators)</t>
  </si>
  <si>
    <t>is_ip(string)</t>
  </si>
  <si>
    <t>2 from inetaddress and 1 from ipv4</t>
  </si>
  <si>
    <t>is_slug(string, sign=\'-\')</t>
  </si>
  <si>
    <t>XML 1.1 should omit #xd800-#xdfff</t>
  </si>
  <si>
    <t>slug(value)</t>
  </si>
  <si>
    <t>2 in query from matched function</t>
  </si>
  <si>
    <t>is_email(string)</t>
  </si>
  <si>
    <t>4 in query from validators, 3 in query fom commons validator</t>
  </si>
  <si>
    <t>wrap(final String str, int wrapLength, String newLineStr, final boolean wrapLongWords, String wrapOn)</t>
  </si>
  <si>
    <t>Return whether or not given value is a valid IP version 6 address (including IPv4-mapped IPv6 addresses).  This validator is based on `WTForms IPAddress validator`_.  .. _WTForms IPAddress validator:    https://github.com/wtforms/wtforms/blob/master/wtforms/validators.py  Examples::      &gt;&gt;&gt; ipv6('abcd:ef::42:1')     True      &gt;&gt;&gt; ipv6('::ffff:192.0.2.128')     True      &gt;&gt;&gt; ipv6('::192.0.2.128')     True      &gt;&gt;&gt; ipv6('abc.0.0.1')     ValidationFailure(func=ipv6, args={'value': 'abc.0.0.1'})  .. versionadded:: 0.2  :param value: IP address string to validate</t>
  </si>
  <si>
    <t>escape(pattern)</t>
  </si>
  <si>
    <t>validators</t>
  </si>
  <si>
    <t>1: escape(String string) from guava due to refining</t>
  </si>
  <si>
    <t>commons-validator</t>
  </si>
  <si>
    <t>Checks if the specified string is a valid IP address.
@param inetAddress the string to validate
@return true if the string validates as an IP address</t>
  </si>
  <si>
    <t>isValid(String inetAddress)</t>
  </si>
  <si>
    <t>https://github.com/apache/commons-validator/blob/a3771313c9f1833abf32c7c294ad1de4810e532d/src/main/java/org/apache/commons/validator/routines/InetAddressValidator.java#L77
https://github.com/apache/commons-validator/blob/trunk/src/test/java/org/apache/commons/validator/routines/InetAddressValidatorTest.java#L614</t>
  </si>
  <si>
    <t>incorrect result on compressed ipv6</t>
  </si>
  <si>
    <t>https://github.com/apache/commons-validator/blob/trunk/src/test/java/org/apache/commons/validator/routines/InetAddressValidatorTest.java#L614</t>
  </si>
  <si>
    <t>url(value, public=False)</t>
  </si>
  <si>
    <t>5 in query by isValid, 1 in is_url (3rd lib. by query's behavior differing)</t>
  </si>
  <si>
    <t>https://issues.apache.org/jira/browse/VALIDATOR-307</t>
  </si>
  <si>
    <t>isValid(String value)</t>
  </si>
  <si>
    <t>1 in query by url 1 in match by query's diff behavior, 1 in is_url (3rd lib. by query's behavior differing)</t>
  </si>
  <si>
    <t>detected- but one false match on mac address.</t>
  </si>
  <si>
    <t>new bug: fails- should be false on 00:00:00:00:00 and 1111:2222:3333:4444:5555:6666:7777 and 1111:2222:3333:4444:1.2.3.4. numbr of octets check missing- this should have been compressed form otherwise</t>
  </si>
  <si>
    <t>https://github.com/kvesteri/validators/issues/152</t>
  </si>
  <si>
    <t>SUM</t>
  </si>
  <si>
    <t>Different output types- False v/s Validation failures so some unnecessry assertion failures</t>
  </si>
  <si>
    <t>https://github.com/apache/commons-validator/blob/a3771313c9f1833abf32c7c294ad1de4810e532d/src/main/java/org/apache/commons/validator/routines/InetAddressValidator.java#L77
https://github.com/apache/commons-validator/blob/trunk/src/test/java/org/apache/commons/validator/routines/InetAddressValidatorTest.java#L139</t>
  </si>
  <si>
    <t>gives false positives</t>
  </si>
  <si>
    <t>https://github.com/apache/commons-validator/blob/trunk/src/test/java/org/apache/commons/validator/routines/InetAddressValidatorTest.java#L139</t>
  </si>
  <si>
    <t>AVERAGE</t>
  </si>
  <si>
    <t>bug with leading colon: :8888 and :1.2.3.4</t>
  </si>
  <si>
    <t>https://github.com/kvesteri/validators/issues/107</t>
  </si>
  <si>
    <t>STDEV</t>
  </si>
  <si>
    <t>https://github.com/apache/commons-validator/blob/a3771313c9f1833abf32c7c294ad1de4810e532d/src/main/java/org/apache/commons/validator/routines/InetAddressValidator.java#L77
https://github.com/apache/commons-validator/blob/trunk/src/test/java/org/apache/commons/validator/routines/InetAddressValidatorTest.java#L287</t>
  </si>
  <si>
    <t>false positive when ipv6 ends in :</t>
  </si>
  <si>
    <t>https://github.com/apache/commons-validator/blob/trunk/src/test/java/org/apache/commons/validator/routines/InetAddressValidatorTest.java#L287</t>
  </si>
  <si>
    <t>Predicted</t>
  </si>
  <si>
    <t>bug with space in address: 2001:0000:1234: 0000:0000:C1C0:ABCD:0876</t>
  </si>
  <si>
    <t>Match</t>
  </si>
  <si>
    <t>non-Match</t>
  </si>
  <si>
    <t>&lt;p&gt;Checks if a field has a valid e-mail address.&lt;p&gt;
@param email The value validation is being performed on. A &lt;code&gt;null&lt;code&gt;
value is considered invalid.
@return true if the email address is valid.</t>
  </si>
  <si>
    <t>Validate an email address.  This validator is based on `Django's email validator`_. Returns ``True`` on success and :class:`~validators.utils.ValidationFailure` when validation fails.  Examples::      &gt;&gt;&gt; email('someone@example.com')     True      &gt;&gt;&gt; email('bogus@@')     ValidationFailure(func=email, ...)  .. _Django's email validator:    https://github.com/django/django/blob/master/django/core/validators.py  .. versionadded:: 0.1  :param value: value to validate :param whitelist: domain names to whitelist  :copyright: (c) Django Software Foundation and individual contributors. :license: BSD</t>
  </si>
  <si>
    <t>https://github.com/kvesteri/validators/blob/master/validators/email.py#L26
https://github.com/kvesteri/validators/blob/master/tests/test_email.py</t>
  </si>
  <si>
    <t>unicode characters not handled well</t>
  </si>
  <si>
    <t>https://github.com/kvesteri/validators/blob/master/tests/test_email.py#L13</t>
  </si>
  <si>
    <t>Actual</t>
  </si>
  <si>
    <t>detected</t>
  </si>
  <si>
    <t>&lt;p&gt;Checks if a field has a valid e-mail address.&lt;p&gt;
@param email The value validation is being performed on. A &lt;code&gt;null&lt;code&gt;
value is considered invalid.
@return true if the email address is valid.</t>
  </si>
  <si>
    <t>https://github.com/apache/commons-validator/blob/trunk/src/main/java/org/apache/commons/validator/routines/EmailValidator.java#L89
https://github.com/apache/commons-validator/blob/trunk/src/test/java/org/apache/commons/validator/routines/EmailValidatorTest.java#L406</t>
  </si>
  <si>
    <t>local part of email should be less than 64 bytes</t>
  </si>
  <si>
    <t>https://github.com/apache/commons-validator/blob/trunk/src/test/java/org/apache/commons/validator/routines/EmailValidatorTest.java#L377</t>
  </si>
  <si>
    <t>NA</t>
  </si>
  <si>
    <t>https://issues.apache.org/jira/browse/VALIDATOR-362</t>
  </si>
  <si>
    <t>bug in validators: domain label cannot start or end in hyphen: https://tools.ietf.org/html/rfc1035#section-2.3
andy-noble@data-workshop.-com should be false
someone@yahoo.mu-seum should be false(as in commons-val)</t>
  </si>
  <si>
    <t>https://github.com/kvesteri/validators/issues/153</t>
  </si>
  <si>
    <t>due to mismatch in param (commons-val allows configuration on optional allowing localhost) some outputs may not match</t>
  </si>
  <si>
    <t>email format not supported</t>
  </si>
  <si>
    <t>https://github.com/apache/commons-validator/blob/trunk/src/test/java/org/apache/commons/validator/routines/EmailValidatorTest.java#L404</t>
  </si>
  <si>
    <t>Match 
Precision</t>
  </si>
  <si>
    <t>28/32=87.5%</t>
  </si>
  <si>
    <t>Match 
Recall</t>
  </si>
  <si>
    <t>28/31=90.3%</t>
  </si>
  <si>
    <t>bug in validators: email cant end in dot
andy.noble@data-workshop.com. should give false</t>
  </si>
  <si>
    <t>multiple @ in email not handled</t>
  </si>
  <si>
    <t>https://github.com/apache/commons-validator/blob/trunk/src/test/java/org/apache/commons/validator/routines/EmailValidatorTest.java#L406</t>
  </si>
  <si>
    <t>Checks if a string is a valid ip.  :param string: String to check. :type string: str :return: True if an ip, false otherwise. :rtype: bool</t>
  </si>
  <si>
    <t>stringutils</t>
  </si>
  <si>
    <t>Returns {@code true} if the supplied string is a valid IP string literal, {@code false}
otherwise.
@param ipString {@code String} to evaluated as an IP string literal
@return {@code true} if the argument is a valid IP string literal</t>
  </si>
  <si>
    <t>isInetAddress(String ipString)</t>
  </si>
  <si>
    <t>https://github.com/google/guava/blob/0cd4e9faa1360da4a343f84cb275d6eda0c5e732/guava/src/com/google/common/net/InetAddresses.java#L156
https://github.com/google/guava/blob/master/guava-tests/test/com/google/common/net/InetAddressesTest.java#L122</t>
  </si>
  <si>
    <t>ipv6 not supported, also gives false positive on ipv4</t>
  </si>
  <si>
    <t>https://github.com/google/guava/blob/master/guava-tests/test/com/google/common/net/InetAddressesTest.java#L122</t>
  </si>
  <si>
    <t>No</t>
  </si>
  <si>
    <t>new: ipv4 mapped ipv6 not supported</t>
  </si>
  <si>
    <t>https://github.com/daveoncode/python-string-utils/issues/13</t>
  </si>
  <si>
    <t>Checks if a given string is a slug.  :param string: String to check. :type string: str :param sign: Join sign used by the slug. :type sign: str :return: True if slug, false otherwise.</t>
  </si>
  <si>
    <t>Validate whether or not given value is valid slug.
Valid slug can contain only alphanumeric characters, hyphens and
underscores.
Examples::
&gt;&gt;&gt; slug('my.slug')
ValidationFailure(func=slug, args={'value': 'my.slug'})
&gt;&gt;&gt; slug('my-slug-2134')
True
.. versionadded:: 0.6
:param value: value to validate</t>
  </si>
  <si>
    <t>https://github.com/kvesteri/validators/blob/6de3eee79e1c9654ece9bbab45f5f77629e3bb23/validators/slug.py#L9
https://github.com/kvesteri/validators/blob/master/tests/test_slug.py#L9</t>
  </si>
  <si>
    <t>consecutive underscore _ unhandled</t>
  </si>
  <si>
    <t>https://github.com/kvesteri/validators/blob/master/tests/test_slug.py#L9</t>
  </si>
  <si>
    <t>https://github.com/kvesteri/validators/blob/6de3eee79e1c9654ece9bbab45f5f77629e3bb23/validators/slug.py#L9
https://github.com/daveoncode/python-string-utils/blob/5dfe43c26aeecd01941c598316eb4eb7005a1492/tests.py#L1339</t>
  </si>
  <si>
    <t>leading/trailing hyphen - unhandled</t>
  </si>
  <si>
    <t>https://github.com/daveoncode/python-string-utils/blob/5dfe43c26aeecd01941c598316eb4eb7005a1492/tests.py#L1358</t>
  </si>
  <si>
    <t>detected- also accepts uuid due to similar structure. Also the match is a superset version so some assertion failures may be incorrect</t>
  </si>
  <si>
    <t>new bug- uppercase letters should give false on slug</t>
  </si>
  <si>
    <t>https://github.com/kvesteri/validators/issues/154</t>
  </si>
  <si>
    <t>also accepts uuid due to similar structure so output assertion on those are unreliable</t>
  </si>
  <si>
    <t>Return whether or not given value is a valid IP version 4 address.
This validator is based on `WTForms IPAddress validator`_
.. _WTForms IPAddress validator:
https://github.com/wtforms/wtforms/blob/master/wtforms/validators.py
Examples::
&gt;&gt;&gt; ipv4('123.0.0.7')
True
&gt;&gt;&gt; ipv4('900.80.70.11')
ValidationFailure(func=ipv4, args={'value': '900.80.70.11'})
.. versionadded:: 0.2
:param value: IP address string to validate</t>
  </si>
  <si>
    <t>ipv4(value)</t>
  </si>
  <si>
    <t>https://github.com/kvesteri/validators/blob/6de3eee79e1c9654ece9bbab45f5f77629e3bb23/validators/ip_address.py#L5
https://github.com/kvesteri/validators/blob/master/tests/test_ipv4.py#L21</t>
  </si>
  <si>
    <t>range limit on ip unchecked</t>
  </si>
  <si>
    <t>https://github.com/kvesteri/validators/blob/master/tests/test_ipv4.py#L21</t>
  </si>
  <si>
    <t>Check if a string is an email.  | **IMPORTANT NOTES**: | By design, the implementation of this checking does not follow the specification for a valid     email address, but instead it's based on real world cases in order to match more than 99%     of emails and catch user mistakes. For example the percentage sign "%" is a valid sign for an email,     but actually no one use it, instead if such sign is found in a string coming from user input (like a     web form) is very likely that the intention was to type "5" (which is on the same key on a US keyboard).  | You can take a look at "**IsEmailTestCase**" in tests.py for further details.   :param string: String to check. :type string: str :return: True if email, false otherwise. :rtype: bool</t>
  </si>
  <si>
    <t>Validate an email address.
This validator is based on `Django's email validator`_. Returns
``True`` on success and :class:`~validators.utils.ValidationFailure`
when validation fails.
Examples::
&gt;&gt;&gt; email('someone@example.com')
True
&gt;&gt;&gt; email('bogus@@')
ValidationFailure(func=email, ...)
.. _Django's email validator:
https://github.com/django/django/blob/master/django/core/validators.py
.. versionadded:: 0.1
:param value: value to validate
:param whitelist: domain names to whitelist
:copyright: (c) Django Software Foundation and individual contributors.
:license: BSD</t>
  </si>
  <si>
    <t>https://github.com/kvesteri/validators/blob/6de3eee79e1c9654ece9bbab45f5f77629e3bb23/validators/email.py#L26
https://github.com/kvesteri/validators/blob/master/tests/test_email.py#L17</t>
  </si>
  <si>
    <t>usage of double quotes " unhandled</t>
  </si>
  <si>
    <t>https://github.com/kvesteri/validators/blob/master/tests/test_email.py#L17</t>
  </si>
  <si>
    <t>https://github.com/kvesteri/validators/issues/16</t>
  </si>
  <si>
    <t>1) new bug: domain with localhost not accepted by is_email: email@localhost, email@[127.0.0.1]
2) new bug: unicode not handled- this should be valid but returns false: test@domain.with.idn.tld.\\xe0\\xa4\\x89\\xe0\\xa4\\xa6\\xe0\\xa4\\xbe\\xe0\\xa4\\xb9\\xe0\\xa4\\xb0\\xe0\\xa4\\xa3.\\xe0\\xa4\\xaa\\xe0\\xa4\\xb0\\xe0\\xa5\\x80\\xe0\\xa4\\x95\\xe0\\xa5\\x8d\\xe0\\xa4\\xb7\\xe0\\xa4\\xbe
3) new bug: domain labels cannit begin or end in hyphens '-': These should be invalid but is_email gives true: 'example@invalid-.com' and 'example@-invalid.com'</t>
  </si>
  <si>
    <t>https://github.com/daveoncode/python-string-utils/issues/14</t>
  </si>
  <si>
    <t>https://github.com/daveoncode/python-string-utils/blob/5dfe43c26aeecd01941c598316eb4eb7005a1492/string_utils.py#L201
https://github.com/daveoncode/python-string-utils/blob/5dfe43c26aeecd01941c598316eb4eb7005a1492/tests.py#L205</t>
  </si>
  <si>
    <t>domain cannot be uppercase</t>
  </si>
  <si>
    <t>https://github.com/daveoncode/python-string-utils/blob/5dfe43c26aeecd01941c598316eb4eb7005a1492/tests.py#L205</t>
  </si>
  <si>
    <t>https://github.com/apache/commons-validator/blob/trunk/src/main/java/org/apache/commons/validator/routines/EmailValidator.java#L89
https://github.com/apache/commons-validator/blob/trunk/src/test/java/org/apache/commons/validator/routines/EmailValidatorTest.java#L375</t>
  </si>
  <si>
    <t>1) new bug: local part can contains ascii characters like !'/. Not handled well by is_email on 'joe!/blow@apache.org'
https://en.wikipedia.org/wiki/Email_address
2) new bug: abc@school.school gives false by is_email. seems there is a limit on length of last domain label(not accepting longer than 4)</t>
  </si>
  <si>
    <t>&lt;p&gt;Wraps a single line of text, identifying words by &lt;code&gt;wrapOn&lt;code&gt;.&lt;p&gt;
&lt;p&gt;Leading spaces on a new line are stripped.
Trailing spaces are not stripped.&lt;p&gt;
&lt;table border="1"&gt;
&lt;caption&gt;Examples&lt;caption&gt;
&lt;tr&gt;
&lt;th&gt;input&lt;th&gt;
&lt;th&gt;wrapLength&lt;th&gt;
&lt;th&gt;newLineString&lt;th&gt;
&lt;th&gt;wrapLongWords&lt;th&gt;
&lt;th&gt;wrapOn&lt;th&gt;
&lt;th&gt;result&lt;th&gt;
&lt;tr&gt;
&lt;tr&gt;
&lt;td&gt;null&lt;td&gt;
&lt;td&gt;&lt;td&gt;
&lt;td&gt;&lt;td&gt;
&lt;td&gt;truefalse&lt;td&gt;
&lt;td&gt;&lt;td&gt;
&lt;td&gt;null&lt;td&gt;
&lt;tr&gt;
&lt;tr&gt;
&lt;td&gt;""&lt;td&gt;
&lt;td&gt;&lt;td&gt;
&lt;td&gt;&lt;td&gt;
&lt;td&gt;truefalse&lt;td&gt;
&lt;td&gt;&lt;td&gt;
&lt;td&gt;""&lt;td&gt;
&lt;tr&gt;
&lt;tr&gt;
&lt;td&gt;"Here is one line of text that is going to be wrapped after 20 columns."&lt;td&gt;
&lt;td&gt;20&lt;td&gt;
&lt;td&gt;"\n"&lt;td&gt;
&lt;td&gt;truefalse&lt;td&gt;
&lt;td&gt;" "&lt;td&gt;
&lt;td&gt;"Here is one line of\ntext that is going\nto be wrapped after\n20 columns."&lt;td&gt;
&lt;tr&gt;
&lt;tr&gt;
&lt;td&gt;"Here is one line of text that is going to be wrapped after 20 columns."&lt;td&gt;
&lt;td&gt;20&lt;td&gt;
&lt;td&gt;"&amp;lt;br &amp;gt;"&lt;td&gt;
&lt;td&gt;truefalse&lt;td&gt;
&lt;td&gt;" "&lt;td&gt;
&lt;td&gt;"Here is one line of&amp;lt;br &amp;gt;text that is going&amp;lt;br &amp;gt;to be wrapped after&amp;lt;br &amp;gt;20 columns."&lt;td&gt;
&lt;tr&gt;
&lt;tr&gt;
&lt;td&gt;"Here is one line of text that is going to be wrapped after 20 columns."&lt;td&gt;
&lt;td&gt;20&lt;td&gt;
&lt;td&gt;null&lt;td&gt;
&lt;td&gt;truefalse&lt;td&gt;
&lt;td&gt;" "&lt;td&gt;
&lt;td&gt;"Here is one line of" + systemNewLine + "text that is going" + systemNewLine + "to be wrapped after" + systemNewLine + "20 columns."&lt;td&gt;
&lt;tr&gt;
&lt;tr&gt;
&lt;td&gt;"Click here to jump to the commons website - http:commons.apache.org"&lt;td&gt;
&lt;td&gt;20&lt;td&gt;
&lt;td&gt;"\n"&lt;td&gt;
&lt;td&gt;false&lt;td&gt;
&lt;td&gt;" "&lt;td&gt;
&lt;td&gt;"Click here to jump\nto the commons\nwebsite -\nhttp:commons.apache.org"&lt;td&gt;
&lt;tr&gt;
&lt;tr&gt;
&lt;td&gt;"Click here to jump to the commons website - http:commons.apache.org"&lt;td&gt;
&lt;td&gt;20&lt;td&gt;
&lt;td&gt;"\n"&lt;td&gt;
&lt;td&gt;true&lt;td&gt;
&lt;td&gt;" "&lt;td&gt;
&lt;td&gt;"Click here to jump\nto the commons\nwebsite -\nhttp:commons.apach\ne.org"&lt;td&gt;
&lt;tr&gt;
&lt;tr&gt;
&lt;td&gt;"flammableinflammable"&lt;td&gt;
&lt;td&gt;20&lt;td&gt;
&lt;td&gt;"\n"&lt;td&gt;
&lt;td&gt;true&lt;td&gt;
&lt;td&gt;""&lt;td&gt;
&lt;td&gt;"flammable\ninflammable"&lt;td&gt;
&lt;tr&gt;
&lt;table&gt;
@param str the String to be word wrapped, may be null
@param wrapLength the column to wrap the words at, less than 1 is treated as 1
@param newLineStr the string to insert for a new line,
&lt;code&gt;null&lt;code&gt; uses the system property line separator
@param wrapLongWords true if long words (such as URLs) should be wrapped
@param wrapOn regex expression to be used as a breakable characters,
if blank string is provided a space character will be used
@return a line with newlines inserted, &lt;code&gt;null&lt;code&gt; if null input</t>
  </si>
  <si>
    <t>cpython</t>
  </si>
  <si>
    <t>Wrap a single paragraph of text, returning a list of wrapped lines.
Reformat the single paragraph in 'text' so it fits in lines of no
more than 'width' columns, and return a list of wrapped lines. By
default, tabs in 'text' are expanded with string.expandtabs(), and
all other whitespace characters (including newline) are converted to
space. See TextWrapper class for available keyword args to customize
wrapping behaviour.</t>
  </si>
  <si>
    <t>wrap(text, width=70, **kwargs)</t>
  </si>
  <si>
    <t>https://github.com/python/cpython/blob/eb97b9211e7c99841d6cae8c63893b3525d5a401/Lib/textwrap.py#L368
https://github.com/python/cpython/blob/e42b705188271da108de42b55d9344642170aa2b/Lib/test/test_textwrap.py</t>
  </si>
  <si>
    <t>leading space of string should be retained or not -inconsistent across two eg. wordutils strips it while cpython retains</t>
  </si>
  <si>
    <t>https://github.com/python/cpython/blob/e42b705188271da108de42b55d9344642170aa2b/Lib/test/test_textwrap.py#L389</t>
  </si>
  <si>
    <t>https://bugs.python.org/issue15510</t>
  </si>
  <si>
    <t>output compatibility issue. also placeholder and subsequent_indent are extra args to configure in cpython that affects output</t>
  </si>
  <si>
    <t>trailing space not retained</t>
  </si>
  <si>
    <t>https://github.com/python/cpython/blob/e42b705188271da108de42b55d9344642170aa2b/Lib/test/test_textwrap.py#L362</t>
  </si>
  <si>
    <t xml:space="preserve">output compatibility issue
</t>
  </si>
  <si>
    <t>Escape special characters in a string.</t>
  </si>
  <si>
    <t>https://github.com/apache/commons-lang/blob/ae6a24dd439a7b778e35b484a3a6eae1a8eb64d7/src/main/java/org/apache/commons/lang3/StringEscapeUtils.java#L647
https://github.com/apache/commons-lang/blob/8e8b8e05e4eb9aa009444c2fea3552d28b57aa98/src/test/java/org/apache/commons/lang3/StringEscapeUtilsTest.java#L319</t>
  </si>
  <si>
    <t>illegal character like null should be omitted and not escaped
escape("a\u0000\u0001\u0008\u000b\u000c\u000e\u001fb")</t>
  </si>
  <si>
    <t>https://github.com/python/cpython/blob/17b1d5d4e36aa57a9b25a0e694affbd1ee637e45/Lib/test/test_sax.py#L264</t>
  </si>
  <si>
    <t>Return whether or not given value is a valid URL.  If the value is valid URL this function returns ``True``, otherwise :class:`~validators.utils.ValidationFailure`.  This validator is based on the wonderful `URL validator of dperini`_.  .. _URL validator of dperini:     https://gist.github.com/dperini/729294  Examples::      &gt;&gt;&gt; url('http://foobar.dk')     True      &gt;&gt;&gt; url('ftp://foobar.dk')     True      &gt;&gt;&gt; url('http://10.0.0.1')     True      &gt;&gt;&gt; url('http://foobar.d')     ValidationFailure(func=url, ...)      &gt;&gt;&gt; url('http://10.0.0.1', public=True)     ValidationFailure(func=url, ...)  .. versionadded:: 0.2  .. versionchanged:: 0.10.2      Added support for various exotic URLs and fixed various false     positives.  .. versionchanged:: 0.10.3      Added ``public`` parameter.  .. versionchanged:: 0.11.0      Made the regular expression this function uses case insensitive.  .. versionchanged:: 0.11.3      Added support for URLs containing localhost  :param value: URL address string to validate :param public: (default=False) Set True to only allow a public IP address</t>
  </si>
  <si>
    <t>&lt;p&gt;Checks if a field has a valid url address.&lt;p&gt;
Note that the method calls #isValidAuthority()
which checks that the domain is valid.
@param value The value validation is being performed on. A &lt;code&gt;null&lt;code&gt;
value is considered invalid.
@return true if the url is valid.</t>
  </si>
  <si>
    <t>https://github.com/apache/commons-validator/blob/trunk/src/main/java/org/apache/commons/validator/routines/UrlValidator.java#L298
https://github.com/apache/commons-validator/blob/trunk/src/test/java/org/apache/commons/validator/routines/UrlValidatorTest.java#L153</t>
  </si>
  <si>
    <t>handling hyphens - in the url fails</t>
  </si>
  <si>
    <t>https://github.com/apache/commons-validator/blob/trunk/src/test/java/org/apache/commons/validator/routines/UrlValidatorTest.java#L153</t>
  </si>
  <si>
    <t>1) new bug in is_url that was a return match: http://google.abcdefghi is valid but is_url state false in its test suite- constraining TLD to length 6 but TLD length specified by RFC 1034 is 63 octets. Real TLDs available here of length &gt;6: http://data.iana.org/TLD/tlds-alpha-by-domain.txt
https://stackoverflow.com/questions/9238640/how-long-can-a-tld-possibly-be
2) new bug: http://:pass@www.apache.org:80/path should be false as invalid userinfo and password format (missing user). A valid one: http://user:pass@www.apache.org:80/path</t>
  </si>
  <si>
    <t>https://github.com/daveoncode/python-string-utils/issues/15
https://github.com/kvesteri/validators/issues/155</t>
  </si>
  <si>
    <t>1st bug highlighted in 3rd library</t>
  </si>
  <si>
    <t>gives false positives with url having unicode</t>
  </si>
  <si>
    <t>https://github.com/apache/commons-validator/blob/trunk/src/test/java/org/apache/commons/validator/routines/UrlValidatorTest.java#L156</t>
  </si>
  <si>
    <t>no</t>
  </si>
  <si>
    <t>1) new bug in url(): no check on ports above max limit of 16-bit unsigned integer: 'http://example.rocks:65536/' should be false
2) new bug: http://www.example.org/../world is invalid but url gives TRue. 'http://www.example.org/..' also should be invalid</t>
  </si>
  <si>
    <t>https://github.com/kvesteri/validators/issues/155</t>
  </si>
  <si>
    <t>&lt;p&gt;Checks if a field has a valid url address.&lt;p&gt;
Note that the method calls #isValidAuthority()
which checks that the domain is valid.
@param value The value validation is being performed on. A &lt;code&gt;null&lt;code&gt;
value is considered invalid.
@return true if the url is valid.</t>
  </si>
  <si>
    <t>https://github.com/kvesteri/validators/blob/master/validators/url.py#L94
https://github.com/kvesteri/validators/blob/master/tests/test_url.py#L55</t>
  </si>
  <si>
    <t>validation on url with ipv6 incorrect</t>
  </si>
  <si>
    <t>https://github.com/kvesteri/validators/blob/master/tests/test_url.py#L55</t>
  </si>
  <si>
    <t>1) new bug: in  url(): a test from validators 'http://a.b--c.de/' should be valid as per https://tools.ietf.org/html/rfc3986#page-49 but it returns false, while commons-validator returns true
2) new bug in stringutil is_url for url with host ending in dot: http://www.foo.bar./ is valid as per https://www.w3.org/Addressing/URL/url-spec.txt#page13 while is_url() returns false.</t>
  </si>
  <si>
    <t xml:space="preserve">https://github.com/daveoncode/python-string-utils/issues/15
https://github.com/kvesteri/validators/issues/155 </t>
  </si>
  <si>
    <t>bug disclosed in third party candidate
python to java conversion may allow other object types to crops in such as Object, boolean when String expected</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</si>
</sst>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name val="Arial"/>
    </font>
    <font>
      <name val="Arial"/>
    </font>
    <font>
      <color theme="1"/>
      <name val="Arial"/>
    </font>
    <font>
      <u/>
      <color rgb="FF1155CC"/>
      <name val="Arial"/>
    </font>
    <font>
      <u/>
      <color rgb="FF1155CC"/>
      <name val="Arial"/>
    </font>
    <font>
      <u/>
      <color rgb="FF0000FF"/>
      <name val="Arial"/>
    </font>
    <font>
      <sz val="9.0"/>
      <color theme="1"/>
      <name val="Arial"/>
    </font>
    <font>
      <u/>
      <color rgb="FF1155CC"/>
      <name val="Arial"/>
    </font>
    <font>
      <u/>
      <color rgb="FF0000FF"/>
      <name val="Arial"/>
    </font>
    <font>
      <b/>
      <color theme="1"/>
      <name val="Arial"/>
    </font>
    <font>
      <b/>
    </font>
    <font>
      <b/>
      <sz val="11.0"/>
      <color rgb="FF000000"/>
      <name val="Inconsolata"/>
    </font>
    <font>
      <u/>
      <color rgb="FF0000FF"/>
      <name val="Arial"/>
    </font>
    <font/>
    <font>
      <u/>
      <color rgb="FF1155CC"/>
      <name val="Arial"/>
    </font>
    <font>
      <u/>
      <color rgb="FF1155CC"/>
      <name val="Arial"/>
    </font>
    <font>
      <sz val="9.0"/>
      <color rgb="FF24292E"/>
      <name val="SFMono-Regular"/>
    </font>
    <font>
      <u/>
      <color rgb="FF1155CC"/>
      <name val="Arial"/>
    </font>
    <font>
      <color rgb="FF000000"/>
      <name val="Roboto"/>
    </font>
    <font>
      <b/>
      <color rgb="FFB7B7B7"/>
      <name val="Arial"/>
    </font>
    <font>
      <sz val="9.0"/>
      <color rgb="FF24292E"/>
      <name val="Arial"/>
    </font>
    <font>
      <color rgb="FF000000"/>
      <name val="Arial"/>
    </font>
    <font>
      <u/>
      <color rgb="FF000000"/>
      <name val="Roboto"/>
    </font>
    <font>
      <u/>
      <name val="Arial"/>
    </font>
    <font>
      <u/>
      <color rgb="FF000000"/>
      <name val="Roboto"/>
    </font>
    <font>
      <u/>
      <color rgb="FF1155CC"/>
      <name val="Arial"/>
    </font>
    <font>
      <u/>
      <color rgb="FF000000"/>
      <name val="Roboto"/>
    </font>
  </fonts>
  <fills count="14">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38761D"/>
        <bgColor rgb="FF38761D"/>
      </patternFill>
    </fill>
    <fill>
      <patternFill patternType="solid">
        <fgColor rgb="FFFF00FF"/>
        <bgColor rgb="FFFF00FF"/>
      </patternFill>
    </fill>
    <fill>
      <patternFill patternType="solid">
        <fgColor rgb="FFFFF2CC"/>
        <bgColor rgb="FFFFF2CC"/>
      </patternFill>
    </fill>
    <fill>
      <patternFill patternType="solid">
        <fgColor rgb="FF00FFFF"/>
        <bgColor rgb="FF00FFFF"/>
      </patternFill>
    </fill>
    <fill>
      <patternFill patternType="solid">
        <fgColor rgb="FF00FF00"/>
        <bgColor rgb="FF00FF00"/>
      </patternFill>
    </fill>
    <fill>
      <patternFill patternType="solid">
        <fgColor rgb="FFD0E0E3"/>
        <bgColor rgb="FFD0E0E3"/>
      </patternFill>
    </fill>
    <fill>
      <patternFill patternType="solid">
        <fgColor rgb="FFCFE2F3"/>
        <bgColor rgb="FFCFE2F3"/>
      </patternFill>
    </fill>
    <fill>
      <patternFill patternType="solid">
        <fgColor rgb="FFD5A6BD"/>
        <bgColor rgb="FFD5A6BD"/>
      </patternFill>
    </fill>
    <fill>
      <patternFill patternType="solid">
        <fgColor rgb="FFFCE5CD"/>
        <bgColor rgb="FFFCE5CD"/>
      </patternFill>
    </fill>
    <fill>
      <patternFill patternType="solid">
        <fgColor rgb="FF93C47D"/>
        <bgColor rgb="FF93C47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vertical="bottom"/>
    </xf>
    <xf borderId="0" fillId="2" fontId="1" numFmtId="0" xfId="0" applyAlignment="1" applyFill="1" applyFont="1">
      <alignment vertical="bottom"/>
    </xf>
    <xf borderId="0" fillId="0" fontId="1" numFmtId="0" xfId="0" applyAlignment="1" applyFont="1">
      <alignment vertical="bottom"/>
    </xf>
    <xf borderId="0" fillId="2" fontId="1"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bottom" wrapText="0"/>
    </xf>
    <xf borderId="0" fillId="0" fontId="1" numFmtId="0" xfId="0" applyAlignment="1" applyFont="1">
      <alignment readingOrder="0" shrinkToFit="0" vertical="bottom" wrapText="0"/>
    </xf>
    <xf borderId="0" fillId="2" fontId="2" numFmtId="0" xfId="0" applyAlignment="1" applyFont="1">
      <alignment vertical="bottom"/>
    </xf>
    <xf borderId="0" fillId="3" fontId="2" numFmtId="0" xfId="0" applyAlignment="1" applyFill="1" applyFont="1">
      <alignment horizontal="right" vertical="bottom"/>
    </xf>
    <xf borderId="0" fillId="0" fontId="3" numFmtId="0" xfId="0" applyAlignment="1" applyFont="1">
      <alignment vertical="bottom"/>
    </xf>
    <xf borderId="0" fillId="3" fontId="3" numFmtId="0" xfId="0" applyAlignment="1" applyFont="1">
      <alignment vertical="bottom"/>
    </xf>
    <xf borderId="0" fillId="0" fontId="3" numFmtId="0" xfId="0" applyAlignment="1" applyFont="1">
      <alignment horizontal="right" vertical="bottom"/>
    </xf>
    <xf borderId="0" fillId="3" fontId="2" numFmtId="0" xfId="0" applyAlignment="1" applyFont="1">
      <alignment vertical="bottom"/>
    </xf>
    <xf borderId="0" fillId="3" fontId="4" numFmtId="0" xfId="0" applyAlignment="1" applyFont="1">
      <alignment shrinkToFit="0" vertical="bottom" wrapText="0"/>
    </xf>
    <xf borderId="0" fillId="3" fontId="5" numFmtId="0" xfId="0" applyAlignment="1" applyFont="1">
      <alignment vertical="bottom"/>
    </xf>
    <xf borderId="0" fillId="4" fontId="2" numFmtId="0" xfId="0" applyAlignment="1" applyFill="1" applyFont="1">
      <alignment vertical="bottom"/>
    </xf>
    <xf borderId="0" fillId="0" fontId="2" numFmtId="0" xfId="0" applyAlignment="1" applyFont="1">
      <alignment horizontal="right" vertical="bottom"/>
    </xf>
    <xf borderId="0" fillId="5" fontId="2" numFmtId="0" xfId="0" applyAlignment="1" applyFill="1" applyFont="1">
      <alignment vertical="bottom"/>
    </xf>
    <xf borderId="0" fillId="0" fontId="6" numFmtId="0" xfId="0" applyAlignment="1" applyFont="1">
      <alignment readingOrder="0" vertical="bottom"/>
    </xf>
    <xf borderId="0" fillId="0" fontId="2" numFmtId="0" xfId="0" applyAlignment="1" applyFont="1">
      <alignment shrinkToFit="0" vertical="bottom" wrapText="0"/>
    </xf>
    <xf borderId="0" fillId="6" fontId="2" numFmtId="0" xfId="0" applyAlignment="1" applyFill="1" applyFont="1">
      <alignment horizontal="right" vertical="bottom"/>
    </xf>
    <xf borderId="0" fillId="6" fontId="2" numFmtId="0" xfId="0" applyAlignment="1" applyFont="1">
      <alignment vertical="bottom"/>
    </xf>
    <xf borderId="0" fillId="0" fontId="7" numFmtId="0" xfId="0" applyAlignment="1" applyFont="1">
      <alignment vertical="bottom"/>
    </xf>
    <xf borderId="0" fillId="6" fontId="8" numFmtId="0" xfId="0" applyAlignment="1" applyFont="1">
      <alignment vertical="bottom"/>
    </xf>
    <xf borderId="0" fillId="4" fontId="2" numFmtId="0" xfId="0" applyAlignment="1" applyFont="1">
      <alignment readingOrder="0" vertical="bottom"/>
    </xf>
    <xf borderId="0" fillId="2" fontId="2" numFmtId="0" xfId="0" applyAlignment="1" applyFont="1">
      <alignment horizontal="right" vertical="bottom"/>
    </xf>
    <xf borderId="0" fillId="2" fontId="1" numFmtId="0" xfId="0" applyAlignment="1" applyFont="1">
      <alignment horizontal="right" vertical="bottom"/>
    </xf>
    <xf borderId="0" fillId="0" fontId="9" numFmtId="0" xfId="0" applyAlignment="1" applyFont="1">
      <alignment readingOrder="0" shrinkToFit="0" vertical="bottom" wrapText="0"/>
    </xf>
    <xf borderId="0" fillId="7" fontId="2" numFmtId="0" xfId="0" applyAlignment="1" applyFill="1" applyFont="1">
      <alignment vertical="bottom"/>
    </xf>
    <xf borderId="0" fillId="2" fontId="10" numFmtId="0" xfId="0" applyAlignment="1" applyFont="1">
      <alignment horizontal="right" vertical="bottom"/>
    </xf>
    <xf borderId="0" fillId="2" fontId="11" numFmtId="0" xfId="0" applyFont="1"/>
    <xf borderId="0" fillId="2" fontId="12" numFmtId="0" xfId="0" applyAlignment="1" applyFont="1">
      <alignment horizontal="right" vertical="bottom"/>
    </xf>
    <xf borderId="0" fillId="2" fontId="1" numFmtId="0" xfId="0" applyAlignment="1" applyFont="1">
      <alignment vertical="center"/>
    </xf>
    <xf borderId="0" fillId="8" fontId="13" numFmtId="0" xfId="0" applyAlignment="1" applyFill="1" applyFont="1">
      <alignment readingOrder="0" shrinkToFit="0" vertical="bottom" wrapText="0"/>
    </xf>
    <xf borderId="0" fillId="0" fontId="10" numFmtId="0" xfId="0" applyAlignment="1" applyFont="1">
      <alignment horizontal="center" vertical="bottom"/>
    </xf>
    <xf borderId="1" fillId="9" fontId="2" numFmtId="0" xfId="0" applyAlignment="1" applyBorder="1" applyFill="1" applyFont="1">
      <alignment vertical="bottom"/>
    </xf>
    <xf borderId="2" fillId="9" fontId="10" numFmtId="0" xfId="0" applyAlignment="1" applyBorder="1" applyFont="1">
      <alignment horizontal="center" vertical="bottom"/>
    </xf>
    <xf borderId="3" fillId="0" fontId="14" numFmtId="0" xfId="0" applyBorder="1" applyFont="1"/>
    <xf borderId="3" fillId="9" fontId="1" numFmtId="0" xfId="0" applyAlignment="1" applyBorder="1" applyFont="1">
      <alignment vertical="bottom"/>
    </xf>
    <xf borderId="1" fillId="9" fontId="1" numFmtId="0" xfId="0" applyAlignment="1" applyBorder="1" applyFont="1">
      <alignment vertical="bottom"/>
    </xf>
    <xf borderId="0" fillId="0" fontId="15" numFmtId="0" xfId="0" applyAlignment="1" applyFont="1">
      <alignment shrinkToFit="0" vertical="bottom" wrapText="0"/>
    </xf>
    <xf borderId="4" fillId="9" fontId="10" numFmtId="0" xfId="0" applyAlignment="1" applyBorder="1" applyFont="1">
      <alignment horizontal="center" vertical="center"/>
    </xf>
    <xf borderId="5" fillId="9" fontId="1" numFmtId="0" xfId="0" applyAlignment="1" applyBorder="1" applyFont="1">
      <alignment vertical="bottom"/>
    </xf>
    <xf borderId="0" fillId="0" fontId="16" numFmtId="0" xfId="0" applyAlignment="1" applyFont="1">
      <alignment shrinkToFit="0" vertical="bottom" wrapText="0"/>
    </xf>
    <xf borderId="1" fillId="9" fontId="2" numFmtId="0" xfId="0" applyAlignment="1" applyBorder="1" applyFont="1">
      <alignment horizontal="right" vertical="bottom"/>
    </xf>
    <xf borderId="5" fillId="0" fontId="14" numFmtId="0" xfId="0" applyBorder="1" applyFont="1"/>
    <xf borderId="4" fillId="9" fontId="1" numFmtId="0" xfId="0" applyAlignment="1" applyBorder="1" applyFont="1">
      <alignment vertical="bottom"/>
    </xf>
    <xf borderId="4" fillId="9" fontId="2" numFmtId="0" xfId="0" applyAlignment="1" applyBorder="1" applyFont="1">
      <alignment horizontal="right" vertical="bottom"/>
    </xf>
    <xf borderId="4" fillId="9" fontId="2" numFmtId="0" xfId="0" applyAlignment="1" applyBorder="1" applyFont="1">
      <alignment vertical="bottom"/>
    </xf>
    <xf borderId="6" fillId="0" fontId="2" numFmtId="0" xfId="0" applyAlignment="1" applyBorder="1" applyFont="1">
      <alignment vertical="bottom"/>
    </xf>
    <xf borderId="0" fillId="9" fontId="1" numFmtId="0" xfId="0" applyAlignment="1" applyFont="1">
      <alignment readingOrder="0" vertical="bottom"/>
    </xf>
    <xf borderId="0" fillId="9" fontId="2" numFmtId="0" xfId="0" applyAlignment="1" applyFont="1">
      <alignment vertical="bottom"/>
    </xf>
    <xf borderId="0" fillId="10" fontId="2" numFmtId="0" xfId="0" applyAlignment="1" applyFill="1" applyFont="1">
      <alignment horizontal="right" vertical="bottom"/>
    </xf>
    <xf borderId="0" fillId="10" fontId="2"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7" fontId="19" numFmtId="0" xfId="0" applyAlignment="1" applyFont="1">
      <alignment vertical="bottom"/>
    </xf>
    <xf borderId="0" fillId="11" fontId="2" numFmtId="0" xfId="0" applyAlignment="1" applyFill="1" applyFont="1">
      <alignment horizontal="right" vertical="bottom"/>
    </xf>
    <xf borderId="0" fillId="11" fontId="2" numFmtId="0" xfId="0" applyAlignment="1" applyFont="1">
      <alignment vertical="bottom"/>
    </xf>
    <xf borderId="0" fillId="5" fontId="2" numFmtId="0" xfId="0" applyAlignment="1" applyFont="1">
      <alignment readingOrder="0" vertical="bottom"/>
    </xf>
    <xf borderId="0" fillId="0" fontId="20" numFmtId="0" xfId="0" applyAlignment="1" applyFont="1">
      <alignment vertical="bottom"/>
    </xf>
    <xf borderId="0" fillId="7" fontId="2" numFmtId="0" xfId="0" applyAlignment="1" applyFont="1">
      <alignment shrinkToFit="0" vertical="bottom" wrapText="0"/>
    </xf>
    <xf borderId="0" fillId="6" fontId="19" numFmtId="0" xfId="0" applyAlignment="1" applyFont="1">
      <alignment vertical="bottom"/>
    </xf>
    <xf borderId="0" fillId="6" fontId="3" numFmtId="0" xfId="0" applyAlignment="1" applyFont="1">
      <alignment vertical="bottom"/>
    </xf>
    <xf borderId="0" fillId="7" fontId="2" numFmtId="0" xfId="0" applyAlignment="1" applyFont="1">
      <alignment readingOrder="0" vertical="bottom"/>
    </xf>
    <xf borderId="0" fillId="12" fontId="2" numFmtId="0" xfId="0" applyAlignment="1" applyFill="1" applyFont="1">
      <alignment horizontal="right" vertical="bottom"/>
    </xf>
    <xf borderId="0" fillId="12" fontId="2" numFmtId="0" xfId="0" applyAlignment="1" applyFont="1">
      <alignment vertical="bottom"/>
    </xf>
    <xf borderId="0" fillId="12" fontId="21" numFmtId="0" xfId="0" applyAlignment="1" applyFont="1">
      <alignment vertical="bottom"/>
    </xf>
    <xf borderId="0" fillId="12" fontId="17" numFmtId="0" xfId="0" applyAlignment="1" applyFont="1">
      <alignment vertical="bottom"/>
    </xf>
    <xf borderId="0" fillId="12" fontId="2" numFmtId="0" xfId="0" applyAlignment="1" applyFont="1">
      <alignment shrinkToFit="0" vertical="bottom" wrapText="0"/>
    </xf>
    <xf borderId="0" fillId="12" fontId="22" numFmtId="0" xfId="0" applyAlignment="1" applyFont="1">
      <alignment vertical="bottom"/>
    </xf>
    <xf borderId="0" fillId="12" fontId="23" numFmtId="0" xfId="0" applyAlignment="1" applyFont="1">
      <alignment vertical="bottom"/>
    </xf>
    <xf borderId="0" fillId="13" fontId="19" numFmtId="0" xfId="0" applyAlignment="1" applyFill="1" applyFont="1">
      <alignment readingOrder="0"/>
    </xf>
    <xf borderId="0" fillId="7" fontId="24" numFmtId="0" xfId="0" applyAlignment="1" applyFont="1">
      <alignment vertical="bottom"/>
    </xf>
    <xf borderId="0" fillId="0" fontId="2" numFmtId="0" xfId="0" applyAlignment="1" applyFont="1">
      <alignment readingOrder="0" vertical="bottom"/>
    </xf>
    <xf borderId="0" fillId="0" fontId="25" numFmtId="0" xfId="0" applyAlignment="1" applyFont="1">
      <alignment shrinkToFit="0" vertical="bottom" wrapText="0"/>
    </xf>
    <xf borderId="0" fillId="12" fontId="26" numFmtId="0" xfId="0" applyAlignment="1" applyFont="1">
      <alignment vertical="bottom"/>
    </xf>
    <xf borderId="0" fillId="0" fontId="21" numFmtId="0" xfId="0" applyAlignment="1" applyFont="1">
      <alignment vertical="bottom"/>
    </xf>
    <xf borderId="0" fillId="7" fontId="3" numFmtId="0" xfId="0" applyAlignment="1" applyFont="1">
      <alignment readingOrder="0" vertical="bottom"/>
    </xf>
    <xf borderId="0" fillId="0" fontId="2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python/cpython/blob/e42b705188271da108de42b55d9344642170aa2b/Lib/test/test_textwrap.py" TargetMode="External"/><Relationship Id="rId42" Type="http://schemas.openxmlformats.org/officeDocument/2006/relationships/hyperlink" Target="https://github.com/python/cpython/blob/e42b705188271da108de42b55d9344642170aa2b/Lib/test/test_textwrap.py" TargetMode="External"/><Relationship Id="rId41" Type="http://schemas.openxmlformats.org/officeDocument/2006/relationships/hyperlink" Target="https://bugs.python.org/issue15510" TargetMode="External"/><Relationship Id="rId44" Type="http://schemas.openxmlformats.org/officeDocument/2006/relationships/hyperlink" Target="https://github.com/apache/commons-validator/blob/trunk/src/test/java/org/apache/commons/validator/routines/UrlValidatorTest.java" TargetMode="External"/><Relationship Id="rId43" Type="http://schemas.openxmlformats.org/officeDocument/2006/relationships/hyperlink" Target="https://github.com/python/cpython/blob/17b1d5d4e36aa57a9b25a0e694affbd1ee637e45/Lib/test/test_sax.py" TargetMode="External"/><Relationship Id="rId46" Type="http://schemas.openxmlformats.org/officeDocument/2006/relationships/hyperlink" Target="https://github.com/kvesteri/validators/issues/155" TargetMode="External"/><Relationship Id="rId45" Type="http://schemas.openxmlformats.org/officeDocument/2006/relationships/hyperlink" Target="https://github.com/apache/commons-validator/blob/trunk/src/test/java/org/apache/commons/validator/routines/UrlValidatorTest.java" TargetMode="External"/><Relationship Id="rId1" Type="http://schemas.openxmlformats.org/officeDocument/2006/relationships/comments" Target="../comments1.xml"/><Relationship Id="rId2" Type="http://schemas.openxmlformats.org/officeDocument/2006/relationships/hyperlink" Target="https://github.com/apache/commons-lang/blob/8e8b8e05e4eb9aa009444c2fea3552d28b57aa98/src/test/java/org/apache/commons/lang3/StringEscapeUtilsTest.java" TargetMode="External"/><Relationship Id="rId3" Type="http://schemas.openxmlformats.org/officeDocument/2006/relationships/hyperlink" Target="https://github.com/apache/commons-lang/blob/8e8b8e05e4eb9aa009444c2fea3552d28b57aa98/src/test/java/org/apache/commons/lang3/StringEscapeUtilsTest.java" TargetMode="External"/><Relationship Id="rId4" Type="http://schemas.openxmlformats.org/officeDocument/2006/relationships/hyperlink" Target="https://issues.apache.org/jira/browse/LANG-955" TargetMode="External"/><Relationship Id="rId9" Type="http://schemas.openxmlformats.org/officeDocument/2006/relationships/hyperlink" Target="https://github.com/apache/commons-validator/blob/trunk/src/test/java/org/apache/commons/validator/routines/InetAddressValidatorTest.java" TargetMode="External"/><Relationship Id="rId48" Type="http://schemas.openxmlformats.org/officeDocument/2006/relationships/drawing" Target="../drawings/drawing2.xml"/><Relationship Id="rId47" Type="http://schemas.openxmlformats.org/officeDocument/2006/relationships/hyperlink" Target="https://github.com/kvesteri/validators/blob/master/tests/test_url.py" TargetMode="External"/><Relationship Id="rId49" Type="http://schemas.openxmlformats.org/officeDocument/2006/relationships/vmlDrawing" Target="../drawings/vmlDrawing1.vml"/><Relationship Id="rId5" Type="http://schemas.openxmlformats.org/officeDocument/2006/relationships/hyperlink" Target="https://issues.apache.org/jira/browse/LANG-1531" TargetMode="External"/><Relationship Id="rId6" Type="http://schemas.openxmlformats.org/officeDocument/2006/relationships/hyperlink" Target="https://github.com/apache/commons-lang/blob/8e8b8e05e4eb9aa009444c2fea3552d28b57aa98/src/test/java/org/apache/commons/lang3/StringEscapeUtilsTest.java" TargetMode="External"/><Relationship Id="rId7" Type="http://schemas.openxmlformats.org/officeDocument/2006/relationships/hyperlink" Target="https://github.com/apache/commons-lang/blob/8e8b8e05e4eb9aa009444c2fea3552d28b57aa98/src/test/java/org/apache/commons/lang3/StringEscapeUtilsTest.java" TargetMode="External"/><Relationship Id="rId8" Type="http://schemas.openxmlformats.org/officeDocument/2006/relationships/hyperlink" Target="https://issues.apache.org/jira/browse/LANG-955" TargetMode="External"/><Relationship Id="rId31" Type="http://schemas.openxmlformats.org/officeDocument/2006/relationships/hyperlink" Target="https://github.com/daveoncode/python-string-utils/blob/5dfe43c26aeecd01941c598316eb4eb7005a1492/tests.py" TargetMode="External"/><Relationship Id="rId30" Type="http://schemas.openxmlformats.org/officeDocument/2006/relationships/hyperlink" Target="https://github.com/kvesteri/validators/blob/master/tests/test_slug.py" TargetMode="External"/><Relationship Id="rId33" Type="http://schemas.openxmlformats.org/officeDocument/2006/relationships/hyperlink" Target="https://github.com/kvesteri/validators/blob/master/tests/test_ipv4.py" TargetMode="External"/><Relationship Id="rId32" Type="http://schemas.openxmlformats.org/officeDocument/2006/relationships/hyperlink" Target="https://github.com/kvesteri/validators/issues/154" TargetMode="External"/><Relationship Id="rId35" Type="http://schemas.openxmlformats.org/officeDocument/2006/relationships/hyperlink" Target="https://github.com/kvesteri/validators/issues/16" TargetMode="External"/><Relationship Id="rId34" Type="http://schemas.openxmlformats.org/officeDocument/2006/relationships/hyperlink" Target="https://github.com/kvesteri/validators/blob/master/tests/test_email.py" TargetMode="External"/><Relationship Id="rId37" Type="http://schemas.openxmlformats.org/officeDocument/2006/relationships/hyperlink" Target="https://github.com/daveoncode/python-string-utils/blob/5dfe43c26aeecd01941c598316eb4eb7005a1492/tests.py" TargetMode="External"/><Relationship Id="rId36" Type="http://schemas.openxmlformats.org/officeDocument/2006/relationships/hyperlink" Target="https://github.com/daveoncode/python-string-utils/issues/14" TargetMode="External"/><Relationship Id="rId39" Type="http://schemas.openxmlformats.org/officeDocument/2006/relationships/hyperlink" Target="https://github.com/daveoncode/python-string-utils/issues/14" TargetMode="External"/><Relationship Id="rId38" Type="http://schemas.openxmlformats.org/officeDocument/2006/relationships/hyperlink" Target="https://issues.apache.org/jira/browse/VALIDATOR-362" TargetMode="External"/><Relationship Id="rId20" Type="http://schemas.openxmlformats.org/officeDocument/2006/relationships/hyperlink" Target="https://github.com/apache/commons-validator/blob/trunk/src/test/java/org/apache/commons/validator/routines/EmailValidatorTest.java" TargetMode="External"/><Relationship Id="rId22" Type="http://schemas.openxmlformats.org/officeDocument/2006/relationships/hyperlink" Target="https://github.com/kvesteri/validators/issues/153" TargetMode="External"/><Relationship Id="rId21" Type="http://schemas.openxmlformats.org/officeDocument/2006/relationships/hyperlink" Target="https://issues.apache.org/jira/browse/VALIDATOR-362" TargetMode="External"/><Relationship Id="rId24" Type="http://schemas.openxmlformats.org/officeDocument/2006/relationships/hyperlink" Target="https://issues.apache.org/jira/browse/VALIDATOR-362" TargetMode="External"/><Relationship Id="rId23" Type="http://schemas.openxmlformats.org/officeDocument/2006/relationships/hyperlink" Target="https://github.com/apache/commons-validator/blob/trunk/src/test/java/org/apache/commons/validator/routines/EmailValidatorTest.java" TargetMode="External"/><Relationship Id="rId26" Type="http://schemas.openxmlformats.org/officeDocument/2006/relationships/hyperlink" Target="https://github.com/apache/commons-validator/blob/trunk/src/test/java/org/apache/commons/validator/routines/EmailValidatorTest.java" TargetMode="External"/><Relationship Id="rId25" Type="http://schemas.openxmlformats.org/officeDocument/2006/relationships/hyperlink" Target="https://github.com/kvesteri/validators/issues/153" TargetMode="External"/><Relationship Id="rId28" Type="http://schemas.openxmlformats.org/officeDocument/2006/relationships/hyperlink" Target="https://github.com/google/guava/blob/master/guava-tests/test/com/google/common/net/InetAddressesTest.java" TargetMode="External"/><Relationship Id="rId27" Type="http://schemas.openxmlformats.org/officeDocument/2006/relationships/hyperlink" Target="https://issues.apache.org/jira/browse/VALIDATOR-362" TargetMode="External"/><Relationship Id="rId29" Type="http://schemas.openxmlformats.org/officeDocument/2006/relationships/hyperlink" Target="https://github.com/daveoncode/python-string-utils/issues/13" TargetMode="External"/><Relationship Id="rId11" Type="http://schemas.openxmlformats.org/officeDocument/2006/relationships/hyperlink" Target="https://github.com/kvesteri/validators/issues/152" TargetMode="External"/><Relationship Id="rId10" Type="http://schemas.openxmlformats.org/officeDocument/2006/relationships/hyperlink" Target="https://issues.apache.org/jira/browse/VALIDATOR-307" TargetMode="External"/><Relationship Id="rId13" Type="http://schemas.openxmlformats.org/officeDocument/2006/relationships/hyperlink" Target="https://issues.apache.org/jira/browse/VALIDATOR-307" TargetMode="External"/><Relationship Id="rId12" Type="http://schemas.openxmlformats.org/officeDocument/2006/relationships/hyperlink" Target="https://github.com/apache/commons-validator/blob/trunk/src/test/java/org/apache/commons/validator/routines/InetAddressValidatorTest.java" TargetMode="External"/><Relationship Id="rId15" Type="http://schemas.openxmlformats.org/officeDocument/2006/relationships/hyperlink" Target="https://github.com/apache/commons-validator/blob/trunk/src/test/java/org/apache/commons/validator/routines/InetAddressValidatorTest.java" TargetMode="External"/><Relationship Id="rId14" Type="http://schemas.openxmlformats.org/officeDocument/2006/relationships/hyperlink" Target="https://github.com/kvesteri/validators/issues/107" TargetMode="External"/><Relationship Id="rId17" Type="http://schemas.openxmlformats.org/officeDocument/2006/relationships/hyperlink" Target="https://github.com/kvesteri/validators/issues/152" TargetMode="External"/><Relationship Id="rId16" Type="http://schemas.openxmlformats.org/officeDocument/2006/relationships/hyperlink" Target="https://issues.apache.org/jira/browse/VALIDATOR-307" TargetMode="External"/><Relationship Id="rId19" Type="http://schemas.openxmlformats.org/officeDocument/2006/relationships/hyperlink" Target="https://github.com/django/django/blob/master/django/core/validators.py" TargetMode="External"/><Relationship Id="rId18" Type="http://schemas.openxmlformats.org/officeDocument/2006/relationships/hyperlink" Target="https://github.com/kvesteri/validators/blob/master/tests/test_email.p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4.43"/>
    <col customWidth="1" min="2" max="2" width="15.29"/>
  </cols>
  <sheetData>
    <row r="1">
      <c r="A1" s="2" t="s">
        <v>1</v>
      </c>
      <c r="B1" s="4" t="s">
        <v>3</v>
      </c>
      <c r="C1" s="2" t="s">
        <v>13</v>
      </c>
      <c r="D1" s="2" t="s">
        <v>14</v>
      </c>
      <c r="E1" s="2" t="s">
        <v>15</v>
      </c>
      <c r="F1" s="2" t="s">
        <v>16</v>
      </c>
      <c r="G1" s="2" t="s">
        <v>17</v>
      </c>
      <c r="H1" s="2" t="s">
        <v>18</v>
      </c>
      <c r="I1" s="2" t="s">
        <v>19</v>
      </c>
      <c r="J1" s="2" t="s">
        <v>20</v>
      </c>
      <c r="K1" s="2" t="s">
        <v>21</v>
      </c>
      <c r="L1" s="2" t="s">
        <v>22</v>
      </c>
      <c r="M1" s="2" t="s">
        <v>23</v>
      </c>
      <c r="N1" s="6"/>
      <c r="O1" s="8"/>
      <c r="P1" s="8"/>
      <c r="Q1" s="8"/>
      <c r="R1" s="8"/>
      <c r="S1" s="8"/>
      <c r="T1" s="8"/>
      <c r="U1" s="8"/>
      <c r="V1" s="8"/>
      <c r="W1" s="8"/>
      <c r="X1" s="8"/>
      <c r="Y1" s="8"/>
      <c r="Z1" s="8"/>
      <c r="AA1" s="8"/>
      <c r="AB1" s="8"/>
      <c r="AC1" s="8"/>
      <c r="AD1" s="8"/>
    </row>
    <row r="2">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c r="A3" s="12">
        <v>1.0</v>
      </c>
      <c r="B3" s="10" t="s">
        <v>29</v>
      </c>
      <c r="C3" s="12">
        <v>901.2</v>
      </c>
      <c r="D3" s="12">
        <v>2.0</v>
      </c>
      <c r="E3" s="12">
        <v>1.0</v>
      </c>
      <c r="F3" s="12">
        <v>1.0</v>
      </c>
      <c r="G3" s="12">
        <v>0.0</v>
      </c>
      <c r="H3" s="10" t="s">
        <v>32</v>
      </c>
      <c r="I3" s="12">
        <v>0.0</v>
      </c>
      <c r="J3" s="12">
        <v>11.0</v>
      </c>
      <c r="K3" s="10" t="s">
        <v>35</v>
      </c>
      <c r="L3" s="12">
        <v>2.0</v>
      </c>
      <c r="M3" s="12">
        <v>1.0</v>
      </c>
      <c r="N3" s="12"/>
      <c r="O3" s="10"/>
      <c r="P3" s="10"/>
      <c r="Q3" s="10"/>
      <c r="R3" s="10"/>
      <c r="S3" s="10"/>
      <c r="T3" s="10"/>
      <c r="U3" s="10"/>
      <c r="V3" s="10"/>
      <c r="W3" s="10"/>
      <c r="X3" s="10"/>
      <c r="Y3" s="10"/>
      <c r="Z3" s="10"/>
      <c r="AA3" s="10"/>
      <c r="AB3" s="10"/>
      <c r="AC3" s="10"/>
      <c r="AD3" s="10"/>
    </row>
    <row r="4">
      <c r="A4" s="12">
        <v>2.0</v>
      </c>
      <c r="B4" s="10" t="s">
        <v>39</v>
      </c>
      <c r="C4" s="12">
        <v>116.5</v>
      </c>
      <c r="D4" s="12">
        <v>2.0</v>
      </c>
      <c r="E4" s="12">
        <v>1.0</v>
      </c>
      <c r="F4" s="12">
        <v>1.0</v>
      </c>
      <c r="G4" s="12">
        <v>2.0</v>
      </c>
      <c r="H4" s="12">
        <v>0.0</v>
      </c>
      <c r="I4" s="12">
        <v>0.0</v>
      </c>
      <c r="J4" s="12">
        <v>502.0</v>
      </c>
      <c r="K4" s="10" t="s">
        <v>40</v>
      </c>
      <c r="L4" s="12">
        <v>3.0</v>
      </c>
      <c r="M4" s="12">
        <v>3.0</v>
      </c>
      <c r="N4" s="12"/>
      <c r="O4" s="10"/>
      <c r="P4" s="10"/>
      <c r="Q4" s="10"/>
      <c r="R4" s="10"/>
      <c r="S4" s="10"/>
      <c r="T4" s="10"/>
      <c r="U4" s="10"/>
      <c r="V4" s="10"/>
      <c r="W4" s="10"/>
      <c r="X4" s="10"/>
      <c r="Y4" s="10"/>
      <c r="Z4" s="10"/>
      <c r="AA4" s="10"/>
      <c r="AB4" s="10"/>
      <c r="AC4" s="10"/>
      <c r="AD4" s="10"/>
    </row>
    <row r="5">
      <c r="A5" s="12">
        <v>3.0</v>
      </c>
      <c r="B5" s="10" t="s">
        <v>42</v>
      </c>
      <c r="C5" s="12">
        <v>423.8</v>
      </c>
      <c r="D5" s="12">
        <v>1.0</v>
      </c>
      <c r="E5" s="12">
        <v>0.0</v>
      </c>
      <c r="F5" s="12">
        <v>0.0</v>
      </c>
      <c r="G5" s="12">
        <v>1.0</v>
      </c>
      <c r="H5" s="10" t="s">
        <v>44</v>
      </c>
      <c r="I5" s="12">
        <v>0.0</v>
      </c>
      <c r="J5" s="12">
        <v>24.0</v>
      </c>
      <c r="K5" s="10" t="s">
        <v>45</v>
      </c>
      <c r="L5" s="12">
        <v>1.0</v>
      </c>
      <c r="M5" s="12">
        <v>0.0</v>
      </c>
      <c r="N5" s="10"/>
      <c r="O5" s="10"/>
      <c r="P5" s="10"/>
      <c r="Q5" s="10"/>
      <c r="R5" s="10"/>
      <c r="S5" s="10"/>
      <c r="T5" s="10"/>
      <c r="U5" s="10"/>
      <c r="V5" s="10"/>
      <c r="W5" s="10"/>
      <c r="X5" s="10"/>
      <c r="Y5" s="10"/>
      <c r="Z5" s="10"/>
      <c r="AA5" s="10"/>
      <c r="AB5" s="10"/>
      <c r="AC5" s="10"/>
      <c r="AD5" s="10"/>
    </row>
    <row r="6">
      <c r="A6" s="12">
        <v>4.0</v>
      </c>
      <c r="B6" s="10" t="s">
        <v>47</v>
      </c>
      <c r="C6" s="12">
        <v>102.1</v>
      </c>
      <c r="D6" s="12">
        <v>2.0</v>
      </c>
      <c r="E6" s="12">
        <v>0.0</v>
      </c>
      <c r="F6" s="12">
        <v>0.0</v>
      </c>
      <c r="G6" s="12">
        <v>1.0</v>
      </c>
      <c r="H6" s="12">
        <v>0.0</v>
      </c>
      <c r="I6" s="12">
        <v>0.0</v>
      </c>
      <c r="J6" s="12">
        <v>428.0</v>
      </c>
      <c r="K6" s="10" t="s">
        <v>48</v>
      </c>
      <c r="L6" s="12">
        <v>4.0</v>
      </c>
      <c r="M6" s="12">
        <v>2.0</v>
      </c>
      <c r="N6" s="10"/>
      <c r="O6" s="10"/>
      <c r="P6" s="10"/>
      <c r="Q6" s="10"/>
      <c r="R6" s="10"/>
      <c r="S6" s="10"/>
      <c r="T6" s="10"/>
      <c r="U6" s="10"/>
      <c r="V6" s="10"/>
      <c r="W6" s="10"/>
      <c r="X6" s="10"/>
      <c r="Y6" s="10"/>
      <c r="Z6" s="10"/>
      <c r="AA6" s="10"/>
      <c r="AB6" s="10"/>
      <c r="AC6" s="10"/>
      <c r="AD6" s="10"/>
    </row>
    <row r="7">
      <c r="A7" s="12">
        <v>5.0</v>
      </c>
      <c r="B7" s="10" t="s">
        <v>49</v>
      </c>
      <c r="C7" s="12">
        <v>144.1</v>
      </c>
      <c r="D7" s="12">
        <v>5.0</v>
      </c>
      <c r="E7" s="12">
        <v>0.0</v>
      </c>
      <c r="F7" s="12">
        <v>3.0</v>
      </c>
      <c r="G7" s="12">
        <v>3.0</v>
      </c>
      <c r="H7" s="12">
        <v>0.0</v>
      </c>
      <c r="I7" s="12">
        <v>2.0</v>
      </c>
      <c r="J7" s="12">
        <v>127.0</v>
      </c>
      <c r="K7" s="10" t="s">
        <v>50</v>
      </c>
      <c r="L7" s="12">
        <v>2.0</v>
      </c>
      <c r="M7" s="12">
        <v>1.0</v>
      </c>
      <c r="N7" s="10"/>
      <c r="O7" s="10"/>
      <c r="P7" s="10"/>
      <c r="Q7" s="10"/>
      <c r="R7" s="10"/>
      <c r="S7" s="10"/>
      <c r="T7" s="10"/>
      <c r="U7" s="10"/>
      <c r="V7" s="10"/>
      <c r="W7" s="10"/>
      <c r="X7" s="10"/>
      <c r="Y7" s="10"/>
      <c r="Z7" s="10"/>
      <c r="AA7" s="10"/>
      <c r="AB7" s="10"/>
      <c r="AC7" s="10"/>
      <c r="AD7" s="10"/>
    </row>
    <row r="8">
      <c r="A8" s="12">
        <v>6.0</v>
      </c>
      <c r="B8" s="10" t="s">
        <v>51</v>
      </c>
      <c r="C8" s="12">
        <v>43.8</v>
      </c>
      <c r="D8" s="12">
        <v>1.0</v>
      </c>
      <c r="E8" s="12">
        <v>0.0</v>
      </c>
      <c r="F8" s="12">
        <v>0.0</v>
      </c>
      <c r="G8" s="12">
        <v>0.0</v>
      </c>
      <c r="H8" s="12">
        <v>0.0</v>
      </c>
      <c r="I8" s="12">
        <v>0.0</v>
      </c>
      <c r="J8" s="12">
        <v>7.0</v>
      </c>
      <c r="K8" s="10" t="s">
        <v>45</v>
      </c>
      <c r="L8" s="12">
        <v>1.0</v>
      </c>
      <c r="M8" s="12">
        <v>0.0</v>
      </c>
      <c r="N8" s="10"/>
      <c r="O8" s="10"/>
      <c r="P8" s="10"/>
      <c r="Q8" s="10"/>
      <c r="R8" s="10"/>
      <c r="S8" s="10"/>
      <c r="T8" s="10"/>
      <c r="U8" s="10"/>
      <c r="V8" s="10"/>
      <c r="W8" s="10"/>
      <c r="X8" s="10"/>
      <c r="Y8" s="10"/>
      <c r="Z8" s="10"/>
      <c r="AA8" s="10"/>
      <c r="AB8" s="10"/>
      <c r="AC8" s="10"/>
      <c r="AD8" s="10"/>
    </row>
    <row r="9">
      <c r="A9" s="12">
        <v>7.0</v>
      </c>
      <c r="B9" s="10" t="s">
        <v>53</v>
      </c>
      <c r="C9" s="12">
        <v>87.8</v>
      </c>
      <c r="D9" s="12">
        <v>1.0</v>
      </c>
      <c r="E9" s="12">
        <v>1.0</v>
      </c>
      <c r="F9" s="12">
        <v>0.0</v>
      </c>
      <c r="G9" s="12">
        <v>0.0</v>
      </c>
      <c r="H9" s="12">
        <v>0.0</v>
      </c>
      <c r="I9" s="12">
        <v>0.0</v>
      </c>
      <c r="J9" s="12">
        <v>24.0</v>
      </c>
      <c r="K9" s="10" t="s">
        <v>54</v>
      </c>
      <c r="L9" s="12">
        <v>1.0</v>
      </c>
      <c r="M9" s="12">
        <v>1.0</v>
      </c>
      <c r="N9" s="10"/>
      <c r="O9" s="10"/>
      <c r="P9" s="10"/>
      <c r="Q9" s="10"/>
      <c r="R9" s="10"/>
      <c r="S9" s="10"/>
      <c r="T9" s="10"/>
      <c r="U9" s="10"/>
      <c r="V9" s="10"/>
      <c r="W9" s="10"/>
      <c r="X9" s="10"/>
      <c r="Y9" s="10"/>
      <c r="Z9" s="10"/>
      <c r="AA9" s="10"/>
      <c r="AB9" s="10"/>
      <c r="AC9" s="10"/>
      <c r="AD9" s="10"/>
    </row>
    <row r="10">
      <c r="A10" s="12">
        <v>8.0</v>
      </c>
      <c r="B10" s="10" t="s">
        <v>55</v>
      </c>
      <c r="C10" s="12">
        <v>67.1</v>
      </c>
      <c r="D10" s="12">
        <v>3.0</v>
      </c>
      <c r="E10" s="12">
        <v>0.0</v>
      </c>
      <c r="F10" s="12">
        <v>1.0</v>
      </c>
      <c r="G10" s="12">
        <v>1.0</v>
      </c>
      <c r="H10" s="12">
        <v>0.0</v>
      </c>
      <c r="I10" s="12">
        <v>0.0</v>
      </c>
      <c r="J10" s="12">
        <v>428.0</v>
      </c>
      <c r="K10" s="10" t="s">
        <v>56</v>
      </c>
      <c r="L10" s="12">
        <v>2.0</v>
      </c>
      <c r="M10" s="12">
        <v>5.0</v>
      </c>
      <c r="N10" s="10"/>
      <c r="O10" s="10"/>
      <c r="P10" s="10"/>
      <c r="Q10" s="10"/>
      <c r="R10" s="10"/>
      <c r="S10" s="10"/>
      <c r="T10" s="10"/>
      <c r="U10" s="10"/>
      <c r="V10" s="10"/>
      <c r="W10" s="10"/>
      <c r="X10" s="10"/>
      <c r="Y10" s="10"/>
      <c r="Z10" s="10"/>
      <c r="AA10" s="10"/>
      <c r="AB10" s="10"/>
      <c r="AC10" s="10"/>
      <c r="AD10" s="10"/>
    </row>
    <row r="11">
      <c r="A11" s="12">
        <v>9.0</v>
      </c>
      <c r="B11" s="10" t="s">
        <v>57</v>
      </c>
      <c r="C11" s="12">
        <v>181.5</v>
      </c>
      <c r="D11" s="12">
        <v>3.0</v>
      </c>
      <c r="E11" s="12">
        <v>1.0</v>
      </c>
      <c r="F11" s="12">
        <v>2.0</v>
      </c>
      <c r="G11" s="12">
        <v>3.0</v>
      </c>
      <c r="H11" s="12">
        <v>0.0</v>
      </c>
      <c r="I11" s="12">
        <v>0.0</v>
      </c>
      <c r="J11" s="12">
        <v>258.0</v>
      </c>
      <c r="K11" s="10" t="s">
        <v>45</v>
      </c>
      <c r="L11" s="12">
        <v>2.0</v>
      </c>
      <c r="M11" s="12">
        <v>0.0</v>
      </c>
      <c r="N11" s="10"/>
      <c r="O11" s="10"/>
      <c r="P11" s="10"/>
      <c r="Q11" s="10"/>
      <c r="R11" s="10"/>
      <c r="S11" s="10"/>
      <c r="T11" s="10"/>
      <c r="U11" s="10"/>
      <c r="V11" s="10"/>
      <c r="W11" s="10"/>
      <c r="X11" s="10"/>
      <c r="Y11" s="10"/>
      <c r="Z11" s="10"/>
      <c r="AA11" s="10"/>
      <c r="AB11" s="10"/>
      <c r="AC11" s="10"/>
      <c r="AD11" s="10"/>
    </row>
    <row r="12">
      <c r="A12" s="12">
        <v>10.0</v>
      </c>
      <c r="B12" s="10" t="s">
        <v>59</v>
      </c>
      <c r="C12" s="12">
        <v>496.3</v>
      </c>
      <c r="D12" s="12">
        <v>2.0</v>
      </c>
      <c r="E12" s="12">
        <v>0.0</v>
      </c>
      <c r="F12" s="12">
        <v>1.0</v>
      </c>
      <c r="G12" s="12">
        <v>2.0</v>
      </c>
      <c r="H12" s="10" t="s">
        <v>61</v>
      </c>
      <c r="I12" s="12">
        <v>2.0</v>
      </c>
      <c r="J12" s="12">
        <v>6.0</v>
      </c>
      <c r="K12" s="10" t="s">
        <v>45</v>
      </c>
      <c r="L12" s="12">
        <v>1.0</v>
      </c>
      <c r="M12" s="12">
        <v>0.0</v>
      </c>
      <c r="N12" s="10"/>
      <c r="O12" s="10"/>
      <c r="P12" s="10"/>
      <c r="Q12" s="10"/>
      <c r="R12" s="10"/>
      <c r="S12" s="10"/>
      <c r="T12" s="10"/>
      <c r="U12" s="10"/>
      <c r="V12" s="10"/>
      <c r="W12" s="10"/>
      <c r="X12" s="10"/>
      <c r="Y12" s="10"/>
      <c r="Z12" s="10"/>
      <c r="AA12" s="10"/>
      <c r="AB12" s="10"/>
      <c r="AC12" s="10"/>
      <c r="AD12" s="10"/>
    </row>
    <row r="13">
      <c r="A13" s="12">
        <v>11.0</v>
      </c>
      <c r="B13" s="23" t="s">
        <v>68</v>
      </c>
      <c r="C13" s="12">
        <v>205.3</v>
      </c>
      <c r="D13" s="12">
        <v>3.0</v>
      </c>
      <c r="E13" s="12">
        <v>0.0</v>
      </c>
      <c r="F13" s="12">
        <v>2.0</v>
      </c>
      <c r="G13" s="12">
        <v>2.0</v>
      </c>
      <c r="H13" s="12">
        <v>0.0</v>
      </c>
      <c r="I13" s="12">
        <v>0.0</v>
      </c>
      <c r="J13" s="12">
        <v>330.0</v>
      </c>
      <c r="K13" s="10" t="s">
        <v>69</v>
      </c>
      <c r="L13" s="12">
        <v>2.0</v>
      </c>
      <c r="M13" s="12">
        <v>4.0</v>
      </c>
      <c r="N13" s="10"/>
      <c r="O13" s="10"/>
      <c r="P13" s="10"/>
      <c r="Q13" s="10"/>
      <c r="R13" s="10"/>
      <c r="S13" s="10"/>
      <c r="T13" s="10"/>
      <c r="U13" s="10"/>
      <c r="V13" s="10"/>
      <c r="W13" s="10"/>
      <c r="X13" s="10"/>
      <c r="Y13" s="10"/>
      <c r="Z13" s="10"/>
      <c r="AA13" s="10"/>
      <c r="AB13" s="10"/>
      <c r="AC13" s="10"/>
      <c r="AD13" s="10"/>
    </row>
    <row r="14">
      <c r="A14" s="12">
        <v>12.0</v>
      </c>
      <c r="B14" s="23" t="s">
        <v>71</v>
      </c>
      <c r="C14" s="12">
        <v>555.4</v>
      </c>
      <c r="D14" s="12">
        <v>3.0</v>
      </c>
      <c r="E14" s="12">
        <v>0.0</v>
      </c>
      <c r="F14" s="12">
        <v>2.0</v>
      </c>
      <c r="G14" s="12">
        <v>2.0</v>
      </c>
      <c r="H14" s="12">
        <v>0.0</v>
      </c>
      <c r="I14" s="12">
        <v>0.0</v>
      </c>
      <c r="J14" s="12">
        <v>307.0</v>
      </c>
      <c r="K14" s="10" t="s">
        <v>72</v>
      </c>
      <c r="L14" s="12">
        <v>1.0</v>
      </c>
      <c r="M14" s="12">
        <v>2.0</v>
      </c>
      <c r="N14" s="10"/>
      <c r="O14" s="10"/>
      <c r="P14" s="10"/>
      <c r="Q14" s="10"/>
      <c r="R14" s="10"/>
      <c r="S14" s="10"/>
      <c r="T14" s="10"/>
      <c r="U14" s="10"/>
      <c r="V14" s="10"/>
      <c r="W14" s="10"/>
      <c r="X14" s="10"/>
      <c r="Y14" s="10"/>
      <c r="Z14" s="10"/>
      <c r="AA14" s="10"/>
      <c r="AB14" s="10"/>
      <c r="AC14" s="10"/>
      <c r="AD14" s="10"/>
    </row>
    <row r="15">
      <c r="A15" s="8"/>
      <c r="B15" s="8"/>
      <c r="C15" s="26"/>
      <c r="D15" s="26"/>
      <c r="E15" s="26"/>
      <c r="F15" s="26"/>
      <c r="G15" s="26"/>
      <c r="H15" s="26"/>
      <c r="I15" s="26"/>
      <c r="J15" s="26"/>
      <c r="K15" s="26"/>
      <c r="L15" s="26"/>
      <c r="M15" s="26"/>
      <c r="N15" s="8"/>
      <c r="O15" s="8"/>
      <c r="P15" s="8"/>
      <c r="Q15" s="8"/>
      <c r="R15" s="8"/>
      <c r="S15" s="8"/>
      <c r="T15" s="8"/>
      <c r="U15" s="8"/>
      <c r="V15" s="8"/>
      <c r="W15" s="8"/>
      <c r="X15" s="8"/>
      <c r="Y15" s="8"/>
      <c r="Z15" s="8"/>
      <c r="AA15" s="8"/>
      <c r="AB15" s="8"/>
      <c r="AC15" s="8"/>
      <c r="AD15" s="8"/>
    </row>
    <row r="16">
      <c r="A16" s="8"/>
      <c r="B16" s="4" t="s">
        <v>76</v>
      </c>
      <c r="C16" s="27"/>
      <c r="D16" s="30">
        <f t="shared" ref="D16:G16" si="1">SUM(D3:D14)</f>
        <v>28</v>
      </c>
      <c r="E16" s="30">
        <f t="shared" si="1"/>
        <v>4</v>
      </c>
      <c r="F16" s="30">
        <f t="shared" si="1"/>
        <v>13</v>
      </c>
      <c r="G16" s="30">
        <f t="shared" si="1"/>
        <v>17</v>
      </c>
      <c r="H16" s="27">
        <v>3.0</v>
      </c>
      <c r="I16" s="30">
        <f>SUM(I3:I14)</f>
        <v>4</v>
      </c>
      <c r="J16" s="31"/>
      <c r="K16" s="30">
        <f t="shared" ref="K16:M16" si="2">SUM(K3:K14)</f>
        <v>0</v>
      </c>
      <c r="L16" s="30">
        <f t="shared" si="2"/>
        <v>22</v>
      </c>
      <c r="M16" s="30">
        <f t="shared" si="2"/>
        <v>19</v>
      </c>
      <c r="N16" s="2"/>
      <c r="O16" s="8"/>
      <c r="P16" s="8"/>
      <c r="Q16" s="8"/>
      <c r="R16" s="8"/>
      <c r="S16" s="8"/>
      <c r="T16" s="8"/>
      <c r="U16" s="8"/>
      <c r="V16" s="8"/>
      <c r="W16" s="8"/>
      <c r="X16" s="8"/>
      <c r="Y16" s="8"/>
      <c r="Z16" s="8"/>
      <c r="AA16" s="8"/>
      <c r="AB16" s="8"/>
      <c r="AC16" s="8"/>
      <c r="AD16" s="8"/>
    </row>
    <row r="17">
      <c r="A17" s="8"/>
      <c r="B17" s="4" t="s">
        <v>81</v>
      </c>
      <c r="C17" s="32">
        <f t="shared" ref="C17:D17" si="3">AVERAGE(C3:C14)</f>
        <v>277.075</v>
      </c>
      <c r="D17" s="30">
        <f t="shared" si="3"/>
        <v>2.333333333</v>
      </c>
      <c r="E17" s="2"/>
      <c r="F17" s="2"/>
      <c r="G17" s="33"/>
      <c r="H17" s="2"/>
      <c r="I17" s="2"/>
      <c r="J17" s="30">
        <f>AVERAGE(J3:J14)</f>
        <v>204.3333333</v>
      </c>
      <c r="K17" s="2"/>
      <c r="L17" s="2"/>
      <c r="M17" s="2"/>
      <c r="N17" s="2"/>
      <c r="O17" s="8"/>
      <c r="P17" s="8"/>
      <c r="Q17" s="8"/>
      <c r="R17" s="8"/>
      <c r="S17" s="8"/>
      <c r="T17" s="8"/>
      <c r="U17" s="8"/>
      <c r="V17" s="8"/>
      <c r="W17" s="8"/>
      <c r="X17" s="8"/>
      <c r="Y17" s="8"/>
      <c r="Z17" s="8"/>
      <c r="AA17" s="8"/>
      <c r="AB17" s="8"/>
      <c r="AC17" s="8"/>
      <c r="AD17" s="8"/>
    </row>
    <row r="18">
      <c r="A18" s="8"/>
      <c r="B18" s="4" t="s">
        <v>84</v>
      </c>
      <c r="C18" s="32">
        <f t="shared" ref="C18:D18" si="4">STDEV(C3:C14)</f>
        <v>262.7279205</v>
      </c>
      <c r="D18" s="32">
        <f t="shared" si="4"/>
        <v>1.154700538</v>
      </c>
      <c r="E18" s="2"/>
      <c r="F18" s="2"/>
      <c r="G18" s="2"/>
      <c r="H18" s="2"/>
      <c r="I18" s="2"/>
      <c r="J18" s="32">
        <f>STDEV(J3:J14)</f>
        <v>191.7732247</v>
      </c>
      <c r="K18" s="2"/>
      <c r="L18" s="2"/>
      <c r="M18" s="2"/>
      <c r="N18" s="2"/>
      <c r="O18" s="8"/>
      <c r="P18" s="8"/>
      <c r="Q18" s="8"/>
      <c r="R18" s="8"/>
      <c r="S18" s="8"/>
      <c r="T18" s="8"/>
      <c r="U18" s="8"/>
      <c r="V18" s="8"/>
      <c r="W18" s="8"/>
      <c r="X18" s="8"/>
      <c r="Y18" s="8"/>
      <c r="Z18" s="8"/>
      <c r="AA18" s="8"/>
      <c r="AB18" s="8"/>
      <c r="AC18" s="8"/>
      <c r="AD18" s="8"/>
    </row>
    <row r="19">
      <c r="A19" s="10"/>
      <c r="B19" s="10"/>
      <c r="C19" s="35"/>
      <c r="D19" s="35"/>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row>
    <row r="20">
      <c r="A20" s="36"/>
      <c r="B20" s="36"/>
      <c r="C20" s="37" t="s">
        <v>88</v>
      </c>
      <c r="D20" s="38"/>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row>
    <row r="21">
      <c r="A21" s="36"/>
      <c r="B21" s="36"/>
      <c r="C21" s="39" t="s">
        <v>90</v>
      </c>
      <c r="D21" s="40" t="s">
        <v>91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row>
    <row r="22">
      <c r="A22" s="42" t="s">
        <v>97</v>
      </c>
      <c r="B22" s="43" t="s">
        <v>90</v>
      </c>
      <c r="C22" s="45">
        <v>28.0</v>
      </c>
      <c r="D22" s="45">
        <v>3.0</v>
      </c>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row>
    <row r="23">
      <c r="A23" s="46"/>
      <c r="B23" s="47" t="s">
        <v>91</v>
      </c>
      <c r="C23" s="48">
        <v>4.0</v>
      </c>
      <c r="D23" s="49" t="s">
        <v>103</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row>
    <row r="24">
      <c r="A24" s="5"/>
      <c r="B24" s="50"/>
      <c r="C24" s="50"/>
      <c r="D24" s="5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row>
    <row r="25">
      <c r="A25" s="10"/>
      <c r="B25" s="10"/>
      <c r="C25" s="51" t="s">
        <v>110</v>
      </c>
      <c r="D25" s="52" t="s">
        <v>111</v>
      </c>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c r="A26" s="10"/>
      <c r="B26" s="10"/>
      <c r="C26" s="51" t="s">
        <v>112</v>
      </c>
      <c r="D26" s="52" t="s">
        <v>113</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row>
  </sheetData>
  <mergeCells count="2">
    <mergeCell ref="C20:D20"/>
    <mergeCell ref="A22:A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3.29"/>
  </cols>
  <sheetData>
    <row r="1">
      <c r="A1" s="1" t="s">
        <v>0</v>
      </c>
      <c r="B1" s="3" t="s">
        <v>2</v>
      </c>
      <c r="C1" s="3" t="s">
        <v>4</v>
      </c>
      <c r="D1" s="3" t="s">
        <v>5</v>
      </c>
      <c r="E1" s="3" t="s">
        <v>6</v>
      </c>
      <c r="F1" s="3" t="s">
        <v>7</v>
      </c>
      <c r="G1" s="3" t="s">
        <v>8</v>
      </c>
      <c r="H1" s="3" t="s">
        <v>9</v>
      </c>
      <c r="I1" s="3" t="s">
        <v>10</v>
      </c>
      <c r="J1" s="3" t="s">
        <v>11</v>
      </c>
      <c r="K1" s="3" t="s">
        <v>12</v>
      </c>
      <c r="L1" s="5"/>
      <c r="M1" s="7" t="s">
        <v>24</v>
      </c>
      <c r="N1" s="1" t="s">
        <v>25</v>
      </c>
      <c r="O1" s="1" t="s">
        <v>26</v>
      </c>
      <c r="P1" s="1" t="s">
        <v>27</v>
      </c>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row>
    <row r="2" ht="15.75" customHeight="1">
      <c r="A2" s="9">
        <v>1.0</v>
      </c>
      <c r="B2" s="11" t="s">
        <v>28</v>
      </c>
      <c r="C2" s="13" t="s">
        <v>29</v>
      </c>
      <c r="D2" s="13" t="s">
        <v>30</v>
      </c>
      <c r="E2" s="13" t="s">
        <v>31</v>
      </c>
      <c r="F2" s="13" t="s">
        <v>33</v>
      </c>
      <c r="G2" s="13" t="s">
        <v>34</v>
      </c>
      <c r="H2" s="14" t="s">
        <v>36</v>
      </c>
      <c r="I2" s="13" t="s">
        <v>37</v>
      </c>
      <c r="J2" s="15" t="s">
        <v>36</v>
      </c>
      <c r="K2" s="15" t="s">
        <v>38</v>
      </c>
      <c r="L2" s="16" t="s">
        <v>41</v>
      </c>
      <c r="M2" s="17">
        <v>901.2</v>
      </c>
      <c r="N2" s="18" t="s">
        <v>43</v>
      </c>
      <c r="O2" s="19" t="s">
        <v>46</v>
      </c>
      <c r="P2" s="20"/>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row>
    <row r="3" ht="15.75" customHeight="1">
      <c r="A3" s="9">
        <v>1.0</v>
      </c>
      <c r="B3" s="11" t="s">
        <v>28</v>
      </c>
      <c r="C3" s="13" t="s">
        <v>29</v>
      </c>
      <c r="D3" s="13" t="s">
        <v>30</v>
      </c>
      <c r="E3" s="13" t="s">
        <v>31</v>
      </c>
      <c r="F3" s="13" t="s">
        <v>33</v>
      </c>
      <c r="G3" s="13" t="s">
        <v>34</v>
      </c>
      <c r="H3" s="14" t="s">
        <v>36</v>
      </c>
      <c r="I3" s="13" t="s">
        <v>52</v>
      </c>
      <c r="J3" s="15" t="s">
        <v>36</v>
      </c>
      <c r="K3" s="15" t="s">
        <v>38</v>
      </c>
      <c r="L3" s="16" t="s">
        <v>41</v>
      </c>
      <c r="M3" s="17">
        <v>901.2</v>
      </c>
      <c r="N3" s="5"/>
      <c r="O3" s="5"/>
      <c r="P3" s="20"/>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row>
    <row r="4" ht="15.75" customHeight="1">
      <c r="A4" s="21">
        <v>2.0</v>
      </c>
      <c r="B4" s="22" t="s">
        <v>58</v>
      </c>
      <c r="C4" s="22" t="s">
        <v>39</v>
      </c>
      <c r="D4" s="22" t="s">
        <v>60</v>
      </c>
      <c r="E4" s="22" t="s">
        <v>62</v>
      </c>
      <c r="F4" s="22" t="s">
        <v>63</v>
      </c>
      <c r="G4" s="22" t="s">
        <v>64</v>
      </c>
      <c r="H4" s="22" t="s">
        <v>65</v>
      </c>
      <c r="I4" s="22" t="s">
        <v>66</v>
      </c>
      <c r="J4" s="24" t="s">
        <v>67</v>
      </c>
      <c r="K4" s="24" t="s">
        <v>70</v>
      </c>
      <c r="L4" s="25" t="s">
        <v>73</v>
      </c>
      <c r="M4" s="17">
        <v>116.5</v>
      </c>
      <c r="N4" s="18" t="s">
        <v>74</v>
      </c>
      <c r="O4" s="28" t="s">
        <v>75</v>
      </c>
      <c r="P4" s="29" t="s">
        <v>77</v>
      </c>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row>
    <row r="5" ht="15.75" customHeight="1">
      <c r="A5" s="21">
        <v>2.0</v>
      </c>
      <c r="B5" s="22" t="s">
        <v>58</v>
      </c>
      <c r="C5" s="22" t="s">
        <v>39</v>
      </c>
      <c r="D5" s="22" t="s">
        <v>60</v>
      </c>
      <c r="E5" s="22" t="s">
        <v>62</v>
      </c>
      <c r="F5" s="22" t="s">
        <v>63</v>
      </c>
      <c r="G5" s="22" t="s">
        <v>64</v>
      </c>
      <c r="H5" s="22" t="s">
        <v>78</v>
      </c>
      <c r="I5" s="22" t="s">
        <v>79</v>
      </c>
      <c r="J5" s="24" t="s">
        <v>80</v>
      </c>
      <c r="K5" s="24" t="s">
        <v>70</v>
      </c>
      <c r="L5" s="25" t="s">
        <v>73</v>
      </c>
      <c r="M5" s="17">
        <v>116.5</v>
      </c>
      <c r="N5" s="18" t="s">
        <v>82</v>
      </c>
      <c r="O5" s="34" t="s">
        <v>83</v>
      </c>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ht="15.75" customHeight="1">
      <c r="A6" s="21">
        <v>2.0</v>
      </c>
      <c r="B6" s="22" t="s">
        <v>58</v>
      </c>
      <c r="C6" s="22" t="s">
        <v>39</v>
      </c>
      <c r="D6" s="22" t="s">
        <v>60</v>
      </c>
      <c r="E6" s="22" t="s">
        <v>62</v>
      </c>
      <c r="F6" s="22" t="s">
        <v>63</v>
      </c>
      <c r="G6" s="22" t="s">
        <v>64</v>
      </c>
      <c r="H6" s="22" t="s">
        <v>85</v>
      </c>
      <c r="I6" s="22" t="s">
        <v>86</v>
      </c>
      <c r="J6" s="24" t="s">
        <v>87</v>
      </c>
      <c r="K6" s="24" t="s">
        <v>70</v>
      </c>
      <c r="L6" s="25" t="s">
        <v>73</v>
      </c>
      <c r="M6" s="17">
        <v>116.5</v>
      </c>
      <c r="N6" s="18" t="s">
        <v>89</v>
      </c>
      <c r="O6" s="28" t="s">
        <v>75</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row>
    <row r="7" ht="15.75" customHeight="1">
      <c r="A7" s="17">
        <v>3.0</v>
      </c>
      <c r="B7" s="5" t="s">
        <v>92</v>
      </c>
      <c r="C7" s="5" t="s">
        <v>42</v>
      </c>
      <c r="D7" s="5" t="s">
        <v>62</v>
      </c>
      <c r="E7" s="5" t="s">
        <v>60</v>
      </c>
      <c r="F7" s="5" t="s">
        <v>93</v>
      </c>
      <c r="G7" s="5" t="s">
        <v>47</v>
      </c>
      <c r="H7" s="41" t="s">
        <v>94</v>
      </c>
      <c r="I7" s="5" t="s">
        <v>95</v>
      </c>
      <c r="J7" s="44" t="s">
        <v>96</v>
      </c>
      <c r="K7" s="5"/>
      <c r="L7" s="16" t="s">
        <v>98</v>
      </c>
      <c r="M7" s="17">
        <v>423.8</v>
      </c>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row>
    <row r="8" ht="15.75" customHeight="1">
      <c r="A8" s="9">
        <v>4.0</v>
      </c>
      <c r="B8" s="15" t="s">
        <v>93</v>
      </c>
      <c r="C8" s="13" t="s">
        <v>47</v>
      </c>
      <c r="D8" s="13" t="s">
        <v>60</v>
      </c>
      <c r="E8" s="13" t="s">
        <v>62</v>
      </c>
      <c r="F8" s="13" t="s">
        <v>99</v>
      </c>
      <c r="G8" s="13" t="s">
        <v>42</v>
      </c>
      <c r="H8" s="15" t="s">
        <v>100</v>
      </c>
      <c r="I8" s="13" t="s">
        <v>101</v>
      </c>
      <c r="J8" s="15" t="s">
        <v>102</v>
      </c>
      <c r="K8" s="15" t="s">
        <v>104</v>
      </c>
      <c r="L8" s="16" t="s">
        <v>98</v>
      </c>
      <c r="M8" s="17">
        <v>102.1</v>
      </c>
      <c r="N8" s="18" t="s">
        <v>105</v>
      </c>
      <c r="O8" s="34" t="s">
        <v>106</v>
      </c>
      <c r="P8" s="29" t="s">
        <v>107</v>
      </c>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row>
    <row r="9" ht="15.75" customHeight="1">
      <c r="A9" s="9">
        <v>4.0</v>
      </c>
      <c r="B9" s="13" t="s">
        <v>93</v>
      </c>
      <c r="C9" s="13" t="s">
        <v>47</v>
      </c>
      <c r="D9" s="13" t="s">
        <v>60</v>
      </c>
      <c r="E9" s="13" t="s">
        <v>62</v>
      </c>
      <c r="F9" s="13" t="s">
        <v>99</v>
      </c>
      <c r="G9" s="13" t="s">
        <v>42</v>
      </c>
      <c r="H9" s="15" t="s">
        <v>100</v>
      </c>
      <c r="I9" s="13" t="s">
        <v>108</v>
      </c>
      <c r="J9" s="15" t="s">
        <v>109</v>
      </c>
      <c r="K9" s="15" t="s">
        <v>104</v>
      </c>
      <c r="L9" s="16" t="s">
        <v>98</v>
      </c>
      <c r="M9" s="17">
        <v>102.1</v>
      </c>
      <c r="N9" s="18" t="s">
        <v>114</v>
      </c>
      <c r="O9" s="34" t="s">
        <v>106</v>
      </c>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row>
    <row r="10" ht="15.75" customHeight="1">
      <c r="A10" s="9">
        <v>4.0</v>
      </c>
      <c r="B10" s="13" t="s">
        <v>93</v>
      </c>
      <c r="C10" s="13" t="s">
        <v>47</v>
      </c>
      <c r="D10" s="13" t="s">
        <v>60</v>
      </c>
      <c r="E10" s="13" t="s">
        <v>62</v>
      </c>
      <c r="F10" s="13" t="s">
        <v>99</v>
      </c>
      <c r="G10" s="13" t="s">
        <v>42</v>
      </c>
      <c r="H10" s="15" t="s">
        <v>100</v>
      </c>
      <c r="I10" s="13" t="s">
        <v>115</v>
      </c>
      <c r="J10" s="15" t="s">
        <v>116</v>
      </c>
      <c r="K10" s="15" t="s">
        <v>104</v>
      </c>
      <c r="L10" s="16" t="s">
        <v>98</v>
      </c>
      <c r="M10" s="17">
        <v>102.1</v>
      </c>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ht="15.75" customHeight="1">
      <c r="A11" s="53">
        <v>5.0</v>
      </c>
      <c r="B11" s="54" t="s">
        <v>117</v>
      </c>
      <c r="C11" s="54" t="s">
        <v>49</v>
      </c>
      <c r="D11" s="54" t="s">
        <v>118</v>
      </c>
      <c r="E11" s="5" t="s">
        <v>30</v>
      </c>
      <c r="F11" s="5" t="s">
        <v>119</v>
      </c>
      <c r="G11" s="55" t="s">
        <v>120</v>
      </c>
      <c r="H11" s="56" t="s">
        <v>121</v>
      </c>
      <c r="I11" s="5" t="s">
        <v>122</v>
      </c>
      <c r="J11" s="56" t="s">
        <v>123</v>
      </c>
      <c r="K11" s="5" t="s">
        <v>124</v>
      </c>
      <c r="L11" s="16" t="s">
        <v>98</v>
      </c>
      <c r="M11" s="17">
        <v>144.1</v>
      </c>
      <c r="N11" s="18" t="s">
        <v>125</v>
      </c>
      <c r="O11" s="28" t="s">
        <v>126</v>
      </c>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row>
    <row r="12" ht="15.75" customHeight="1">
      <c r="A12" s="17">
        <v>6.0</v>
      </c>
      <c r="B12" s="5" t="s">
        <v>127</v>
      </c>
      <c r="C12" s="5" t="s">
        <v>51</v>
      </c>
      <c r="D12" s="5" t="s">
        <v>118</v>
      </c>
      <c r="E12" s="5" t="s">
        <v>60</v>
      </c>
      <c r="F12" s="5" t="s">
        <v>128</v>
      </c>
      <c r="G12" s="5" t="s">
        <v>53</v>
      </c>
      <c r="H12" s="56" t="s">
        <v>129</v>
      </c>
      <c r="I12" s="5" t="s">
        <v>130</v>
      </c>
      <c r="J12" s="56" t="s">
        <v>131</v>
      </c>
      <c r="K12" s="5" t="s">
        <v>124</v>
      </c>
      <c r="L12" s="16" t="s">
        <v>98</v>
      </c>
      <c r="M12" s="17">
        <v>43.8</v>
      </c>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row>
    <row r="13" ht="15.75" customHeight="1">
      <c r="A13" s="17">
        <v>7.0</v>
      </c>
      <c r="B13" s="5" t="s">
        <v>128</v>
      </c>
      <c r="C13" s="5" t="s">
        <v>53</v>
      </c>
      <c r="D13" s="5" t="s">
        <v>60</v>
      </c>
      <c r="E13" s="5" t="s">
        <v>118</v>
      </c>
      <c r="F13" s="5" t="s">
        <v>127</v>
      </c>
      <c r="G13" s="5" t="s">
        <v>51</v>
      </c>
      <c r="H13" s="44" t="s">
        <v>132</v>
      </c>
      <c r="I13" s="5" t="s">
        <v>133</v>
      </c>
      <c r="J13" s="56" t="s">
        <v>134</v>
      </c>
      <c r="K13" s="5" t="s">
        <v>124</v>
      </c>
      <c r="L13" s="16" t="s">
        <v>135</v>
      </c>
      <c r="M13" s="17">
        <v>87.8</v>
      </c>
      <c r="N13" s="18" t="s">
        <v>136</v>
      </c>
      <c r="O13" s="28" t="s">
        <v>137</v>
      </c>
      <c r="P13" s="57" t="s">
        <v>138</v>
      </c>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row>
    <row r="14" ht="15.75" customHeight="1">
      <c r="A14" s="53">
        <v>5.0</v>
      </c>
      <c r="B14" s="54" t="s">
        <v>117</v>
      </c>
      <c r="C14" s="54" t="s">
        <v>49</v>
      </c>
      <c r="D14" s="54" t="s">
        <v>118</v>
      </c>
      <c r="E14" s="5" t="s">
        <v>60</v>
      </c>
      <c r="F14" s="5" t="s">
        <v>139</v>
      </c>
      <c r="G14" s="55" t="s">
        <v>140</v>
      </c>
      <c r="H14" s="56" t="s">
        <v>141</v>
      </c>
      <c r="I14" s="5" t="s">
        <v>142</v>
      </c>
      <c r="J14" s="56" t="s">
        <v>143</v>
      </c>
      <c r="K14" s="5" t="s">
        <v>124</v>
      </c>
      <c r="L14" s="16" t="s">
        <v>98</v>
      </c>
      <c r="M14" s="17">
        <v>144.1</v>
      </c>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row>
    <row r="15" ht="15.75" customHeight="1">
      <c r="A15" s="58">
        <v>8.0</v>
      </c>
      <c r="B15" s="59" t="s">
        <v>144</v>
      </c>
      <c r="C15" s="59" t="s">
        <v>55</v>
      </c>
      <c r="D15" s="59" t="s">
        <v>118</v>
      </c>
      <c r="E15" s="5" t="s">
        <v>60</v>
      </c>
      <c r="F15" s="5" t="s">
        <v>145</v>
      </c>
      <c r="G15" s="5" t="s">
        <v>47</v>
      </c>
      <c r="H15" s="56" t="s">
        <v>146</v>
      </c>
      <c r="I15" s="5" t="s">
        <v>147</v>
      </c>
      <c r="J15" s="56" t="s">
        <v>148</v>
      </c>
      <c r="K15" s="56" t="s">
        <v>149</v>
      </c>
      <c r="L15" s="16" t="s">
        <v>98</v>
      </c>
      <c r="M15" s="17">
        <v>67.1</v>
      </c>
      <c r="N15" s="60" t="s">
        <v>150</v>
      </c>
      <c r="O15" s="28" t="s">
        <v>151</v>
      </c>
      <c r="P15" s="61"/>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row>
    <row r="16" ht="15.75" customHeight="1">
      <c r="A16" s="9">
        <v>4.0</v>
      </c>
      <c r="B16" s="13" t="s">
        <v>145</v>
      </c>
      <c r="C16" s="13" t="s">
        <v>47</v>
      </c>
      <c r="D16" s="13" t="s">
        <v>60</v>
      </c>
      <c r="E16" s="5" t="s">
        <v>118</v>
      </c>
      <c r="F16" s="5" t="s">
        <v>144</v>
      </c>
      <c r="G16" s="5" t="s">
        <v>55</v>
      </c>
      <c r="H16" s="20" t="s">
        <v>152</v>
      </c>
      <c r="I16" s="5" t="s">
        <v>153</v>
      </c>
      <c r="J16" s="44" t="s">
        <v>154</v>
      </c>
      <c r="K16" s="56"/>
      <c r="L16" s="16" t="s">
        <v>98</v>
      </c>
      <c r="M16" s="17">
        <v>102.1</v>
      </c>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row>
    <row r="17" ht="15.75" customHeight="1">
      <c r="A17" s="58">
        <v>8.0</v>
      </c>
      <c r="B17" s="59" t="s">
        <v>144</v>
      </c>
      <c r="C17" s="59" t="s">
        <v>55</v>
      </c>
      <c r="D17" s="59" t="s">
        <v>118</v>
      </c>
      <c r="E17" s="5" t="s">
        <v>62</v>
      </c>
      <c r="F17" s="5" t="s">
        <v>99</v>
      </c>
      <c r="G17" s="5" t="s">
        <v>42</v>
      </c>
      <c r="H17" s="56" t="s">
        <v>155</v>
      </c>
      <c r="I17" s="5" t="s">
        <v>101</v>
      </c>
      <c r="J17" s="56" t="s">
        <v>155</v>
      </c>
      <c r="K17" s="56" t="s">
        <v>104</v>
      </c>
      <c r="L17" s="25" t="s">
        <v>98</v>
      </c>
      <c r="M17" s="17">
        <v>67.1</v>
      </c>
      <c r="N17" s="60" t="s">
        <v>156</v>
      </c>
      <c r="O17" s="28" t="s">
        <v>151</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row>
    <row r="18" ht="15.75" customHeight="1">
      <c r="A18" s="21">
        <v>9.0</v>
      </c>
      <c r="B18" s="22" t="s">
        <v>157</v>
      </c>
      <c r="C18" s="22" t="s">
        <v>57</v>
      </c>
      <c r="D18" s="22" t="s">
        <v>31</v>
      </c>
      <c r="E18" s="22" t="s">
        <v>158</v>
      </c>
      <c r="F18" s="22" t="s">
        <v>159</v>
      </c>
      <c r="G18" s="22" t="s">
        <v>160</v>
      </c>
      <c r="H18" s="22" t="s">
        <v>161</v>
      </c>
      <c r="I18" s="22" t="s">
        <v>162</v>
      </c>
      <c r="J18" s="56" t="s">
        <v>163</v>
      </c>
      <c r="K18" s="24" t="s">
        <v>164</v>
      </c>
      <c r="L18" s="16" t="s">
        <v>98</v>
      </c>
      <c r="M18" s="17">
        <v>181.5</v>
      </c>
      <c r="N18" s="5"/>
      <c r="P18" s="62" t="s">
        <v>165</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row>
    <row r="19" ht="15.75" customHeight="1">
      <c r="A19" s="21">
        <v>9.0</v>
      </c>
      <c r="B19" s="22" t="s">
        <v>157</v>
      </c>
      <c r="C19" s="22" t="s">
        <v>57</v>
      </c>
      <c r="D19" s="22" t="s">
        <v>31</v>
      </c>
      <c r="E19" s="22" t="s">
        <v>158</v>
      </c>
      <c r="F19" s="22" t="s">
        <v>159</v>
      </c>
      <c r="G19" s="22" t="s">
        <v>160</v>
      </c>
      <c r="H19" s="22" t="s">
        <v>161</v>
      </c>
      <c r="I19" s="63" t="s">
        <v>166</v>
      </c>
      <c r="J19" s="44" t="s">
        <v>167</v>
      </c>
      <c r="K19" s="64"/>
      <c r="L19" s="16" t="s">
        <v>98</v>
      </c>
      <c r="M19" s="17">
        <v>181.5</v>
      </c>
      <c r="N19" s="5"/>
      <c r="P19" s="65" t="s">
        <v>168</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row>
    <row r="20" ht="15.75" customHeight="1">
      <c r="A20" s="17">
        <v>10.0</v>
      </c>
      <c r="B20" s="5" t="s">
        <v>169</v>
      </c>
      <c r="C20" s="5" t="s">
        <v>59</v>
      </c>
      <c r="D20" s="5" t="s">
        <v>158</v>
      </c>
      <c r="E20" s="5" t="s">
        <v>31</v>
      </c>
      <c r="F20" s="5" t="s">
        <v>33</v>
      </c>
      <c r="G20" s="5" t="s">
        <v>34</v>
      </c>
      <c r="H20" s="20" t="s">
        <v>170</v>
      </c>
      <c r="I20" s="5" t="s">
        <v>171</v>
      </c>
      <c r="J20" s="44" t="s">
        <v>172</v>
      </c>
      <c r="K20" s="5"/>
      <c r="L20" s="16" t="s">
        <v>98</v>
      </c>
      <c r="M20" s="17">
        <v>496.3</v>
      </c>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row>
    <row r="21" ht="15.75" customHeight="1">
      <c r="A21" s="66">
        <v>11.0</v>
      </c>
      <c r="B21" s="67" t="s">
        <v>173</v>
      </c>
      <c r="C21" s="68" t="s">
        <v>68</v>
      </c>
      <c r="D21" s="67" t="s">
        <v>60</v>
      </c>
      <c r="E21" s="67" t="s">
        <v>62</v>
      </c>
      <c r="F21" s="67" t="s">
        <v>174</v>
      </c>
      <c r="G21" s="69" t="s">
        <v>71</v>
      </c>
      <c r="H21" s="70" t="s">
        <v>175</v>
      </c>
      <c r="I21" s="71" t="s">
        <v>176</v>
      </c>
      <c r="J21" s="72" t="s">
        <v>177</v>
      </c>
      <c r="K21" s="67" t="s">
        <v>124</v>
      </c>
      <c r="L21" s="16" t="s">
        <v>98</v>
      </c>
      <c r="M21" s="17">
        <v>205.3</v>
      </c>
      <c r="N21" s="60" t="s">
        <v>178</v>
      </c>
      <c r="O21" s="73" t="s">
        <v>179</v>
      </c>
      <c r="P21" s="74" t="s">
        <v>180</v>
      </c>
      <c r="Q21" s="75"/>
      <c r="R21" s="76"/>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row>
    <row r="22" ht="15.75" customHeight="1">
      <c r="A22" s="66">
        <v>11.0</v>
      </c>
      <c r="B22" s="67" t="s">
        <v>173</v>
      </c>
      <c r="C22" s="69" t="s">
        <v>68</v>
      </c>
      <c r="D22" s="67" t="s">
        <v>60</v>
      </c>
      <c r="E22" s="67" t="s">
        <v>62</v>
      </c>
      <c r="F22" s="67" t="s">
        <v>174</v>
      </c>
      <c r="G22" s="69" t="s">
        <v>71</v>
      </c>
      <c r="H22" s="70" t="s">
        <v>175</v>
      </c>
      <c r="I22" s="67" t="s">
        <v>181</v>
      </c>
      <c r="J22" s="77" t="s">
        <v>182</v>
      </c>
      <c r="K22" s="67" t="s">
        <v>183</v>
      </c>
      <c r="L22" s="16" t="s">
        <v>98</v>
      </c>
      <c r="M22" s="17">
        <v>205.3</v>
      </c>
      <c r="N22" s="60" t="s">
        <v>184</v>
      </c>
      <c r="O22" s="34" t="s">
        <v>185</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row>
    <row r="23" ht="15.75" customHeight="1">
      <c r="A23" s="17">
        <v>12.0</v>
      </c>
      <c r="B23" s="5" t="s">
        <v>186</v>
      </c>
      <c r="C23" s="78" t="s">
        <v>71</v>
      </c>
      <c r="D23" s="5" t="s">
        <v>62</v>
      </c>
      <c r="E23" s="5" t="s">
        <v>60</v>
      </c>
      <c r="F23" s="5" t="s">
        <v>173</v>
      </c>
      <c r="G23" s="55" t="s">
        <v>68</v>
      </c>
      <c r="H23" s="20" t="s">
        <v>187</v>
      </c>
      <c r="I23" s="5" t="s">
        <v>188</v>
      </c>
      <c r="J23" s="44" t="s">
        <v>189</v>
      </c>
      <c r="K23" s="5"/>
      <c r="L23" s="16" t="s">
        <v>98</v>
      </c>
      <c r="M23" s="17">
        <v>555.4</v>
      </c>
      <c r="N23" s="60" t="s">
        <v>190</v>
      </c>
      <c r="O23" s="73" t="s">
        <v>191</v>
      </c>
      <c r="P23" s="79" t="s">
        <v>192</v>
      </c>
      <c r="Q23" s="20"/>
      <c r="R23" s="5"/>
      <c r="S23" s="5"/>
      <c r="T23" s="80"/>
      <c r="V23" s="76"/>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row>
  </sheetData>
  <hyperlinks>
    <hyperlink r:id="rId2" location="L319" ref="H2"/>
    <hyperlink r:id="rId3" location="L319" ref="J2"/>
    <hyperlink r:id="rId4" ref="K2"/>
    <hyperlink r:id="rId5" ref="O2"/>
    <hyperlink r:id="rId6" location="L319" ref="H3"/>
    <hyperlink r:id="rId7" location="L319" ref="J3"/>
    <hyperlink r:id="rId8" ref="K3"/>
    <hyperlink r:id="rId9" location="L614" ref="J4"/>
    <hyperlink r:id="rId10" ref="K4"/>
    <hyperlink r:id="rId11" ref="O4"/>
    <hyperlink r:id="rId12" location="L139" ref="J5"/>
    <hyperlink r:id="rId13" ref="K5"/>
    <hyperlink r:id="rId14" ref="O5"/>
    <hyperlink r:id="rId15" location="L287" ref="J6"/>
    <hyperlink r:id="rId16" ref="K6"/>
    <hyperlink r:id="rId17" ref="O6"/>
    <hyperlink r:id="rId18" location="L13" ref="J7"/>
    <hyperlink r:id="rId19" ref="B8"/>
    <hyperlink r:id="rId20" location="L377" ref="J8"/>
    <hyperlink r:id="rId21" ref="K8"/>
    <hyperlink r:id="rId22" ref="O8"/>
    <hyperlink r:id="rId23" location="L404" ref="J9"/>
    <hyperlink r:id="rId24" ref="K9"/>
    <hyperlink r:id="rId25" ref="O9"/>
    <hyperlink r:id="rId26" location="L406" ref="J10"/>
    <hyperlink r:id="rId27" ref="K10"/>
    <hyperlink r:id="rId28" location="L122" ref="J11"/>
    <hyperlink r:id="rId29" ref="O11"/>
    <hyperlink r:id="rId30" location="L9" ref="J12"/>
    <hyperlink r:id="rId31" location="L1358" ref="J13"/>
    <hyperlink r:id="rId32" ref="O13"/>
    <hyperlink r:id="rId33" location="L21" ref="J14"/>
    <hyperlink r:id="rId34" location="L17" ref="J15"/>
    <hyperlink r:id="rId35" ref="K15"/>
    <hyperlink r:id="rId36" ref="O15"/>
    <hyperlink r:id="rId37" location="L205" ref="J16"/>
    <hyperlink r:id="rId38" ref="K17"/>
    <hyperlink r:id="rId39" ref="O17"/>
    <hyperlink r:id="rId40" location="L389" ref="J18"/>
    <hyperlink r:id="rId41" ref="K18"/>
    <hyperlink r:id="rId42" location="L362" ref="J19"/>
    <hyperlink r:id="rId43" location="L264" ref="J20"/>
    <hyperlink r:id="rId44" location="L153" ref="J21"/>
    <hyperlink r:id="rId45" location="L156" ref="J22"/>
    <hyperlink r:id="rId46" ref="O22"/>
    <hyperlink r:id="rId47" location="L55" ref="J23"/>
  </hyperlinks>
  <drawing r:id="rId48"/>
  <legacyDrawing r:id="rId49"/>
</worksheet>
</file>