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295C3E27-AB74-4BAE-9AA8-900323CC2AF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6" i="2" l="1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B2" i="3"/>
  <c r="A2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D2" i="3"/>
  <c r="E2" i="3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<sst xmlns="http://schemas.openxmlformats.org/spreadsheetml/2006/main" count="1260" uniqueCount="89">
  <si>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</si>
  <si>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</si>
  <si>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</si>
  <si>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</si>
  <si>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</si>
  <si>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</si>
  <si>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</si>
  <si>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</si>
  <si>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</si>
  <si>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</si>
  <si>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</si>
  <si>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</si>
  <si>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</si>
  <si>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</si>
  <si>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</si>
  <si>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</si>
  <si>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</si>
  <si>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</si>
  <si>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</si>
  <si>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</si>
  <si>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</si>
  <si>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</si>
  <si>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</si>
  <si>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</si>
  <si>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</si>
  <si>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</si>
  <si>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</si>
  <si>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</si>
  <si>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</si>
  <si>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</si>
  <si>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</si>
  <si>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</si>
  <si>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</si>
  <si>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</si>
  <si>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</si>
  <si>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</si>
  <si>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</si>
  <si>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</si>
  <si>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</si>
  <si>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</si>
  <si>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</si>
  <si>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</si>
  <si>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</si>
  <si>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</si>
  <si>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</si>
  <si>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</si>
  <si>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</si>
  <si>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</si>
  <si>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</si>
  <si>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</si>
  <si>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</si>
  <si>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</si>
  <si>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</si>
  <si>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</si>
  <si>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</si>
  <si>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</si>
  <si>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</si>
  <si>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</si>
  <si>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</si>
  <si>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</si>
  <si>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</si>
  <si>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</si>
  <si>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</si>
  <si>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</si>
  <si>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LOW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</si>
  <si>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</si>
  <si>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</si>
  <si>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</si>
  <si>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</si>
  <si>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</si>
  <si>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</si>
  <si>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</si>
  <si>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</si>
  <si>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</si>
  <si>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</si>
  <si>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</si>
  <si>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</si>
  <si>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</si>
  <si>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</si>
  <si>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</si>
  <si>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</si>
  <si>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</si>
  <si>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</si>
  <si>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>Denver +3</t>
  </si>
  <si>
    <t>Cleveland +6.5</t>
  </si>
  <si>
    <t>San Antonio +3</t>
  </si>
  <si>
    <t>Utah -7.5</t>
  </si>
  <si>
    <t>Los Angeles -7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</si>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</sst>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0" fontId="0" fillId="35" borderId="0" xfId="0" applyFill="1"/>
    <xf numFmtId="14" fontId="0" fillId="35" borderId="0" xfId="0" applyNumberFormat="1" applyFill="1"/>
    <xf numFmtId="14" fontId="0" fillId="0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topLeftCell="C1" workbookViewId="0">
      <selection activeCell="C7" sqref="C7"/>
    </sheetView>
  </sheetViews>
  <sheetFormatPr defaultRowHeight="14.5" x14ac:dyDescent="0.35"/>
  <cols>
    <col min="1" max="1" width="21.81640625" customWidth="1"/>
    <col min="2" max="2" width="21.54296875" customWidth="1"/>
    <col min="3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66</v>
      </c>
    </row>
    <row r="2" spans="1:11" x14ac:dyDescent="0.35">
      <c r="A2">
        <v>-13.5</v>
      </c>
      <c r="B2" t="s">
        <v>81</v>
      </c>
      <c r="C2" t="s">
        <v>88</v>
      </c>
      <c r="D2" t="s">
        <v>36</v>
      </c>
      <c r="E2">
        <v>101</v>
      </c>
      <c r="F2" t="s">
        <v>18</v>
      </c>
      <c r="G2">
        <v>113</v>
      </c>
      <c r="H2">
        <v>214</v>
      </c>
      <c r="I2">
        <v>206.5</v>
      </c>
      <c r="J2" t="s">
        <v>31</v>
      </c>
      <c r="K2" t="s">
        <v>65</v>
      </c>
    </row>
    <row r="3" spans="1:11" x14ac:dyDescent="0.35">
      <c r="A3">
        <v>-3</v>
      </c>
      <c r="B3" t="s">
        <v>83</v>
      </c>
      <c r="C3" t="s">
        <v>64</v>
      </c>
      <c r="D3" t="s">
        <v>55</v>
      </c>
      <c r="E3">
        <v>98</v>
      </c>
      <c r="F3" t="s">
        <v>26</v>
      </c>
      <c r="G3">
        <v>88</v>
      </c>
      <c r="H3">
        <v>186</v>
      </c>
      <c r="I3">
        <v>206.5</v>
      </c>
      <c r="J3" t="s">
        <v>22</v>
      </c>
      <c r="K3" t="s">
        <v>65</v>
      </c>
    </row>
    <row r="4" spans="1:11" x14ac:dyDescent="0.35">
      <c r="A4">
        <v>-4.5</v>
      </c>
      <c r="B4" t="s">
        <v>81</v>
      </c>
      <c r="C4" t="s">
        <v>88</v>
      </c>
      <c r="D4" t="s">
        <v>49</v>
      </c>
      <c r="E4">
        <v>108</v>
      </c>
      <c r="F4" t="s">
        <v>54</v>
      </c>
      <c r="G4">
        <v>113</v>
      </c>
      <c r="H4">
        <v>221</v>
      </c>
      <c r="I4">
        <v>223</v>
      </c>
      <c r="J4" t="s">
        <v>22</v>
      </c>
      <c r="K4" t="s">
        <v>81</v>
      </c>
    </row>
    <row r="5" spans="1:11" x14ac:dyDescent="0.35">
      <c r="A5">
        <v>-2</v>
      </c>
      <c r="B5" t="s">
        <v>81</v>
      </c>
      <c r="C5" t="s">
        <v>88</v>
      </c>
      <c r="D5" t="s">
        <v>32</v>
      </c>
      <c r="E5">
        <v>99</v>
      </c>
      <c r="F5" t="s">
        <v>28</v>
      </c>
      <c r="G5">
        <v>104</v>
      </c>
      <c r="H5">
        <v>203</v>
      </c>
      <c r="I5">
        <v>217</v>
      </c>
      <c r="J5" t="s">
        <v>22</v>
      </c>
      <c r="K5" t="s">
        <v>65</v>
      </c>
    </row>
    <row r="6" spans="1:11" x14ac:dyDescent="0.35">
      <c r="A6">
        <v>-2.5</v>
      </c>
      <c r="B6" t="s">
        <v>81</v>
      </c>
      <c r="C6" t="s">
        <v>88</v>
      </c>
      <c r="D6" t="s">
        <v>47</v>
      </c>
      <c r="E6">
        <v>103</v>
      </c>
      <c r="F6" t="s">
        <v>44</v>
      </c>
      <c r="G6">
        <v>107</v>
      </c>
      <c r="H6">
        <v>210</v>
      </c>
      <c r="I6">
        <v>218</v>
      </c>
      <c r="J6" t="s">
        <v>22</v>
      </c>
      <c r="K6" t="s">
        <v>65</v>
      </c>
    </row>
    <row r="7" spans="1:11" x14ac:dyDescent="0.35">
      <c r="A7">
        <v>-6.5</v>
      </c>
      <c r="B7" t="s">
        <v>84</v>
      </c>
      <c r="C7" t="s">
        <v>65</v>
      </c>
      <c r="D7" t="s">
        <v>41</v>
      </c>
      <c r="E7">
        <v>103</v>
      </c>
      <c r="F7" t="s">
        <v>56</v>
      </c>
      <c r="G7">
        <v>104</v>
      </c>
      <c r="H7">
        <v>207</v>
      </c>
      <c r="I7">
        <v>210.5</v>
      </c>
      <c r="J7" t="s">
        <v>22</v>
      </c>
      <c r="K7" t="s">
        <v>64</v>
      </c>
    </row>
    <row r="8" spans="1:11" x14ac:dyDescent="0.35">
      <c r="A8">
        <v>3</v>
      </c>
      <c r="B8" t="s">
        <v>85</v>
      </c>
      <c r="C8" t="s">
        <v>65</v>
      </c>
      <c r="D8" t="s">
        <v>38</v>
      </c>
      <c r="E8">
        <v>103</v>
      </c>
      <c r="F8" t="s">
        <v>35</v>
      </c>
      <c r="G8">
        <v>106</v>
      </c>
      <c r="H8">
        <v>209</v>
      </c>
      <c r="I8">
        <v>215</v>
      </c>
      <c r="J8" t="s">
        <v>22</v>
      </c>
      <c r="K8" t="s">
        <v>65</v>
      </c>
    </row>
    <row r="9" spans="1:11" x14ac:dyDescent="0.35">
      <c r="A9">
        <v>-7.5</v>
      </c>
      <c r="B9" t="s">
        <v>86</v>
      </c>
      <c r="C9" t="s">
        <v>65</v>
      </c>
      <c r="D9" t="s">
        <v>48</v>
      </c>
      <c r="E9">
        <v>106</v>
      </c>
      <c r="F9" t="s">
        <v>23</v>
      </c>
      <c r="G9">
        <v>118</v>
      </c>
      <c r="H9">
        <v>224</v>
      </c>
      <c r="I9">
        <v>223</v>
      </c>
      <c r="J9" t="s">
        <v>31</v>
      </c>
      <c r="K9" t="s">
        <v>81</v>
      </c>
    </row>
    <row r="10" spans="1:11" x14ac:dyDescent="0.35">
      <c r="A10">
        <v>-7</v>
      </c>
      <c r="B10" t="s">
        <v>87</v>
      </c>
      <c r="C10" t="s">
        <v>65</v>
      </c>
      <c r="D10" t="s">
        <v>45</v>
      </c>
      <c r="E10">
        <v>95</v>
      </c>
      <c r="F10" t="s">
        <v>43</v>
      </c>
      <c r="G10">
        <v>110</v>
      </c>
      <c r="H10">
        <v>205</v>
      </c>
      <c r="I10">
        <v>211</v>
      </c>
      <c r="J10" t="s">
        <v>22</v>
      </c>
      <c r="K10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98"/>
  <sheetViews>
    <sheetView topLeftCell="A184" workbookViewId="0">
      <selection activeCell="A194" sqref="A194:A198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3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3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3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3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3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3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3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3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3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3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3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3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3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3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3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3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3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3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3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3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3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3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3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3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3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3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3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3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3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3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3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3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3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3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3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3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3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3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3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3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3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3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3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3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3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81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82</v>
      </c>
      <c r="R148" t="s">
        <v>53</v>
      </c>
    </row>
    <row r="149" spans="1:18" x14ac:dyDescent="0.3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81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82</v>
      </c>
      <c r="R149" t="s">
        <v>53</v>
      </c>
    </row>
    <row r="150" spans="1:18" x14ac:dyDescent="0.3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81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3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82</v>
      </c>
      <c r="R151" t="s">
        <v>53</v>
      </c>
    </row>
    <row r="152" spans="1:18" x14ac:dyDescent="0.3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81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3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82</v>
      </c>
      <c r="R153" t="s">
        <v>53</v>
      </c>
    </row>
    <row r="154" spans="1:18" x14ac:dyDescent="0.3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81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3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82</v>
      </c>
      <c r="R155" t="s">
        <v>53</v>
      </c>
    </row>
    <row r="156" spans="1:18" x14ac:dyDescent="0.3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81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3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3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3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81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3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  <row r="161" spans="1:18" x14ac:dyDescent="0.35">
      <c r="A161" s="4">
        <v>44524</v>
      </c>
      <c r="B161" t="s">
        <v>29</v>
      </c>
      <c r="C161">
        <v>120</v>
      </c>
      <c r="D161" t="s">
        <v>41</v>
      </c>
      <c r="E161">
        <v>115</v>
      </c>
      <c r="F161">
        <v>8</v>
      </c>
      <c r="G161">
        <v>7.5</v>
      </c>
      <c r="H161" t="s">
        <v>81</v>
      </c>
      <c r="I161" t="s">
        <v>29</v>
      </c>
      <c r="J161">
        <v>108</v>
      </c>
      <c r="K161" t="s">
        <v>41</v>
      </c>
      <c r="L161">
        <v>100</v>
      </c>
      <c r="M161">
        <v>208</v>
      </c>
      <c r="N161">
        <v>210</v>
      </c>
      <c r="O161">
        <v>235</v>
      </c>
      <c r="P161" t="s">
        <v>22</v>
      </c>
      <c r="Q161" t="s">
        <v>31</v>
      </c>
      <c r="R161" t="s">
        <v>53</v>
      </c>
    </row>
    <row r="162" spans="1:18" x14ac:dyDescent="0.35">
      <c r="A162" s="4">
        <v>44524</v>
      </c>
      <c r="B162" t="s">
        <v>33</v>
      </c>
      <c r="C162">
        <v>124</v>
      </c>
      <c r="D162" t="s">
        <v>47</v>
      </c>
      <c r="E162">
        <v>116</v>
      </c>
      <c r="F162">
        <v>-7</v>
      </c>
      <c r="G162">
        <v>-5.5</v>
      </c>
      <c r="H162" t="s">
        <v>81</v>
      </c>
      <c r="I162" t="s">
        <v>33</v>
      </c>
      <c r="J162">
        <v>102</v>
      </c>
      <c r="K162" t="s">
        <v>47</v>
      </c>
      <c r="L162">
        <v>109</v>
      </c>
      <c r="M162">
        <v>211</v>
      </c>
      <c r="N162">
        <v>217</v>
      </c>
      <c r="O162">
        <v>240</v>
      </c>
      <c r="P162" t="s">
        <v>22</v>
      </c>
      <c r="Q162" t="s">
        <v>31</v>
      </c>
      <c r="R162" t="s">
        <v>27</v>
      </c>
    </row>
    <row r="163" spans="1:18" x14ac:dyDescent="0.35">
      <c r="A163" s="4">
        <v>44524</v>
      </c>
      <c r="B163" t="s">
        <v>49</v>
      </c>
      <c r="C163">
        <v>106</v>
      </c>
      <c r="D163" t="s">
        <v>36</v>
      </c>
      <c r="E163">
        <v>99</v>
      </c>
      <c r="F163">
        <v>8</v>
      </c>
      <c r="G163">
        <v>7</v>
      </c>
      <c r="H163" t="s">
        <v>81</v>
      </c>
      <c r="I163" t="s">
        <v>49</v>
      </c>
      <c r="J163">
        <v>113</v>
      </c>
      <c r="K163" t="s">
        <v>36</v>
      </c>
      <c r="L163">
        <v>105</v>
      </c>
      <c r="M163">
        <v>218</v>
      </c>
      <c r="N163">
        <v>219</v>
      </c>
      <c r="O163">
        <v>205</v>
      </c>
      <c r="P163" t="s">
        <v>22</v>
      </c>
      <c r="Q163" t="s">
        <v>22</v>
      </c>
      <c r="R163" t="s">
        <v>53</v>
      </c>
    </row>
    <row r="164" spans="1:18" x14ac:dyDescent="0.35">
      <c r="A164" s="4">
        <v>44524</v>
      </c>
      <c r="B164" t="s">
        <v>34</v>
      </c>
      <c r="C164">
        <v>123</v>
      </c>
      <c r="D164" t="s">
        <v>25</v>
      </c>
      <c r="E164">
        <v>104</v>
      </c>
      <c r="F164">
        <v>1</v>
      </c>
      <c r="G164">
        <v>1</v>
      </c>
      <c r="H164" t="s">
        <v>81</v>
      </c>
      <c r="I164" t="s">
        <v>34</v>
      </c>
      <c r="J164">
        <v>105</v>
      </c>
      <c r="K164" t="s">
        <v>25</v>
      </c>
      <c r="L164">
        <v>104</v>
      </c>
      <c r="M164">
        <v>209</v>
      </c>
      <c r="N164">
        <v>216</v>
      </c>
      <c r="O164">
        <v>227</v>
      </c>
      <c r="P164" t="s">
        <v>22</v>
      </c>
      <c r="Q164" t="s">
        <v>31</v>
      </c>
      <c r="R164" t="s">
        <v>27</v>
      </c>
    </row>
    <row r="165" spans="1:18" x14ac:dyDescent="0.35">
      <c r="A165" s="4">
        <v>44524</v>
      </c>
      <c r="B165" t="s">
        <v>54</v>
      </c>
      <c r="C165">
        <v>113</v>
      </c>
      <c r="D165" t="s">
        <v>28</v>
      </c>
      <c r="E165">
        <v>118</v>
      </c>
      <c r="F165">
        <v>7</v>
      </c>
      <c r="G165">
        <v>10</v>
      </c>
      <c r="H165" t="s">
        <v>20</v>
      </c>
      <c r="I165" t="s">
        <v>54</v>
      </c>
      <c r="J165">
        <v>107</v>
      </c>
      <c r="K165" t="s">
        <v>28</v>
      </c>
      <c r="L165">
        <v>100</v>
      </c>
      <c r="M165">
        <v>207</v>
      </c>
      <c r="N165">
        <v>217</v>
      </c>
      <c r="O165">
        <v>231</v>
      </c>
      <c r="P165" t="s">
        <v>22</v>
      </c>
      <c r="Q165" t="s">
        <v>31</v>
      </c>
      <c r="R165" t="s">
        <v>27</v>
      </c>
    </row>
    <row r="166" spans="1:18" x14ac:dyDescent="0.35">
      <c r="A166" s="4">
        <v>44524</v>
      </c>
      <c r="B166" t="s">
        <v>42</v>
      </c>
      <c r="C166">
        <v>126</v>
      </c>
      <c r="D166" t="s">
        <v>37</v>
      </c>
      <c r="E166">
        <v>113</v>
      </c>
      <c r="F166">
        <v>-2</v>
      </c>
      <c r="G166">
        <v>-3</v>
      </c>
      <c r="H166" t="s">
        <v>81</v>
      </c>
      <c r="I166" t="s">
        <v>42</v>
      </c>
      <c r="J166">
        <v>111</v>
      </c>
      <c r="K166" t="s">
        <v>37</v>
      </c>
      <c r="L166">
        <v>113</v>
      </c>
      <c r="M166">
        <v>224</v>
      </c>
      <c r="N166">
        <v>217.5</v>
      </c>
      <c r="O166">
        <v>239</v>
      </c>
      <c r="P166" t="s">
        <v>31</v>
      </c>
      <c r="Q166" t="s">
        <v>31</v>
      </c>
      <c r="R166" t="s">
        <v>20</v>
      </c>
    </row>
    <row r="167" spans="1:18" x14ac:dyDescent="0.35">
      <c r="A167" s="4">
        <v>44524</v>
      </c>
      <c r="B167" t="s">
        <v>19</v>
      </c>
      <c r="C167">
        <v>93</v>
      </c>
      <c r="D167" t="s">
        <v>40</v>
      </c>
      <c r="E167">
        <v>114</v>
      </c>
      <c r="F167">
        <v>-15</v>
      </c>
      <c r="G167">
        <v>-15</v>
      </c>
      <c r="H167" t="s">
        <v>81</v>
      </c>
      <c r="I167" t="s">
        <v>19</v>
      </c>
      <c r="J167">
        <v>97</v>
      </c>
      <c r="K167" t="s">
        <v>40</v>
      </c>
      <c r="L167">
        <v>112</v>
      </c>
      <c r="M167">
        <v>209</v>
      </c>
      <c r="N167">
        <v>212.5</v>
      </c>
      <c r="O167">
        <v>207</v>
      </c>
      <c r="P167" t="s">
        <v>22</v>
      </c>
      <c r="Q167" t="s">
        <v>22</v>
      </c>
      <c r="R167" t="s">
        <v>20</v>
      </c>
    </row>
    <row r="168" spans="1:18" x14ac:dyDescent="0.35">
      <c r="A168" s="4">
        <v>44524</v>
      </c>
      <c r="B168" t="s">
        <v>26</v>
      </c>
      <c r="C168">
        <v>101</v>
      </c>
      <c r="D168" t="s">
        <v>44</v>
      </c>
      <c r="E168">
        <v>113</v>
      </c>
      <c r="F168">
        <v>-1</v>
      </c>
      <c r="G168">
        <v>-1</v>
      </c>
      <c r="H168" t="s">
        <v>81</v>
      </c>
      <c r="I168" t="s">
        <v>26</v>
      </c>
      <c r="J168">
        <v>104</v>
      </c>
      <c r="K168" t="s">
        <v>44</v>
      </c>
      <c r="L168">
        <v>105</v>
      </c>
      <c r="M168">
        <v>209</v>
      </c>
      <c r="N168">
        <v>212.5</v>
      </c>
      <c r="O168">
        <v>214</v>
      </c>
      <c r="P168" t="s">
        <v>22</v>
      </c>
      <c r="Q168" t="s">
        <v>31</v>
      </c>
      <c r="R168" t="s">
        <v>27</v>
      </c>
    </row>
    <row r="169" spans="1:18" x14ac:dyDescent="0.35">
      <c r="A169" s="4">
        <v>44524</v>
      </c>
      <c r="B169" t="s">
        <v>38</v>
      </c>
      <c r="C169">
        <v>102</v>
      </c>
      <c r="D169" t="s">
        <v>45</v>
      </c>
      <c r="E169">
        <v>127</v>
      </c>
      <c r="F169">
        <v>7</v>
      </c>
      <c r="G169">
        <v>4</v>
      </c>
      <c r="H169" t="s">
        <v>27</v>
      </c>
      <c r="I169" t="s">
        <v>38</v>
      </c>
      <c r="J169">
        <v>107</v>
      </c>
      <c r="K169" t="s">
        <v>45</v>
      </c>
      <c r="L169">
        <v>100</v>
      </c>
      <c r="M169">
        <v>207</v>
      </c>
      <c r="N169">
        <v>210.5</v>
      </c>
      <c r="O169">
        <v>229</v>
      </c>
      <c r="P169" t="s">
        <v>22</v>
      </c>
      <c r="Q169" t="s">
        <v>31</v>
      </c>
      <c r="R169" t="s">
        <v>27</v>
      </c>
    </row>
    <row r="170" spans="1:18" x14ac:dyDescent="0.35">
      <c r="A170" s="4">
        <v>44524</v>
      </c>
      <c r="B170" t="s">
        <v>23</v>
      </c>
      <c r="C170">
        <v>110</v>
      </c>
      <c r="D170" t="s">
        <v>32</v>
      </c>
      <c r="E170">
        <v>104</v>
      </c>
      <c r="F170">
        <v>13</v>
      </c>
      <c r="G170">
        <v>13.5</v>
      </c>
      <c r="H170" t="s">
        <v>81</v>
      </c>
      <c r="I170" t="s">
        <v>23</v>
      </c>
      <c r="J170">
        <v>111</v>
      </c>
      <c r="K170" t="s">
        <v>32</v>
      </c>
      <c r="L170">
        <v>98</v>
      </c>
      <c r="M170">
        <v>209</v>
      </c>
      <c r="N170">
        <v>207.5</v>
      </c>
      <c r="O170">
        <v>214</v>
      </c>
      <c r="P170" t="s">
        <v>31</v>
      </c>
      <c r="Q170" t="s">
        <v>31</v>
      </c>
      <c r="R170" t="s">
        <v>53</v>
      </c>
    </row>
    <row r="171" spans="1:18" x14ac:dyDescent="0.35">
      <c r="A171" s="4">
        <v>44524</v>
      </c>
      <c r="B171" t="s">
        <v>24</v>
      </c>
      <c r="C171">
        <v>124</v>
      </c>
      <c r="D171" t="s">
        <v>35</v>
      </c>
      <c r="E171">
        <v>106</v>
      </c>
      <c r="F171">
        <v>-4</v>
      </c>
      <c r="G171">
        <v>3.5</v>
      </c>
      <c r="H171" t="s">
        <v>27</v>
      </c>
      <c r="I171" t="s">
        <v>24</v>
      </c>
      <c r="J171">
        <v>108</v>
      </c>
      <c r="K171" t="s">
        <v>35</v>
      </c>
      <c r="L171">
        <v>112</v>
      </c>
      <c r="M171">
        <v>220</v>
      </c>
      <c r="N171">
        <v>223.5</v>
      </c>
      <c r="O171">
        <v>230</v>
      </c>
      <c r="P171" t="s">
        <v>22</v>
      </c>
      <c r="Q171" t="s">
        <v>31</v>
      </c>
      <c r="R171" t="s">
        <v>27</v>
      </c>
    </row>
    <row r="172" spans="1:18" x14ac:dyDescent="0.35">
      <c r="A172" s="4">
        <v>44524</v>
      </c>
      <c r="B172" t="s">
        <v>18</v>
      </c>
      <c r="C172">
        <v>96</v>
      </c>
      <c r="D172" t="s">
        <v>46</v>
      </c>
      <c r="E172">
        <v>116</v>
      </c>
      <c r="F172">
        <v>-19</v>
      </c>
      <c r="G172">
        <v>-10.5</v>
      </c>
      <c r="H172" t="s">
        <v>20</v>
      </c>
      <c r="I172" t="s">
        <v>18</v>
      </c>
      <c r="J172">
        <v>99</v>
      </c>
      <c r="K172" t="s">
        <v>46</v>
      </c>
      <c r="L172">
        <v>118</v>
      </c>
      <c r="M172">
        <v>217</v>
      </c>
      <c r="N172">
        <v>217</v>
      </c>
      <c r="O172">
        <v>212</v>
      </c>
      <c r="P172" t="s">
        <v>31</v>
      </c>
      <c r="Q172" t="s">
        <v>22</v>
      </c>
      <c r="R172" t="s">
        <v>53</v>
      </c>
    </row>
    <row r="173" spans="1:18" x14ac:dyDescent="0.35">
      <c r="A173" s="4">
        <v>44524</v>
      </c>
      <c r="B173" t="s">
        <v>48</v>
      </c>
      <c r="C173">
        <v>121</v>
      </c>
      <c r="D173" t="s">
        <v>50</v>
      </c>
      <c r="E173">
        <v>125</v>
      </c>
      <c r="F173">
        <v>-1</v>
      </c>
      <c r="G173">
        <v>1.5</v>
      </c>
      <c r="H173" t="s">
        <v>81</v>
      </c>
      <c r="I173" t="s">
        <v>48</v>
      </c>
      <c r="J173">
        <v>112</v>
      </c>
      <c r="K173" t="s">
        <v>50</v>
      </c>
      <c r="L173">
        <v>113</v>
      </c>
      <c r="M173">
        <v>225</v>
      </c>
      <c r="N173">
        <v>225</v>
      </c>
      <c r="O173">
        <v>246</v>
      </c>
      <c r="P173" t="s">
        <v>31</v>
      </c>
      <c r="Q173" t="s">
        <v>31</v>
      </c>
      <c r="R173" t="s">
        <v>53</v>
      </c>
    </row>
    <row r="174" spans="1:18" x14ac:dyDescent="0.35">
      <c r="A174" s="4">
        <v>44526</v>
      </c>
      <c r="B174" t="s">
        <v>19</v>
      </c>
      <c r="C174">
        <v>96</v>
      </c>
      <c r="D174" t="s">
        <v>43</v>
      </c>
      <c r="E174">
        <v>107</v>
      </c>
      <c r="F174">
        <v>-17</v>
      </c>
      <c r="G174">
        <v>-13</v>
      </c>
      <c r="H174" t="s">
        <v>27</v>
      </c>
      <c r="I174" t="s">
        <v>19</v>
      </c>
      <c r="J174">
        <v>92</v>
      </c>
      <c r="K174" t="s">
        <v>43</v>
      </c>
      <c r="L174">
        <v>109</v>
      </c>
      <c r="M174">
        <v>201</v>
      </c>
      <c r="N174">
        <v>206</v>
      </c>
      <c r="O174">
        <v>203</v>
      </c>
      <c r="P174" t="s">
        <v>22</v>
      </c>
      <c r="Q174" t="s">
        <v>22</v>
      </c>
      <c r="R174" t="s">
        <v>20</v>
      </c>
    </row>
    <row r="175" spans="1:18" x14ac:dyDescent="0.35">
      <c r="A175" s="4">
        <v>44526</v>
      </c>
      <c r="B175" t="s">
        <v>44</v>
      </c>
      <c r="C175">
        <v>115</v>
      </c>
      <c r="D175" t="s">
        <v>49</v>
      </c>
      <c r="E175">
        <v>133</v>
      </c>
      <c r="F175">
        <v>-2</v>
      </c>
      <c r="G175">
        <v>-2.5</v>
      </c>
      <c r="H175" t="s">
        <v>81</v>
      </c>
      <c r="I175" t="s">
        <v>44</v>
      </c>
      <c r="J175">
        <v>107</v>
      </c>
      <c r="K175" t="s">
        <v>49</v>
      </c>
      <c r="L175">
        <v>109</v>
      </c>
      <c r="M175">
        <v>216</v>
      </c>
      <c r="N175">
        <v>222.5</v>
      </c>
      <c r="O175">
        <v>248</v>
      </c>
      <c r="P175" t="s">
        <v>22</v>
      </c>
      <c r="Q175" t="s">
        <v>31</v>
      </c>
      <c r="R175" t="s">
        <v>27</v>
      </c>
    </row>
    <row r="176" spans="1:18" x14ac:dyDescent="0.35">
      <c r="A176" s="4">
        <v>44526</v>
      </c>
      <c r="B176" t="s">
        <v>29</v>
      </c>
      <c r="C176">
        <v>118</v>
      </c>
      <c r="D176" t="s">
        <v>39</v>
      </c>
      <c r="E176">
        <v>97</v>
      </c>
      <c r="F176">
        <v>7</v>
      </c>
      <c r="G176">
        <v>3</v>
      </c>
      <c r="H176" t="s">
        <v>20</v>
      </c>
      <c r="I176" t="s">
        <v>29</v>
      </c>
      <c r="J176">
        <v>111</v>
      </c>
      <c r="K176" t="s">
        <v>39</v>
      </c>
      <c r="L176">
        <v>104</v>
      </c>
      <c r="M176">
        <v>215</v>
      </c>
      <c r="N176">
        <v>216.5</v>
      </c>
      <c r="O176">
        <v>215</v>
      </c>
      <c r="P176" t="s">
        <v>22</v>
      </c>
      <c r="Q176" t="s">
        <v>22</v>
      </c>
      <c r="R176" t="s">
        <v>53</v>
      </c>
    </row>
    <row r="177" spans="1:18" x14ac:dyDescent="0.35">
      <c r="A177" s="4">
        <v>44526</v>
      </c>
      <c r="B177" t="s">
        <v>54</v>
      </c>
      <c r="C177">
        <v>123</v>
      </c>
      <c r="D177" t="s">
        <v>36</v>
      </c>
      <c r="E177">
        <v>88</v>
      </c>
      <c r="F177">
        <v>10</v>
      </c>
      <c r="G177">
        <v>8.5</v>
      </c>
      <c r="H177" t="s">
        <v>81</v>
      </c>
      <c r="I177" t="s">
        <v>54</v>
      </c>
      <c r="J177">
        <v>110</v>
      </c>
      <c r="K177" t="s">
        <v>36</v>
      </c>
      <c r="L177">
        <v>100</v>
      </c>
      <c r="M177">
        <v>210</v>
      </c>
      <c r="N177">
        <v>213.5</v>
      </c>
      <c r="O177">
        <v>211</v>
      </c>
      <c r="P177" t="s">
        <v>22</v>
      </c>
      <c r="Q177" t="s">
        <v>22</v>
      </c>
      <c r="R177" t="s">
        <v>20</v>
      </c>
    </row>
    <row r="178" spans="1:18" x14ac:dyDescent="0.35">
      <c r="A178" s="4">
        <v>44526</v>
      </c>
      <c r="B178" t="s">
        <v>42</v>
      </c>
      <c r="C178">
        <v>97</v>
      </c>
      <c r="D178" t="s">
        <v>47</v>
      </c>
      <c r="E178">
        <v>114</v>
      </c>
      <c r="F178">
        <v>-5</v>
      </c>
      <c r="G178">
        <v>-3.5</v>
      </c>
      <c r="H178" t="s">
        <v>81</v>
      </c>
      <c r="I178" t="s">
        <v>42</v>
      </c>
      <c r="J178">
        <v>105</v>
      </c>
      <c r="K178" t="s">
        <v>47</v>
      </c>
      <c r="L178">
        <v>110</v>
      </c>
      <c r="M178">
        <v>215</v>
      </c>
      <c r="N178">
        <v>213.5</v>
      </c>
      <c r="O178">
        <v>211</v>
      </c>
      <c r="P178" t="s">
        <v>31</v>
      </c>
      <c r="Q178" t="s">
        <v>22</v>
      </c>
      <c r="R178" t="s">
        <v>53</v>
      </c>
    </row>
    <row r="179" spans="1:18" x14ac:dyDescent="0.35">
      <c r="A179" s="4">
        <v>44526</v>
      </c>
      <c r="B179" t="s">
        <v>24</v>
      </c>
      <c r="C179">
        <v>132</v>
      </c>
      <c r="D179" t="s">
        <v>37</v>
      </c>
      <c r="E179">
        <v>100</v>
      </c>
      <c r="F179">
        <v>3</v>
      </c>
      <c r="G179">
        <v>-1</v>
      </c>
      <c r="H179" t="s">
        <v>20</v>
      </c>
      <c r="I179" t="s">
        <v>24</v>
      </c>
      <c r="J179">
        <v>117</v>
      </c>
      <c r="K179" t="s">
        <v>37</v>
      </c>
      <c r="L179">
        <v>114</v>
      </c>
      <c r="M179">
        <v>231</v>
      </c>
      <c r="N179">
        <v>226</v>
      </c>
      <c r="O179">
        <v>232</v>
      </c>
      <c r="P179" t="s">
        <v>31</v>
      </c>
      <c r="Q179" t="s">
        <v>31</v>
      </c>
      <c r="R179" t="s">
        <v>20</v>
      </c>
    </row>
    <row r="180" spans="1:18" x14ac:dyDescent="0.35">
      <c r="A180" s="4">
        <v>44526</v>
      </c>
      <c r="B180" t="s">
        <v>38</v>
      </c>
      <c r="C180">
        <v>101</v>
      </c>
      <c r="D180" t="s">
        <v>32</v>
      </c>
      <c r="E180">
        <v>99</v>
      </c>
      <c r="F180">
        <v>3</v>
      </c>
      <c r="G180">
        <v>7.5</v>
      </c>
      <c r="H180" t="s">
        <v>20</v>
      </c>
      <c r="I180" t="s">
        <v>38</v>
      </c>
      <c r="J180">
        <v>102</v>
      </c>
      <c r="K180" t="s">
        <v>32</v>
      </c>
      <c r="L180">
        <v>99</v>
      </c>
      <c r="M180">
        <v>201</v>
      </c>
      <c r="N180">
        <v>208.5</v>
      </c>
      <c r="O180">
        <v>200</v>
      </c>
      <c r="P180" t="s">
        <v>22</v>
      </c>
      <c r="Q180" t="s">
        <v>22</v>
      </c>
      <c r="R180" t="s">
        <v>20</v>
      </c>
    </row>
    <row r="181" spans="1:18" x14ac:dyDescent="0.35">
      <c r="A181" s="4">
        <v>44526</v>
      </c>
      <c r="B181" t="s">
        <v>25</v>
      </c>
      <c r="C181">
        <v>88</v>
      </c>
      <c r="D181" t="s">
        <v>35</v>
      </c>
      <c r="E181">
        <v>96</v>
      </c>
      <c r="F181">
        <v>-2</v>
      </c>
      <c r="G181">
        <v>2.5</v>
      </c>
      <c r="H181" t="s">
        <v>20</v>
      </c>
      <c r="I181" t="s">
        <v>25</v>
      </c>
      <c r="J181">
        <v>104</v>
      </c>
      <c r="K181" t="s">
        <v>35</v>
      </c>
      <c r="L181">
        <v>106</v>
      </c>
      <c r="M181">
        <v>210</v>
      </c>
      <c r="N181">
        <v>216</v>
      </c>
      <c r="O181">
        <v>184</v>
      </c>
      <c r="P181" t="s">
        <v>22</v>
      </c>
      <c r="Q181" t="s">
        <v>22</v>
      </c>
      <c r="R181" t="s">
        <v>20</v>
      </c>
    </row>
    <row r="182" spans="1:18" x14ac:dyDescent="0.35">
      <c r="A182" s="4">
        <v>44526</v>
      </c>
      <c r="B182" t="s">
        <v>40</v>
      </c>
      <c r="C182">
        <v>120</v>
      </c>
      <c r="D182" t="s">
        <v>55</v>
      </c>
      <c r="E182">
        <v>109</v>
      </c>
      <c r="F182">
        <v>4</v>
      </c>
      <c r="G182">
        <v>3.5</v>
      </c>
      <c r="H182" t="s">
        <v>81</v>
      </c>
      <c r="I182" t="s">
        <v>40</v>
      </c>
      <c r="J182">
        <v>106</v>
      </c>
      <c r="K182" t="s">
        <v>55</v>
      </c>
      <c r="L182">
        <v>102</v>
      </c>
      <c r="M182">
        <v>208</v>
      </c>
      <c r="N182">
        <v>213.5</v>
      </c>
      <c r="O182">
        <v>229</v>
      </c>
      <c r="P182" t="s">
        <v>22</v>
      </c>
      <c r="Q182" t="s">
        <v>31</v>
      </c>
      <c r="R182" t="s">
        <v>27</v>
      </c>
    </row>
    <row r="183" spans="1:18" x14ac:dyDescent="0.35">
      <c r="A183" s="4">
        <v>44526</v>
      </c>
      <c r="B183" t="s">
        <v>45</v>
      </c>
      <c r="C183">
        <v>98</v>
      </c>
      <c r="D183" t="s">
        <v>23</v>
      </c>
      <c r="E183">
        <v>97</v>
      </c>
      <c r="F183">
        <v>-20</v>
      </c>
      <c r="G183">
        <v>-12</v>
      </c>
      <c r="H183" t="s">
        <v>27</v>
      </c>
      <c r="I183" t="s">
        <v>45</v>
      </c>
      <c r="J183">
        <v>98</v>
      </c>
      <c r="K183" t="s">
        <v>23</v>
      </c>
      <c r="L183">
        <v>118</v>
      </c>
      <c r="M183">
        <v>216</v>
      </c>
      <c r="N183">
        <v>216.5</v>
      </c>
      <c r="O183">
        <v>195</v>
      </c>
      <c r="P183" t="s">
        <v>22</v>
      </c>
      <c r="Q183" t="s">
        <v>22</v>
      </c>
      <c r="R183" t="s">
        <v>53</v>
      </c>
    </row>
    <row r="184" spans="1:18" x14ac:dyDescent="0.35">
      <c r="A184" s="4">
        <v>44526</v>
      </c>
      <c r="B184" t="s">
        <v>48</v>
      </c>
      <c r="C184">
        <v>103</v>
      </c>
      <c r="D184" t="s">
        <v>46</v>
      </c>
      <c r="E184">
        <v>118</v>
      </c>
      <c r="F184">
        <v>-17</v>
      </c>
      <c r="G184">
        <v>-6.5</v>
      </c>
      <c r="H184" t="s">
        <v>20</v>
      </c>
      <c r="I184" t="s">
        <v>48</v>
      </c>
      <c r="J184">
        <v>102</v>
      </c>
      <c r="K184" t="s">
        <v>46</v>
      </c>
      <c r="L184">
        <v>119</v>
      </c>
      <c r="M184">
        <v>221</v>
      </c>
      <c r="N184">
        <v>225</v>
      </c>
      <c r="O184">
        <v>221</v>
      </c>
      <c r="P184" t="s">
        <v>22</v>
      </c>
      <c r="Q184" t="s">
        <v>22</v>
      </c>
      <c r="R184" t="s">
        <v>20</v>
      </c>
    </row>
    <row r="185" spans="1:18" x14ac:dyDescent="0.35">
      <c r="A185" s="4">
        <v>44526</v>
      </c>
      <c r="B185" t="s">
        <v>50</v>
      </c>
      <c r="C185">
        <v>141</v>
      </c>
      <c r="D185" t="s">
        <v>33</v>
      </c>
      <c r="E185">
        <v>137</v>
      </c>
      <c r="F185">
        <v>-4</v>
      </c>
      <c r="G185">
        <v>-7.5</v>
      </c>
      <c r="H185" t="s">
        <v>20</v>
      </c>
      <c r="I185" t="s">
        <v>50</v>
      </c>
      <c r="J185">
        <v>108</v>
      </c>
      <c r="K185" t="s">
        <v>33</v>
      </c>
      <c r="L185">
        <v>112</v>
      </c>
      <c r="M185">
        <v>220</v>
      </c>
      <c r="N185">
        <v>224.5</v>
      </c>
      <c r="O185">
        <v>278</v>
      </c>
      <c r="P185" t="s">
        <v>22</v>
      </c>
      <c r="Q185" t="s">
        <v>31</v>
      </c>
      <c r="R185" t="s">
        <v>27</v>
      </c>
    </row>
    <row r="186" spans="1:18" s="18" customFormat="1" x14ac:dyDescent="0.35">
      <c r="A186" s="17">
        <v>44527</v>
      </c>
      <c r="B186" s="18" t="s">
        <v>44</v>
      </c>
      <c r="C186" s="18">
        <v>121</v>
      </c>
      <c r="D186" s="18" t="s">
        <v>18</v>
      </c>
      <c r="E186" s="18">
        <v>120</v>
      </c>
      <c r="F186" s="18">
        <v>-2</v>
      </c>
      <c r="G186" s="18">
        <v>-7</v>
      </c>
      <c r="H186" s="18" t="s">
        <v>20</v>
      </c>
      <c r="I186" s="18" t="s">
        <v>44</v>
      </c>
      <c r="J186" s="18">
        <v>108</v>
      </c>
      <c r="K186" s="18" t="s">
        <v>18</v>
      </c>
      <c r="L186" s="18">
        <v>110</v>
      </c>
      <c r="M186" s="18">
        <v>218</v>
      </c>
      <c r="N186" s="18">
        <v>215</v>
      </c>
      <c r="O186" s="18">
        <v>241</v>
      </c>
      <c r="P186" s="18" t="s">
        <v>31</v>
      </c>
      <c r="Q186" s="18" t="s">
        <v>31</v>
      </c>
      <c r="R186" s="18" t="s">
        <v>20</v>
      </c>
    </row>
    <row r="187" spans="1:18" s="18" customFormat="1" x14ac:dyDescent="0.35">
      <c r="A187" s="17">
        <v>44527</v>
      </c>
      <c r="B187" s="18" t="s">
        <v>39</v>
      </c>
      <c r="C187" s="18">
        <v>99</v>
      </c>
      <c r="D187" s="18" t="s">
        <v>24</v>
      </c>
      <c r="E187" s="18">
        <v>90</v>
      </c>
      <c r="F187" s="18">
        <v>-7</v>
      </c>
      <c r="G187" s="18">
        <v>-7</v>
      </c>
      <c r="H187" s="18" t="s">
        <v>81</v>
      </c>
      <c r="I187" s="18" t="s">
        <v>39</v>
      </c>
      <c r="J187" s="18">
        <v>107</v>
      </c>
      <c r="K187" s="18" t="s">
        <v>24</v>
      </c>
      <c r="L187" s="18">
        <v>114</v>
      </c>
      <c r="M187" s="18">
        <v>221</v>
      </c>
      <c r="N187" s="18">
        <v>215.5</v>
      </c>
      <c r="O187" s="18">
        <v>189</v>
      </c>
      <c r="P187" s="18" t="s">
        <v>31</v>
      </c>
      <c r="Q187" s="18" t="s">
        <v>22</v>
      </c>
      <c r="R187" s="18" t="s">
        <v>27</v>
      </c>
    </row>
    <row r="188" spans="1:18" s="18" customFormat="1" x14ac:dyDescent="0.35">
      <c r="A188" s="17">
        <v>44527</v>
      </c>
      <c r="B188" s="18" t="s">
        <v>29</v>
      </c>
      <c r="C188" s="18">
        <v>113</v>
      </c>
      <c r="D188" s="18" t="s">
        <v>34</v>
      </c>
      <c r="E188" s="18">
        <v>107</v>
      </c>
      <c r="F188" s="18">
        <v>1</v>
      </c>
      <c r="G188" s="18">
        <v>-1.5</v>
      </c>
      <c r="H188" s="18" t="s">
        <v>81</v>
      </c>
      <c r="I188" s="18" t="s">
        <v>29</v>
      </c>
      <c r="J188" s="18">
        <v>108</v>
      </c>
      <c r="K188" s="18" t="s">
        <v>34</v>
      </c>
      <c r="L188" s="18">
        <v>107</v>
      </c>
      <c r="M188" s="18">
        <v>215</v>
      </c>
      <c r="N188" s="18">
        <v>224.5</v>
      </c>
      <c r="O188" s="18">
        <v>220</v>
      </c>
      <c r="P188" s="18" t="s">
        <v>22</v>
      </c>
      <c r="Q188" s="18" t="s">
        <v>22</v>
      </c>
      <c r="R188" s="18" t="s">
        <v>20</v>
      </c>
    </row>
    <row r="189" spans="1:18" s="18" customFormat="1" x14ac:dyDescent="0.35">
      <c r="A189" s="17">
        <v>44527</v>
      </c>
      <c r="B189" s="18" t="s">
        <v>26</v>
      </c>
      <c r="C189" s="18">
        <v>107</v>
      </c>
      <c r="D189" s="18" t="s">
        <v>54</v>
      </c>
      <c r="E189" s="18">
        <v>104</v>
      </c>
      <c r="F189" s="18">
        <v>-2</v>
      </c>
      <c r="G189" s="18">
        <v>1.5</v>
      </c>
      <c r="H189" s="18" t="s">
        <v>27</v>
      </c>
      <c r="I189" s="18" t="s">
        <v>26</v>
      </c>
      <c r="J189" s="18">
        <v>104</v>
      </c>
      <c r="K189" s="18" t="s">
        <v>54</v>
      </c>
      <c r="L189" s="18">
        <v>106</v>
      </c>
      <c r="M189" s="18">
        <v>210</v>
      </c>
      <c r="N189" s="18">
        <v>211.5</v>
      </c>
      <c r="O189" s="18">
        <v>211</v>
      </c>
      <c r="P189" s="18" t="s">
        <v>22</v>
      </c>
      <c r="Q189" s="18" t="s">
        <v>22</v>
      </c>
      <c r="R189" s="18" t="s">
        <v>53</v>
      </c>
    </row>
    <row r="190" spans="1:18" s="18" customFormat="1" x14ac:dyDescent="0.35">
      <c r="A190" s="17">
        <v>44527</v>
      </c>
      <c r="B190" s="18" t="s">
        <v>36</v>
      </c>
      <c r="C190" s="18">
        <v>92</v>
      </c>
      <c r="D190" s="18" t="s">
        <v>41</v>
      </c>
      <c r="E190" s="18">
        <v>105</v>
      </c>
      <c r="F190" s="18">
        <v>-12</v>
      </c>
      <c r="G190" s="18">
        <v>-10</v>
      </c>
      <c r="H190" s="18" t="s">
        <v>81</v>
      </c>
      <c r="I190" s="18" t="s">
        <v>36</v>
      </c>
      <c r="J190" s="18">
        <v>97</v>
      </c>
      <c r="K190" s="18" t="s">
        <v>41</v>
      </c>
      <c r="L190" s="18">
        <v>109</v>
      </c>
      <c r="M190" s="18">
        <v>206</v>
      </c>
      <c r="N190" s="18">
        <v>205.5</v>
      </c>
      <c r="O190" s="18">
        <v>197</v>
      </c>
      <c r="P190" s="18" t="s">
        <v>31</v>
      </c>
      <c r="Q190" s="18" t="s">
        <v>22</v>
      </c>
      <c r="R190" s="18" t="s">
        <v>53</v>
      </c>
    </row>
    <row r="191" spans="1:18" s="18" customFormat="1" x14ac:dyDescent="0.35">
      <c r="A191" s="17">
        <v>44527</v>
      </c>
      <c r="B191" s="18" t="s">
        <v>49</v>
      </c>
      <c r="C191" s="18">
        <v>143</v>
      </c>
      <c r="D191" s="18" t="s">
        <v>28</v>
      </c>
      <c r="E191" s="18">
        <v>146</v>
      </c>
      <c r="F191" s="18">
        <v>6</v>
      </c>
      <c r="G191" s="18">
        <v>5</v>
      </c>
      <c r="H191" s="18" t="s">
        <v>81</v>
      </c>
      <c r="I191" s="18" t="s">
        <v>49</v>
      </c>
      <c r="J191" s="18">
        <v>111</v>
      </c>
      <c r="K191" s="18" t="s">
        <v>28</v>
      </c>
      <c r="L191" s="18">
        <v>105</v>
      </c>
      <c r="M191" s="18">
        <v>216</v>
      </c>
      <c r="N191" s="18">
        <v>226.5</v>
      </c>
      <c r="O191" s="18">
        <v>289</v>
      </c>
      <c r="P191" s="18" t="s">
        <v>22</v>
      </c>
      <c r="Q191" s="18" t="s">
        <v>31</v>
      </c>
      <c r="R191" s="18" t="s">
        <v>27</v>
      </c>
    </row>
    <row r="192" spans="1:18" s="18" customFormat="1" x14ac:dyDescent="0.35">
      <c r="A192" s="17">
        <v>44527</v>
      </c>
      <c r="B192" s="18" t="s">
        <v>38</v>
      </c>
      <c r="C192" s="18">
        <v>120</v>
      </c>
      <c r="D192" s="18" t="s">
        <v>56</v>
      </c>
      <c r="E192" s="18">
        <v>114</v>
      </c>
      <c r="F192" s="18">
        <v>0</v>
      </c>
      <c r="G192" s="18">
        <v>-7</v>
      </c>
      <c r="H192" s="18" t="s">
        <v>20</v>
      </c>
      <c r="I192" s="18" t="s">
        <v>38</v>
      </c>
      <c r="J192" s="18">
        <v>103</v>
      </c>
      <c r="K192" s="18" t="s">
        <v>56</v>
      </c>
      <c r="L192" s="18">
        <v>103</v>
      </c>
      <c r="M192" s="18">
        <v>206</v>
      </c>
      <c r="N192" s="18">
        <v>211.5</v>
      </c>
      <c r="O192" s="18">
        <v>234</v>
      </c>
      <c r="P192" s="18" t="s">
        <v>22</v>
      </c>
      <c r="Q192" s="18" t="s">
        <v>31</v>
      </c>
      <c r="R192" s="18" t="s">
        <v>27</v>
      </c>
    </row>
    <row r="193" spans="1:18" s="18" customFormat="1" x14ac:dyDescent="0.35">
      <c r="A193" s="17">
        <v>44527</v>
      </c>
      <c r="B193" s="18" t="s">
        <v>45</v>
      </c>
      <c r="C193" s="18">
        <v>105</v>
      </c>
      <c r="D193" s="18" t="s">
        <v>23</v>
      </c>
      <c r="E193" s="18">
        <v>127</v>
      </c>
      <c r="F193" s="18">
        <v>-19</v>
      </c>
      <c r="G193" s="18">
        <v>-13</v>
      </c>
      <c r="H193" s="18" t="s">
        <v>20</v>
      </c>
      <c r="I193" s="18" t="s">
        <v>45</v>
      </c>
      <c r="J193" s="18">
        <v>97</v>
      </c>
      <c r="K193" s="18" t="s">
        <v>23</v>
      </c>
      <c r="L193" s="18">
        <v>116</v>
      </c>
      <c r="M193" s="18">
        <v>213</v>
      </c>
      <c r="N193" s="18">
        <v>215.5</v>
      </c>
      <c r="O193" s="18">
        <v>232</v>
      </c>
      <c r="P193" s="18" t="s">
        <v>22</v>
      </c>
      <c r="Q193" s="18" t="s">
        <v>31</v>
      </c>
      <c r="R193" s="18" t="s">
        <v>53</v>
      </c>
    </row>
    <row r="194" spans="1:18" s="15" customFormat="1" x14ac:dyDescent="0.35">
      <c r="A194" s="16">
        <v>44527</v>
      </c>
      <c r="B194" s="15" t="s">
        <v>46</v>
      </c>
      <c r="C194" s="15">
        <v>105</v>
      </c>
      <c r="D194" s="15" t="s">
        <v>43</v>
      </c>
      <c r="E194" s="15">
        <v>90</v>
      </c>
      <c r="F194" s="15">
        <v>7</v>
      </c>
      <c r="G194" s="15">
        <v>3</v>
      </c>
      <c r="H194" s="15" t="s">
        <v>20</v>
      </c>
      <c r="I194" s="15" t="s">
        <v>46</v>
      </c>
      <c r="J194" s="15">
        <v>106</v>
      </c>
      <c r="K194" s="15" t="s">
        <v>43</v>
      </c>
      <c r="L194" s="15">
        <v>99</v>
      </c>
      <c r="M194" s="15">
        <v>205</v>
      </c>
      <c r="N194" s="15">
        <v>215</v>
      </c>
      <c r="O194" s="15">
        <v>195</v>
      </c>
      <c r="P194" s="15" t="s">
        <v>22</v>
      </c>
      <c r="Q194" s="15" t="s">
        <v>22</v>
      </c>
      <c r="R194" s="15" t="s">
        <v>20</v>
      </c>
    </row>
    <row r="195" spans="1:18" s="15" customFormat="1" x14ac:dyDescent="0.35">
      <c r="A195" s="16">
        <v>44527</v>
      </c>
      <c r="B195" s="15" t="s">
        <v>40</v>
      </c>
      <c r="C195" s="15">
        <v>118</v>
      </c>
      <c r="D195" s="15" t="s">
        <v>47</v>
      </c>
      <c r="E195" s="15">
        <v>100</v>
      </c>
      <c r="F195" s="15">
        <v>0</v>
      </c>
      <c r="G195" s="15">
        <v>2.5</v>
      </c>
      <c r="H195" s="15" t="s">
        <v>81</v>
      </c>
      <c r="I195" s="15" t="s">
        <v>40</v>
      </c>
      <c r="J195" s="15">
        <v>106</v>
      </c>
      <c r="K195" s="15" t="s">
        <v>47</v>
      </c>
      <c r="L195" s="15">
        <v>106</v>
      </c>
      <c r="M195" s="15">
        <v>212</v>
      </c>
      <c r="N195" s="15">
        <v>217.5</v>
      </c>
      <c r="O195" s="15">
        <v>218</v>
      </c>
      <c r="P195" s="15" t="s">
        <v>22</v>
      </c>
      <c r="Q195" s="15" t="s">
        <v>31</v>
      </c>
      <c r="R195" s="15" t="s">
        <v>27</v>
      </c>
    </row>
    <row r="196" spans="1:18" s="15" customFormat="1" x14ac:dyDescent="0.35">
      <c r="A196" s="16">
        <v>44527</v>
      </c>
      <c r="B196" s="15" t="s">
        <v>50</v>
      </c>
      <c r="C196" s="15">
        <v>101</v>
      </c>
      <c r="D196" s="15" t="s">
        <v>37</v>
      </c>
      <c r="E196" s="15">
        <v>128</v>
      </c>
      <c r="F196" s="15">
        <v>11</v>
      </c>
      <c r="G196" s="15">
        <v>-1</v>
      </c>
      <c r="H196" s="15" t="s">
        <v>27</v>
      </c>
      <c r="I196" s="15" t="s">
        <v>50</v>
      </c>
      <c r="J196" s="15">
        <v>116</v>
      </c>
      <c r="K196" s="15" t="s">
        <v>37</v>
      </c>
      <c r="L196" s="15">
        <v>105</v>
      </c>
      <c r="M196" s="15">
        <v>221</v>
      </c>
      <c r="N196" s="15">
        <v>225.5</v>
      </c>
      <c r="O196" s="15">
        <v>229</v>
      </c>
      <c r="P196" s="15" t="s">
        <v>22</v>
      </c>
      <c r="Q196" s="15" t="s">
        <v>31</v>
      </c>
      <c r="R196" s="15" t="s">
        <v>27</v>
      </c>
    </row>
    <row r="197" spans="1:18" s="15" customFormat="1" x14ac:dyDescent="0.35">
      <c r="A197" s="16">
        <v>44527</v>
      </c>
      <c r="B197" s="15" t="s">
        <v>25</v>
      </c>
      <c r="C197" s="15">
        <v>109</v>
      </c>
      <c r="D197" s="15" t="s">
        <v>42</v>
      </c>
      <c r="E197" s="15">
        <v>97</v>
      </c>
      <c r="F197" s="15">
        <v>-1</v>
      </c>
      <c r="G197" s="15">
        <v>-1.5</v>
      </c>
      <c r="H197" s="15" t="s">
        <v>81</v>
      </c>
      <c r="I197" s="15" t="s">
        <v>25</v>
      </c>
      <c r="J197" s="15">
        <v>105</v>
      </c>
      <c r="K197" s="15" t="s">
        <v>42</v>
      </c>
      <c r="L197" s="15">
        <v>106</v>
      </c>
      <c r="M197" s="15">
        <v>211</v>
      </c>
      <c r="N197" s="15">
        <v>209.5</v>
      </c>
      <c r="O197" s="15">
        <v>206</v>
      </c>
      <c r="P197" s="15" t="s">
        <v>31</v>
      </c>
      <c r="Q197" s="15" t="s">
        <v>22</v>
      </c>
      <c r="R197" s="15" t="s">
        <v>53</v>
      </c>
    </row>
    <row r="198" spans="1:18" s="15" customFormat="1" x14ac:dyDescent="0.35">
      <c r="A198" s="16">
        <v>44527</v>
      </c>
      <c r="B198" s="15" t="s">
        <v>19</v>
      </c>
      <c r="C198" s="15">
        <v>106</v>
      </c>
      <c r="D198" s="15" t="s">
        <v>33</v>
      </c>
      <c r="E198" s="15">
        <v>110</v>
      </c>
      <c r="F198" s="15">
        <v>-13</v>
      </c>
      <c r="G198" s="15">
        <v>-10.5</v>
      </c>
      <c r="H198" s="15" t="s">
        <v>27</v>
      </c>
      <c r="I198" s="15" t="s">
        <v>19</v>
      </c>
      <c r="J198" s="15">
        <v>98</v>
      </c>
      <c r="K198" s="15" t="s">
        <v>33</v>
      </c>
      <c r="L198" s="15">
        <v>111</v>
      </c>
      <c r="M198" s="15">
        <v>209</v>
      </c>
      <c r="N198" s="15">
        <v>216.5</v>
      </c>
      <c r="O198" s="15">
        <v>216</v>
      </c>
      <c r="P198" s="15" t="s">
        <v>22</v>
      </c>
      <c r="Q198" s="15" t="s">
        <v>22</v>
      </c>
      <c r="R198" s="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8"/>
  <sheetViews>
    <sheetView workbookViewId="0">
      <selection activeCell="E9" sqref="E9"/>
    </sheetView>
  </sheetViews>
  <sheetFormatPr defaultRowHeight="14.5" x14ac:dyDescent="0.35"/>
  <cols>
    <col min="1" max="1" width="17.453125" customWidth="1"/>
    <col min="2" max="2" width="17.26953125" customWidth="1"/>
    <col min="3" max="3" width="18.1796875" customWidth="1"/>
    <col min="4" max="4" width="17.90625" customWidth="1"/>
    <col min="5" max="5" width="14.6328125" customWidth="1"/>
    <col min="6" max="6" width="16.54296875" customWidth="1"/>
  </cols>
  <sheetData>
    <row r="1" spans="1:6" x14ac:dyDescent="0.35">
      <c r="A1" t="s">
        <v>51</v>
      </c>
      <c r="B1" t="s">
        <v>52</v>
      </c>
      <c r="C1" t="s">
        <v>57</v>
      </c>
      <c r="D1" t="s">
        <v>71</v>
      </c>
      <c r="E1" t="s">
        <v>72</v>
      </c>
      <c r="F1" t="s">
        <v>58</v>
      </c>
    </row>
    <row r="2" spans="1:6" x14ac:dyDescent="0.35">
      <c r="A2">
        <f>COUNTIF(Archive!$H2:H200,"WIN")</f>
        <v>76</v>
      </c>
      <c r="B2">
        <f>COUNTIF(Archive!$H2:H200,"LOSS")</f>
        <v>92</v>
      </c>
      <c r="C2">
        <f>ROUND(SUM(A2/(A2+B2)),3)</f>
        <v>0.45200000000000001</v>
      </c>
      <c r="D2">
        <f>COUNTIF(Archive!$R2:R200,"WIN")</f>
        <v>83</v>
      </c>
      <c r="E2">
        <f>COUNTIF(Archive!$R2:R200,"LOSS")</f>
        <v>94</v>
      </c>
      <c r="F2">
        <f>ROUND(SUM(D2/(D2+E2)),3)</f>
        <v>0.46899999999999997</v>
      </c>
    </row>
    <row r="4" spans="1:6" x14ac:dyDescent="0.35">
      <c r="A4" t="s">
        <v>67</v>
      </c>
      <c r="B4" t="s">
        <v>68</v>
      </c>
      <c r="C4" t="s">
        <v>69</v>
      </c>
      <c r="D4" t="s">
        <v>70</v>
      </c>
      <c r="E4" t="s">
        <v>73</v>
      </c>
      <c r="F4" t="s">
        <v>74</v>
      </c>
    </row>
    <row r="5" spans="1:6" x14ac:dyDescent="0.35">
      <c r="A5">
        <v>17</v>
      </c>
      <c r="B5">
        <v>19</v>
      </c>
      <c r="C5">
        <f>ROUND(SUM(A5/(A5+B5)),3)</f>
        <v>0.47199999999999998</v>
      </c>
      <c r="D5">
        <v>23</v>
      </c>
      <c r="E5">
        <v>17</v>
      </c>
      <c r="F5">
        <f>ROUND(SUM(D5/(D5+E5)),3)</f>
        <v>0.57499999999999996</v>
      </c>
    </row>
    <row r="7" spans="1:6" x14ac:dyDescent="0.35">
      <c r="A7" t="s">
        <v>75</v>
      </c>
      <c r="B7" t="s">
        <v>76</v>
      </c>
      <c r="C7" t="s">
        <v>77</v>
      </c>
      <c r="D7" t="s">
        <v>78</v>
      </c>
      <c r="E7" t="s">
        <v>79</v>
      </c>
      <c r="F7" t="s">
        <v>80</v>
      </c>
    </row>
    <row r="8" spans="1:6" x14ac:dyDescent="0.35">
      <c r="A8">
        <v>22</v>
      </c>
      <c r="B8">
        <v>21</v>
      </c>
      <c r="C8">
        <f>ROUND(SUM(A8/(A8+B8)),3)</f>
        <v>0.51200000000000001</v>
      </c>
      <c r="D8">
        <v>18</v>
      </c>
      <c r="E8">
        <v>27</v>
      </c>
      <c r="F8">
        <f>ROUND(SUM(D8/(D8+E8)),3)</f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2021-11-29T23:07:10Z</dcterms:modified>
</cp:coreProperties>
</file>