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1484930B-A4A8-4876-83B9-ECB3B74274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B2" i="3"/>
  <c r="A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<sst xmlns="http://schemas.openxmlformats.org/spreadsheetml/2006/main" count="1877" uniqueCount="89">
  <si>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</si>
  <si>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</si>
  <si>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</si>
  <si>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</si>
  <si>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</si>
  <si>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</si>
  <si>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</si>
  <si>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</si>
  <si>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</si>
  <si>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</si>
  <si>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</si>
  <si>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</si>
  <si>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</si>
  <si>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</si>
  <si>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</si>
  <si>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</si>
  <si>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</si>
  <si>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</si>
  <si>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</si>
  <si>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</si>
  <si>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</si>
  <si>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</si>
  <si>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</si>
  <si>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</si>
  <si>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</si>
  <si>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</si>
  <si>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</si>
  <si>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</si>
  <si>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</si>
  <si>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</si>
  <si>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</si>
  <si>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</si>
  <si>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</si>
  <si>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</si>
  <si>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</si>
  <si>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</si>
  <si>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</si>
  <si>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</si>
  <si>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</si>
  <si>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</si>
  <si>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</si>
  <si>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</si>
  <si>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</si>
  <si>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</si>
  <si>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</si>
  <si>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</si>
  <si>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</si>
  <si>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</si>
  <si>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</si>
  <si>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</si>
  <si>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</si>
  <si>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</si>
  <si>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</si>
  <si>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</si>
  <si>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</si>
  <si>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</si>
  <si>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</si>
  <si>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</si>
  <si>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</si>
  <si>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</si>
  <si>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</si>
  <si>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</si>
  <si>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</si>
  <si>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</si>
  <si>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</si>
  <si>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</si>
  <si>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</si>
  <si>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</si>
  <si>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</si>
  <si>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</si>
  <si>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</si>
  <si>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</si>
  <si>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</si>
  <si>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</si>
  <si>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</si>
  <si>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</si>
  <si>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</si>
  <si>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</si>
  <si>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</si>
  <si>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</si>
  <si>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</si>
  <si>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</si>
  <si>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 xml:space="preserve">  </t>
  </si>
  <si>
    <t>LOW</t>
  </si>
  <si>
    <t>NONE</t>
  </si>
  <si>
    <t>Charlotte +1</t>
  </si>
  <si>
    <t>Houston +9</t>
  </si>
  <si>
    <t>Indiana -2</t>
  </si>
  <si>
    <t>Phoenix 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</si>
</sst>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C10" sqref="C10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35">
      <c r="A2" s="17">
        <v>1</v>
      </c>
      <c r="B2" t="s">
        <v>85</v>
      </c>
      <c r="C2" t="s">
        <v>64</v>
      </c>
      <c r="D2" t="s">
        <v>50</v>
      </c>
      <c r="E2">
        <v>113</v>
      </c>
      <c r="F2" t="s">
        <v>49</v>
      </c>
      <c r="G2">
        <v>118</v>
      </c>
      <c r="H2">
        <v>231</v>
      </c>
      <c r="I2">
        <v>231</v>
      </c>
      <c r="J2" t="s">
        <v>80</v>
      </c>
      <c r="K2" t="s">
        <v>84</v>
      </c>
    </row>
    <row r="3" spans="1:11" x14ac:dyDescent="0.35">
      <c r="A3" s="17">
        <v>-2</v>
      </c>
      <c r="B3" t="s">
        <v>87</v>
      </c>
      <c r="C3" t="s">
        <v>64</v>
      </c>
      <c r="D3" t="s">
        <v>56</v>
      </c>
      <c r="E3">
        <v>102</v>
      </c>
      <c r="F3" t="s">
        <v>47</v>
      </c>
      <c r="G3">
        <v>109</v>
      </c>
      <c r="H3">
        <v>211</v>
      </c>
      <c r="I3">
        <v>213</v>
      </c>
      <c r="J3" t="s">
        <v>80</v>
      </c>
      <c r="K3" t="s">
        <v>84</v>
      </c>
    </row>
    <row r="4" spans="1:11" x14ac:dyDescent="0.35">
      <c r="A4" s="17">
        <v>-2</v>
      </c>
      <c r="B4" t="s">
        <v>80</v>
      </c>
      <c r="C4" t="s">
        <v>84</v>
      </c>
      <c r="D4" t="s">
        <v>34</v>
      </c>
      <c r="E4">
        <v>110</v>
      </c>
      <c r="F4" t="s">
        <v>24</v>
      </c>
      <c r="G4">
        <v>111</v>
      </c>
      <c r="H4">
        <v>221</v>
      </c>
      <c r="I4">
        <v>227.5</v>
      </c>
      <c r="J4" t="s">
        <v>22</v>
      </c>
      <c r="K4" t="s">
        <v>64</v>
      </c>
    </row>
    <row r="5" spans="1:11" x14ac:dyDescent="0.35">
      <c r="A5" s="17">
        <v>-1.5</v>
      </c>
      <c r="B5" t="s">
        <v>80</v>
      </c>
      <c r="C5" t="s">
        <v>84</v>
      </c>
      <c r="D5" t="s">
        <v>39</v>
      </c>
      <c r="E5">
        <v>106</v>
      </c>
      <c r="F5" t="s">
        <v>42</v>
      </c>
      <c r="G5">
        <v>109</v>
      </c>
      <c r="H5">
        <v>215</v>
      </c>
      <c r="I5">
        <v>207.5</v>
      </c>
      <c r="J5" t="s">
        <v>31</v>
      </c>
      <c r="K5" t="s">
        <v>64</v>
      </c>
    </row>
    <row r="6" spans="1:11" x14ac:dyDescent="0.35">
      <c r="A6">
        <v>9</v>
      </c>
      <c r="B6" t="s">
        <v>86</v>
      </c>
      <c r="C6" t="s">
        <v>83</v>
      </c>
      <c r="D6" t="s">
        <v>40</v>
      </c>
      <c r="E6">
        <v>109</v>
      </c>
      <c r="F6" t="s">
        <v>28</v>
      </c>
      <c r="G6">
        <v>104</v>
      </c>
      <c r="H6">
        <v>213</v>
      </c>
      <c r="I6">
        <v>226.5</v>
      </c>
      <c r="J6" t="s">
        <v>22</v>
      </c>
      <c r="K6" t="s">
        <v>64</v>
      </c>
    </row>
    <row r="7" spans="1:11" x14ac:dyDescent="0.35">
      <c r="A7">
        <v>1.5</v>
      </c>
      <c r="B7" t="s">
        <v>80</v>
      </c>
      <c r="C7" t="s">
        <v>84</v>
      </c>
      <c r="D7" t="s">
        <v>41</v>
      </c>
      <c r="E7">
        <v>103</v>
      </c>
      <c r="F7" t="s">
        <v>44</v>
      </c>
      <c r="G7">
        <v>104</v>
      </c>
      <c r="H7">
        <v>207</v>
      </c>
      <c r="I7">
        <v>213</v>
      </c>
      <c r="J7" t="s">
        <v>22</v>
      </c>
      <c r="K7" t="s">
        <v>64</v>
      </c>
    </row>
    <row r="8" spans="1:11" x14ac:dyDescent="0.35">
      <c r="A8">
        <v>-6.5</v>
      </c>
      <c r="B8" t="s">
        <v>80</v>
      </c>
      <c r="C8" t="s">
        <v>84</v>
      </c>
      <c r="D8" t="s">
        <v>19</v>
      </c>
      <c r="E8">
        <v>102</v>
      </c>
      <c r="F8" t="s">
        <v>45</v>
      </c>
      <c r="G8">
        <v>107</v>
      </c>
      <c r="H8">
        <v>209</v>
      </c>
      <c r="I8">
        <v>211</v>
      </c>
      <c r="J8" t="s">
        <v>80</v>
      </c>
      <c r="K8" t="s">
        <v>84</v>
      </c>
    </row>
    <row r="9" spans="1:11" x14ac:dyDescent="0.35">
      <c r="A9">
        <v>4.5</v>
      </c>
      <c r="B9" t="s">
        <v>80</v>
      </c>
      <c r="C9" t="s">
        <v>84</v>
      </c>
      <c r="D9" t="s">
        <v>33</v>
      </c>
      <c r="E9">
        <v>107</v>
      </c>
      <c r="F9" t="s">
        <v>32</v>
      </c>
      <c r="G9">
        <v>100</v>
      </c>
      <c r="H9">
        <v>207</v>
      </c>
      <c r="I9">
        <v>218</v>
      </c>
      <c r="J9" t="s">
        <v>22</v>
      </c>
      <c r="K9" t="s">
        <v>64</v>
      </c>
    </row>
    <row r="10" spans="1:11" x14ac:dyDescent="0.35">
      <c r="A10">
        <v>-4</v>
      </c>
      <c r="B10" t="s">
        <v>88</v>
      </c>
      <c r="C10" t="s">
        <v>64</v>
      </c>
      <c r="D10" t="s">
        <v>25</v>
      </c>
      <c r="E10">
        <v>100</v>
      </c>
      <c r="F10" t="s">
        <v>29</v>
      </c>
      <c r="G10">
        <v>112</v>
      </c>
      <c r="H10">
        <v>212</v>
      </c>
      <c r="I10">
        <v>213</v>
      </c>
      <c r="J10" t="s">
        <v>80</v>
      </c>
      <c r="K10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5"/>
  <sheetViews>
    <sheetView topLeftCell="A259" workbookViewId="0">
      <selection activeCell="A274" sqref="A274:A275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  <col min="8" max="8" width="15.36328125" customWidth="1"/>
    <col min="9" max="9" width="12.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3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3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3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3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3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3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3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3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3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3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3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3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3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3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3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3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3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3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3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3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3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3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3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3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3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3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3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3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3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3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3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3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3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3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3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3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3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3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3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3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3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3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3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3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3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3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3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3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3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3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3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3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3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3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3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3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3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3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3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3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3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3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3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3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3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3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3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3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3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3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3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3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3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3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3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3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3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3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3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3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3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3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3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3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3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3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3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3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3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  <row r="236" spans="1:18" x14ac:dyDescent="0.35">
      <c r="A236" s="4">
        <v>44534</v>
      </c>
      <c r="B236" t="s">
        <v>55</v>
      </c>
      <c r="C236">
        <v>113</v>
      </c>
      <c r="D236" t="s">
        <v>39</v>
      </c>
      <c r="E236">
        <v>99</v>
      </c>
      <c r="F236">
        <v>-4</v>
      </c>
      <c r="G236">
        <v>-2.5</v>
      </c>
      <c r="H236" t="s">
        <v>80</v>
      </c>
      <c r="I236" t="s">
        <v>55</v>
      </c>
      <c r="J236">
        <v>103</v>
      </c>
      <c r="K236" t="s">
        <v>39</v>
      </c>
      <c r="L236">
        <v>107</v>
      </c>
      <c r="M236">
        <v>210</v>
      </c>
      <c r="N236">
        <v>209</v>
      </c>
      <c r="O236">
        <v>212</v>
      </c>
      <c r="P236" t="s">
        <v>31</v>
      </c>
      <c r="Q236" t="s">
        <v>31</v>
      </c>
      <c r="R236" t="s">
        <v>53</v>
      </c>
    </row>
    <row r="237" spans="1:18" x14ac:dyDescent="0.35">
      <c r="A237" s="4">
        <v>44534</v>
      </c>
      <c r="B237" t="s">
        <v>54</v>
      </c>
      <c r="C237">
        <v>111</v>
      </c>
      <c r="D237" t="s">
        <v>34</v>
      </c>
      <c r="E237">
        <v>107</v>
      </c>
      <c r="F237">
        <v>-3</v>
      </c>
      <c r="G237">
        <v>-2.5</v>
      </c>
      <c r="H237" t="s">
        <v>80</v>
      </c>
      <c r="I237" t="s">
        <v>54</v>
      </c>
      <c r="J237">
        <v>106</v>
      </c>
      <c r="K237" t="s">
        <v>34</v>
      </c>
      <c r="L237">
        <v>109</v>
      </c>
      <c r="M237">
        <v>215</v>
      </c>
      <c r="N237">
        <v>222</v>
      </c>
      <c r="O237">
        <v>218</v>
      </c>
      <c r="P237" t="s">
        <v>22</v>
      </c>
      <c r="Q237" t="s">
        <v>22</v>
      </c>
      <c r="R237" t="s">
        <v>20</v>
      </c>
    </row>
    <row r="238" spans="1:18" x14ac:dyDescent="0.35">
      <c r="A238" s="4">
        <v>44534</v>
      </c>
      <c r="B238" t="s">
        <v>26</v>
      </c>
      <c r="C238">
        <v>102</v>
      </c>
      <c r="D238" t="s">
        <v>40</v>
      </c>
      <c r="E238">
        <v>124</v>
      </c>
      <c r="F238">
        <v>-5</v>
      </c>
      <c r="G238">
        <v>-6.5</v>
      </c>
      <c r="H238" t="s">
        <v>80</v>
      </c>
      <c r="I238" t="s">
        <v>26</v>
      </c>
      <c r="J238">
        <v>104</v>
      </c>
      <c r="K238" t="s">
        <v>40</v>
      </c>
      <c r="L238">
        <v>109</v>
      </c>
      <c r="M238">
        <v>213</v>
      </c>
      <c r="N238">
        <v>210.5</v>
      </c>
      <c r="O238">
        <v>226</v>
      </c>
      <c r="P238" t="s">
        <v>31</v>
      </c>
      <c r="Q238" t="s">
        <v>31</v>
      </c>
      <c r="R238" t="s">
        <v>53</v>
      </c>
    </row>
    <row r="239" spans="1:18" x14ac:dyDescent="0.35">
      <c r="A239" s="4">
        <v>44534</v>
      </c>
      <c r="B239" t="s">
        <v>37</v>
      </c>
      <c r="C239">
        <v>97</v>
      </c>
      <c r="D239" t="s">
        <v>56</v>
      </c>
      <c r="E239">
        <v>90</v>
      </c>
      <c r="F239">
        <v>-1</v>
      </c>
      <c r="G239">
        <v>1</v>
      </c>
      <c r="H239" t="s">
        <v>80</v>
      </c>
      <c r="I239" t="s">
        <v>37</v>
      </c>
      <c r="J239">
        <v>108</v>
      </c>
      <c r="K239" t="s">
        <v>56</v>
      </c>
      <c r="L239">
        <v>109</v>
      </c>
      <c r="M239">
        <v>217</v>
      </c>
      <c r="N239">
        <v>214.5</v>
      </c>
      <c r="O239">
        <v>187</v>
      </c>
      <c r="P239" t="s">
        <v>31</v>
      </c>
      <c r="Q239" t="s">
        <v>22</v>
      </c>
      <c r="R239" t="s">
        <v>53</v>
      </c>
    </row>
    <row r="240" spans="1:18" x14ac:dyDescent="0.35">
      <c r="A240" s="4">
        <v>44534</v>
      </c>
      <c r="B240" t="s">
        <v>35</v>
      </c>
      <c r="C240">
        <v>112</v>
      </c>
      <c r="D240" t="s">
        <v>46</v>
      </c>
      <c r="E240">
        <v>107</v>
      </c>
      <c r="F240">
        <v>-16</v>
      </c>
      <c r="G240">
        <v>-8.5</v>
      </c>
      <c r="H240" t="s">
        <v>27</v>
      </c>
      <c r="I240" t="s">
        <v>35</v>
      </c>
      <c r="J240">
        <v>97</v>
      </c>
      <c r="K240" t="s">
        <v>46</v>
      </c>
      <c r="L240">
        <v>113</v>
      </c>
      <c r="M240">
        <v>210</v>
      </c>
      <c r="N240">
        <v>218</v>
      </c>
      <c r="O240">
        <v>219</v>
      </c>
      <c r="P240" t="s">
        <v>22</v>
      </c>
      <c r="Q240" t="s">
        <v>31</v>
      </c>
      <c r="R240" t="s">
        <v>27</v>
      </c>
    </row>
    <row r="241" spans="1:18" x14ac:dyDescent="0.35">
      <c r="A241" s="4">
        <v>44534</v>
      </c>
      <c r="B241" t="s">
        <v>25</v>
      </c>
      <c r="C241">
        <v>145</v>
      </c>
      <c r="D241" t="s">
        <v>48</v>
      </c>
      <c r="E241">
        <v>117</v>
      </c>
      <c r="F241">
        <v>-2</v>
      </c>
      <c r="G241">
        <v>1</v>
      </c>
      <c r="H241" t="s">
        <v>80</v>
      </c>
      <c r="I241" t="s">
        <v>25</v>
      </c>
      <c r="J241">
        <v>107</v>
      </c>
      <c r="K241" t="s">
        <v>48</v>
      </c>
      <c r="L241">
        <v>109</v>
      </c>
      <c r="M241">
        <v>216</v>
      </c>
      <c r="N241">
        <v>211.5</v>
      </c>
      <c r="O241">
        <v>262</v>
      </c>
      <c r="P241" t="s">
        <v>31</v>
      </c>
      <c r="Q241" t="s">
        <v>31</v>
      </c>
      <c r="R241" t="s">
        <v>20</v>
      </c>
    </row>
    <row r="242" spans="1:18" x14ac:dyDescent="0.35">
      <c r="A242" s="4">
        <v>44534</v>
      </c>
      <c r="B242" t="s">
        <v>43</v>
      </c>
      <c r="C242">
        <v>99</v>
      </c>
      <c r="D242" t="s">
        <v>50</v>
      </c>
      <c r="E242">
        <v>104</v>
      </c>
      <c r="F242">
        <v>1</v>
      </c>
      <c r="G242">
        <v>1.5</v>
      </c>
      <c r="H242" t="s">
        <v>80</v>
      </c>
      <c r="I242" t="s">
        <v>43</v>
      </c>
      <c r="J242">
        <v>108</v>
      </c>
      <c r="K242" t="s">
        <v>50</v>
      </c>
      <c r="L242">
        <v>107</v>
      </c>
      <c r="M242">
        <v>215</v>
      </c>
      <c r="N242">
        <v>219.5</v>
      </c>
      <c r="O242">
        <v>203</v>
      </c>
      <c r="P242" t="s">
        <v>22</v>
      </c>
      <c r="Q242" t="s">
        <v>22</v>
      </c>
      <c r="R242" t="s">
        <v>20</v>
      </c>
    </row>
    <row r="243" spans="1:18" x14ac:dyDescent="0.35">
      <c r="A243" s="4">
        <v>44535</v>
      </c>
      <c r="B243" t="s">
        <v>23</v>
      </c>
      <c r="C243">
        <v>109</v>
      </c>
      <c r="D243" t="s">
        <v>41</v>
      </c>
      <c r="E243">
        <v>108</v>
      </c>
      <c r="F243">
        <v>5</v>
      </c>
      <c r="G243">
        <v>5</v>
      </c>
      <c r="H243" t="s">
        <v>80</v>
      </c>
      <c r="I243" t="s">
        <v>23</v>
      </c>
      <c r="J243">
        <v>109</v>
      </c>
      <c r="K243" t="s">
        <v>41</v>
      </c>
      <c r="L243">
        <v>104</v>
      </c>
      <c r="M243">
        <v>213</v>
      </c>
      <c r="N243">
        <v>212.5</v>
      </c>
      <c r="O243">
        <v>217</v>
      </c>
      <c r="P243" t="s">
        <v>31</v>
      </c>
      <c r="Q243" t="s">
        <v>31</v>
      </c>
      <c r="R243" t="s">
        <v>53</v>
      </c>
    </row>
    <row r="244" spans="1:18" x14ac:dyDescent="0.35">
      <c r="A244" s="4">
        <v>44535</v>
      </c>
      <c r="B244" t="s">
        <v>49</v>
      </c>
      <c r="C244">
        <v>130</v>
      </c>
      <c r="D244" t="s">
        <v>24</v>
      </c>
      <c r="E244">
        <v>127</v>
      </c>
      <c r="F244">
        <v>-10</v>
      </c>
      <c r="G244">
        <v>-7</v>
      </c>
      <c r="H244" t="s">
        <v>80</v>
      </c>
      <c r="I244" t="s">
        <v>49</v>
      </c>
      <c r="J244">
        <v>106</v>
      </c>
      <c r="K244" t="s">
        <v>24</v>
      </c>
      <c r="L244">
        <v>116</v>
      </c>
      <c r="M244">
        <v>222</v>
      </c>
      <c r="N244">
        <v>220</v>
      </c>
      <c r="O244">
        <v>257</v>
      </c>
      <c r="P244" t="s">
        <v>31</v>
      </c>
      <c r="Q244" t="s">
        <v>31</v>
      </c>
      <c r="R244" t="s">
        <v>53</v>
      </c>
    </row>
    <row r="245" spans="1:18" x14ac:dyDescent="0.35">
      <c r="A245" s="4">
        <v>44535</v>
      </c>
      <c r="B245" t="s">
        <v>38</v>
      </c>
      <c r="C245">
        <v>90</v>
      </c>
      <c r="D245" t="s">
        <v>42</v>
      </c>
      <c r="E245">
        <v>102</v>
      </c>
      <c r="F245">
        <v>-1</v>
      </c>
      <c r="G245">
        <v>-1</v>
      </c>
      <c r="H245" t="s">
        <v>80</v>
      </c>
      <c r="I245" t="s">
        <v>38</v>
      </c>
      <c r="J245">
        <v>105</v>
      </c>
      <c r="K245" t="s">
        <v>42</v>
      </c>
      <c r="L245">
        <v>106</v>
      </c>
      <c r="M245">
        <v>211</v>
      </c>
      <c r="N245">
        <v>212</v>
      </c>
      <c r="O245">
        <v>192</v>
      </c>
      <c r="P245" t="s">
        <v>22</v>
      </c>
      <c r="Q245" t="s">
        <v>22</v>
      </c>
      <c r="R245" t="s">
        <v>53</v>
      </c>
    </row>
    <row r="246" spans="1:18" x14ac:dyDescent="0.35">
      <c r="A246" s="4">
        <v>44535</v>
      </c>
      <c r="B246" t="s">
        <v>45</v>
      </c>
      <c r="C246">
        <v>108</v>
      </c>
      <c r="D246" t="s">
        <v>28</v>
      </c>
      <c r="E246">
        <v>118</v>
      </c>
      <c r="F246">
        <v>-8</v>
      </c>
      <c r="G246">
        <v>3</v>
      </c>
      <c r="H246" t="s">
        <v>20</v>
      </c>
      <c r="I246" t="s">
        <v>45</v>
      </c>
      <c r="J246">
        <v>102</v>
      </c>
      <c r="K246" t="s">
        <v>28</v>
      </c>
      <c r="L246">
        <v>110</v>
      </c>
      <c r="M246">
        <v>212</v>
      </c>
      <c r="N246">
        <v>220.5</v>
      </c>
      <c r="O246">
        <v>226</v>
      </c>
      <c r="P246" t="s">
        <v>22</v>
      </c>
      <c r="Q246" t="s">
        <v>31</v>
      </c>
      <c r="R246" t="s">
        <v>27</v>
      </c>
    </row>
    <row r="247" spans="1:18" x14ac:dyDescent="0.35">
      <c r="A247" s="4">
        <v>44536</v>
      </c>
      <c r="B247" t="s">
        <v>18</v>
      </c>
      <c r="C247">
        <v>127</v>
      </c>
      <c r="D247" t="s">
        <v>49</v>
      </c>
      <c r="E247">
        <v>124</v>
      </c>
      <c r="F247">
        <v>1</v>
      </c>
      <c r="G247">
        <v>7</v>
      </c>
      <c r="H247" t="s">
        <v>20</v>
      </c>
      <c r="I247" t="s">
        <v>18</v>
      </c>
      <c r="J247">
        <v>108</v>
      </c>
      <c r="K247" t="s">
        <v>49</v>
      </c>
      <c r="L247">
        <v>107</v>
      </c>
      <c r="M247">
        <v>215</v>
      </c>
      <c r="N247">
        <v>214</v>
      </c>
      <c r="O247">
        <v>251</v>
      </c>
      <c r="P247" t="s">
        <v>31</v>
      </c>
      <c r="Q247" t="s">
        <v>31</v>
      </c>
      <c r="R247" t="s">
        <v>53</v>
      </c>
    </row>
    <row r="248" spans="1:18" x14ac:dyDescent="0.35">
      <c r="A248" s="4">
        <v>44536</v>
      </c>
      <c r="B248" t="s">
        <v>32</v>
      </c>
      <c r="C248">
        <v>114</v>
      </c>
      <c r="D248" t="s">
        <v>19</v>
      </c>
      <c r="E248">
        <v>103</v>
      </c>
      <c r="F248">
        <v>-3</v>
      </c>
      <c r="G248">
        <v>-3</v>
      </c>
      <c r="H248" t="s">
        <v>80</v>
      </c>
      <c r="I248" t="s">
        <v>32</v>
      </c>
      <c r="J248">
        <v>98</v>
      </c>
      <c r="K248" t="s">
        <v>19</v>
      </c>
      <c r="L248">
        <v>101</v>
      </c>
      <c r="M248">
        <v>199</v>
      </c>
      <c r="N248">
        <v>204.5</v>
      </c>
      <c r="O248">
        <v>217</v>
      </c>
      <c r="P248" t="s">
        <v>22</v>
      </c>
      <c r="Q248" t="s">
        <v>31</v>
      </c>
      <c r="R248" t="s">
        <v>27</v>
      </c>
    </row>
    <row r="249" spans="1:18" x14ac:dyDescent="0.35">
      <c r="A249" s="4">
        <v>44536</v>
      </c>
      <c r="B249" t="s">
        <v>38</v>
      </c>
      <c r="C249">
        <v>110</v>
      </c>
      <c r="D249" t="s">
        <v>47</v>
      </c>
      <c r="E249">
        <v>116</v>
      </c>
      <c r="F249">
        <v>-5</v>
      </c>
      <c r="G249">
        <v>-5.5</v>
      </c>
      <c r="H249" t="s">
        <v>80</v>
      </c>
      <c r="I249" t="s">
        <v>38</v>
      </c>
      <c r="J249">
        <v>102</v>
      </c>
      <c r="K249" t="s">
        <v>47</v>
      </c>
      <c r="L249">
        <v>107</v>
      </c>
      <c r="M249">
        <v>209</v>
      </c>
      <c r="N249">
        <v>211.5</v>
      </c>
      <c r="O249">
        <v>226</v>
      </c>
      <c r="P249" t="s">
        <v>22</v>
      </c>
      <c r="Q249" t="s">
        <v>31</v>
      </c>
      <c r="R249" t="s">
        <v>53</v>
      </c>
    </row>
    <row r="250" spans="1:18" x14ac:dyDescent="0.35">
      <c r="A250" s="4">
        <v>44536</v>
      </c>
      <c r="B250" t="s">
        <v>37</v>
      </c>
      <c r="C250">
        <v>105</v>
      </c>
      <c r="D250" t="s">
        <v>26</v>
      </c>
      <c r="E250">
        <v>90</v>
      </c>
      <c r="F250">
        <v>-4</v>
      </c>
      <c r="G250">
        <v>-4.5</v>
      </c>
      <c r="H250" t="s">
        <v>80</v>
      </c>
      <c r="I250" t="s">
        <v>37</v>
      </c>
      <c r="J250">
        <v>108</v>
      </c>
      <c r="K250" t="s">
        <v>26</v>
      </c>
      <c r="L250">
        <v>112</v>
      </c>
      <c r="M250">
        <v>220</v>
      </c>
      <c r="N250">
        <v>214</v>
      </c>
      <c r="O250">
        <v>195</v>
      </c>
      <c r="P250" t="s">
        <v>31</v>
      </c>
      <c r="Q250" t="s">
        <v>22</v>
      </c>
      <c r="R250" t="s">
        <v>27</v>
      </c>
    </row>
    <row r="251" spans="1:18" x14ac:dyDescent="0.35">
      <c r="A251" s="4">
        <v>44536</v>
      </c>
      <c r="B251" t="s">
        <v>55</v>
      </c>
      <c r="C251">
        <v>97</v>
      </c>
      <c r="D251" t="s">
        <v>54</v>
      </c>
      <c r="E251">
        <v>109</v>
      </c>
      <c r="F251">
        <v>-6</v>
      </c>
      <c r="G251">
        <v>-2</v>
      </c>
      <c r="H251" t="s">
        <v>20</v>
      </c>
      <c r="I251" t="s">
        <v>55</v>
      </c>
      <c r="J251">
        <v>101</v>
      </c>
      <c r="K251" t="s">
        <v>54</v>
      </c>
      <c r="L251">
        <v>107</v>
      </c>
      <c r="M251">
        <v>208</v>
      </c>
      <c r="N251">
        <v>218</v>
      </c>
      <c r="O251">
        <v>206</v>
      </c>
      <c r="P251" t="s">
        <v>22</v>
      </c>
      <c r="Q251" t="s">
        <v>22</v>
      </c>
      <c r="R251" t="s">
        <v>20</v>
      </c>
    </row>
    <row r="252" spans="1:18" x14ac:dyDescent="0.35">
      <c r="A252" s="4">
        <v>44536</v>
      </c>
      <c r="B252" t="s">
        <v>41</v>
      </c>
      <c r="C252">
        <v>104</v>
      </c>
      <c r="D252" t="s">
        <v>40</v>
      </c>
      <c r="E252">
        <v>112</v>
      </c>
      <c r="F252">
        <v>-7</v>
      </c>
      <c r="G252">
        <v>-6.5</v>
      </c>
      <c r="H252" t="s">
        <v>80</v>
      </c>
      <c r="I252" t="s">
        <v>41</v>
      </c>
      <c r="J252">
        <v>101</v>
      </c>
      <c r="K252" t="s">
        <v>40</v>
      </c>
      <c r="L252">
        <v>108</v>
      </c>
      <c r="M252">
        <v>209</v>
      </c>
      <c r="N252">
        <v>213.5</v>
      </c>
      <c r="O252">
        <v>216</v>
      </c>
      <c r="P252" t="s">
        <v>22</v>
      </c>
      <c r="Q252" t="s">
        <v>31</v>
      </c>
      <c r="R252" t="s">
        <v>27</v>
      </c>
    </row>
    <row r="253" spans="1:18" x14ac:dyDescent="0.35">
      <c r="A253" s="4">
        <v>44536</v>
      </c>
      <c r="B253" t="s">
        <v>24</v>
      </c>
      <c r="C253">
        <v>121</v>
      </c>
      <c r="D253" t="s">
        <v>44</v>
      </c>
      <c r="E253">
        <v>110</v>
      </c>
      <c r="F253">
        <v>-4</v>
      </c>
      <c r="G253">
        <v>-2.5</v>
      </c>
      <c r="H253" t="s">
        <v>80</v>
      </c>
      <c r="I253" t="s">
        <v>24</v>
      </c>
      <c r="J253">
        <v>107</v>
      </c>
      <c r="K253" t="s">
        <v>44</v>
      </c>
      <c r="L253">
        <v>111</v>
      </c>
      <c r="M253">
        <v>218</v>
      </c>
      <c r="N253">
        <v>222.5</v>
      </c>
      <c r="O253">
        <v>231</v>
      </c>
      <c r="P253" t="s">
        <v>22</v>
      </c>
      <c r="Q253" t="s">
        <v>31</v>
      </c>
      <c r="R253" t="s">
        <v>27</v>
      </c>
    </row>
    <row r="254" spans="1:18" x14ac:dyDescent="0.35">
      <c r="A254" s="4">
        <v>44536</v>
      </c>
      <c r="B254" t="s">
        <v>35</v>
      </c>
      <c r="C254">
        <v>104</v>
      </c>
      <c r="D254" t="s">
        <v>29</v>
      </c>
      <c r="E254">
        <v>108</v>
      </c>
      <c r="F254">
        <v>-9</v>
      </c>
      <c r="G254">
        <v>-7</v>
      </c>
      <c r="H254" t="s">
        <v>80</v>
      </c>
      <c r="I254" t="s">
        <v>35</v>
      </c>
      <c r="J254">
        <v>102</v>
      </c>
      <c r="K254" t="s">
        <v>29</v>
      </c>
      <c r="L254">
        <v>111</v>
      </c>
      <c r="M254">
        <v>213</v>
      </c>
      <c r="N254">
        <v>216</v>
      </c>
      <c r="O254">
        <v>212</v>
      </c>
      <c r="P254" t="s">
        <v>22</v>
      </c>
      <c r="Q254" t="s">
        <v>22</v>
      </c>
      <c r="R254" t="s">
        <v>53</v>
      </c>
    </row>
    <row r="255" spans="1:18" x14ac:dyDescent="0.35">
      <c r="A255" s="4">
        <v>44536</v>
      </c>
      <c r="B255" t="s">
        <v>36</v>
      </c>
      <c r="C255">
        <v>95</v>
      </c>
      <c r="D255" t="s">
        <v>46</v>
      </c>
      <c r="E255">
        <v>126</v>
      </c>
      <c r="F255">
        <v>-26</v>
      </c>
      <c r="G255">
        <v>-16</v>
      </c>
      <c r="H255" t="s">
        <v>20</v>
      </c>
      <c r="I255" t="s">
        <v>36</v>
      </c>
      <c r="J255">
        <v>91</v>
      </c>
      <c r="K255" t="s">
        <v>46</v>
      </c>
      <c r="L255">
        <v>117</v>
      </c>
      <c r="M255">
        <v>208</v>
      </c>
      <c r="N255">
        <v>218</v>
      </c>
      <c r="O255">
        <v>221</v>
      </c>
      <c r="P255" t="s">
        <v>22</v>
      </c>
      <c r="Q255" t="s">
        <v>31</v>
      </c>
      <c r="R255" t="s">
        <v>27</v>
      </c>
    </row>
    <row r="256" spans="1:18" x14ac:dyDescent="0.35">
      <c r="A256" s="4">
        <v>44536</v>
      </c>
      <c r="B256" t="s">
        <v>43</v>
      </c>
      <c r="C256">
        <v>102</v>
      </c>
      <c r="D256" t="s">
        <v>48</v>
      </c>
      <c r="E256">
        <v>90</v>
      </c>
      <c r="F256">
        <v>1</v>
      </c>
      <c r="G256">
        <v>3</v>
      </c>
      <c r="H256" t="s">
        <v>80</v>
      </c>
      <c r="I256" t="s">
        <v>43</v>
      </c>
      <c r="J256">
        <v>109</v>
      </c>
      <c r="K256" t="s">
        <v>48</v>
      </c>
      <c r="L256">
        <v>108</v>
      </c>
      <c r="M256">
        <v>217</v>
      </c>
      <c r="N256">
        <v>215.5</v>
      </c>
      <c r="O256">
        <v>192</v>
      </c>
      <c r="P256" t="s">
        <v>31</v>
      </c>
      <c r="Q256" t="s">
        <v>22</v>
      </c>
      <c r="R256" t="s">
        <v>53</v>
      </c>
    </row>
    <row r="257" spans="1:18" x14ac:dyDescent="0.35">
      <c r="A257" s="4">
        <v>44537</v>
      </c>
      <c r="B257" t="s">
        <v>34</v>
      </c>
      <c r="C257">
        <v>102</v>
      </c>
      <c r="D257" t="s">
        <v>56</v>
      </c>
      <c r="E257">
        <v>99</v>
      </c>
      <c r="F257">
        <v>6</v>
      </c>
      <c r="G257">
        <v>1.5</v>
      </c>
      <c r="H257" t="s">
        <v>20</v>
      </c>
      <c r="I257" t="s">
        <v>34</v>
      </c>
      <c r="J257">
        <v>109</v>
      </c>
      <c r="K257" t="s">
        <v>56</v>
      </c>
      <c r="L257">
        <v>103</v>
      </c>
      <c r="M257">
        <v>212</v>
      </c>
      <c r="N257">
        <v>221.5</v>
      </c>
      <c r="O257">
        <v>201</v>
      </c>
      <c r="P257" t="s">
        <v>22</v>
      </c>
      <c r="Q257" t="s">
        <v>22</v>
      </c>
      <c r="R257" t="s">
        <v>20</v>
      </c>
    </row>
    <row r="258" spans="1:18" x14ac:dyDescent="0.35">
      <c r="A258" s="4">
        <v>44537</v>
      </c>
      <c r="B258" t="s">
        <v>39</v>
      </c>
      <c r="C258">
        <v>121</v>
      </c>
      <c r="D258" t="s">
        <v>35</v>
      </c>
      <c r="E258">
        <v>109</v>
      </c>
      <c r="F258">
        <v>-8</v>
      </c>
      <c r="G258">
        <v>1</v>
      </c>
      <c r="H258" t="s">
        <v>27</v>
      </c>
      <c r="I258" t="s">
        <v>39</v>
      </c>
      <c r="J258">
        <v>102</v>
      </c>
      <c r="K258" t="s">
        <v>35</v>
      </c>
      <c r="L258">
        <v>110</v>
      </c>
      <c r="M258">
        <v>212</v>
      </c>
      <c r="N258">
        <v>210.5</v>
      </c>
      <c r="O258">
        <v>230</v>
      </c>
      <c r="P258" t="s">
        <v>31</v>
      </c>
      <c r="Q258" t="s">
        <v>31</v>
      </c>
      <c r="R258" t="s">
        <v>53</v>
      </c>
    </row>
    <row r="259" spans="1:18" x14ac:dyDescent="0.35">
      <c r="A259" s="4">
        <v>44537</v>
      </c>
      <c r="B259" t="s">
        <v>25</v>
      </c>
      <c r="C259">
        <v>102</v>
      </c>
      <c r="D259" t="s">
        <v>33</v>
      </c>
      <c r="E259">
        <v>117</v>
      </c>
      <c r="F259">
        <v>-3</v>
      </c>
      <c r="G259">
        <v>-4</v>
      </c>
      <c r="H259" t="s">
        <v>80</v>
      </c>
      <c r="I259" t="s">
        <v>25</v>
      </c>
      <c r="J259">
        <v>105</v>
      </c>
      <c r="K259" t="s">
        <v>33</v>
      </c>
      <c r="L259">
        <v>108</v>
      </c>
      <c r="M259">
        <v>213</v>
      </c>
      <c r="N259">
        <v>219</v>
      </c>
      <c r="O259">
        <v>219</v>
      </c>
      <c r="P259" t="s">
        <v>22</v>
      </c>
      <c r="Q259" t="s">
        <v>22</v>
      </c>
      <c r="R259" t="s">
        <v>20</v>
      </c>
    </row>
    <row r="260" spans="1:18" x14ac:dyDescent="0.35">
      <c r="A260" s="4">
        <v>44538</v>
      </c>
      <c r="B260" t="s">
        <v>18</v>
      </c>
      <c r="C260">
        <v>110</v>
      </c>
      <c r="D260" t="s">
        <v>49</v>
      </c>
      <c r="E260">
        <v>106</v>
      </c>
      <c r="F260">
        <v>1</v>
      </c>
      <c r="G260">
        <v>6</v>
      </c>
      <c r="H260" t="s">
        <v>20</v>
      </c>
      <c r="I260" t="s">
        <v>18</v>
      </c>
      <c r="J260">
        <v>109</v>
      </c>
      <c r="K260" t="s">
        <v>49</v>
      </c>
      <c r="L260">
        <v>108</v>
      </c>
      <c r="M260">
        <v>217</v>
      </c>
      <c r="N260">
        <v>214.5</v>
      </c>
      <c r="O260">
        <v>216</v>
      </c>
      <c r="P260" t="s">
        <v>31</v>
      </c>
      <c r="Q260" t="s">
        <v>31</v>
      </c>
      <c r="R260" t="s">
        <v>20</v>
      </c>
    </row>
    <row r="261" spans="1:18" x14ac:dyDescent="0.35">
      <c r="A261" s="4">
        <v>44538</v>
      </c>
      <c r="B261" t="s">
        <v>54</v>
      </c>
      <c r="C261">
        <v>92</v>
      </c>
      <c r="D261" t="s">
        <v>41</v>
      </c>
      <c r="E261">
        <v>115</v>
      </c>
      <c r="F261">
        <v>1</v>
      </c>
      <c r="G261">
        <v>-3</v>
      </c>
      <c r="H261" t="s">
        <v>80</v>
      </c>
      <c r="I261" t="s">
        <v>54</v>
      </c>
      <c r="J261">
        <v>105</v>
      </c>
      <c r="K261" t="s">
        <v>41</v>
      </c>
      <c r="L261">
        <v>104</v>
      </c>
      <c r="M261">
        <v>209</v>
      </c>
      <c r="N261">
        <v>211</v>
      </c>
      <c r="O261">
        <v>207</v>
      </c>
      <c r="P261" t="s">
        <v>22</v>
      </c>
      <c r="Q261" t="s">
        <v>22</v>
      </c>
      <c r="R261" t="s">
        <v>53</v>
      </c>
    </row>
    <row r="262" spans="1:18" x14ac:dyDescent="0.35">
      <c r="A262" s="4">
        <v>44538</v>
      </c>
      <c r="B262" t="s">
        <v>38</v>
      </c>
      <c r="C262">
        <v>119</v>
      </c>
      <c r="D262" t="s">
        <v>19</v>
      </c>
      <c r="E262">
        <v>116</v>
      </c>
      <c r="F262">
        <v>4</v>
      </c>
      <c r="G262">
        <v>5</v>
      </c>
      <c r="H262" t="s">
        <v>80</v>
      </c>
      <c r="I262" t="s">
        <v>38</v>
      </c>
      <c r="J262">
        <v>105</v>
      </c>
      <c r="K262" t="s">
        <v>19</v>
      </c>
      <c r="L262">
        <v>101</v>
      </c>
      <c r="M262">
        <v>206</v>
      </c>
      <c r="N262">
        <v>210</v>
      </c>
      <c r="O262">
        <v>235</v>
      </c>
      <c r="P262" t="s">
        <v>22</v>
      </c>
      <c r="Q262" t="s">
        <v>31</v>
      </c>
      <c r="R262" t="s">
        <v>27</v>
      </c>
    </row>
    <row r="263" spans="1:18" x14ac:dyDescent="0.35">
      <c r="A263" s="4">
        <v>44538</v>
      </c>
      <c r="B263" t="s">
        <v>39</v>
      </c>
      <c r="C263">
        <v>102</v>
      </c>
      <c r="D263" t="s">
        <v>47</v>
      </c>
      <c r="E263">
        <v>122</v>
      </c>
      <c r="F263">
        <v>-4</v>
      </c>
      <c r="G263">
        <v>-5</v>
      </c>
      <c r="H263" t="s">
        <v>80</v>
      </c>
      <c r="I263" t="s">
        <v>39</v>
      </c>
      <c r="J263">
        <v>105</v>
      </c>
      <c r="K263" t="s">
        <v>47</v>
      </c>
      <c r="L263">
        <v>109</v>
      </c>
      <c r="M263">
        <v>214</v>
      </c>
      <c r="N263">
        <v>208.5</v>
      </c>
      <c r="O263">
        <v>224</v>
      </c>
      <c r="P263" t="s">
        <v>31</v>
      </c>
      <c r="Q263" t="s">
        <v>31</v>
      </c>
      <c r="R263" t="s">
        <v>20</v>
      </c>
    </row>
    <row r="264" spans="1:18" x14ac:dyDescent="0.35">
      <c r="A264" s="4">
        <v>44538</v>
      </c>
      <c r="B264" t="s">
        <v>40</v>
      </c>
      <c r="C264">
        <v>104</v>
      </c>
      <c r="D264" t="s">
        <v>26</v>
      </c>
      <c r="E264">
        <v>113</v>
      </c>
      <c r="F264">
        <v>2</v>
      </c>
      <c r="G264">
        <v>6.5</v>
      </c>
      <c r="H264" t="s">
        <v>20</v>
      </c>
      <c r="I264" t="s">
        <v>40</v>
      </c>
      <c r="J264">
        <v>108</v>
      </c>
      <c r="K264" t="s">
        <v>26</v>
      </c>
      <c r="L264">
        <v>106</v>
      </c>
      <c r="M264">
        <v>214</v>
      </c>
      <c r="N264">
        <v>217</v>
      </c>
      <c r="O264">
        <v>217</v>
      </c>
      <c r="P264" t="s">
        <v>22</v>
      </c>
      <c r="Q264" t="s">
        <v>31</v>
      </c>
      <c r="R264" t="s">
        <v>62</v>
      </c>
    </row>
    <row r="265" spans="1:18" x14ac:dyDescent="0.35">
      <c r="A265" s="4">
        <v>44538</v>
      </c>
      <c r="B265" t="s">
        <v>32</v>
      </c>
      <c r="C265">
        <v>110</v>
      </c>
      <c r="D265" t="s">
        <v>42</v>
      </c>
      <c r="E265">
        <v>109</v>
      </c>
      <c r="F265">
        <v>-9</v>
      </c>
      <c r="G265">
        <v>-7.5</v>
      </c>
      <c r="H265" t="s">
        <v>80</v>
      </c>
      <c r="I265" t="s">
        <v>32</v>
      </c>
      <c r="J265">
        <v>98</v>
      </c>
      <c r="K265" t="s">
        <v>42</v>
      </c>
      <c r="L265">
        <v>107</v>
      </c>
      <c r="M265">
        <v>205</v>
      </c>
      <c r="N265">
        <v>206</v>
      </c>
      <c r="O265">
        <v>219</v>
      </c>
      <c r="P265" t="s">
        <v>22</v>
      </c>
      <c r="Q265" t="s">
        <v>31</v>
      </c>
      <c r="R265" t="s">
        <v>53</v>
      </c>
    </row>
    <row r="266" spans="1:18" x14ac:dyDescent="0.35">
      <c r="A266" s="4">
        <v>44538</v>
      </c>
      <c r="B266" t="s">
        <v>34</v>
      </c>
      <c r="C266">
        <v>104</v>
      </c>
      <c r="D266" t="s">
        <v>28</v>
      </c>
      <c r="E266">
        <v>114</v>
      </c>
      <c r="F266">
        <v>-14</v>
      </c>
      <c r="G266">
        <v>3</v>
      </c>
      <c r="H266" t="s">
        <v>20</v>
      </c>
      <c r="I266" t="s">
        <v>34</v>
      </c>
      <c r="J266">
        <v>90</v>
      </c>
      <c r="K266" t="s">
        <v>28</v>
      </c>
      <c r="L266">
        <v>104</v>
      </c>
      <c r="M266">
        <v>194</v>
      </c>
      <c r="N266">
        <v>224</v>
      </c>
      <c r="O266">
        <v>218</v>
      </c>
      <c r="P266" t="s">
        <v>22</v>
      </c>
      <c r="Q266" t="s">
        <v>22</v>
      </c>
      <c r="R266" t="s">
        <v>20</v>
      </c>
    </row>
    <row r="267" spans="1:18" x14ac:dyDescent="0.35">
      <c r="A267" s="4">
        <v>44538</v>
      </c>
      <c r="B267" t="s">
        <v>56</v>
      </c>
      <c r="C267">
        <v>104</v>
      </c>
      <c r="D267" t="s">
        <v>37</v>
      </c>
      <c r="E267">
        <v>96</v>
      </c>
      <c r="F267">
        <v>-9</v>
      </c>
      <c r="G267">
        <v>-2.5</v>
      </c>
      <c r="H267" t="s">
        <v>27</v>
      </c>
      <c r="I267" t="s">
        <v>56</v>
      </c>
      <c r="J267">
        <v>103</v>
      </c>
      <c r="K267" t="s">
        <v>37</v>
      </c>
      <c r="L267">
        <v>112</v>
      </c>
      <c r="M267">
        <v>215</v>
      </c>
      <c r="N267">
        <v>218</v>
      </c>
      <c r="O267">
        <v>200</v>
      </c>
      <c r="P267" t="s">
        <v>22</v>
      </c>
      <c r="Q267" t="s">
        <v>22</v>
      </c>
      <c r="R267" t="s">
        <v>20</v>
      </c>
    </row>
    <row r="268" spans="1:18" x14ac:dyDescent="0.35">
      <c r="A268" s="4">
        <v>44538</v>
      </c>
      <c r="B268" t="s">
        <v>23</v>
      </c>
      <c r="C268">
        <v>136</v>
      </c>
      <c r="D268" t="s">
        <v>44</v>
      </c>
      <c r="E268">
        <v>104</v>
      </c>
      <c r="F268">
        <v>5</v>
      </c>
      <c r="G268">
        <v>6.5</v>
      </c>
      <c r="H268" t="s">
        <v>80</v>
      </c>
      <c r="I268" t="s">
        <v>23</v>
      </c>
      <c r="J268">
        <v>111</v>
      </c>
      <c r="K268" t="s">
        <v>44</v>
      </c>
      <c r="L268">
        <v>106</v>
      </c>
      <c r="M268">
        <v>217</v>
      </c>
      <c r="N268">
        <v>218</v>
      </c>
      <c r="O268">
        <v>240</v>
      </c>
      <c r="P268" t="s">
        <v>22</v>
      </c>
      <c r="Q268" t="s">
        <v>31</v>
      </c>
      <c r="R268" t="s">
        <v>53</v>
      </c>
    </row>
    <row r="269" spans="1:18" x14ac:dyDescent="0.35">
      <c r="A269" s="4">
        <v>44538</v>
      </c>
      <c r="B269" t="s">
        <v>55</v>
      </c>
      <c r="C269">
        <v>120</v>
      </c>
      <c r="D269" t="s">
        <v>45</v>
      </c>
      <c r="E269">
        <v>114</v>
      </c>
      <c r="F269">
        <v>2</v>
      </c>
      <c r="G269">
        <v>2</v>
      </c>
      <c r="H269" t="s">
        <v>80</v>
      </c>
      <c r="I269" t="s">
        <v>55</v>
      </c>
      <c r="J269">
        <v>107</v>
      </c>
      <c r="K269" t="s">
        <v>45</v>
      </c>
      <c r="L269">
        <v>105</v>
      </c>
      <c r="M269">
        <v>212</v>
      </c>
      <c r="N269">
        <v>212</v>
      </c>
      <c r="O269">
        <v>234</v>
      </c>
      <c r="P269" t="s">
        <v>31</v>
      </c>
      <c r="Q269" t="s">
        <v>31</v>
      </c>
      <c r="R269" t="s">
        <v>53</v>
      </c>
    </row>
    <row r="270" spans="1:18" x14ac:dyDescent="0.35">
      <c r="A270" s="4">
        <v>44538</v>
      </c>
      <c r="B270" t="s">
        <v>48</v>
      </c>
      <c r="C270">
        <v>94</v>
      </c>
      <c r="D270" t="s">
        <v>46</v>
      </c>
      <c r="E270">
        <v>104</v>
      </c>
      <c r="F270">
        <v>-20</v>
      </c>
      <c r="G270">
        <v>-14.5</v>
      </c>
      <c r="H270" t="s">
        <v>27</v>
      </c>
      <c r="I270" t="s">
        <v>48</v>
      </c>
      <c r="J270">
        <v>99</v>
      </c>
      <c r="K270" t="s">
        <v>46</v>
      </c>
      <c r="L270">
        <v>119</v>
      </c>
      <c r="M270">
        <v>218</v>
      </c>
      <c r="N270">
        <v>215.5</v>
      </c>
      <c r="O270">
        <v>198</v>
      </c>
      <c r="P270" t="s">
        <v>31</v>
      </c>
      <c r="Q270" t="s">
        <v>22</v>
      </c>
      <c r="R270" t="s">
        <v>27</v>
      </c>
    </row>
    <row r="271" spans="1:18" x14ac:dyDescent="0.35">
      <c r="A271" s="4">
        <v>44538</v>
      </c>
      <c r="B271" t="s">
        <v>36</v>
      </c>
      <c r="C271">
        <v>130</v>
      </c>
      <c r="D271" t="s">
        <v>50</v>
      </c>
      <c r="E271">
        <v>142</v>
      </c>
      <c r="F271">
        <v>-12</v>
      </c>
      <c r="G271">
        <v>-6.5</v>
      </c>
      <c r="H271" t="s">
        <v>20</v>
      </c>
      <c r="I271" t="s">
        <v>36</v>
      </c>
      <c r="J271">
        <v>101</v>
      </c>
      <c r="K271" t="s">
        <v>50</v>
      </c>
      <c r="L271">
        <v>113</v>
      </c>
      <c r="M271">
        <v>214</v>
      </c>
      <c r="N271">
        <v>222.5</v>
      </c>
      <c r="O271">
        <v>272</v>
      </c>
      <c r="P271" t="s">
        <v>22</v>
      </c>
      <c r="Q271" t="s">
        <v>31</v>
      </c>
      <c r="R271" t="s">
        <v>27</v>
      </c>
    </row>
    <row r="272" spans="1:18" x14ac:dyDescent="0.35">
      <c r="A272" s="4">
        <v>44538</v>
      </c>
      <c r="B272" t="s">
        <v>25</v>
      </c>
      <c r="C272">
        <v>111</v>
      </c>
      <c r="D272" t="s">
        <v>43</v>
      </c>
      <c r="E272">
        <v>114</v>
      </c>
      <c r="F272">
        <v>-4</v>
      </c>
      <c r="G272">
        <v>-4.5</v>
      </c>
      <c r="H272" t="s">
        <v>80</v>
      </c>
      <c r="I272" t="s">
        <v>25</v>
      </c>
      <c r="J272">
        <v>101</v>
      </c>
      <c r="K272" t="s">
        <v>43</v>
      </c>
      <c r="L272">
        <v>105</v>
      </c>
      <c r="M272">
        <v>206</v>
      </c>
      <c r="N272">
        <v>210</v>
      </c>
      <c r="O272">
        <v>225</v>
      </c>
      <c r="P272" t="s">
        <v>22</v>
      </c>
      <c r="Q272" t="s">
        <v>31</v>
      </c>
      <c r="R272" t="s">
        <v>27</v>
      </c>
    </row>
    <row r="273" spans="1:18" x14ac:dyDescent="0.35">
      <c r="A273" s="4">
        <v>44539</v>
      </c>
      <c r="B273" t="s">
        <v>23</v>
      </c>
      <c r="C273">
        <v>118</v>
      </c>
      <c r="D273" t="s">
        <v>18</v>
      </c>
      <c r="E273">
        <v>96</v>
      </c>
      <c r="F273">
        <v>8</v>
      </c>
      <c r="G273">
        <v>3</v>
      </c>
      <c r="H273" t="s">
        <v>20</v>
      </c>
      <c r="I273" t="s">
        <v>23</v>
      </c>
      <c r="J273">
        <v>114</v>
      </c>
      <c r="K273" t="s">
        <v>18</v>
      </c>
      <c r="L273">
        <v>106</v>
      </c>
      <c r="M273">
        <v>220</v>
      </c>
      <c r="N273">
        <v>216</v>
      </c>
      <c r="O273">
        <v>214</v>
      </c>
      <c r="P273" t="s">
        <v>31</v>
      </c>
      <c r="Q273" t="s">
        <v>22</v>
      </c>
      <c r="R273" t="s">
        <v>27</v>
      </c>
    </row>
    <row r="274" spans="1:18" x14ac:dyDescent="0.35">
      <c r="A274" s="4">
        <v>44539</v>
      </c>
      <c r="B274" t="s">
        <v>33</v>
      </c>
      <c r="C274">
        <v>95</v>
      </c>
      <c r="D274" t="s">
        <v>37</v>
      </c>
      <c r="E274">
        <v>108</v>
      </c>
      <c r="F274">
        <v>-2</v>
      </c>
      <c r="G274">
        <v>4</v>
      </c>
      <c r="H274" t="s">
        <v>20</v>
      </c>
      <c r="I274" t="s">
        <v>33</v>
      </c>
      <c r="J274">
        <v>109</v>
      </c>
      <c r="K274" t="s">
        <v>37</v>
      </c>
      <c r="L274">
        <v>111</v>
      </c>
      <c r="M274">
        <v>220</v>
      </c>
      <c r="N274">
        <v>223.5</v>
      </c>
      <c r="O274">
        <v>203</v>
      </c>
      <c r="P274" t="s">
        <v>22</v>
      </c>
      <c r="Q274" t="s">
        <v>22</v>
      </c>
      <c r="R274" t="s">
        <v>20</v>
      </c>
    </row>
    <row r="275" spans="1:18" x14ac:dyDescent="0.35">
      <c r="A275" s="4">
        <v>44539</v>
      </c>
      <c r="B275" t="s">
        <v>55</v>
      </c>
      <c r="C275">
        <v>111</v>
      </c>
      <c r="D275" t="s">
        <v>35</v>
      </c>
      <c r="E275">
        <v>123</v>
      </c>
      <c r="F275">
        <v>-6</v>
      </c>
      <c r="G275">
        <v>-2.5</v>
      </c>
      <c r="H275" t="s">
        <v>20</v>
      </c>
      <c r="I275" t="s">
        <v>55</v>
      </c>
      <c r="J275">
        <v>102</v>
      </c>
      <c r="K275" t="s">
        <v>35</v>
      </c>
      <c r="L275">
        <v>108</v>
      </c>
      <c r="M275">
        <v>210</v>
      </c>
      <c r="N275">
        <v>215.5</v>
      </c>
      <c r="O275">
        <v>234</v>
      </c>
      <c r="P275" t="s">
        <v>22</v>
      </c>
      <c r="Q275" t="s">
        <v>31</v>
      </c>
      <c r="R275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workbookViewId="0">
      <selection activeCell="E9" sqref="E9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35">
      <c r="A2">
        <f>COUNTIF(Archive!$H2:H300,"WIN")</f>
        <v>94</v>
      </c>
      <c r="B2">
        <f>COUNTIF(Archive!$H2:H300,"LOSS")</f>
        <v>105</v>
      </c>
      <c r="C2">
        <f>ROUND(SUM(A2/(A2+B2)),3)</f>
        <v>0.47199999999999998</v>
      </c>
      <c r="D2">
        <f>COUNTIF(Archive!$R2:R300,"WIN")</f>
        <v>101</v>
      </c>
      <c r="E2">
        <f>COUNTIF(Archive!$R2:R300,"LOSS")</f>
        <v>121</v>
      </c>
      <c r="F2">
        <f>ROUND(SUM(D2/(D2+E2)),3)</f>
        <v>0.45500000000000002</v>
      </c>
    </row>
    <row r="4" spans="1:6" x14ac:dyDescent="0.3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35">
      <c r="A5">
        <v>31</v>
      </c>
      <c r="B5">
        <v>27</v>
      </c>
      <c r="C5">
        <f>ROUND(SUM(A5/(A5+B5)),3)</f>
        <v>0.53400000000000003</v>
      </c>
      <c r="D5">
        <v>35</v>
      </c>
      <c r="E5">
        <v>34</v>
      </c>
      <c r="F5">
        <f>ROUND(SUM(D5/(D5+E5)),3)</f>
        <v>0.50700000000000001</v>
      </c>
    </row>
    <row r="7" spans="1:6" x14ac:dyDescent="0.3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35">
      <c r="A8">
        <v>26</v>
      </c>
      <c r="B8">
        <v>27</v>
      </c>
      <c r="C8">
        <f>ROUND(SUM(A8/(A8+B8)),3)</f>
        <v>0.49099999999999999</v>
      </c>
      <c r="D8">
        <v>24</v>
      </c>
      <c r="E8">
        <v>37</v>
      </c>
      <c r="F8">
        <f>ROUND(SUM(D8/(D8+E8)),3)</f>
        <v>0.39300000000000002</v>
      </c>
    </row>
    <row r="9" spans="1:6" x14ac:dyDescent="0.35">
      <c r="E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2021-12-10T23:31:17Z</dcterms:modified>
</cp:coreProperties>
</file>