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D23A56C5-B0E3-4D8F-99A1-68F06A09AAE3}" xr6:coauthVersionLast="47" xr6:coauthVersionMax="47" xr10:uidLastSave="{00000000-0000-0000-0000-000000000000}"/>
  <bookViews>
    <workbookView xWindow="19090" yWindow="-105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E2" i="3" l="1"/>
  <c r="D2" i="3"/>
  <c r="F2" i="3" l="1"/>
</calcChain>
</file>

<file path=xl/sharedStrings.xml><?xml version="1.0" encoding="utf-8"?>
<sst xmlns="http://schemas.openxmlformats.org/spreadsheetml/2006/main" count="2483" uniqueCount="88">
  <si>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</si>
  <si>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</si>
  <si>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</si>
  <si>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</si>
  <si>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</si>
  <si>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</si>
  <si>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</si>
  <si>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</si>
  <si>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</si>
  <si>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</si>
  <si>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</si>
  <si>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</si>
  <si>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</si>
  <si>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</si>
  <si>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</si>
  <si>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</si>
  <si>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</si>
  <si>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</si>
  <si>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</si>
  <si>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</si>
  <si>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</si>
  <si>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</si>
  <si>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</si>
  <si>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</si>
  <si>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</si>
  <si>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</si>
  <si>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</si>
  <si>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</si>
  <si>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</si>
  <si>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</si>
  <si>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</si>
  <si>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</si>
  <si>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</si>
  <si>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</si>
  <si>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</si>
  <si>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</si>
  <si>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</si>
  <si>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</si>
  <si>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</si>
  <si>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</si>
  <si>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</si>
  <si>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</si>
  <si>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</si>
  <si>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</si>
  <si>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</si>
  <si>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</si>
  <si>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</si>
  <si>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</si>
  <si>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</si>
  <si>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</si>
  <si>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</si>
  <si>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</si>
  <si>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</si>
  <si>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</si>
  <si>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</si>
  <si>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</si>
  <si>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</si>
  <si>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</si>
  <si>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</si>
  <si>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</si>
  <si>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</si>
  <si>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</si>
  <si>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</si>
  <si>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</si>
  <si>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</si>
  <si>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</si>
  <si>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</si>
  <si>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</si>
  <si>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</si>
  <si>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</si>
  <si>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</si>
  <si>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</si>
  <si>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</si>
  <si>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</si>
  <si>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</si>
  <si>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</si>
  <si>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</si>
  <si>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</si>
  <si>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</si>
  <si>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</si>
  <si>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</si>
  <si>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</si>
  <si>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</si>
  <si>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</si>
  <si>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LOW</t>
  </si>
  <si>
    <t>Cleveland -1.5</t>
  </si>
  <si>
    <t>Los Angeles +7</t>
  </si>
  <si>
    <t>San Antonio +5.5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</si>
</sst>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C1" workbookViewId="0">
      <selection activeCell="K12" sqref="K12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3.5</v>
      </c>
      <c r="B2" t="s">
        <v>80</v>
      </c>
      <c r="C2" t="s">
        <v>83</v>
      </c>
      <c r="D2" t="s">
        <v>29</v>
      </c>
      <c r="E2">
        <v>108</v>
      </c>
      <c r="F2" t="s">
        <v>25</v>
      </c>
      <c r="G2">
        <v>102</v>
      </c>
      <c r="H2">
        <v>210</v>
      </c>
      <c r="I2">
        <v>217</v>
      </c>
      <c r="J2" t="s">
        <v>22</v>
      </c>
      <c r="K2" t="s">
        <v>64</v>
      </c>
    </row>
    <row r="3" spans="1:11" x14ac:dyDescent="0.25">
      <c r="A3" s="17">
        <v>3.5</v>
      </c>
      <c r="B3" t="s">
        <v>80</v>
      </c>
      <c r="C3" t="s">
        <v>83</v>
      </c>
      <c r="D3" t="s">
        <v>54</v>
      </c>
      <c r="E3">
        <v>110</v>
      </c>
      <c r="F3" t="s">
        <v>47</v>
      </c>
      <c r="G3">
        <v>108</v>
      </c>
      <c r="H3">
        <v>218</v>
      </c>
      <c r="I3">
        <v>220.5</v>
      </c>
      <c r="J3" t="s">
        <v>80</v>
      </c>
      <c r="K3" t="s">
        <v>83</v>
      </c>
    </row>
    <row r="4" spans="1:11" x14ac:dyDescent="0.25">
      <c r="A4" s="17">
        <v>1.5</v>
      </c>
      <c r="B4" t="s">
        <v>80</v>
      </c>
      <c r="C4" t="s">
        <v>83</v>
      </c>
      <c r="D4" t="s">
        <v>56</v>
      </c>
      <c r="E4">
        <v>106</v>
      </c>
      <c r="F4" t="s">
        <v>50</v>
      </c>
      <c r="G4">
        <v>110</v>
      </c>
      <c r="H4">
        <v>216</v>
      </c>
      <c r="I4">
        <v>216.5</v>
      </c>
      <c r="J4" t="s">
        <v>80</v>
      </c>
      <c r="K4" t="s">
        <v>83</v>
      </c>
    </row>
    <row r="5" spans="1:11" x14ac:dyDescent="0.25">
      <c r="A5" s="17">
        <v>3.5</v>
      </c>
      <c r="B5" t="s">
        <v>80</v>
      </c>
      <c r="C5" t="s">
        <v>83</v>
      </c>
      <c r="D5" t="s">
        <v>26</v>
      </c>
      <c r="E5">
        <v>110</v>
      </c>
      <c r="F5" t="s">
        <v>28</v>
      </c>
      <c r="G5">
        <v>106</v>
      </c>
      <c r="H5">
        <v>216</v>
      </c>
      <c r="I5">
        <v>217</v>
      </c>
      <c r="J5" t="s">
        <v>80</v>
      </c>
      <c r="K5" t="s">
        <v>83</v>
      </c>
    </row>
    <row r="6" spans="1:11" x14ac:dyDescent="0.25">
      <c r="A6">
        <v>-1.5</v>
      </c>
      <c r="B6" t="s">
        <v>85</v>
      </c>
      <c r="C6" t="s">
        <v>64</v>
      </c>
      <c r="D6" t="s">
        <v>24</v>
      </c>
      <c r="E6">
        <v>104</v>
      </c>
      <c r="F6" t="s">
        <v>41</v>
      </c>
      <c r="G6">
        <v>113</v>
      </c>
      <c r="H6">
        <v>217</v>
      </c>
      <c r="I6">
        <v>217.5</v>
      </c>
      <c r="J6" t="s">
        <v>80</v>
      </c>
      <c r="K6" t="s">
        <v>83</v>
      </c>
    </row>
    <row r="7" spans="1:11" x14ac:dyDescent="0.25">
      <c r="A7">
        <v>-7</v>
      </c>
      <c r="B7" t="s">
        <v>86</v>
      </c>
      <c r="C7" t="s">
        <v>64</v>
      </c>
      <c r="D7" t="s">
        <v>43</v>
      </c>
      <c r="E7">
        <v>104</v>
      </c>
      <c r="F7" t="s">
        <v>42</v>
      </c>
      <c r="G7">
        <v>104</v>
      </c>
      <c r="H7">
        <v>208</v>
      </c>
      <c r="I7">
        <v>210.5</v>
      </c>
      <c r="J7" t="s">
        <v>80</v>
      </c>
      <c r="K7" t="s">
        <v>83</v>
      </c>
    </row>
    <row r="8" spans="1:11" x14ac:dyDescent="0.25">
      <c r="A8">
        <v>-5.5</v>
      </c>
      <c r="B8" t="s">
        <v>87</v>
      </c>
      <c r="C8" t="s">
        <v>84</v>
      </c>
      <c r="D8" t="s">
        <v>35</v>
      </c>
      <c r="E8">
        <v>109</v>
      </c>
      <c r="F8" t="s">
        <v>37</v>
      </c>
      <c r="G8">
        <v>111</v>
      </c>
      <c r="H8">
        <v>220</v>
      </c>
      <c r="I8">
        <v>226</v>
      </c>
      <c r="J8" t="s">
        <v>22</v>
      </c>
      <c r="K8" t="s">
        <v>64</v>
      </c>
    </row>
    <row r="9" spans="1:11" x14ac:dyDescent="0.25">
      <c r="A9">
        <v>4.5</v>
      </c>
      <c r="B9" t="s">
        <v>80</v>
      </c>
      <c r="C9" t="s">
        <v>83</v>
      </c>
      <c r="D9" t="s">
        <v>39</v>
      </c>
      <c r="E9">
        <v>104</v>
      </c>
      <c r="F9" t="s">
        <v>32</v>
      </c>
      <c r="G9">
        <v>102</v>
      </c>
      <c r="H9">
        <v>206</v>
      </c>
      <c r="I9">
        <v>206</v>
      </c>
      <c r="J9" t="s">
        <v>80</v>
      </c>
      <c r="K9" t="s">
        <v>83</v>
      </c>
    </row>
    <row r="10" spans="1:11" x14ac:dyDescent="0.25">
      <c r="A10">
        <v>-12.5</v>
      </c>
      <c r="B10" t="s">
        <v>80</v>
      </c>
      <c r="C10" t="s">
        <v>83</v>
      </c>
      <c r="D10" t="s">
        <v>44</v>
      </c>
      <c r="E10">
        <v>103</v>
      </c>
      <c r="F10" t="s">
        <v>23</v>
      </c>
      <c r="G10">
        <v>116</v>
      </c>
      <c r="H10">
        <v>219</v>
      </c>
      <c r="I10">
        <v>221.5</v>
      </c>
      <c r="J10" t="s">
        <v>80</v>
      </c>
      <c r="K10" t="s">
        <v>83</v>
      </c>
    </row>
    <row r="11" spans="1:11" x14ac:dyDescent="0.25">
      <c r="A11">
        <v>-5.5</v>
      </c>
      <c r="B11" t="s">
        <v>80</v>
      </c>
      <c r="C11" t="s">
        <v>83</v>
      </c>
      <c r="D11" t="s">
        <v>48</v>
      </c>
      <c r="E11">
        <v>106</v>
      </c>
      <c r="F11" t="s">
        <v>33</v>
      </c>
      <c r="G11">
        <v>113</v>
      </c>
      <c r="H11">
        <v>219</v>
      </c>
      <c r="I11">
        <v>227</v>
      </c>
      <c r="J11" t="s">
        <v>22</v>
      </c>
      <c r="K1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0"/>
  <sheetViews>
    <sheetView topLeftCell="A326" workbookViewId="0">
      <selection activeCell="H349" sqref="H349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9.140625" customWidth="1"/>
    <col min="11" max="11" width="21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 s="4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 s="4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 s="4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 s="4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 s="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 s="4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 s="4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 s="4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 s="4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 s="4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 s="4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  <row r="321" spans="1:18" x14ac:dyDescent="0.25">
      <c r="A321">
        <v>44546</v>
      </c>
      <c r="B321" t="s">
        <v>19</v>
      </c>
      <c r="C321">
        <v>113</v>
      </c>
      <c r="D321" t="s">
        <v>47</v>
      </c>
      <c r="E321">
        <v>122</v>
      </c>
      <c r="F321">
        <v>-13</v>
      </c>
      <c r="G321">
        <v>-10.5</v>
      </c>
      <c r="H321" t="s">
        <v>80</v>
      </c>
      <c r="I321" t="s">
        <v>19</v>
      </c>
      <c r="J321">
        <v>97</v>
      </c>
      <c r="K321" t="s">
        <v>47</v>
      </c>
      <c r="L321">
        <v>110</v>
      </c>
      <c r="M321">
        <v>207</v>
      </c>
      <c r="N321">
        <v>210</v>
      </c>
      <c r="O321">
        <v>235</v>
      </c>
      <c r="P321" t="s">
        <v>22</v>
      </c>
      <c r="Q321" t="s">
        <v>31</v>
      </c>
      <c r="R321" t="s">
        <v>53</v>
      </c>
    </row>
    <row r="322" spans="1:18" x14ac:dyDescent="0.25">
      <c r="A322">
        <v>44546</v>
      </c>
      <c r="B322" t="s">
        <v>18</v>
      </c>
      <c r="C322">
        <v>105</v>
      </c>
      <c r="D322" t="s">
        <v>34</v>
      </c>
      <c r="E322">
        <v>114</v>
      </c>
      <c r="F322">
        <v>-8</v>
      </c>
      <c r="G322">
        <v>1</v>
      </c>
      <c r="H322" t="s">
        <v>20</v>
      </c>
      <c r="I322" t="s">
        <v>18</v>
      </c>
      <c r="J322">
        <v>101</v>
      </c>
      <c r="K322" t="s">
        <v>34</v>
      </c>
      <c r="L322">
        <v>109</v>
      </c>
      <c r="M322">
        <v>210</v>
      </c>
      <c r="N322">
        <v>216.5</v>
      </c>
      <c r="O322">
        <v>219</v>
      </c>
      <c r="P322" t="s">
        <v>22</v>
      </c>
      <c r="Q322" t="s">
        <v>31</v>
      </c>
      <c r="R322" t="s">
        <v>27</v>
      </c>
    </row>
    <row r="323" spans="1:18" x14ac:dyDescent="0.25">
      <c r="A323">
        <v>44546</v>
      </c>
      <c r="B323" t="s">
        <v>39</v>
      </c>
      <c r="C323">
        <v>116</v>
      </c>
      <c r="D323" t="s">
        <v>28</v>
      </c>
      <c r="E323">
        <v>103</v>
      </c>
      <c r="F323">
        <v>-3</v>
      </c>
      <c r="G323">
        <v>5</v>
      </c>
      <c r="H323" t="s">
        <v>27</v>
      </c>
      <c r="I323" t="s">
        <v>39</v>
      </c>
      <c r="J323">
        <v>106</v>
      </c>
      <c r="K323" t="s">
        <v>28</v>
      </c>
      <c r="L323">
        <v>109</v>
      </c>
      <c r="M323">
        <v>215</v>
      </c>
      <c r="N323">
        <v>215</v>
      </c>
      <c r="O323">
        <v>219</v>
      </c>
      <c r="P323" t="s">
        <v>31</v>
      </c>
      <c r="Q323" t="s">
        <v>31</v>
      </c>
      <c r="R323" t="s">
        <v>53</v>
      </c>
    </row>
    <row r="324" spans="1:18" x14ac:dyDescent="0.25">
      <c r="A324">
        <v>44546</v>
      </c>
      <c r="B324" t="s">
        <v>38</v>
      </c>
      <c r="C324">
        <v>98</v>
      </c>
      <c r="D324" t="s">
        <v>29</v>
      </c>
      <c r="E324">
        <v>118</v>
      </c>
      <c r="F324">
        <v>-15</v>
      </c>
      <c r="G324">
        <v>-9</v>
      </c>
      <c r="H324" t="s">
        <v>20</v>
      </c>
      <c r="I324" t="s">
        <v>38</v>
      </c>
      <c r="J324">
        <v>98</v>
      </c>
      <c r="K324" t="s">
        <v>29</v>
      </c>
      <c r="L324">
        <v>113</v>
      </c>
      <c r="M324">
        <v>211</v>
      </c>
      <c r="N324">
        <v>213</v>
      </c>
      <c r="O324">
        <v>216</v>
      </c>
      <c r="P324" t="s">
        <v>22</v>
      </c>
      <c r="Q324" t="s">
        <v>31</v>
      </c>
      <c r="R324" t="s">
        <v>53</v>
      </c>
    </row>
    <row r="325" spans="1:18" x14ac:dyDescent="0.25">
      <c r="A325" s="4">
        <v>44557</v>
      </c>
      <c r="B325" t="s">
        <v>28</v>
      </c>
      <c r="C325">
        <v>99</v>
      </c>
      <c r="D325" t="s">
        <v>49</v>
      </c>
      <c r="E325">
        <v>123</v>
      </c>
      <c r="F325">
        <v>-9</v>
      </c>
      <c r="G325">
        <v>-8</v>
      </c>
      <c r="H325" t="s">
        <v>80</v>
      </c>
      <c r="I325" t="s">
        <v>28</v>
      </c>
      <c r="J325">
        <v>110</v>
      </c>
      <c r="K325" t="s">
        <v>49</v>
      </c>
      <c r="L325">
        <v>119</v>
      </c>
      <c r="M325">
        <v>229</v>
      </c>
      <c r="N325">
        <v>234</v>
      </c>
      <c r="O325">
        <v>222</v>
      </c>
      <c r="P325" t="s">
        <v>22</v>
      </c>
      <c r="Q325" t="s">
        <v>22</v>
      </c>
      <c r="R325" t="s">
        <v>20</v>
      </c>
    </row>
    <row r="326" spans="1:18" x14ac:dyDescent="0.25">
      <c r="A326" s="4">
        <v>44557</v>
      </c>
      <c r="B326" t="s">
        <v>54</v>
      </c>
      <c r="C326">
        <v>130</v>
      </c>
      <c r="D326" t="s">
        <v>24</v>
      </c>
      <c r="E326">
        <v>118</v>
      </c>
      <c r="F326">
        <v>1</v>
      </c>
      <c r="G326">
        <v>4</v>
      </c>
      <c r="H326" t="s">
        <v>27</v>
      </c>
      <c r="I326" t="s">
        <v>54</v>
      </c>
      <c r="J326">
        <v>111</v>
      </c>
      <c r="K326" t="s">
        <v>24</v>
      </c>
      <c r="L326">
        <v>110</v>
      </c>
      <c r="M326">
        <v>221</v>
      </c>
      <c r="N326">
        <v>212</v>
      </c>
      <c r="O326">
        <v>248</v>
      </c>
      <c r="P326" t="s">
        <v>31</v>
      </c>
      <c r="Q326" t="s">
        <v>31</v>
      </c>
      <c r="R326" t="s">
        <v>20</v>
      </c>
    </row>
    <row r="327" spans="1:18" x14ac:dyDescent="0.25">
      <c r="A327" s="4">
        <v>44557</v>
      </c>
      <c r="B327" t="s">
        <v>25</v>
      </c>
      <c r="C327">
        <v>103</v>
      </c>
      <c r="D327" t="s">
        <v>44</v>
      </c>
      <c r="E327">
        <v>108</v>
      </c>
      <c r="F327">
        <v>1</v>
      </c>
      <c r="G327">
        <v>5.5</v>
      </c>
      <c r="H327" t="s">
        <v>20</v>
      </c>
      <c r="I327" t="s">
        <v>25</v>
      </c>
      <c r="J327">
        <v>105</v>
      </c>
      <c r="K327" t="s">
        <v>44</v>
      </c>
      <c r="L327">
        <v>104</v>
      </c>
      <c r="M327">
        <v>209</v>
      </c>
      <c r="N327">
        <v>214</v>
      </c>
      <c r="O327">
        <v>211</v>
      </c>
      <c r="P327" t="s">
        <v>22</v>
      </c>
      <c r="Q327" t="s">
        <v>22</v>
      </c>
      <c r="R327" t="s">
        <v>20</v>
      </c>
    </row>
    <row r="328" spans="1:18" x14ac:dyDescent="0.25">
      <c r="A328" s="4">
        <v>44557</v>
      </c>
      <c r="B328" t="s">
        <v>23</v>
      </c>
      <c r="C328">
        <v>110</v>
      </c>
      <c r="D328" t="s">
        <v>35</v>
      </c>
      <c r="E328">
        <v>104</v>
      </c>
      <c r="F328">
        <v>4</v>
      </c>
      <c r="G328">
        <v>7</v>
      </c>
      <c r="H328" t="s">
        <v>20</v>
      </c>
      <c r="I328" t="s">
        <v>23</v>
      </c>
      <c r="J328">
        <v>114</v>
      </c>
      <c r="K328" t="s">
        <v>35</v>
      </c>
      <c r="L328">
        <v>110</v>
      </c>
      <c r="M328">
        <v>224</v>
      </c>
      <c r="N328">
        <v>230.5</v>
      </c>
      <c r="O328">
        <v>214</v>
      </c>
      <c r="P328" t="s">
        <v>22</v>
      </c>
      <c r="Q328" t="s">
        <v>22</v>
      </c>
      <c r="R328" t="s">
        <v>20</v>
      </c>
    </row>
    <row r="329" spans="1:18" x14ac:dyDescent="0.25">
      <c r="A329" s="4">
        <v>44557</v>
      </c>
      <c r="B329" t="s">
        <v>37</v>
      </c>
      <c r="C329">
        <v>114</v>
      </c>
      <c r="D329" t="s">
        <v>29</v>
      </c>
      <c r="E329">
        <v>113</v>
      </c>
      <c r="F329">
        <v>-8</v>
      </c>
      <c r="G329">
        <v>-7.5</v>
      </c>
      <c r="H329" t="s">
        <v>80</v>
      </c>
      <c r="I329" t="s">
        <v>37</v>
      </c>
      <c r="J329">
        <v>103</v>
      </c>
      <c r="K329" t="s">
        <v>29</v>
      </c>
      <c r="L329">
        <v>111</v>
      </c>
      <c r="M329">
        <v>214</v>
      </c>
      <c r="N329">
        <v>220.5</v>
      </c>
      <c r="O329">
        <v>227</v>
      </c>
      <c r="P329" t="s">
        <v>22</v>
      </c>
      <c r="Q329" t="s">
        <v>31</v>
      </c>
      <c r="R329" t="s">
        <v>27</v>
      </c>
    </row>
    <row r="330" spans="1:18" x14ac:dyDescent="0.25">
      <c r="A330" s="4">
        <v>44557</v>
      </c>
      <c r="B330" t="s">
        <v>56</v>
      </c>
      <c r="C330">
        <v>132</v>
      </c>
      <c r="D330" t="s">
        <v>48</v>
      </c>
      <c r="E330">
        <v>117</v>
      </c>
      <c r="F330">
        <v>-3</v>
      </c>
      <c r="G330">
        <v>-1</v>
      </c>
      <c r="H330" t="s">
        <v>80</v>
      </c>
      <c r="I330" t="s">
        <v>56</v>
      </c>
      <c r="J330">
        <v>106</v>
      </c>
      <c r="K330" t="s">
        <v>48</v>
      </c>
      <c r="L330">
        <v>109</v>
      </c>
      <c r="M330">
        <v>215</v>
      </c>
      <c r="N330">
        <v>212.5</v>
      </c>
      <c r="O330">
        <v>249</v>
      </c>
      <c r="P330" t="s">
        <v>31</v>
      </c>
      <c r="Q330" t="s">
        <v>31</v>
      </c>
      <c r="R330" t="s">
        <v>20</v>
      </c>
    </row>
    <row r="331" spans="1:18" x14ac:dyDescent="0.25">
      <c r="A331" s="4">
        <v>44557</v>
      </c>
      <c r="B331" t="s">
        <v>34</v>
      </c>
      <c r="C331">
        <v>124</v>
      </c>
      <c r="D331" t="s">
        <v>43</v>
      </c>
      <c r="E331">
        <v>108</v>
      </c>
      <c r="F331">
        <v>0</v>
      </c>
      <c r="G331">
        <v>4</v>
      </c>
      <c r="H331" t="s">
        <v>27</v>
      </c>
      <c r="I331" t="s">
        <v>34</v>
      </c>
      <c r="J331">
        <v>104</v>
      </c>
      <c r="K331" t="s">
        <v>43</v>
      </c>
      <c r="L331">
        <v>104</v>
      </c>
      <c r="M331">
        <v>208</v>
      </c>
      <c r="N331">
        <v>213</v>
      </c>
      <c r="O331">
        <v>232</v>
      </c>
      <c r="P331" t="s">
        <v>22</v>
      </c>
      <c r="Q331" t="s">
        <v>31</v>
      </c>
      <c r="R331" t="s">
        <v>27</v>
      </c>
    </row>
    <row r="332" spans="1:18" x14ac:dyDescent="0.25">
      <c r="A332" s="4">
        <v>44558</v>
      </c>
      <c r="B332" t="s">
        <v>40</v>
      </c>
      <c r="C332">
        <v>127</v>
      </c>
      <c r="D332" t="s">
        <v>36</v>
      </c>
      <c r="E332">
        <v>110</v>
      </c>
      <c r="F332">
        <v>10</v>
      </c>
      <c r="G332">
        <v>15</v>
      </c>
      <c r="H332" t="s">
        <v>20</v>
      </c>
      <c r="I332" t="s">
        <v>40</v>
      </c>
      <c r="J332">
        <v>111</v>
      </c>
      <c r="K332" t="s">
        <v>36</v>
      </c>
      <c r="L332">
        <v>101</v>
      </c>
      <c r="M332">
        <v>212</v>
      </c>
      <c r="N332">
        <v>216</v>
      </c>
      <c r="O332">
        <v>237</v>
      </c>
      <c r="P332" t="s">
        <v>22</v>
      </c>
      <c r="Q332" t="s">
        <v>31</v>
      </c>
      <c r="R332" t="s">
        <v>27</v>
      </c>
    </row>
    <row r="333" spans="1:18" x14ac:dyDescent="0.25">
      <c r="A333" s="4">
        <v>44558</v>
      </c>
      <c r="B333" t="s">
        <v>38</v>
      </c>
      <c r="C333">
        <v>112</v>
      </c>
      <c r="D333" t="s">
        <v>26</v>
      </c>
      <c r="E333">
        <v>119</v>
      </c>
      <c r="F333">
        <v>-9</v>
      </c>
      <c r="G333">
        <v>-8</v>
      </c>
      <c r="H333" t="s">
        <v>80</v>
      </c>
      <c r="I333" t="s">
        <v>38</v>
      </c>
      <c r="J333">
        <v>101</v>
      </c>
      <c r="K333" t="s">
        <v>26</v>
      </c>
      <c r="L333">
        <v>110</v>
      </c>
      <c r="M333">
        <v>211</v>
      </c>
      <c r="N333">
        <v>204</v>
      </c>
      <c r="O333">
        <v>231</v>
      </c>
      <c r="P333" t="s">
        <v>31</v>
      </c>
      <c r="Q333" t="s">
        <v>31</v>
      </c>
      <c r="R333" t="s">
        <v>20</v>
      </c>
    </row>
    <row r="334" spans="1:18" x14ac:dyDescent="0.25">
      <c r="A334" s="4">
        <v>44558</v>
      </c>
      <c r="B334" t="s">
        <v>18</v>
      </c>
      <c r="C334">
        <v>114</v>
      </c>
      <c r="D334" t="s">
        <v>42</v>
      </c>
      <c r="E334">
        <v>109</v>
      </c>
      <c r="F334">
        <v>-4</v>
      </c>
      <c r="G334">
        <v>6</v>
      </c>
      <c r="H334" t="s">
        <v>20</v>
      </c>
      <c r="I334" t="s">
        <v>18</v>
      </c>
      <c r="J334">
        <v>104</v>
      </c>
      <c r="K334" t="s">
        <v>42</v>
      </c>
      <c r="L334">
        <v>108</v>
      </c>
      <c r="M334">
        <v>212</v>
      </c>
      <c r="N334">
        <v>215</v>
      </c>
      <c r="O334">
        <v>223</v>
      </c>
      <c r="P334" t="s">
        <v>22</v>
      </c>
      <c r="Q334" t="s">
        <v>31</v>
      </c>
      <c r="R334" t="s">
        <v>53</v>
      </c>
    </row>
    <row r="335" spans="1:18" x14ac:dyDescent="0.25">
      <c r="A335" s="4">
        <v>44558</v>
      </c>
      <c r="B335" t="s">
        <v>33</v>
      </c>
      <c r="C335">
        <v>132</v>
      </c>
      <c r="D335" t="s">
        <v>28</v>
      </c>
      <c r="E335">
        <v>123</v>
      </c>
      <c r="F335">
        <v>3</v>
      </c>
      <c r="G335">
        <v>6</v>
      </c>
      <c r="H335" t="s">
        <v>27</v>
      </c>
      <c r="I335" t="s">
        <v>33</v>
      </c>
      <c r="J335">
        <v>110</v>
      </c>
      <c r="K335" t="s">
        <v>28</v>
      </c>
      <c r="L335">
        <v>107</v>
      </c>
      <c r="M335">
        <v>217</v>
      </c>
      <c r="N335">
        <v>225.5</v>
      </c>
      <c r="O335">
        <v>255</v>
      </c>
      <c r="P335" t="s">
        <v>22</v>
      </c>
      <c r="Q335" t="s">
        <v>31</v>
      </c>
      <c r="R335" t="s">
        <v>27</v>
      </c>
    </row>
    <row r="336" spans="1:18" x14ac:dyDescent="0.25">
      <c r="A336" s="4">
        <v>44558</v>
      </c>
      <c r="B336" t="s">
        <v>39</v>
      </c>
      <c r="C336">
        <v>96</v>
      </c>
      <c r="D336" t="s">
        <v>44</v>
      </c>
      <c r="E336">
        <v>88</v>
      </c>
      <c r="F336">
        <v>-6</v>
      </c>
      <c r="G336">
        <v>5</v>
      </c>
      <c r="H336" t="s">
        <v>27</v>
      </c>
      <c r="I336" t="s">
        <v>39</v>
      </c>
      <c r="J336">
        <v>104</v>
      </c>
      <c r="K336" t="s">
        <v>44</v>
      </c>
      <c r="L336">
        <v>110</v>
      </c>
      <c r="M336">
        <v>214</v>
      </c>
      <c r="N336">
        <v>211</v>
      </c>
      <c r="O336">
        <v>184</v>
      </c>
      <c r="P336" t="s">
        <v>31</v>
      </c>
      <c r="Q336" t="s">
        <v>22</v>
      </c>
      <c r="R336" t="s">
        <v>53</v>
      </c>
    </row>
    <row r="337" spans="1:18" x14ac:dyDescent="0.25">
      <c r="A337" s="4">
        <v>44558</v>
      </c>
      <c r="B337" t="s">
        <v>41</v>
      </c>
      <c r="C337">
        <v>104</v>
      </c>
      <c r="D337" t="s">
        <v>45</v>
      </c>
      <c r="E337">
        <v>108</v>
      </c>
      <c r="F337">
        <v>9</v>
      </c>
      <c r="G337">
        <v>5</v>
      </c>
      <c r="H337" t="s">
        <v>27</v>
      </c>
      <c r="I337" t="s">
        <v>41</v>
      </c>
      <c r="J337">
        <v>109</v>
      </c>
      <c r="K337" t="s">
        <v>45</v>
      </c>
      <c r="L337">
        <v>100</v>
      </c>
      <c r="M337">
        <v>209</v>
      </c>
      <c r="N337">
        <v>209.5</v>
      </c>
      <c r="O337">
        <v>212</v>
      </c>
      <c r="P337" t="s">
        <v>22</v>
      </c>
      <c r="Q337" t="s">
        <v>31</v>
      </c>
      <c r="R337" t="s">
        <v>53</v>
      </c>
    </row>
    <row r="338" spans="1:18" x14ac:dyDescent="0.25">
      <c r="A338" s="4">
        <v>44558</v>
      </c>
      <c r="B338" t="s">
        <v>55</v>
      </c>
      <c r="C338">
        <v>89</v>
      </c>
      <c r="D338" t="s">
        <v>46</v>
      </c>
      <c r="E338">
        <v>86</v>
      </c>
      <c r="F338">
        <v>-16</v>
      </c>
      <c r="G338">
        <v>-7.5</v>
      </c>
      <c r="H338" t="s">
        <v>27</v>
      </c>
      <c r="I338" t="s">
        <v>55</v>
      </c>
      <c r="J338">
        <v>97</v>
      </c>
      <c r="K338" t="s">
        <v>46</v>
      </c>
      <c r="L338">
        <v>113</v>
      </c>
      <c r="M338">
        <v>210</v>
      </c>
      <c r="N338">
        <v>218</v>
      </c>
      <c r="O338">
        <v>175</v>
      </c>
      <c r="P338" t="s">
        <v>22</v>
      </c>
      <c r="Q338" t="s">
        <v>22</v>
      </c>
      <c r="R338" t="s">
        <v>20</v>
      </c>
    </row>
    <row r="339" spans="1:18" x14ac:dyDescent="0.25">
      <c r="A339" s="4">
        <v>44558</v>
      </c>
      <c r="B339" t="s">
        <v>32</v>
      </c>
      <c r="C339">
        <v>111</v>
      </c>
      <c r="D339" t="s">
        <v>50</v>
      </c>
      <c r="E339">
        <v>117</v>
      </c>
      <c r="F339">
        <v>-8</v>
      </c>
      <c r="G339">
        <v>-5.5</v>
      </c>
      <c r="H339" t="s">
        <v>80</v>
      </c>
      <c r="I339" t="s">
        <v>32</v>
      </c>
      <c r="J339">
        <v>102</v>
      </c>
      <c r="K339" t="s">
        <v>50</v>
      </c>
      <c r="L339">
        <v>110</v>
      </c>
      <c r="M339">
        <v>212</v>
      </c>
      <c r="N339">
        <v>224.5</v>
      </c>
      <c r="O339">
        <v>228</v>
      </c>
      <c r="P339" t="s">
        <v>22</v>
      </c>
      <c r="Q339" t="s">
        <v>31</v>
      </c>
      <c r="R339" t="s">
        <v>27</v>
      </c>
    </row>
    <row r="340" spans="1:18" x14ac:dyDescent="0.25">
      <c r="A340" s="4">
        <v>44559</v>
      </c>
      <c r="B340" t="s">
        <v>39</v>
      </c>
      <c r="C340">
        <v>94</v>
      </c>
      <c r="D340" t="s">
        <v>19</v>
      </c>
      <c r="E340">
        <v>85</v>
      </c>
      <c r="F340">
        <v>3</v>
      </c>
      <c r="G340">
        <v>8.5</v>
      </c>
      <c r="H340" t="s">
        <v>27</v>
      </c>
      <c r="I340" t="s">
        <v>39</v>
      </c>
      <c r="J340">
        <v>105</v>
      </c>
      <c r="K340" t="s">
        <v>19</v>
      </c>
      <c r="L340">
        <v>102</v>
      </c>
      <c r="M340">
        <v>207</v>
      </c>
      <c r="N340">
        <v>214.5</v>
      </c>
      <c r="O340">
        <v>179</v>
      </c>
      <c r="P340" t="s">
        <v>22</v>
      </c>
      <c r="Q340" t="s">
        <v>22</v>
      </c>
      <c r="R340" t="s">
        <v>20</v>
      </c>
    </row>
    <row r="341" spans="1:18" x14ac:dyDescent="0.25">
      <c r="A341" s="4">
        <v>44559</v>
      </c>
      <c r="B341" t="s">
        <v>49</v>
      </c>
      <c r="C341">
        <v>116</v>
      </c>
      <c r="D341" t="s">
        <v>47</v>
      </c>
      <c r="E341">
        <v>108</v>
      </c>
      <c r="F341">
        <v>-1</v>
      </c>
      <c r="G341">
        <v>-3</v>
      </c>
      <c r="H341" t="s">
        <v>80</v>
      </c>
      <c r="I341" t="s">
        <v>49</v>
      </c>
      <c r="J341">
        <v>112</v>
      </c>
      <c r="K341" t="s">
        <v>47</v>
      </c>
      <c r="L341">
        <v>113</v>
      </c>
      <c r="M341">
        <v>225</v>
      </c>
      <c r="N341">
        <v>226</v>
      </c>
      <c r="O341">
        <v>224</v>
      </c>
      <c r="P341" t="s">
        <v>22</v>
      </c>
      <c r="Q341" t="s">
        <v>22</v>
      </c>
      <c r="R341" t="s">
        <v>53</v>
      </c>
    </row>
    <row r="342" spans="1:18" x14ac:dyDescent="0.25">
      <c r="A342" s="4">
        <v>44559</v>
      </c>
      <c r="B342" t="s">
        <v>43</v>
      </c>
      <c r="C342">
        <v>91</v>
      </c>
      <c r="D342" t="s">
        <v>25</v>
      </c>
      <c r="E342">
        <v>82</v>
      </c>
      <c r="F342">
        <v>-2</v>
      </c>
      <c r="G342">
        <v>-6</v>
      </c>
      <c r="H342" t="s">
        <v>20</v>
      </c>
      <c r="I342" t="s">
        <v>43</v>
      </c>
      <c r="J342">
        <v>102</v>
      </c>
      <c r="K342" t="s">
        <v>25</v>
      </c>
      <c r="L342">
        <v>104</v>
      </c>
      <c r="M342">
        <v>206</v>
      </c>
      <c r="N342">
        <v>209.5</v>
      </c>
      <c r="O342">
        <v>173</v>
      </c>
      <c r="P342" t="s">
        <v>22</v>
      </c>
      <c r="Q342" t="s">
        <v>22</v>
      </c>
      <c r="R342" t="s">
        <v>53</v>
      </c>
    </row>
    <row r="343" spans="1:18" x14ac:dyDescent="0.25">
      <c r="A343" s="4">
        <v>44559</v>
      </c>
      <c r="B343" t="s">
        <v>24</v>
      </c>
      <c r="C343">
        <v>117</v>
      </c>
      <c r="D343" t="s">
        <v>54</v>
      </c>
      <c r="E343">
        <v>131</v>
      </c>
      <c r="F343">
        <v>-7</v>
      </c>
      <c r="G343">
        <v>-7.5</v>
      </c>
      <c r="H343" t="s">
        <v>80</v>
      </c>
      <c r="I343" t="s">
        <v>24</v>
      </c>
      <c r="J343">
        <v>108</v>
      </c>
      <c r="K343" t="s">
        <v>54</v>
      </c>
      <c r="L343">
        <v>115</v>
      </c>
      <c r="M343">
        <v>223</v>
      </c>
      <c r="N343">
        <v>227</v>
      </c>
      <c r="O343">
        <v>248</v>
      </c>
      <c r="P343" t="s">
        <v>22</v>
      </c>
      <c r="Q343" t="s">
        <v>31</v>
      </c>
      <c r="R343" t="s">
        <v>27</v>
      </c>
    </row>
    <row r="344" spans="1:18" x14ac:dyDescent="0.25">
      <c r="A344" s="4">
        <v>44559</v>
      </c>
      <c r="B344" t="s">
        <v>33</v>
      </c>
      <c r="C344">
        <v>99</v>
      </c>
      <c r="D344" t="s">
        <v>37</v>
      </c>
      <c r="E344">
        <v>104</v>
      </c>
      <c r="F344">
        <v>-5</v>
      </c>
      <c r="G344">
        <v>-5.5</v>
      </c>
      <c r="H344" t="s">
        <v>80</v>
      </c>
      <c r="I344" t="s">
        <v>33</v>
      </c>
      <c r="J344">
        <v>106</v>
      </c>
      <c r="K344" t="s">
        <v>37</v>
      </c>
      <c r="L344">
        <v>111</v>
      </c>
      <c r="M344">
        <v>217</v>
      </c>
      <c r="N344">
        <v>224</v>
      </c>
      <c r="O344">
        <v>203</v>
      </c>
      <c r="P344" t="s">
        <v>22</v>
      </c>
      <c r="Q344" t="s">
        <v>22</v>
      </c>
      <c r="R344" t="s">
        <v>20</v>
      </c>
    </row>
    <row r="345" spans="1:18" x14ac:dyDescent="0.25">
      <c r="A345" s="4">
        <v>44559</v>
      </c>
      <c r="B345" t="s">
        <v>32</v>
      </c>
      <c r="C345">
        <v>97</v>
      </c>
      <c r="D345" t="s">
        <v>29</v>
      </c>
      <c r="E345">
        <v>115</v>
      </c>
      <c r="F345">
        <v>-20</v>
      </c>
      <c r="G345">
        <v>-14.5</v>
      </c>
      <c r="H345" t="s">
        <v>20</v>
      </c>
      <c r="I345" t="s">
        <v>32</v>
      </c>
      <c r="J345">
        <v>93</v>
      </c>
      <c r="K345" t="s">
        <v>29</v>
      </c>
      <c r="L345">
        <v>113</v>
      </c>
      <c r="M345">
        <v>206</v>
      </c>
      <c r="N345">
        <v>220</v>
      </c>
      <c r="O345">
        <v>212</v>
      </c>
      <c r="P345" t="s">
        <v>22</v>
      </c>
      <c r="Q345" t="s">
        <v>22</v>
      </c>
      <c r="R345" t="s">
        <v>20</v>
      </c>
    </row>
    <row r="346" spans="1:18" x14ac:dyDescent="0.25">
      <c r="A346" s="4">
        <v>44559</v>
      </c>
      <c r="B346" t="s">
        <v>23</v>
      </c>
      <c r="C346">
        <v>120</v>
      </c>
      <c r="D346" t="s">
        <v>48</v>
      </c>
      <c r="E346">
        <v>105</v>
      </c>
      <c r="F346">
        <v>11</v>
      </c>
      <c r="G346">
        <v>7.5</v>
      </c>
      <c r="H346" t="s">
        <v>27</v>
      </c>
      <c r="I346" t="s">
        <v>23</v>
      </c>
      <c r="J346">
        <v>118</v>
      </c>
      <c r="K346" t="s">
        <v>48</v>
      </c>
      <c r="L346">
        <v>107</v>
      </c>
      <c r="M346">
        <v>225</v>
      </c>
      <c r="N346">
        <v>229.5</v>
      </c>
      <c r="O346">
        <v>225</v>
      </c>
      <c r="P346" t="s">
        <v>22</v>
      </c>
      <c r="Q346" t="s">
        <v>22</v>
      </c>
      <c r="R346" t="s">
        <v>20</v>
      </c>
    </row>
    <row r="347" spans="1:18" x14ac:dyDescent="0.25">
      <c r="A347" s="4">
        <v>44559</v>
      </c>
      <c r="B347" t="s">
        <v>56</v>
      </c>
      <c r="C347">
        <v>94</v>
      </c>
      <c r="D347" t="s">
        <v>50</v>
      </c>
      <c r="E347">
        <v>95</v>
      </c>
      <c r="F347">
        <v>-3</v>
      </c>
      <c r="G347">
        <v>1.5</v>
      </c>
      <c r="H347" t="s">
        <v>80</v>
      </c>
      <c r="I347" t="s">
        <v>56</v>
      </c>
      <c r="J347">
        <v>107</v>
      </c>
      <c r="K347" t="s">
        <v>50</v>
      </c>
      <c r="L347">
        <v>110</v>
      </c>
      <c r="M347">
        <v>217</v>
      </c>
      <c r="N347">
        <v>220</v>
      </c>
      <c r="O347">
        <v>189</v>
      </c>
      <c r="P347" t="s">
        <v>22</v>
      </c>
      <c r="Q347" t="s">
        <v>22</v>
      </c>
      <c r="R347" t="s">
        <v>53</v>
      </c>
    </row>
    <row r="348" spans="1:18" x14ac:dyDescent="0.25">
      <c r="A348" s="4">
        <v>44560</v>
      </c>
      <c r="B348" t="s">
        <v>18</v>
      </c>
      <c r="C348">
        <v>110</v>
      </c>
      <c r="D348" t="s">
        <v>34</v>
      </c>
      <c r="E348">
        <v>102</v>
      </c>
      <c r="F348">
        <v>-11</v>
      </c>
      <c r="G348">
        <v>-5.5</v>
      </c>
      <c r="H348" t="s">
        <v>27</v>
      </c>
      <c r="I348" t="s">
        <v>18</v>
      </c>
      <c r="J348">
        <v>101</v>
      </c>
      <c r="K348" t="s">
        <v>34</v>
      </c>
      <c r="L348">
        <v>112</v>
      </c>
      <c r="M348">
        <v>213</v>
      </c>
      <c r="N348">
        <v>222.5</v>
      </c>
      <c r="O348">
        <v>212</v>
      </c>
      <c r="P348" t="s">
        <v>22</v>
      </c>
      <c r="Q348" t="s">
        <v>22</v>
      </c>
      <c r="R348" t="s">
        <v>20</v>
      </c>
    </row>
    <row r="349" spans="1:18" x14ac:dyDescent="0.25">
      <c r="A349" s="4">
        <v>44560</v>
      </c>
      <c r="B349" t="s">
        <v>40</v>
      </c>
      <c r="C349">
        <v>136</v>
      </c>
      <c r="D349" t="s">
        <v>36</v>
      </c>
      <c r="E349">
        <v>118</v>
      </c>
      <c r="F349">
        <v>11</v>
      </c>
      <c r="G349">
        <v>14</v>
      </c>
      <c r="H349" t="s">
        <v>80</v>
      </c>
      <c r="I349" t="s">
        <v>40</v>
      </c>
      <c r="J349">
        <v>112</v>
      </c>
      <c r="K349" t="s">
        <v>36</v>
      </c>
      <c r="L349">
        <v>101</v>
      </c>
      <c r="M349">
        <v>213</v>
      </c>
      <c r="N349">
        <v>217.5</v>
      </c>
      <c r="O349">
        <v>254</v>
      </c>
      <c r="P349" t="s">
        <v>22</v>
      </c>
      <c r="Q349" t="s">
        <v>31</v>
      </c>
      <c r="R349" t="s">
        <v>27</v>
      </c>
    </row>
    <row r="350" spans="1:18" x14ac:dyDescent="0.25">
      <c r="A350" s="4">
        <v>44560</v>
      </c>
      <c r="B350" t="s">
        <v>41</v>
      </c>
      <c r="C350">
        <v>93</v>
      </c>
      <c r="D350" t="s">
        <v>38</v>
      </c>
      <c r="E350">
        <v>110</v>
      </c>
      <c r="F350">
        <v>7</v>
      </c>
      <c r="G350">
        <v>-4.5</v>
      </c>
      <c r="H350" t="s">
        <v>80</v>
      </c>
      <c r="I350" t="s">
        <v>41</v>
      </c>
      <c r="J350">
        <v>108</v>
      </c>
      <c r="K350" t="s">
        <v>38</v>
      </c>
      <c r="L350">
        <v>101</v>
      </c>
      <c r="M350">
        <v>209</v>
      </c>
      <c r="N350">
        <v>211</v>
      </c>
      <c r="O350">
        <v>203</v>
      </c>
      <c r="P350" t="s">
        <v>22</v>
      </c>
      <c r="Q350" t="s">
        <v>22</v>
      </c>
      <c r="R350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9" sqref="E9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115</v>
      </c>
      <c r="B2">
        <f>COUNTIF(Archive!$H2:H500,"LOSS")</f>
        <v>124</v>
      </c>
      <c r="C2">
        <f>ROUND(SUM(A2/(A2+B2)),3)</f>
        <v>0.48099999999999998</v>
      </c>
      <c r="D2">
        <f>COUNTIF(Archive!$R2:R500,"WIN")</f>
        <v>130</v>
      </c>
      <c r="E2">
        <f>COUNTIF(Archive!$R2:R500,"LOSS")</f>
        <v>146</v>
      </c>
      <c r="F2">
        <f>ROUND(SUM(D2/(D2+E2)),3)</f>
        <v>0.47099999999999997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44</v>
      </c>
      <c r="B5">
        <v>35</v>
      </c>
      <c r="C5">
        <f>ROUND(SUM(A5/(A5+B5)),3)</f>
        <v>0.55700000000000005</v>
      </c>
      <c r="D5">
        <v>53</v>
      </c>
      <c r="E5">
        <v>47</v>
      </c>
      <c r="F5">
        <f>ROUND(SUM(D5/(D5+E5)),3)</f>
        <v>0.53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34</v>
      </c>
      <c r="B8">
        <v>39</v>
      </c>
      <c r="C8">
        <f>ROUND(SUM(A8/(A8+B8)),3)</f>
        <v>0.46600000000000003</v>
      </c>
      <c r="D8">
        <v>34</v>
      </c>
      <c r="E8">
        <v>46</v>
      </c>
      <c r="F8">
        <f>ROUND(SUM(D8/(D8+E8)),3)</f>
        <v>0.42499999999999999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2021-12-31T22:08:03Z</dcterms:modified>
</cp:coreProperties>
</file>