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3BDD3DA1-4D5E-43D8-BDC9-584EFC99F6DF}" xr6:coauthVersionLast="47" xr6:coauthVersionMax="47" xr10:uidLastSave="{00000000-0000-0000-0000-000000000000}"/>
  <bookViews>
    <workbookView xWindow="19090" yWindow="-105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F2" i="3" l="1"/>
</calcChain>
</file>

<file path=xl/sharedStrings.xml><?xml version="1.0" encoding="utf-8"?>
<sst xmlns="http://schemas.openxmlformats.org/spreadsheetml/2006/main" count="558" uniqueCount="135">
  <si>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</si>
  <si>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</si>
  <si>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</si>
  <si>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</si>
  <si>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</si>
  <si>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</si>
  <si>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</si>
  <si>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</si>
  <si>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</si>
  <si>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</si>
  <si>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</si>
  <si>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</si>
  <si>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</si>
  <si>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</si>
  <si>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</si>
  <si>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</si>
  <si>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</si>
  <si>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</si>
  <si>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</si>
  <si>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</si>
  <si>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</si>
  <si>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</si>
  <si>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</si>
  <si>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</si>
  <si>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</si>
  <si>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</si>
  <si>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</si>
  <si>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</si>
  <si>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</si>
  <si>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</si>
  <si>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</si>
  <si>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</si>
  <si>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</si>
  <si>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</si>
  <si>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</si>
  <si>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</si>
  <si>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</si>
  <si>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</si>
  <si>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</si>
  <si>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</si>
  <si>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</si>
  <si>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</si>
  <si>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</si>
  <si>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</si>
  <si>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</si>
  <si>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</si>
  <si>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</si>
  <si>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</si>
  <si>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</si>
  <si>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</si>
  <si>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</si>
  <si>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</si>
  <si>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</si>
  <si>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</si>
  <si>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</si>
  <si>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</si>
  <si>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</si>
  <si>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</si>
  <si>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</si>
  <si>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</si>
  <si>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</si>
  <si>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</si>
  <si>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</si>
  <si>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</si>
  <si>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</si>
  <si>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</si>
  <si>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</si>
  <si>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</si>
  <si>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</si>
  <si>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</si>
  <si>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</si>
  <si>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</si>
  <si>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</si>
  <si>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</si>
  <si>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</si>
  <si>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</si>
  <si>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</si>
  <si>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</si>
  <si>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</si>
  <si>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</si>
  <si>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</si>
  <si>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</si>
  <si>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</si>
  <si>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</si>
  <si>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</si>
  <si>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</si>
  <si>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</si>
  <si>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</si>
  <si>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</si>
  <si>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</si>
  <si>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</si>
  <si>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</si>
  <si>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</si>
  <si>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</si>
  <si>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</si>
  <si>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</si>
  <si>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</si>
  <si>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</si>
  <si>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</si>
  <si>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Tampa Bay -11.5</t>
  </si>
  <si>
    <t>Minnesota +2</t>
  </si>
  <si>
    <t>Los Angeles Chargers -5.5</t>
  </si>
  <si>
    <t>Baltimore -1.5</t>
  </si>
  <si>
    <t>Arizona +3</t>
  </si>
  <si>
    <t>Detroit +3</t>
  </si>
  <si>
    <t>Jacksonville +2.5</t>
  </si>
  <si>
    <t>Indianapolis +3</t>
  </si>
  <si>
    <t>Denver +2.5</t>
  </si>
  <si>
    <t>Dallas -7.5</t>
  </si>
  <si>
    <t>Buffalo -6</t>
  </si>
  <si>
    <t>Philadelphia -3.5</t>
  </si>
  <si>
    <t>San Francisco -3</t>
  </si>
  <si>
    <t>Cincinnati -4.5</t>
  </si>
  <si>
    <t>Baltimore -3.5</t>
  </si>
  <si>
    <t>New York Jets +2.5</t>
  </si>
  <si>
    <t>Carolina -2</t>
  </si>
  <si>
    <t>Los Angeles Rams -1</t>
  </si>
  <si>
    <t>Washington -1</t>
  </si>
  <si>
    <t>12</t>
  </si>
  <si>
    <t>11</t>
  </si>
  <si>
    <t>13</t>
  </si>
  <si>
    <t>Minnesota -3</t>
  </si>
  <si>
    <t>Carolina -2.5</t>
  </si>
  <si>
    <t>Kansas City -9.5</t>
  </si>
  <si>
    <t>Tennessee -8.5</t>
  </si>
  <si>
    <t>Denver -8.5</t>
  </si>
  <si>
    <t>Green Bay -12.5</t>
  </si>
  <si>
    <t>Arizona -2.5</t>
  </si>
  <si>
    <t>New Orleans -6</t>
  </si>
  <si>
    <t>Baltimore -1</t>
  </si>
  <si>
    <t>Dallas -4</t>
  </si>
  <si>
    <t>Seattle -7.5</t>
  </si>
  <si>
    <t>Cincinnati +1</t>
  </si>
  <si>
    <t>Los Angeles Chargers -10</t>
  </si>
  <si>
    <t>Buffalo +3.5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</si>
</sst>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5"/>
  <sheetViews>
    <sheetView tabSelected="1" topLeftCell="B1" workbookViewId="0">
      <selection activeCell="E8" sqref="E8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8" max="8" width="11.7265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25</v>
      </c>
      <c r="B2" t="s">
        <v>8</v>
      </c>
      <c r="C2">
        <v>20</v>
      </c>
      <c r="D2">
        <v>32</v>
      </c>
      <c r="E2">
        <v>-12</v>
      </c>
      <c r="F2">
        <v>-3</v>
      </c>
      <c r="G2" t="s">
        <v>121</v>
      </c>
      <c r="H2">
        <v>52</v>
      </c>
      <c r="I2">
        <v>43.5</v>
      </c>
      <c r="J2" t="s">
        <v>66</v>
      </c>
    </row>
    <row r="3" spans="1:10" x14ac:dyDescent="0.35">
      <c r="A3" t="s">
        <v>0</v>
      </c>
      <c r="B3" t="s">
        <v>3</v>
      </c>
      <c r="C3">
        <v>11</v>
      </c>
      <c r="D3">
        <v>24</v>
      </c>
      <c r="E3">
        <v>-13</v>
      </c>
      <c r="F3">
        <v>-2.5</v>
      </c>
      <c r="G3" t="s">
        <v>122</v>
      </c>
      <c r="H3">
        <v>35</v>
      </c>
      <c r="I3">
        <v>42.5</v>
      </c>
      <c r="J3" t="s">
        <v>68</v>
      </c>
    </row>
    <row r="4" spans="1:10" x14ac:dyDescent="0.35">
      <c r="A4" t="s">
        <v>1</v>
      </c>
      <c r="B4" t="s">
        <v>46</v>
      </c>
      <c r="C4">
        <v>31</v>
      </c>
      <c r="D4">
        <v>17</v>
      </c>
      <c r="E4">
        <v>14</v>
      </c>
      <c r="F4">
        <v>6</v>
      </c>
      <c r="G4" t="s">
        <v>128</v>
      </c>
      <c r="H4">
        <v>48</v>
      </c>
      <c r="I4">
        <v>43</v>
      </c>
      <c r="J4" t="s">
        <v>66</v>
      </c>
    </row>
    <row r="5" spans="1:10" x14ac:dyDescent="0.35">
      <c r="A5" t="s">
        <v>9</v>
      </c>
      <c r="B5" t="s">
        <v>4</v>
      </c>
      <c r="C5">
        <v>24</v>
      </c>
      <c r="D5">
        <v>21</v>
      </c>
      <c r="E5">
        <v>3</v>
      </c>
      <c r="F5">
        <v>1</v>
      </c>
      <c r="G5" t="s">
        <v>129</v>
      </c>
      <c r="H5">
        <v>45</v>
      </c>
      <c r="I5">
        <v>42.5</v>
      </c>
      <c r="J5" t="s">
        <v>66</v>
      </c>
    </row>
    <row r="6" spans="1:10" x14ac:dyDescent="0.35">
      <c r="A6" t="s">
        <v>15</v>
      </c>
      <c r="B6" t="s">
        <v>70</v>
      </c>
      <c r="C6">
        <v>35</v>
      </c>
      <c r="D6">
        <v>21</v>
      </c>
      <c r="E6">
        <v>14</v>
      </c>
      <c r="F6">
        <v>4</v>
      </c>
      <c r="G6" t="s">
        <v>130</v>
      </c>
      <c r="H6">
        <v>56</v>
      </c>
      <c r="I6">
        <v>48</v>
      </c>
      <c r="J6" t="s">
        <v>66</v>
      </c>
    </row>
    <row r="7" spans="1:10" x14ac:dyDescent="0.35">
      <c r="A7" t="s">
        <v>12</v>
      </c>
      <c r="B7" t="s">
        <v>21</v>
      </c>
      <c r="C7">
        <v>22</v>
      </c>
      <c r="D7">
        <v>33</v>
      </c>
      <c r="E7">
        <v>-11</v>
      </c>
      <c r="F7">
        <v>-9.5</v>
      </c>
      <c r="G7" t="s">
        <v>123</v>
      </c>
      <c r="H7">
        <v>55</v>
      </c>
      <c r="I7">
        <v>48</v>
      </c>
      <c r="J7" t="s">
        <v>66</v>
      </c>
    </row>
    <row r="8" spans="1:10" x14ac:dyDescent="0.35">
      <c r="A8" t="s">
        <v>71</v>
      </c>
      <c r="B8" t="s">
        <v>6</v>
      </c>
      <c r="C8">
        <v>21</v>
      </c>
      <c r="D8">
        <v>6</v>
      </c>
      <c r="E8">
        <v>15</v>
      </c>
      <c r="F8">
        <v>7.5</v>
      </c>
      <c r="G8" t="s">
        <v>131</v>
      </c>
      <c r="H8">
        <v>27</v>
      </c>
      <c r="I8">
        <v>41.5</v>
      </c>
      <c r="J8" t="s">
        <v>68</v>
      </c>
    </row>
    <row r="9" spans="1:10" x14ac:dyDescent="0.35">
      <c r="A9" t="s">
        <v>11</v>
      </c>
      <c r="B9" t="s">
        <v>22</v>
      </c>
      <c r="C9">
        <v>8</v>
      </c>
      <c r="D9">
        <v>33</v>
      </c>
      <c r="E9">
        <v>-25</v>
      </c>
      <c r="F9">
        <v>-8.5</v>
      </c>
      <c r="G9" t="s">
        <v>124</v>
      </c>
      <c r="H9">
        <v>41</v>
      </c>
      <c r="I9">
        <v>43.5</v>
      </c>
      <c r="J9" t="s">
        <v>68</v>
      </c>
    </row>
    <row r="10" spans="1:10" x14ac:dyDescent="0.35">
      <c r="A10" t="s">
        <v>19</v>
      </c>
      <c r="B10" t="s">
        <v>5</v>
      </c>
      <c r="C10">
        <v>27</v>
      </c>
      <c r="D10">
        <v>36</v>
      </c>
      <c r="E10">
        <v>-9</v>
      </c>
      <c r="F10">
        <v>1</v>
      </c>
      <c r="G10" t="s">
        <v>132</v>
      </c>
      <c r="H10">
        <v>63</v>
      </c>
      <c r="I10">
        <v>48.5</v>
      </c>
      <c r="J10" t="s">
        <v>66</v>
      </c>
    </row>
    <row r="11" spans="1:10" x14ac:dyDescent="0.35">
      <c r="A11" t="s">
        <v>13</v>
      </c>
      <c r="B11" t="s">
        <v>16</v>
      </c>
      <c r="C11">
        <v>15</v>
      </c>
      <c r="D11">
        <v>33</v>
      </c>
      <c r="E11">
        <v>-18</v>
      </c>
      <c r="F11">
        <v>-10</v>
      </c>
      <c r="G11" t="s">
        <v>133</v>
      </c>
      <c r="H11">
        <v>48</v>
      </c>
      <c r="I11">
        <v>43</v>
      </c>
      <c r="J11" t="s">
        <v>66</v>
      </c>
    </row>
    <row r="12" spans="1:10" x14ac:dyDescent="0.35">
      <c r="A12" t="s">
        <v>67</v>
      </c>
      <c r="B12" t="s">
        <v>14</v>
      </c>
      <c r="C12">
        <v>7</v>
      </c>
      <c r="D12">
        <v>23</v>
      </c>
      <c r="E12">
        <v>-16</v>
      </c>
      <c r="F12">
        <v>-8.5</v>
      </c>
      <c r="G12" t="s">
        <v>125</v>
      </c>
      <c r="H12">
        <v>30</v>
      </c>
      <c r="I12">
        <v>42</v>
      </c>
      <c r="J12" t="s">
        <v>68</v>
      </c>
    </row>
    <row r="13" spans="1:10" x14ac:dyDescent="0.35">
      <c r="A13" t="s">
        <v>10</v>
      </c>
      <c r="B13" t="s">
        <v>69</v>
      </c>
      <c r="C13">
        <v>33</v>
      </c>
      <c r="D13">
        <v>36</v>
      </c>
      <c r="E13">
        <v>-3</v>
      </c>
      <c r="F13">
        <v>-3.5</v>
      </c>
      <c r="G13" t="s">
        <v>134</v>
      </c>
      <c r="H13">
        <v>69</v>
      </c>
      <c r="I13">
        <v>53.5</v>
      </c>
      <c r="J13" t="s">
        <v>66</v>
      </c>
    </row>
    <row r="14" spans="1:10" x14ac:dyDescent="0.35">
      <c r="A14" t="s">
        <v>24</v>
      </c>
      <c r="B14" t="s">
        <v>20</v>
      </c>
      <c r="C14">
        <v>7</v>
      </c>
      <c r="D14">
        <v>28</v>
      </c>
      <c r="E14">
        <v>-21</v>
      </c>
      <c r="F14">
        <v>-12.5</v>
      </c>
      <c r="G14" t="s">
        <v>126</v>
      </c>
      <c r="H14">
        <v>35</v>
      </c>
      <c r="I14">
        <v>43</v>
      </c>
      <c r="J14" t="s">
        <v>68</v>
      </c>
    </row>
    <row r="15" spans="1:10" x14ac:dyDescent="0.35">
      <c r="A15" t="s">
        <v>23</v>
      </c>
      <c r="B15" t="s">
        <v>18</v>
      </c>
      <c r="C15">
        <v>29</v>
      </c>
      <c r="D15">
        <v>37</v>
      </c>
      <c r="E15">
        <v>-8</v>
      </c>
      <c r="F15">
        <v>-2.5</v>
      </c>
      <c r="G15" t="s">
        <v>127</v>
      </c>
      <c r="H15">
        <v>66</v>
      </c>
      <c r="I15">
        <v>51.5</v>
      </c>
      <c r="J1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72"/>
  <sheetViews>
    <sheetView workbookViewId="0">
      <pane ySplit="1" topLeftCell="A62" activePane="bottomLeft" state="frozen"/>
      <selection activeCell="D1" sqref="D1"/>
      <selection pane="bottomLeft" activeCell="P59" sqref="P59:P72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  <row r="29" spans="1:16" x14ac:dyDescent="0.35">
      <c r="A29" t="s">
        <v>119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52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81</v>
      </c>
      <c r="O29" t="s">
        <v>66</v>
      </c>
      <c r="P29" t="s">
        <v>53</v>
      </c>
    </row>
    <row r="30" spans="1:16" x14ac:dyDescent="0.35">
      <c r="A30" t="s">
        <v>119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52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90</v>
      </c>
      <c r="O30" t="s">
        <v>66</v>
      </c>
      <c r="P30" t="s">
        <v>53</v>
      </c>
    </row>
    <row r="31" spans="1:16" x14ac:dyDescent="0.35">
      <c r="A31" t="s">
        <v>119</v>
      </c>
      <c r="B31" t="s">
        <v>45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53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93</v>
      </c>
      <c r="O31" t="s">
        <v>66</v>
      </c>
      <c r="P31" t="s">
        <v>52</v>
      </c>
    </row>
    <row r="32" spans="1:16" x14ac:dyDescent="0.35">
      <c r="A32" t="s">
        <v>119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52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100</v>
      </c>
      <c r="O32" t="s">
        <v>68</v>
      </c>
      <c r="P32" t="s">
        <v>53</v>
      </c>
    </row>
    <row r="33" spans="1:16" x14ac:dyDescent="0.35">
      <c r="A33" t="s">
        <v>119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52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102</v>
      </c>
      <c r="O33" t="s">
        <v>66</v>
      </c>
      <c r="P33" t="s">
        <v>53</v>
      </c>
    </row>
    <row r="34" spans="1:16" x14ac:dyDescent="0.35">
      <c r="A34" t="s">
        <v>119</v>
      </c>
      <c r="B34" t="s">
        <v>70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53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94</v>
      </c>
      <c r="O34" t="s">
        <v>66</v>
      </c>
      <c r="P34" t="s">
        <v>52</v>
      </c>
    </row>
    <row r="35" spans="1:16" x14ac:dyDescent="0.35">
      <c r="A35" t="s">
        <v>119</v>
      </c>
      <c r="B35" t="s">
        <v>67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53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95</v>
      </c>
      <c r="O35" t="s">
        <v>66</v>
      </c>
      <c r="P35" t="s">
        <v>53</v>
      </c>
    </row>
    <row r="36" spans="1:16" x14ac:dyDescent="0.35">
      <c r="A36" t="s">
        <v>119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53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96</v>
      </c>
      <c r="O36" t="s">
        <v>66</v>
      </c>
      <c r="P36" t="s">
        <v>53</v>
      </c>
    </row>
    <row r="37" spans="1:16" x14ac:dyDescent="0.35">
      <c r="A37" t="s">
        <v>119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53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97</v>
      </c>
      <c r="O37" t="s">
        <v>66</v>
      </c>
      <c r="P37" t="s">
        <v>52</v>
      </c>
    </row>
    <row r="38" spans="1:16" x14ac:dyDescent="0.35">
      <c r="A38" t="s">
        <v>119</v>
      </c>
      <c r="B38" t="s">
        <v>7</v>
      </c>
      <c r="C38" t="s">
        <v>46</v>
      </c>
      <c r="D38">
        <v>24</v>
      </c>
      <c r="E38">
        <v>17</v>
      </c>
      <c r="F38">
        <v>27</v>
      </c>
      <c r="G38">
        <v>23</v>
      </c>
      <c r="H38" t="s">
        <v>52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91</v>
      </c>
      <c r="O38" t="s">
        <v>66</v>
      </c>
      <c r="P38" t="s">
        <v>53</v>
      </c>
    </row>
    <row r="39" spans="1:16" x14ac:dyDescent="0.35">
      <c r="A39" t="s">
        <v>119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52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92</v>
      </c>
      <c r="O39" t="s">
        <v>66</v>
      </c>
      <c r="P39" t="s">
        <v>53</v>
      </c>
    </row>
    <row r="40" spans="1:16" x14ac:dyDescent="0.35">
      <c r="A40" t="s">
        <v>119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53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98</v>
      </c>
      <c r="O40" t="s">
        <v>66</v>
      </c>
      <c r="P40" t="s">
        <v>53</v>
      </c>
    </row>
    <row r="41" spans="1:16" x14ac:dyDescent="0.35">
      <c r="A41" t="s">
        <v>119</v>
      </c>
      <c r="B41" t="s">
        <v>18</v>
      </c>
      <c r="C41" t="s">
        <v>71</v>
      </c>
      <c r="D41">
        <v>23</v>
      </c>
      <c r="E41">
        <v>13</v>
      </c>
      <c r="F41">
        <v>22</v>
      </c>
      <c r="G41">
        <v>16</v>
      </c>
      <c r="H41" t="s">
        <v>52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103</v>
      </c>
      <c r="O41" t="s">
        <v>68</v>
      </c>
      <c r="P41" t="s">
        <v>52</v>
      </c>
    </row>
    <row r="42" spans="1:16" x14ac:dyDescent="0.35">
      <c r="A42" t="s">
        <v>119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52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101</v>
      </c>
      <c r="O42" t="s">
        <v>66</v>
      </c>
      <c r="P42" t="s">
        <v>52</v>
      </c>
    </row>
    <row r="43" spans="1:16" x14ac:dyDescent="0.35">
      <c r="A43" t="s">
        <v>119</v>
      </c>
      <c r="B43" t="s">
        <v>13</v>
      </c>
      <c r="C43" t="s">
        <v>69</v>
      </c>
      <c r="D43">
        <v>10</v>
      </c>
      <c r="E43">
        <v>30</v>
      </c>
      <c r="F43">
        <v>20</v>
      </c>
      <c r="G43">
        <v>35</v>
      </c>
      <c r="H43" t="s">
        <v>52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99</v>
      </c>
      <c r="O43" t="s">
        <v>66</v>
      </c>
      <c r="P43" t="s">
        <v>53</v>
      </c>
    </row>
    <row r="44" spans="1:16" x14ac:dyDescent="0.35">
      <c r="A44" t="s">
        <v>118</v>
      </c>
      <c r="B44" t="s">
        <v>24</v>
      </c>
      <c r="C44" t="s">
        <v>67</v>
      </c>
      <c r="D44">
        <v>16</v>
      </c>
      <c r="E44">
        <v>14</v>
      </c>
      <c r="F44">
        <v>13</v>
      </c>
      <c r="G44">
        <v>13</v>
      </c>
      <c r="H44" t="s">
        <v>52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104</v>
      </c>
      <c r="O44" t="s">
        <v>68</v>
      </c>
      <c r="P44" t="s">
        <v>52</v>
      </c>
    </row>
    <row r="45" spans="1:16" x14ac:dyDescent="0.35">
      <c r="A45" t="s">
        <v>118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53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108</v>
      </c>
      <c r="O45" t="s">
        <v>66</v>
      </c>
      <c r="P45" t="s">
        <v>52</v>
      </c>
    </row>
    <row r="46" spans="1:16" x14ac:dyDescent="0.35">
      <c r="A46" t="s">
        <v>118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52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109</v>
      </c>
      <c r="O46" t="s">
        <v>66</v>
      </c>
      <c r="P46" t="s">
        <v>53</v>
      </c>
    </row>
    <row r="47" spans="1:16" x14ac:dyDescent="0.35">
      <c r="A47" t="s">
        <v>118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52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112</v>
      </c>
      <c r="O47" t="s">
        <v>66</v>
      </c>
      <c r="P47" t="s">
        <v>52</v>
      </c>
    </row>
    <row r="48" spans="1:16" x14ac:dyDescent="0.35">
      <c r="A48" t="s">
        <v>118</v>
      </c>
      <c r="B48" t="s">
        <v>46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52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114</v>
      </c>
      <c r="O48" t="s">
        <v>68</v>
      </c>
      <c r="P48" t="s">
        <v>52</v>
      </c>
    </row>
    <row r="49" spans="1:16" x14ac:dyDescent="0.35">
      <c r="A49" t="s">
        <v>118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53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115</v>
      </c>
      <c r="O49" t="s">
        <v>68</v>
      </c>
      <c r="P49" t="s">
        <v>53</v>
      </c>
    </row>
    <row r="50" spans="1:16" x14ac:dyDescent="0.35">
      <c r="A50" t="s">
        <v>118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53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110</v>
      </c>
      <c r="O50" t="s">
        <v>66</v>
      </c>
      <c r="P50" t="s">
        <v>53</v>
      </c>
    </row>
    <row r="51" spans="1:16" x14ac:dyDescent="0.35">
      <c r="A51" t="s">
        <v>118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53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105</v>
      </c>
      <c r="O51" t="s">
        <v>68</v>
      </c>
      <c r="P51" t="s">
        <v>52</v>
      </c>
    </row>
    <row r="52" spans="1:16" x14ac:dyDescent="0.35">
      <c r="A52" t="s">
        <v>118</v>
      </c>
      <c r="B52" t="s">
        <v>69</v>
      </c>
      <c r="C52" t="s">
        <v>45</v>
      </c>
      <c r="D52">
        <v>38</v>
      </c>
      <c r="E52">
        <v>31</v>
      </c>
      <c r="F52">
        <v>37</v>
      </c>
      <c r="G52">
        <v>35</v>
      </c>
      <c r="H52" t="s">
        <v>53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106</v>
      </c>
      <c r="O52" t="s">
        <v>66</v>
      </c>
      <c r="P52" t="s">
        <v>52</v>
      </c>
    </row>
    <row r="53" spans="1:16" x14ac:dyDescent="0.35">
      <c r="A53" t="s">
        <v>118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52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81</v>
      </c>
      <c r="O53" t="s">
        <v>66</v>
      </c>
      <c r="P53" t="s">
        <v>52</v>
      </c>
    </row>
    <row r="54" spans="1:16" x14ac:dyDescent="0.35">
      <c r="A54" t="s">
        <v>118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52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107</v>
      </c>
      <c r="O54" t="s">
        <v>66</v>
      </c>
      <c r="P54" t="s">
        <v>53</v>
      </c>
    </row>
    <row r="55" spans="1:16" x14ac:dyDescent="0.35">
      <c r="A55" t="s">
        <v>118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53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116</v>
      </c>
      <c r="O55" t="s">
        <v>66</v>
      </c>
      <c r="P55" t="s">
        <v>52</v>
      </c>
    </row>
    <row r="56" spans="1:16" x14ac:dyDescent="0.35">
      <c r="A56" t="s">
        <v>118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52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111</v>
      </c>
      <c r="O56" t="s">
        <v>66</v>
      </c>
      <c r="P56" t="s">
        <v>52</v>
      </c>
    </row>
    <row r="57" spans="1:16" x14ac:dyDescent="0.35">
      <c r="A57" t="s">
        <v>118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52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113</v>
      </c>
      <c r="O57" t="s">
        <v>66</v>
      </c>
      <c r="P57" t="s">
        <v>53</v>
      </c>
    </row>
    <row r="58" spans="1:16" x14ac:dyDescent="0.35">
      <c r="A58" t="s">
        <v>118</v>
      </c>
      <c r="B58" t="s">
        <v>71</v>
      </c>
      <c r="C58" t="s">
        <v>70</v>
      </c>
      <c r="D58">
        <v>15</v>
      </c>
      <c r="E58">
        <v>17</v>
      </c>
      <c r="F58">
        <v>19</v>
      </c>
      <c r="G58">
        <v>20</v>
      </c>
      <c r="H58" t="s">
        <v>52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117</v>
      </c>
      <c r="O58" t="s">
        <v>68</v>
      </c>
      <c r="P58" t="s">
        <v>52</v>
      </c>
    </row>
    <row r="59" spans="1:16" x14ac:dyDescent="0.35">
      <c r="A59" t="s">
        <v>120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52</v>
      </c>
      <c r="I59">
        <v>7</v>
      </c>
      <c r="J59">
        <v>4</v>
      </c>
      <c r="K59">
        <v>61</v>
      </c>
      <c r="L59">
        <v>47.5</v>
      </c>
      <c r="M59">
        <v>44</v>
      </c>
      <c r="O59" t="s">
        <v>66</v>
      </c>
      <c r="P59" t="s">
        <v>53</v>
      </c>
    </row>
    <row r="60" spans="1:16" x14ac:dyDescent="0.35">
      <c r="A60" t="s">
        <v>120</v>
      </c>
      <c r="B60" t="s">
        <v>8</v>
      </c>
      <c r="C60" t="s">
        <v>67</v>
      </c>
      <c r="D60">
        <v>27</v>
      </c>
      <c r="E60">
        <v>29</v>
      </c>
      <c r="F60">
        <v>31</v>
      </c>
      <c r="G60">
        <v>14</v>
      </c>
      <c r="H60" t="s">
        <v>53</v>
      </c>
      <c r="I60">
        <v>17</v>
      </c>
      <c r="J60">
        <v>7</v>
      </c>
      <c r="K60">
        <v>45</v>
      </c>
      <c r="L60">
        <v>47</v>
      </c>
      <c r="M60">
        <v>56</v>
      </c>
      <c r="O60" t="s">
        <v>68</v>
      </c>
      <c r="P60" t="s">
        <v>53</v>
      </c>
    </row>
    <row r="61" spans="1:16" x14ac:dyDescent="0.35">
      <c r="A61" t="s">
        <v>120</v>
      </c>
      <c r="B61" t="s">
        <v>69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52</v>
      </c>
      <c r="I61">
        <v>27</v>
      </c>
      <c r="J61">
        <v>11</v>
      </c>
      <c r="K61">
        <v>61</v>
      </c>
      <c r="L61">
        <v>50.5</v>
      </c>
      <c r="M61">
        <v>47</v>
      </c>
      <c r="O61" t="s">
        <v>66</v>
      </c>
      <c r="P61" t="s">
        <v>53</v>
      </c>
    </row>
    <row r="62" spans="1:16" x14ac:dyDescent="0.35">
      <c r="A62" t="s">
        <v>120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52</v>
      </c>
      <c r="I62">
        <v>27</v>
      </c>
      <c r="J62">
        <v>8</v>
      </c>
      <c r="K62">
        <v>41</v>
      </c>
      <c r="L62">
        <v>46.5</v>
      </c>
      <c r="M62">
        <v>55</v>
      </c>
      <c r="O62" t="s">
        <v>68</v>
      </c>
      <c r="P62" t="s">
        <v>53</v>
      </c>
    </row>
    <row r="63" spans="1:16" x14ac:dyDescent="0.35">
      <c r="A63" t="s">
        <v>120</v>
      </c>
      <c r="B63" t="s">
        <v>45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52</v>
      </c>
      <c r="I63">
        <v>26</v>
      </c>
      <c r="J63">
        <v>9</v>
      </c>
      <c r="K63">
        <v>48</v>
      </c>
      <c r="L63">
        <v>46</v>
      </c>
      <c r="M63">
        <v>31</v>
      </c>
      <c r="O63" t="s">
        <v>66</v>
      </c>
      <c r="P63" t="s">
        <v>53</v>
      </c>
    </row>
    <row r="64" spans="1:16" x14ac:dyDescent="0.35">
      <c r="A64" t="s">
        <v>120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53</v>
      </c>
      <c r="I64">
        <v>-15</v>
      </c>
      <c r="J64">
        <v>-3</v>
      </c>
      <c r="K64">
        <v>65</v>
      </c>
      <c r="L64">
        <v>50.5</v>
      </c>
      <c r="M64">
        <v>63</v>
      </c>
      <c r="O64" t="s">
        <v>66</v>
      </c>
      <c r="P64" t="s">
        <v>52</v>
      </c>
    </row>
    <row r="65" spans="1:16" x14ac:dyDescent="0.35">
      <c r="A65" t="s">
        <v>120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52</v>
      </c>
      <c r="I65">
        <v>-4</v>
      </c>
      <c r="J65">
        <v>-3</v>
      </c>
      <c r="K65">
        <v>32</v>
      </c>
      <c r="L65">
        <v>41.5</v>
      </c>
      <c r="M65">
        <v>29</v>
      </c>
      <c r="O65" t="s">
        <v>68</v>
      </c>
      <c r="P65" t="s">
        <v>52</v>
      </c>
    </row>
    <row r="66" spans="1:16" x14ac:dyDescent="0.35">
      <c r="A66" t="s">
        <v>120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53</v>
      </c>
      <c r="I66">
        <v>-8</v>
      </c>
      <c r="J66">
        <v>-10</v>
      </c>
      <c r="K66">
        <v>44</v>
      </c>
      <c r="L66">
        <v>47</v>
      </c>
      <c r="M66">
        <v>31</v>
      </c>
      <c r="O66" t="s">
        <v>68</v>
      </c>
      <c r="P66" t="s">
        <v>52</v>
      </c>
    </row>
    <row r="67" spans="1:16" x14ac:dyDescent="0.35">
      <c r="A67" t="s">
        <v>120</v>
      </c>
      <c r="B67" t="s">
        <v>17</v>
      </c>
      <c r="C67" t="s">
        <v>46</v>
      </c>
      <c r="D67">
        <v>33</v>
      </c>
      <c r="E67">
        <v>18</v>
      </c>
      <c r="F67">
        <v>33</v>
      </c>
      <c r="G67">
        <v>17</v>
      </c>
      <c r="H67" t="s">
        <v>52</v>
      </c>
      <c r="I67">
        <v>16</v>
      </c>
      <c r="J67">
        <v>6.5</v>
      </c>
      <c r="K67">
        <v>50</v>
      </c>
      <c r="L67">
        <v>45</v>
      </c>
      <c r="M67">
        <v>51</v>
      </c>
      <c r="O67" t="s">
        <v>66</v>
      </c>
      <c r="P67" t="s">
        <v>52</v>
      </c>
    </row>
    <row r="68" spans="1:16" x14ac:dyDescent="0.35">
      <c r="A68" t="s">
        <v>120</v>
      </c>
      <c r="B68" t="s">
        <v>70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53</v>
      </c>
      <c r="I68">
        <v>-9</v>
      </c>
      <c r="J68">
        <v>-2.5</v>
      </c>
      <c r="K68">
        <v>51</v>
      </c>
      <c r="L68">
        <v>49</v>
      </c>
      <c r="M68">
        <v>32</v>
      </c>
      <c r="O68" t="s">
        <v>66</v>
      </c>
      <c r="P68" t="s">
        <v>53</v>
      </c>
    </row>
    <row r="69" spans="1:16" x14ac:dyDescent="0.35">
      <c r="A69" t="s">
        <v>120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52</v>
      </c>
      <c r="I69">
        <v>-28</v>
      </c>
      <c r="J69">
        <v>-13</v>
      </c>
      <c r="K69">
        <v>46</v>
      </c>
      <c r="L69">
        <v>48</v>
      </c>
      <c r="M69">
        <v>44</v>
      </c>
      <c r="O69" t="s">
        <v>68</v>
      </c>
      <c r="P69" t="s">
        <v>52</v>
      </c>
    </row>
    <row r="70" spans="1:16" x14ac:dyDescent="0.35">
      <c r="A70" t="s">
        <v>120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53</v>
      </c>
      <c r="I70">
        <v>7</v>
      </c>
      <c r="J70">
        <v>3.5</v>
      </c>
      <c r="K70">
        <v>47</v>
      </c>
      <c r="L70">
        <v>44</v>
      </c>
      <c r="M70">
        <v>39</v>
      </c>
      <c r="O70" t="s">
        <v>66</v>
      </c>
      <c r="P70" t="s">
        <v>53</v>
      </c>
    </row>
    <row r="71" spans="1:16" x14ac:dyDescent="0.35">
      <c r="A71" t="s">
        <v>120</v>
      </c>
      <c r="B71" t="s">
        <v>19</v>
      </c>
      <c r="C71" t="s">
        <v>71</v>
      </c>
      <c r="D71">
        <v>23</v>
      </c>
      <c r="E71">
        <v>30</v>
      </c>
      <c r="F71">
        <v>25</v>
      </c>
      <c r="G71">
        <v>16</v>
      </c>
      <c r="H71" t="s">
        <v>53</v>
      </c>
      <c r="I71">
        <v>9</v>
      </c>
      <c r="J71">
        <v>3.5</v>
      </c>
      <c r="K71">
        <v>41</v>
      </c>
      <c r="L71">
        <v>45.5</v>
      </c>
      <c r="M71">
        <v>53</v>
      </c>
      <c r="O71" t="s">
        <v>68</v>
      </c>
      <c r="P71" t="s">
        <v>53</v>
      </c>
    </row>
    <row r="72" spans="1:16" x14ac:dyDescent="0.35">
      <c r="A72" t="s">
        <v>120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53</v>
      </c>
      <c r="I72">
        <v>-7</v>
      </c>
      <c r="J72">
        <v>-3</v>
      </c>
      <c r="K72">
        <v>57</v>
      </c>
      <c r="L72">
        <v>44</v>
      </c>
      <c r="M72">
        <v>24</v>
      </c>
      <c r="O72" t="s">
        <v>66</v>
      </c>
      <c r="P7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B7" sqref="B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COUNTIF(Results!H2:H72,"WIN")</f>
        <v>35</v>
      </c>
      <c r="B2">
        <f>COUNTIF(Results!H2:H72,"LOSS")</f>
        <v>36</v>
      </c>
      <c r="C2">
        <f>ROUND(SUM(A2/(A2+B2)),3)</f>
        <v>0.49299999999999999</v>
      </c>
      <c r="D2">
        <f>COUNTIF(Results!P2:P72,"WIN")</f>
        <v>33</v>
      </c>
      <c r="E2">
        <f>COUNTIF(Results!P2:P72,"LOSS")</f>
        <v>38</v>
      </c>
      <c r="F2">
        <f>ROUND(SUM(D2/(D2+E2)),3)</f>
        <v>0.46500000000000002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2021-12-09T14:18:16Z</dcterms:modified>
</cp:coreProperties>
</file>