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B0ECF467-7EDE-4EFC-A052-12B735307D42}" xr6:coauthVersionLast="47" xr6:coauthVersionMax="47" xr10:uidLastSave="{00000000-0000-0000-0000-000000000000}"/>
  <bookViews>
    <workbookView xWindow="19090" yWindow="-1050" windowWidth="19420" windowHeight="1042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 l="1"/>
  <c r="M14" i="1" l="1"/>
  <c r="M13" i="1"/>
  <c r="M12" i="1"/>
  <c r="M11" i="1"/>
  <c r="M10" i="1"/>
  <c r="O10" i="1" s="1"/>
  <c r="M9" i="1"/>
  <c r="O9" i="1" s="1"/>
  <c r="M8" i="1"/>
  <c r="O8" i="1" s="1"/>
  <c r="M7" i="1"/>
  <c r="O7" i="1" s="1"/>
  <c r="M6" i="1"/>
  <c r="O6" i="1" s="1"/>
  <c r="M5" i="1"/>
  <c r="M4" i="1"/>
  <c r="M3" i="1"/>
  <c r="M2" i="1"/>
  <c r="O2" i="1" s="1"/>
  <c r="O14" i="1"/>
  <c r="O13" i="1"/>
  <c r="O12" i="1"/>
  <c r="O11" i="1"/>
  <c r="O5" i="1"/>
  <c r="O4" i="1"/>
  <c r="O3" i="1"/>
  <c r="E2" i="3" l="1"/>
  <c r="D2" i="3"/>
  <c r="F2" i="3" s="1"/>
</calcChain>
</file>

<file path=xl/sharedStrings.xml><?xml version="1.0" encoding="utf-8"?>
<sst xmlns="http://schemas.openxmlformats.org/spreadsheetml/2006/main" count="686" uniqueCount="84">
  <si>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</si>
  <si>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</si>
  <si>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</si>
  <si>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</si>
  <si>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</si>
  <si>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</si>
  <si>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</si>
  <si>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</si>
  <si>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</si>
  <si>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</si>
  <si>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</si>
  <si>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</si>
  <si>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</si>
  <si>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</si>
  <si>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</si>
  <si>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</si>
  <si>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</si>
  <si>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</si>
  <si>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</si>
  <si>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</si>
  <si>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</si>
  <si>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</si>
  <si>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</si>
  <si>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</si>
  <si>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</si>
  <si>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</si>
  <si>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</si>
  <si>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</si>
  <si>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</si>
  <si>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</si>
  <si>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</si>
  <si>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</si>
  <si>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</si>
  <si>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</si>
  <si>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</si>
  <si>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</si>
  <si>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Over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</si>
  <si>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</si>
  <si>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</si>
  <si>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</si>
  <si>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</si>
  <si>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</si>
  <si>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</si>
  <si>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</si>
  <si>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</si>
  <si>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</si>
  <si>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Under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</si>
  <si>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</si>
  <si>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</si>
  <si>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</si>
  <si>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</si>
  <si>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</si>
  <si>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</si>
  <si>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</si>
  <si>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</si>
  <si>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</si>
  <si>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</si>
  <si>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</si>
  <si>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</si>
  <si>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</si>
  <si>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10</t>
  </si>
  <si>
    <t>Week</t>
  </si>
  <si>
    <t>9</t>
  </si>
  <si>
    <t>12</t>
  </si>
  <si>
    <t>11</t>
  </si>
  <si>
    <t>13</t>
  </si>
  <si>
    <t>14</t>
  </si>
  <si>
    <t>15</t>
  </si>
  <si>
    <t>Tennessee +3.5</t>
  </si>
  <si>
    <t>NO BET</t>
  </si>
  <si>
    <t>New England -3</t>
  </si>
  <si>
    <t>OVER LOW</t>
  </si>
  <si>
    <t xml:space="preserve">UNDER LOW </t>
  </si>
  <si>
    <t xml:space="preserve"> OVER</t>
  </si>
  <si>
    <t>UNDER (TEASER VALUE)</t>
  </si>
  <si>
    <t>Detroit +7</t>
  </si>
  <si>
    <t>OVER (TEASER VALUE)</t>
  </si>
  <si>
    <t>Seattle -7 LOW</t>
  </si>
  <si>
    <t>Denver +1</t>
  </si>
  <si>
    <t>Dallas -9.5</t>
  </si>
  <si>
    <t>New Orleans +2.5</t>
  </si>
  <si>
    <t>NO BET (OVER TEASER VALUE)</t>
  </si>
  <si>
    <t>NO BET( Minnesota TEASER VALUE)</t>
  </si>
  <si>
    <t>NO BET (Carolina TEASER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</si>
</sst>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7"/>
  <sheetViews>
    <sheetView tabSelected="1" topLeftCell="B1" workbookViewId="0">
      <selection activeCell="F13" sqref="F13"/>
    </sheetView>
  </sheetViews>
  <sheetFormatPr defaultRowHeight="15" x14ac:dyDescent="0.25"/>
  <cols>
    <col min="1" max="1" width="21.140625" customWidth="1"/>
    <col min="2" max="2" width="23.42578125" customWidth="1"/>
    <col min="3" max="3" width="17.5703125" customWidth="1"/>
    <col min="4" max="4" width="19.5703125" customWidth="1"/>
    <col min="5" max="5" width="15" customWidth="1"/>
    <col min="6" max="6" width="18.140625" customWidth="1"/>
    <col min="7" max="7" width="32.140625" customWidth="1"/>
    <col min="8" max="8" width="11.7109375" customWidth="1"/>
    <col min="9" max="9" width="13.5703125" customWidth="1"/>
    <col min="10" max="10" width="27.42578125" customWidth="1"/>
  </cols>
  <sheetData>
    <row r="1" spans="1:10" x14ac:dyDescent="0.25">
      <c r="A1" t="s">
        <v>26</v>
      </c>
      <c r="B1" t="s">
        <v>27</v>
      </c>
      <c r="C1" t="s">
        <v>59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25">
      <c r="A2" t="s">
        <v>19</v>
      </c>
      <c r="B2" t="s">
        <v>22</v>
      </c>
      <c r="C2">
        <v>28</v>
      </c>
      <c r="D2">
        <v>27</v>
      </c>
      <c r="E2">
        <v>1</v>
      </c>
      <c r="F2">
        <v>3.5</v>
      </c>
      <c r="G2" t="s">
        <v>68</v>
      </c>
      <c r="H2">
        <v>47</v>
      </c>
      <c r="I2">
        <v>45.5</v>
      </c>
      <c r="J2" t="s">
        <v>53</v>
      </c>
    </row>
    <row r="3" spans="1:10" x14ac:dyDescent="0.25">
      <c r="A3" t="s">
        <v>4</v>
      </c>
      <c r="B3" t="s">
        <v>20</v>
      </c>
      <c r="C3">
        <v>19</v>
      </c>
      <c r="D3">
        <v>27</v>
      </c>
      <c r="E3">
        <v>-8</v>
      </c>
      <c r="F3">
        <v>-7.5</v>
      </c>
      <c r="G3" t="s">
        <v>69</v>
      </c>
      <c r="H3">
        <v>44.5</v>
      </c>
      <c r="I3">
        <v>46.5</v>
      </c>
      <c r="J3" t="s">
        <v>72</v>
      </c>
    </row>
    <row r="4" spans="1:10" x14ac:dyDescent="0.25">
      <c r="A4" t="s">
        <v>37</v>
      </c>
      <c r="B4" t="s">
        <v>18</v>
      </c>
      <c r="C4">
        <v>26</v>
      </c>
      <c r="D4">
        <v>28</v>
      </c>
      <c r="E4">
        <v>-2</v>
      </c>
      <c r="F4">
        <v>-2.5</v>
      </c>
      <c r="G4" t="s">
        <v>69</v>
      </c>
      <c r="H4">
        <v>54</v>
      </c>
      <c r="I4">
        <v>48.5</v>
      </c>
      <c r="J4" t="s">
        <v>53</v>
      </c>
    </row>
    <row r="5" spans="1:10" x14ac:dyDescent="0.25">
      <c r="A5" t="s">
        <v>10</v>
      </c>
      <c r="B5" t="s">
        <v>2</v>
      </c>
      <c r="C5">
        <v>21</v>
      </c>
      <c r="D5">
        <v>24</v>
      </c>
      <c r="E5">
        <v>-3</v>
      </c>
      <c r="F5">
        <v>-1</v>
      </c>
      <c r="G5" t="s">
        <v>70</v>
      </c>
      <c r="H5">
        <v>49</v>
      </c>
      <c r="I5">
        <v>43.5</v>
      </c>
      <c r="J5" t="s">
        <v>53</v>
      </c>
    </row>
    <row r="6" spans="1:10" x14ac:dyDescent="0.25">
      <c r="A6" t="s">
        <v>16</v>
      </c>
      <c r="B6" t="s">
        <v>6</v>
      </c>
      <c r="C6">
        <v>31</v>
      </c>
      <c r="D6">
        <v>21</v>
      </c>
      <c r="E6">
        <v>10</v>
      </c>
      <c r="F6">
        <v>12</v>
      </c>
      <c r="G6" t="s">
        <v>69</v>
      </c>
      <c r="H6">
        <v>48</v>
      </c>
      <c r="I6">
        <v>45</v>
      </c>
      <c r="J6" t="s">
        <v>71</v>
      </c>
    </row>
    <row r="7" spans="1:10" x14ac:dyDescent="0.25">
      <c r="A7" t="s">
        <v>23</v>
      </c>
      <c r="B7" t="s">
        <v>8</v>
      </c>
      <c r="C7">
        <v>29</v>
      </c>
      <c r="D7">
        <v>27</v>
      </c>
      <c r="E7">
        <v>2</v>
      </c>
      <c r="F7">
        <v>3</v>
      </c>
      <c r="G7" t="s">
        <v>82</v>
      </c>
      <c r="H7">
        <v>52</v>
      </c>
      <c r="I7">
        <v>48.5</v>
      </c>
      <c r="J7" t="s">
        <v>73</v>
      </c>
    </row>
    <row r="8" spans="1:10" x14ac:dyDescent="0.25">
      <c r="A8" t="s">
        <v>11</v>
      </c>
      <c r="B8" t="s">
        <v>38</v>
      </c>
      <c r="C8">
        <v>22</v>
      </c>
      <c r="D8">
        <v>24</v>
      </c>
      <c r="E8">
        <v>-2</v>
      </c>
      <c r="F8">
        <v>-2</v>
      </c>
      <c r="G8" t="s">
        <v>69</v>
      </c>
      <c r="H8">
        <v>33</v>
      </c>
      <c r="I8">
        <v>41</v>
      </c>
      <c r="J8" t="s">
        <v>74</v>
      </c>
    </row>
    <row r="9" spans="1:10" x14ac:dyDescent="0.25">
      <c r="A9" t="s">
        <v>54</v>
      </c>
      <c r="B9" t="s">
        <v>0</v>
      </c>
      <c r="C9">
        <v>22</v>
      </c>
      <c r="D9">
        <v>24</v>
      </c>
      <c r="E9">
        <v>-2</v>
      </c>
      <c r="F9">
        <v>-7</v>
      </c>
      <c r="G9" t="s">
        <v>75</v>
      </c>
      <c r="H9">
        <v>36</v>
      </c>
      <c r="I9">
        <v>42.5</v>
      </c>
      <c r="J9" t="s">
        <v>74</v>
      </c>
    </row>
    <row r="10" spans="1:10" x14ac:dyDescent="0.25">
      <c r="A10" t="s">
        <v>56</v>
      </c>
      <c r="B10" t="s">
        <v>3</v>
      </c>
      <c r="C10">
        <v>29</v>
      </c>
      <c r="D10">
        <v>21</v>
      </c>
      <c r="E10">
        <v>8</v>
      </c>
      <c r="F10">
        <v>11</v>
      </c>
      <c r="G10" t="s">
        <v>83</v>
      </c>
      <c r="H10">
        <v>47</v>
      </c>
      <c r="I10">
        <v>44</v>
      </c>
      <c r="J10" t="s">
        <v>76</v>
      </c>
    </row>
    <row r="11" spans="1:10" x14ac:dyDescent="0.25">
      <c r="A11" t="s">
        <v>13</v>
      </c>
      <c r="B11" t="s">
        <v>17</v>
      </c>
      <c r="C11">
        <v>16</v>
      </c>
      <c r="D11">
        <v>30</v>
      </c>
      <c r="E11">
        <v>-14</v>
      </c>
      <c r="F11">
        <v>-11</v>
      </c>
      <c r="G11" t="s">
        <v>69</v>
      </c>
      <c r="H11">
        <v>39</v>
      </c>
      <c r="I11">
        <v>40.5</v>
      </c>
      <c r="J11" t="s">
        <v>69</v>
      </c>
    </row>
    <row r="12" spans="1:10" x14ac:dyDescent="0.25">
      <c r="A12" t="s">
        <v>9</v>
      </c>
      <c r="B12" t="s">
        <v>5</v>
      </c>
      <c r="C12">
        <v>22</v>
      </c>
      <c r="D12">
        <v>29</v>
      </c>
      <c r="E12">
        <v>-7</v>
      </c>
      <c r="F12">
        <v>-7</v>
      </c>
      <c r="G12" t="s">
        <v>69</v>
      </c>
      <c r="H12">
        <v>50</v>
      </c>
      <c r="I12">
        <v>41.5</v>
      </c>
      <c r="J12" t="s">
        <v>76</v>
      </c>
    </row>
    <row r="13" spans="1:10" x14ac:dyDescent="0.25">
      <c r="A13" t="s">
        <v>24</v>
      </c>
      <c r="B13" t="s">
        <v>58</v>
      </c>
      <c r="C13">
        <v>14</v>
      </c>
      <c r="D13">
        <v>25</v>
      </c>
      <c r="E13">
        <v>-11</v>
      </c>
      <c r="F13">
        <v>-7</v>
      </c>
      <c r="G13" t="s">
        <v>77</v>
      </c>
      <c r="H13">
        <v>35</v>
      </c>
      <c r="I13">
        <v>41.5</v>
      </c>
      <c r="J13" t="s">
        <v>74</v>
      </c>
    </row>
    <row r="14" spans="1:10" x14ac:dyDescent="0.25">
      <c r="A14" t="s">
        <v>25</v>
      </c>
      <c r="B14" t="s">
        <v>21</v>
      </c>
      <c r="C14">
        <v>19</v>
      </c>
      <c r="D14">
        <v>31</v>
      </c>
      <c r="E14">
        <v>-12</v>
      </c>
      <c r="F14">
        <v>-10.5</v>
      </c>
      <c r="G14" t="s">
        <v>69</v>
      </c>
      <c r="H14">
        <v>46</v>
      </c>
      <c r="I14">
        <v>45</v>
      </c>
      <c r="J14" t="s">
        <v>69</v>
      </c>
    </row>
    <row r="15" spans="1:10" x14ac:dyDescent="0.25">
      <c r="A15" t="s">
        <v>14</v>
      </c>
      <c r="B15" t="s">
        <v>12</v>
      </c>
      <c r="C15">
        <v>24</v>
      </c>
      <c r="D15">
        <v>19</v>
      </c>
      <c r="E15">
        <v>5</v>
      </c>
      <c r="F15">
        <v>-1</v>
      </c>
      <c r="G15" t="s">
        <v>78</v>
      </c>
      <c r="H15">
        <v>41</v>
      </c>
      <c r="I15">
        <v>42</v>
      </c>
      <c r="J15" t="s">
        <v>69</v>
      </c>
    </row>
    <row r="16" spans="1:10" x14ac:dyDescent="0.25">
      <c r="A16" t="s">
        <v>57</v>
      </c>
      <c r="B16" t="s">
        <v>15</v>
      </c>
      <c r="C16">
        <v>18</v>
      </c>
      <c r="D16">
        <v>34</v>
      </c>
      <c r="E16">
        <v>-16</v>
      </c>
      <c r="F16">
        <v>-9.5</v>
      </c>
      <c r="G16" t="s">
        <v>79</v>
      </c>
      <c r="H16">
        <v>45</v>
      </c>
      <c r="I16">
        <v>46.5</v>
      </c>
      <c r="J16" t="s">
        <v>69</v>
      </c>
    </row>
    <row r="17" spans="1:10" x14ac:dyDescent="0.25">
      <c r="A17" t="s">
        <v>7</v>
      </c>
      <c r="B17" t="s">
        <v>1</v>
      </c>
      <c r="C17">
        <v>18</v>
      </c>
      <c r="D17">
        <v>21</v>
      </c>
      <c r="E17">
        <v>-3</v>
      </c>
      <c r="F17">
        <v>2.5</v>
      </c>
      <c r="G17" t="s">
        <v>80</v>
      </c>
      <c r="H17">
        <v>37</v>
      </c>
      <c r="I17">
        <v>37.5</v>
      </c>
      <c r="J17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O102"/>
  <sheetViews>
    <sheetView workbookViewId="0">
      <pane ySplit="1" topLeftCell="A86" activePane="bottomLeft" state="frozen"/>
      <selection activeCell="D1" sqref="D1"/>
      <selection pane="bottomLeft" activeCell="K88" sqref="K88"/>
    </sheetView>
  </sheetViews>
  <sheetFormatPr defaultRowHeight="15" x14ac:dyDescent="0.25"/>
  <cols>
    <col min="2" max="2" width="24.5703125" customWidth="1"/>
    <col min="3" max="5" width="25.140625" customWidth="1"/>
    <col min="6" max="6" width="22" customWidth="1"/>
    <col min="7" max="8" width="16.85546875" customWidth="1"/>
    <col min="9" max="9" width="21.140625" customWidth="1"/>
    <col min="10" max="10" width="17.5703125" customWidth="1"/>
    <col min="11" max="11" width="16.42578125" customWidth="1"/>
    <col min="12" max="13" width="16.7109375" customWidth="1"/>
    <col min="14" max="14" width="17.7109375" customWidth="1"/>
    <col min="15" max="15" width="13.5703125" customWidth="1"/>
  </cols>
  <sheetData>
    <row r="1" spans="1:15" x14ac:dyDescent="0.25">
      <c r="A1" t="s">
        <v>61</v>
      </c>
      <c r="B1" s="1" t="s">
        <v>26</v>
      </c>
      <c r="C1" s="1" t="s">
        <v>27</v>
      </c>
      <c r="D1" s="1" t="s">
        <v>40</v>
      </c>
      <c r="E1" s="1" t="s">
        <v>39</v>
      </c>
      <c r="F1" s="1" t="s">
        <v>28</v>
      </c>
      <c r="G1" s="1" t="s">
        <v>29</v>
      </c>
      <c r="H1" s="1" t="s">
        <v>42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2" t="s">
        <v>35</v>
      </c>
      <c r="O1" s="3" t="s">
        <v>43</v>
      </c>
    </row>
    <row r="2" spans="1:15" x14ac:dyDescent="0.25">
      <c r="A2" t="s">
        <v>62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44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tr">
        <f>IF(M2&gt;L2,"WIN","LOSS")</f>
        <v>WIN</v>
      </c>
    </row>
    <row r="3" spans="1:15" x14ac:dyDescent="0.25">
      <c r="A3" t="s">
        <v>62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45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36</v>
      </c>
      <c r="O3" t="str">
        <f t="shared" ref="O3:O14" si="1">IF(M3&gt;L3,"WIN","LOSS")</f>
        <v>LOSS</v>
      </c>
    </row>
    <row r="4" spans="1:15" x14ac:dyDescent="0.25">
      <c r="A4" t="s">
        <v>62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45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36</v>
      </c>
      <c r="O4" t="str">
        <f t="shared" si="1"/>
        <v>WIN</v>
      </c>
    </row>
    <row r="5" spans="1:15" x14ac:dyDescent="0.25">
      <c r="A5" t="s">
        <v>62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45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36</v>
      </c>
      <c r="O5" t="str">
        <f t="shared" si="1"/>
        <v>LOSS</v>
      </c>
    </row>
    <row r="6" spans="1:15" x14ac:dyDescent="0.25">
      <c r="A6" t="s">
        <v>62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45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36</v>
      </c>
      <c r="O6" t="str">
        <f t="shared" si="1"/>
        <v>WIN</v>
      </c>
    </row>
    <row r="7" spans="1:15" x14ac:dyDescent="0.25">
      <c r="A7" t="s">
        <v>62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44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36</v>
      </c>
      <c r="O7" t="str">
        <f t="shared" si="1"/>
        <v>LOSS</v>
      </c>
    </row>
    <row r="8" spans="1:15" x14ac:dyDescent="0.25">
      <c r="A8" t="s">
        <v>62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45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36</v>
      </c>
      <c r="O8" t="str">
        <f t="shared" si="1"/>
        <v>LOSS</v>
      </c>
    </row>
    <row r="9" spans="1:15" x14ac:dyDescent="0.25">
      <c r="A9" t="s">
        <v>62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45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46</v>
      </c>
      <c r="O9" t="str">
        <f t="shared" si="1"/>
        <v>LOSS</v>
      </c>
    </row>
    <row r="10" spans="1:15" x14ac:dyDescent="0.25">
      <c r="A10" t="s">
        <v>62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45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36</v>
      </c>
      <c r="O10" t="str">
        <f t="shared" si="1"/>
        <v>WIN</v>
      </c>
    </row>
    <row r="11" spans="1:15" x14ac:dyDescent="0.25">
      <c r="A11" t="s">
        <v>62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45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36</v>
      </c>
      <c r="O11" t="str">
        <f t="shared" si="1"/>
        <v>WIN</v>
      </c>
    </row>
    <row r="12" spans="1:15" x14ac:dyDescent="0.25">
      <c r="A12" t="s">
        <v>62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45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36</v>
      </c>
      <c r="O12" t="str">
        <f t="shared" si="1"/>
        <v>LOSS</v>
      </c>
    </row>
    <row r="13" spans="1:15" x14ac:dyDescent="0.25">
      <c r="A13" t="s">
        <v>62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44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36</v>
      </c>
      <c r="O13" t="str">
        <f t="shared" si="1"/>
        <v>LOSS</v>
      </c>
    </row>
    <row r="14" spans="1:15" x14ac:dyDescent="0.25">
      <c r="A14" t="s">
        <v>62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44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46</v>
      </c>
      <c r="O14" t="str">
        <f t="shared" si="1"/>
        <v>WIN</v>
      </c>
    </row>
    <row r="15" spans="1:15" x14ac:dyDescent="0.25">
      <c r="A15" t="s">
        <v>60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45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53</v>
      </c>
      <c r="O15" t="s">
        <v>45</v>
      </c>
    </row>
    <row r="16" spans="1:15" x14ac:dyDescent="0.25">
      <c r="A16" t="s">
        <v>60</v>
      </c>
      <c r="B16" t="s">
        <v>54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45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55</v>
      </c>
      <c r="O16" t="s">
        <v>44</v>
      </c>
    </row>
    <row r="17" spans="1:15" x14ac:dyDescent="0.25">
      <c r="A17" t="s">
        <v>60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44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53</v>
      </c>
      <c r="O17" t="s">
        <v>45</v>
      </c>
    </row>
    <row r="18" spans="1:15" x14ac:dyDescent="0.25">
      <c r="A18" t="s">
        <v>60</v>
      </c>
      <c r="B18" t="s">
        <v>56</v>
      </c>
      <c r="C18" t="s">
        <v>57</v>
      </c>
      <c r="D18">
        <v>19</v>
      </c>
      <c r="E18">
        <v>29</v>
      </c>
      <c r="F18">
        <v>36</v>
      </c>
      <c r="G18">
        <v>28</v>
      </c>
      <c r="H18" t="s">
        <v>45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53</v>
      </c>
      <c r="O18" t="s">
        <v>45</v>
      </c>
    </row>
    <row r="19" spans="1:15" x14ac:dyDescent="0.25">
      <c r="A19" t="s">
        <v>60</v>
      </c>
      <c r="B19" t="s">
        <v>10</v>
      </c>
      <c r="C19" t="s">
        <v>38</v>
      </c>
      <c r="D19">
        <v>45</v>
      </c>
      <c r="E19">
        <v>17</v>
      </c>
      <c r="F19">
        <v>20</v>
      </c>
      <c r="G19">
        <v>30</v>
      </c>
      <c r="H19" t="s">
        <v>44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53</v>
      </c>
      <c r="O19" t="s">
        <v>44</v>
      </c>
    </row>
    <row r="20" spans="1:15" x14ac:dyDescent="0.25">
      <c r="A20" t="s">
        <v>60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44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53</v>
      </c>
      <c r="O20" t="s">
        <v>44</v>
      </c>
    </row>
    <row r="21" spans="1:15" x14ac:dyDescent="0.25">
      <c r="A21" t="s">
        <v>60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44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53</v>
      </c>
      <c r="O21" t="s">
        <v>45</v>
      </c>
    </row>
    <row r="22" spans="1:15" x14ac:dyDescent="0.25">
      <c r="A22" t="s">
        <v>60</v>
      </c>
      <c r="B22" t="s">
        <v>11</v>
      </c>
      <c r="C22" t="s">
        <v>37</v>
      </c>
      <c r="D22">
        <v>17</v>
      </c>
      <c r="E22">
        <v>23</v>
      </c>
      <c r="F22">
        <v>17</v>
      </c>
      <c r="G22">
        <v>32</v>
      </c>
      <c r="H22" t="s">
        <v>45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53</v>
      </c>
      <c r="O22" t="s">
        <v>45</v>
      </c>
    </row>
    <row r="23" spans="1:15" x14ac:dyDescent="0.25">
      <c r="A23" t="s">
        <v>60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45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55</v>
      </c>
      <c r="O23" t="s">
        <v>44</v>
      </c>
    </row>
    <row r="24" spans="1:15" x14ac:dyDescent="0.25">
      <c r="A24" t="s">
        <v>60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44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53</v>
      </c>
      <c r="O24" t="s">
        <v>45</v>
      </c>
    </row>
    <row r="25" spans="1:15" x14ac:dyDescent="0.25">
      <c r="A25" t="s">
        <v>60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45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55</v>
      </c>
      <c r="O25" t="s">
        <v>44</v>
      </c>
    </row>
    <row r="26" spans="1:15" x14ac:dyDescent="0.25">
      <c r="A26" t="s">
        <v>60</v>
      </c>
      <c r="B26" t="s">
        <v>58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44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55</v>
      </c>
      <c r="O26" t="s">
        <v>44</v>
      </c>
    </row>
    <row r="27" spans="1:15" x14ac:dyDescent="0.25">
      <c r="A27" t="s">
        <v>60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45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53</v>
      </c>
      <c r="O27" t="s">
        <v>44</v>
      </c>
    </row>
    <row r="28" spans="1:15" x14ac:dyDescent="0.25">
      <c r="A28" t="s">
        <v>60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45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53</v>
      </c>
      <c r="O28" t="s">
        <v>45</v>
      </c>
    </row>
    <row r="29" spans="1:15" x14ac:dyDescent="0.25">
      <c r="A29" t="s">
        <v>64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44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53</v>
      </c>
      <c r="O29" t="s">
        <v>45</v>
      </c>
    </row>
    <row r="30" spans="1:15" x14ac:dyDescent="0.25">
      <c r="A30" t="s">
        <v>64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44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53</v>
      </c>
      <c r="O30" t="s">
        <v>45</v>
      </c>
    </row>
    <row r="31" spans="1:15" x14ac:dyDescent="0.25">
      <c r="A31" t="s">
        <v>64</v>
      </c>
      <c r="B31" t="s">
        <v>37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45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53</v>
      </c>
      <c r="O31" t="s">
        <v>44</v>
      </c>
    </row>
    <row r="32" spans="1:15" x14ac:dyDescent="0.25">
      <c r="A32" t="s">
        <v>64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44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55</v>
      </c>
      <c r="O32" t="s">
        <v>45</v>
      </c>
    </row>
    <row r="33" spans="1:15" x14ac:dyDescent="0.25">
      <c r="A33" t="s">
        <v>64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44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53</v>
      </c>
      <c r="O33" t="s">
        <v>45</v>
      </c>
    </row>
    <row r="34" spans="1:15" x14ac:dyDescent="0.25">
      <c r="A34" t="s">
        <v>64</v>
      </c>
      <c r="B34" t="s">
        <v>57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45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53</v>
      </c>
      <c r="O34" t="s">
        <v>44</v>
      </c>
    </row>
    <row r="35" spans="1:15" x14ac:dyDescent="0.25">
      <c r="A35" t="s">
        <v>64</v>
      </c>
      <c r="B35" t="s">
        <v>54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45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53</v>
      </c>
      <c r="O35" t="s">
        <v>45</v>
      </c>
    </row>
    <row r="36" spans="1:15" x14ac:dyDescent="0.25">
      <c r="A36" t="s">
        <v>64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45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53</v>
      </c>
      <c r="O36" t="s">
        <v>45</v>
      </c>
    </row>
    <row r="37" spans="1:15" x14ac:dyDescent="0.25">
      <c r="A37" t="s">
        <v>64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45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53</v>
      </c>
      <c r="O37" t="s">
        <v>44</v>
      </c>
    </row>
    <row r="38" spans="1:15" x14ac:dyDescent="0.25">
      <c r="A38" t="s">
        <v>64</v>
      </c>
      <c r="B38" t="s">
        <v>7</v>
      </c>
      <c r="C38" t="s">
        <v>38</v>
      </c>
      <c r="D38">
        <v>24</v>
      </c>
      <c r="E38">
        <v>17</v>
      </c>
      <c r="F38">
        <v>27</v>
      </c>
      <c r="G38">
        <v>23</v>
      </c>
      <c r="H38" t="s">
        <v>44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53</v>
      </c>
      <c r="O38" t="s">
        <v>45</v>
      </c>
    </row>
    <row r="39" spans="1:15" x14ac:dyDescent="0.25">
      <c r="A39" t="s">
        <v>64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44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53</v>
      </c>
      <c r="O39" t="s">
        <v>45</v>
      </c>
    </row>
    <row r="40" spans="1:15" x14ac:dyDescent="0.25">
      <c r="A40" t="s">
        <v>64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45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53</v>
      </c>
      <c r="O40" t="s">
        <v>45</v>
      </c>
    </row>
    <row r="41" spans="1:15" x14ac:dyDescent="0.25">
      <c r="A41" t="s">
        <v>64</v>
      </c>
      <c r="B41" t="s">
        <v>18</v>
      </c>
      <c r="C41" t="s">
        <v>58</v>
      </c>
      <c r="D41">
        <v>23</v>
      </c>
      <c r="E41">
        <v>13</v>
      </c>
      <c r="F41">
        <v>22</v>
      </c>
      <c r="G41">
        <v>16</v>
      </c>
      <c r="H41" t="s">
        <v>44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55</v>
      </c>
      <c r="O41" t="s">
        <v>44</v>
      </c>
    </row>
    <row r="42" spans="1:15" x14ac:dyDescent="0.25">
      <c r="A42" t="s">
        <v>64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44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53</v>
      </c>
      <c r="O42" t="s">
        <v>44</v>
      </c>
    </row>
    <row r="43" spans="1:15" x14ac:dyDescent="0.25">
      <c r="A43" t="s">
        <v>64</v>
      </c>
      <c r="B43" t="s">
        <v>13</v>
      </c>
      <c r="C43" t="s">
        <v>56</v>
      </c>
      <c r="D43">
        <v>10</v>
      </c>
      <c r="E43">
        <v>30</v>
      </c>
      <c r="F43">
        <v>20</v>
      </c>
      <c r="G43">
        <v>35</v>
      </c>
      <c r="H43" t="s">
        <v>44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53</v>
      </c>
      <c r="O43" t="s">
        <v>45</v>
      </c>
    </row>
    <row r="44" spans="1:15" x14ac:dyDescent="0.25">
      <c r="A44" t="s">
        <v>63</v>
      </c>
      <c r="B44" t="s">
        <v>24</v>
      </c>
      <c r="C44" t="s">
        <v>54</v>
      </c>
      <c r="D44">
        <v>16</v>
      </c>
      <c r="E44">
        <v>14</v>
      </c>
      <c r="F44">
        <v>13</v>
      </c>
      <c r="G44">
        <v>13</v>
      </c>
      <c r="H44" t="s">
        <v>44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55</v>
      </c>
      <c r="O44" t="s">
        <v>44</v>
      </c>
    </row>
    <row r="45" spans="1:15" x14ac:dyDescent="0.25">
      <c r="A45" t="s">
        <v>63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45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53</v>
      </c>
      <c r="O45" t="s">
        <v>44</v>
      </c>
    </row>
    <row r="46" spans="1:15" x14ac:dyDescent="0.25">
      <c r="A46" t="s">
        <v>63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44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53</v>
      </c>
      <c r="O46" t="s">
        <v>45</v>
      </c>
    </row>
    <row r="47" spans="1:15" x14ac:dyDescent="0.25">
      <c r="A47" t="s">
        <v>63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44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53</v>
      </c>
      <c r="O47" t="s">
        <v>44</v>
      </c>
    </row>
    <row r="48" spans="1:15" x14ac:dyDescent="0.25">
      <c r="A48" t="s">
        <v>63</v>
      </c>
      <c r="B48" t="s">
        <v>38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44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55</v>
      </c>
      <c r="O48" t="s">
        <v>44</v>
      </c>
    </row>
    <row r="49" spans="1:15" x14ac:dyDescent="0.25">
      <c r="A49" t="s">
        <v>63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45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55</v>
      </c>
      <c r="O49" t="s">
        <v>45</v>
      </c>
    </row>
    <row r="50" spans="1:15" x14ac:dyDescent="0.25">
      <c r="A50" t="s">
        <v>63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45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53</v>
      </c>
      <c r="O50" t="s">
        <v>45</v>
      </c>
    </row>
    <row r="51" spans="1:15" x14ac:dyDescent="0.25">
      <c r="A51" t="s">
        <v>63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45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55</v>
      </c>
      <c r="O51" t="s">
        <v>44</v>
      </c>
    </row>
    <row r="52" spans="1:15" x14ac:dyDescent="0.25">
      <c r="A52" t="s">
        <v>63</v>
      </c>
      <c r="B52" t="s">
        <v>56</v>
      </c>
      <c r="C52" t="s">
        <v>37</v>
      </c>
      <c r="D52">
        <v>38</v>
      </c>
      <c r="E52">
        <v>31</v>
      </c>
      <c r="F52">
        <v>37</v>
      </c>
      <c r="G52">
        <v>35</v>
      </c>
      <c r="H52" t="s">
        <v>45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53</v>
      </c>
      <c r="O52" t="s">
        <v>44</v>
      </c>
    </row>
    <row r="53" spans="1:15" x14ac:dyDescent="0.25">
      <c r="A53" t="s">
        <v>63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44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53</v>
      </c>
      <c r="O53" t="s">
        <v>44</v>
      </c>
    </row>
    <row r="54" spans="1:15" x14ac:dyDescent="0.25">
      <c r="A54" t="s">
        <v>63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44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53</v>
      </c>
      <c r="O54" t="s">
        <v>45</v>
      </c>
    </row>
    <row r="55" spans="1:15" x14ac:dyDescent="0.25">
      <c r="A55" t="s">
        <v>63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45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53</v>
      </c>
      <c r="O55" t="s">
        <v>44</v>
      </c>
    </row>
    <row r="56" spans="1:15" x14ac:dyDescent="0.25">
      <c r="A56" t="s">
        <v>63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44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53</v>
      </c>
      <c r="O56" t="s">
        <v>44</v>
      </c>
    </row>
    <row r="57" spans="1:15" x14ac:dyDescent="0.25">
      <c r="A57" t="s">
        <v>63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44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53</v>
      </c>
      <c r="O57" t="s">
        <v>45</v>
      </c>
    </row>
    <row r="58" spans="1:15" x14ac:dyDescent="0.25">
      <c r="A58" t="s">
        <v>63</v>
      </c>
      <c r="B58" t="s">
        <v>58</v>
      </c>
      <c r="C58" t="s">
        <v>57</v>
      </c>
      <c r="D58">
        <v>15</v>
      </c>
      <c r="E58">
        <v>17</v>
      </c>
      <c r="F58">
        <v>19</v>
      </c>
      <c r="G58">
        <v>20</v>
      </c>
      <c r="H58" t="s">
        <v>44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55</v>
      </c>
      <c r="O58" t="s">
        <v>44</v>
      </c>
    </row>
    <row r="59" spans="1:15" x14ac:dyDescent="0.25">
      <c r="A59" t="s">
        <v>65</v>
      </c>
      <c r="B59" t="s">
        <v>15</v>
      </c>
      <c r="C59" t="s">
        <v>1</v>
      </c>
      <c r="D59">
        <v>27</v>
      </c>
      <c r="E59">
        <v>17</v>
      </c>
      <c r="F59">
        <v>34</v>
      </c>
      <c r="G59">
        <v>27</v>
      </c>
      <c r="H59" t="s">
        <v>44</v>
      </c>
      <c r="I59">
        <v>7</v>
      </c>
      <c r="J59">
        <v>4</v>
      </c>
      <c r="K59">
        <v>61</v>
      </c>
      <c r="L59">
        <v>47.5</v>
      </c>
      <c r="M59">
        <v>44</v>
      </c>
      <c r="N59" t="s">
        <v>53</v>
      </c>
      <c r="O59" t="s">
        <v>45</v>
      </c>
    </row>
    <row r="60" spans="1:15" x14ac:dyDescent="0.25">
      <c r="A60" t="s">
        <v>65</v>
      </c>
      <c r="B60" t="s">
        <v>8</v>
      </c>
      <c r="C60" t="s">
        <v>54</v>
      </c>
      <c r="D60">
        <v>27</v>
      </c>
      <c r="E60">
        <v>29</v>
      </c>
      <c r="F60">
        <v>31</v>
      </c>
      <c r="G60">
        <v>14</v>
      </c>
      <c r="H60" t="s">
        <v>45</v>
      </c>
      <c r="I60">
        <v>17</v>
      </c>
      <c r="J60">
        <v>7</v>
      </c>
      <c r="K60">
        <v>45</v>
      </c>
      <c r="L60">
        <v>47</v>
      </c>
      <c r="M60">
        <v>56</v>
      </c>
      <c r="N60" t="s">
        <v>55</v>
      </c>
      <c r="O60" t="s">
        <v>45</v>
      </c>
    </row>
    <row r="61" spans="1:15" x14ac:dyDescent="0.25">
      <c r="A61" t="s">
        <v>65</v>
      </c>
      <c r="B61" t="s">
        <v>56</v>
      </c>
      <c r="C61" t="s">
        <v>0</v>
      </c>
      <c r="D61">
        <v>30</v>
      </c>
      <c r="E61">
        <v>17</v>
      </c>
      <c r="F61">
        <v>44</v>
      </c>
      <c r="G61">
        <v>17</v>
      </c>
      <c r="H61" t="s">
        <v>44</v>
      </c>
      <c r="I61">
        <v>27</v>
      </c>
      <c r="J61">
        <v>11</v>
      </c>
      <c r="K61">
        <v>61</v>
      </c>
      <c r="L61">
        <v>50.5</v>
      </c>
      <c r="M61">
        <v>47</v>
      </c>
      <c r="N61" t="s">
        <v>53</v>
      </c>
      <c r="O61" t="s">
        <v>45</v>
      </c>
    </row>
    <row r="62" spans="1:15" x14ac:dyDescent="0.25">
      <c r="A62" t="s">
        <v>65</v>
      </c>
      <c r="B62" t="s">
        <v>18</v>
      </c>
      <c r="C62" t="s">
        <v>24</v>
      </c>
      <c r="D62">
        <v>33</v>
      </c>
      <c r="E62">
        <v>22</v>
      </c>
      <c r="F62">
        <v>34</v>
      </c>
      <c r="G62">
        <v>7</v>
      </c>
      <c r="H62" t="s">
        <v>44</v>
      </c>
      <c r="I62">
        <v>27</v>
      </c>
      <c r="J62">
        <v>8</v>
      </c>
      <c r="K62">
        <v>41</v>
      </c>
      <c r="L62">
        <v>46.5</v>
      </c>
      <c r="M62">
        <v>55</v>
      </c>
      <c r="N62" t="s">
        <v>55</v>
      </c>
      <c r="O62" t="s">
        <v>45</v>
      </c>
    </row>
    <row r="63" spans="1:15" x14ac:dyDescent="0.25">
      <c r="A63" t="s">
        <v>65</v>
      </c>
      <c r="B63" t="s">
        <v>37</v>
      </c>
      <c r="C63" t="s">
        <v>6</v>
      </c>
      <c r="D63">
        <v>31</v>
      </c>
      <c r="E63">
        <v>0</v>
      </c>
      <c r="F63">
        <v>37</v>
      </c>
      <c r="G63">
        <v>11</v>
      </c>
      <c r="H63" t="s">
        <v>44</v>
      </c>
      <c r="I63">
        <v>26</v>
      </c>
      <c r="J63">
        <v>9</v>
      </c>
      <c r="K63">
        <v>48</v>
      </c>
      <c r="L63">
        <v>46</v>
      </c>
      <c r="M63">
        <v>31</v>
      </c>
      <c r="N63" t="s">
        <v>53</v>
      </c>
      <c r="O63" t="s">
        <v>45</v>
      </c>
    </row>
    <row r="64" spans="1:15" x14ac:dyDescent="0.25">
      <c r="A64" t="s">
        <v>65</v>
      </c>
      <c r="B64" t="s">
        <v>16</v>
      </c>
      <c r="C64" t="s">
        <v>5</v>
      </c>
      <c r="D64">
        <v>41</v>
      </c>
      <c r="E64">
        <v>22</v>
      </c>
      <c r="F64">
        <v>25</v>
      </c>
      <c r="G64">
        <v>40</v>
      </c>
      <c r="H64" t="s">
        <v>45</v>
      </c>
      <c r="I64">
        <v>-15</v>
      </c>
      <c r="J64">
        <v>-3</v>
      </c>
      <c r="K64">
        <v>65</v>
      </c>
      <c r="L64">
        <v>50.5</v>
      </c>
      <c r="M64">
        <v>63</v>
      </c>
      <c r="N64" t="s">
        <v>53</v>
      </c>
      <c r="O64" t="s">
        <v>44</v>
      </c>
    </row>
    <row r="65" spans="1:15" x14ac:dyDescent="0.25">
      <c r="A65" t="s">
        <v>65</v>
      </c>
      <c r="B65" t="s">
        <v>13</v>
      </c>
      <c r="C65" t="s">
        <v>7</v>
      </c>
      <c r="D65">
        <v>9</v>
      </c>
      <c r="E65">
        <v>20</v>
      </c>
      <c r="F65">
        <v>14</v>
      </c>
      <c r="G65">
        <v>18</v>
      </c>
      <c r="H65" t="s">
        <v>44</v>
      </c>
      <c r="I65">
        <v>-4</v>
      </c>
      <c r="J65">
        <v>-3</v>
      </c>
      <c r="K65">
        <v>32</v>
      </c>
      <c r="L65">
        <v>41.5</v>
      </c>
      <c r="M65">
        <v>29</v>
      </c>
      <c r="N65" t="s">
        <v>55</v>
      </c>
      <c r="O65" t="s">
        <v>44</v>
      </c>
    </row>
    <row r="66" spans="1:15" x14ac:dyDescent="0.25">
      <c r="A66" t="s">
        <v>65</v>
      </c>
      <c r="B66" t="s">
        <v>14</v>
      </c>
      <c r="C66" t="s">
        <v>21</v>
      </c>
      <c r="D66">
        <v>9</v>
      </c>
      <c r="E66">
        <v>22</v>
      </c>
      <c r="F66">
        <v>18</v>
      </c>
      <c r="G66">
        <v>26</v>
      </c>
      <c r="H66" t="s">
        <v>45</v>
      </c>
      <c r="I66">
        <v>-8</v>
      </c>
      <c r="J66">
        <v>-10</v>
      </c>
      <c r="K66">
        <v>44</v>
      </c>
      <c r="L66">
        <v>47</v>
      </c>
      <c r="M66">
        <v>31</v>
      </c>
      <c r="N66" t="s">
        <v>55</v>
      </c>
      <c r="O66" t="s">
        <v>44</v>
      </c>
    </row>
    <row r="67" spans="1:15" x14ac:dyDescent="0.25">
      <c r="A67" t="s">
        <v>65</v>
      </c>
      <c r="B67" t="s">
        <v>17</v>
      </c>
      <c r="C67" t="s">
        <v>38</v>
      </c>
      <c r="D67">
        <v>33</v>
      </c>
      <c r="E67">
        <v>18</v>
      </c>
      <c r="F67">
        <v>33</v>
      </c>
      <c r="G67">
        <v>17</v>
      </c>
      <c r="H67" t="s">
        <v>44</v>
      </c>
      <c r="I67">
        <v>16</v>
      </c>
      <c r="J67">
        <v>6.5</v>
      </c>
      <c r="K67">
        <v>50</v>
      </c>
      <c r="L67">
        <v>45</v>
      </c>
      <c r="M67">
        <v>51</v>
      </c>
      <c r="N67" t="s">
        <v>53</v>
      </c>
      <c r="O67" t="s">
        <v>44</v>
      </c>
    </row>
    <row r="68" spans="1:15" x14ac:dyDescent="0.25">
      <c r="A68" t="s">
        <v>65</v>
      </c>
      <c r="B68" t="s">
        <v>57</v>
      </c>
      <c r="C68" t="s">
        <v>12</v>
      </c>
      <c r="D68">
        <v>17</v>
      </c>
      <c r="E68">
        <v>15</v>
      </c>
      <c r="F68">
        <v>21</v>
      </c>
      <c r="G68">
        <v>30</v>
      </c>
      <c r="H68" t="s">
        <v>45</v>
      </c>
      <c r="I68">
        <v>-9</v>
      </c>
      <c r="J68">
        <v>-2.5</v>
      </c>
      <c r="K68">
        <v>51</v>
      </c>
      <c r="L68">
        <v>49</v>
      </c>
      <c r="M68">
        <v>32</v>
      </c>
      <c r="N68" t="s">
        <v>53</v>
      </c>
      <c r="O68" t="s">
        <v>45</v>
      </c>
    </row>
    <row r="69" spans="1:15" x14ac:dyDescent="0.25">
      <c r="A69" t="s">
        <v>65</v>
      </c>
      <c r="B69" t="s">
        <v>11</v>
      </c>
      <c r="C69" t="s">
        <v>23</v>
      </c>
      <c r="D69">
        <v>7</v>
      </c>
      <c r="E69">
        <v>37</v>
      </c>
      <c r="F69">
        <v>9</v>
      </c>
      <c r="G69">
        <v>37</v>
      </c>
      <c r="H69" t="s">
        <v>44</v>
      </c>
      <c r="I69">
        <v>-28</v>
      </c>
      <c r="J69">
        <v>-13</v>
      </c>
      <c r="K69">
        <v>46</v>
      </c>
      <c r="L69">
        <v>48</v>
      </c>
      <c r="M69">
        <v>44</v>
      </c>
      <c r="N69" t="s">
        <v>55</v>
      </c>
      <c r="O69" t="s">
        <v>44</v>
      </c>
    </row>
    <row r="70" spans="1:15" x14ac:dyDescent="0.25">
      <c r="A70" t="s">
        <v>65</v>
      </c>
      <c r="B70" t="s">
        <v>9</v>
      </c>
      <c r="C70" t="s">
        <v>25</v>
      </c>
      <c r="D70">
        <v>19</v>
      </c>
      <c r="E70">
        <v>20</v>
      </c>
      <c r="F70">
        <v>27</v>
      </c>
      <c r="G70">
        <v>20</v>
      </c>
      <c r="H70" t="s">
        <v>45</v>
      </c>
      <c r="I70">
        <v>7</v>
      </c>
      <c r="J70">
        <v>3.5</v>
      </c>
      <c r="K70">
        <v>47</v>
      </c>
      <c r="L70">
        <v>44</v>
      </c>
      <c r="M70">
        <v>39</v>
      </c>
      <c r="N70" t="s">
        <v>53</v>
      </c>
      <c r="O70" t="s">
        <v>45</v>
      </c>
    </row>
    <row r="71" spans="1:15" x14ac:dyDescent="0.25">
      <c r="A71" t="s">
        <v>65</v>
      </c>
      <c r="B71" t="s">
        <v>19</v>
      </c>
      <c r="C71" t="s">
        <v>58</v>
      </c>
      <c r="D71">
        <v>23</v>
      </c>
      <c r="E71">
        <v>30</v>
      </c>
      <c r="F71">
        <v>25</v>
      </c>
      <c r="G71">
        <v>16</v>
      </c>
      <c r="H71" t="s">
        <v>45</v>
      </c>
      <c r="I71">
        <v>9</v>
      </c>
      <c r="J71">
        <v>3.5</v>
      </c>
      <c r="K71">
        <v>41</v>
      </c>
      <c r="L71">
        <v>45.5</v>
      </c>
      <c r="M71">
        <v>53</v>
      </c>
      <c r="N71" t="s">
        <v>55</v>
      </c>
      <c r="O71" t="s">
        <v>45</v>
      </c>
    </row>
    <row r="72" spans="1:15" x14ac:dyDescent="0.25">
      <c r="A72" t="s">
        <v>65</v>
      </c>
      <c r="B72" t="s">
        <v>2</v>
      </c>
      <c r="C72" t="s">
        <v>10</v>
      </c>
      <c r="D72">
        <v>14</v>
      </c>
      <c r="E72">
        <v>10</v>
      </c>
      <c r="F72">
        <v>25</v>
      </c>
      <c r="G72">
        <v>32</v>
      </c>
      <c r="H72" t="s">
        <v>45</v>
      </c>
      <c r="I72">
        <v>-7</v>
      </c>
      <c r="J72">
        <v>-3</v>
      </c>
      <c r="K72">
        <v>57</v>
      </c>
      <c r="L72">
        <v>44</v>
      </c>
      <c r="M72">
        <v>24</v>
      </c>
      <c r="N72" t="s">
        <v>53</v>
      </c>
      <c r="O72" t="s">
        <v>45</v>
      </c>
    </row>
    <row r="73" spans="1:15" x14ac:dyDescent="0.25">
      <c r="A73" t="s">
        <v>66</v>
      </c>
      <c r="B73" t="s">
        <v>25</v>
      </c>
      <c r="C73" t="s">
        <v>8</v>
      </c>
      <c r="D73">
        <v>28</v>
      </c>
      <c r="E73">
        <v>36</v>
      </c>
      <c r="F73">
        <v>20</v>
      </c>
      <c r="G73">
        <v>32</v>
      </c>
      <c r="H73" t="s">
        <v>44</v>
      </c>
      <c r="I73">
        <v>-12</v>
      </c>
      <c r="J73">
        <v>-3</v>
      </c>
      <c r="K73">
        <v>52</v>
      </c>
      <c r="L73">
        <v>43.5</v>
      </c>
      <c r="M73">
        <v>64</v>
      </c>
      <c r="N73" t="s">
        <v>53</v>
      </c>
      <c r="O73" t="s">
        <v>44</v>
      </c>
    </row>
    <row r="74" spans="1:15" x14ac:dyDescent="0.25">
      <c r="A74" t="s">
        <v>66</v>
      </c>
      <c r="B74" t="s">
        <v>0</v>
      </c>
      <c r="C74" t="s">
        <v>3</v>
      </c>
      <c r="D74">
        <v>29</v>
      </c>
      <c r="E74">
        <v>21</v>
      </c>
      <c r="F74">
        <v>11</v>
      </c>
      <c r="G74">
        <v>24</v>
      </c>
      <c r="H74" t="s">
        <v>45</v>
      </c>
      <c r="I74">
        <v>-13</v>
      </c>
      <c r="J74">
        <v>-2.5</v>
      </c>
      <c r="K74">
        <v>35</v>
      </c>
      <c r="L74">
        <v>42.5</v>
      </c>
      <c r="M74">
        <v>50</v>
      </c>
      <c r="N74" t="s">
        <v>55</v>
      </c>
      <c r="O74" t="s">
        <v>45</v>
      </c>
    </row>
    <row r="75" spans="1:15" x14ac:dyDescent="0.25">
      <c r="A75" t="s">
        <v>66</v>
      </c>
      <c r="B75" t="s">
        <v>1</v>
      </c>
      <c r="C75" t="s">
        <v>38</v>
      </c>
      <c r="D75">
        <v>30</v>
      </c>
      <c r="E75">
        <v>9</v>
      </c>
      <c r="F75">
        <v>31</v>
      </c>
      <c r="G75">
        <v>17</v>
      </c>
      <c r="H75" t="s">
        <v>44</v>
      </c>
      <c r="I75">
        <v>14</v>
      </c>
      <c r="J75">
        <v>6</v>
      </c>
      <c r="K75">
        <v>48</v>
      </c>
      <c r="L75">
        <v>43</v>
      </c>
      <c r="M75">
        <v>39</v>
      </c>
      <c r="N75" t="s">
        <v>53</v>
      </c>
      <c r="O75" t="s">
        <v>45</v>
      </c>
    </row>
    <row r="76" spans="1:15" x14ac:dyDescent="0.25">
      <c r="A76" t="s">
        <v>66</v>
      </c>
      <c r="B76" t="s">
        <v>9</v>
      </c>
      <c r="C76" t="s">
        <v>4</v>
      </c>
      <c r="D76">
        <v>22</v>
      </c>
      <c r="E76">
        <v>24</v>
      </c>
      <c r="F76">
        <v>24</v>
      </c>
      <c r="G76">
        <v>21</v>
      </c>
      <c r="H76" t="s">
        <v>45</v>
      </c>
      <c r="I76">
        <v>3</v>
      </c>
      <c r="J76">
        <v>1</v>
      </c>
      <c r="K76">
        <v>45</v>
      </c>
      <c r="L76">
        <v>42.5</v>
      </c>
      <c r="M76">
        <v>46</v>
      </c>
      <c r="N76" t="s">
        <v>53</v>
      </c>
      <c r="O76" t="s">
        <v>44</v>
      </c>
    </row>
    <row r="77" spans="1:15" x14ac:dyDescent="0.25">
      <c r="A77" t="s">
        <v>66</v>
      </c>
      <c r="B77" t="s">
        <v>15</v>
      </c>
      <c r="C77" t="s">
        <v>57</v>
      </c>
      <c r="D77">
        <v>27</v>
      </c>
      <c r="E77">
        <v>20</v>
      </c>
      <c r="F77">
        <v>29</v>
      </c>
      <c r="G77">
        <v>21</v>
      </c>
      <c r="H77" t="s">
        <v>44</v>
      </c>
      <c r="I77">
        <v>8</v>
      </c>
      <c r="J77">
        <v>4</v>
      </c>
      <c r="K77">
        <v>50</v>
      </c>
      <c r="L77">
        <v>48</v>
      </c>
      <c r="M77">
        <v>47</v>
      </c>
      <c r="N77" t="s">
        <v>53</v>
      </c>
      <c r="O77" t="s">
        <v>45</v>
      </c>
    </row>
    <row r="78" spans="1:15" x14ac:dyDescent="0.25">
      <c r="A78" t="s">
        <v>66</v>
      </c>
      <c r="B78" t="s">
        <v>12</v>
      </c>
      <c r="C78" t="s">
        <v>21</v>
      </c>
      <c r="D78">
        <v>9</v>
      </c>
      <c r="E78">
        <v>48</v>
      </c>
      <c r="F78">
        <v>22</v>
      </c>
      <c r="G78">
        <v>33</v>
      </c>
      <c r="H78" t="s">
        <v>44</v>
      </c>
      <c r="I78">
        <v>-11</v>
      </c>
      <c r="J78">
        <v>-9.5</v>
      </c>
      <c r="K78">
        <v>55</v>
      </c>
      <c r="L78">
        <v>48</v>
      </c>
      <c r="M78">
        <v>57</v>
      </c>
      <c r="N78" t="s">
        <v>53</v>
      </c>
      <c r="O78" t="s">
        <v>44</v>
      </c>
    </row>
    <row r="79" spans="1:15" x14ac:dyDescent="0.25">
      <c r="A79" t="s">
        <v>66</v>
      </c>
      <c r="B79" t="s">
        <v>58</v>
      </c>
      <c r="C79" t="s">
        <v>6</v>
      </c>
      <c r="D79">
        <v>33</v>
      </c>
      <c r="E79">
        <v>13</v>
      </c>
      <c r="F79">
        <v>21</v>
      </c>
      <c r="G79">
        <v>6</v>
      </c>
      <c r="H79" t="s">
        <v>44</v>
      </c>
      <c r="I79">
        <v>15</v>
      </c>
      <c r="J79">
        <v>7.5</v>
      </c>
      <c r="K79">
        <v>27</v>
      </c>
      <c r="L79">
        <v>41.5</v>
      </c>
      <c r="M79">
        <v>46</v>
      </c>
      <c r="N79" t="s">
        <v>55</v>
      </c>
      <c r="O79" t="s">
        <v>45</v>
      </c>
    </row>
    <row r="80" spans="1:15" x14ac:dyDescent="0.25">
      <c r="A80" t="s">
        <v>66</v>
      </c>
      <c r="B80" t="s">
        <v>11</v>
      </c>
      <c r="C80" t="s">
        <v>22</v>
      </c>
      <c r="D80">
        <v>0</v>
      </c>
      <c r="E80">
        <v>20</v>
      </c>
      <c r="F80">
        <v>8</v>
      </c>
      <c r="G80">
        <v>33</v>
      </c>
      <c r="H80" t="s">
        <v>44</v>
      </c>
      <c r="I80">
        <v>-25</v>
      </c>
      <c r="J80">
        <v>-8.5</v>
      </c>
      <c r="K80">
        <v>41</v>
      </c>
      <c r="L80">
        <v>43.5</v>
      </c>
      <c r="M80">
        <v>20</v>
      </c>
      <c r="N80" t="s">
        <v>55</v>
      </c>
      <c r="O80" t="s">
        <v>44</v>
      </c>
    </row>
    <row r="81" spans="1:15" x14ac:dyDescent="0.25">
      <c r="A81" t="s">
        <v>66</v>
      </c>
      <c r="B81" t="s">
        <v>19</v>
      </c>
      <c r="C81" t="s">
        <v>5</v>
      </c>
      <c r="D81">
        <v>26</v>
      </c>
      <c r="E81">
        <v>23</v>
      </c>
      <c r="F81">
        <v>27</v>
      </c>
      <c r="G81">
        <v>36</v>
      </c>
      <c r="H81" t="s">
        <v>45</v>
      </c>
      <c r="I81">
        <v>-9</v>
      </c>
      <c r="J81">
        <v>1</v>
      </c>
      <c r="K81">
        <v>63</v>
      </c>
      <c r="L81">
        <v>48.5</v>
      </c>
      <c r="M81">
        <v>49</v>
      </c>
      <c r="N81" t="s">
        <v>53</v>
      </c>
      <c r="O81" t="s">
        <v>44</v>
      </c>
    </row>
    <row r="82" spans="1:15" x14ac:dyDescent="0.25">
      <c r="A82" t="s">
        <v>66</v>
      </c>
      <c r="B82" t="s">
        <v>13</v>
      </c>
      <c r="C82" t="s">
        <v>16</v>
      </c>
      <c r="D82">
        <v>21</v>
      </c>
      <c r="E82">
        <v>37</v>
      </c>
      <c r="F82">
        <v>15</v>
      </c>
      <c r="G82">
        <v>31</v>
      </c>
      <c r="H82" t="s">
        <v>44</v>
      </c>
      <c r="I82">
        <v>-16</v>
      </c>
      <c r="J82">
        <v>-10</v>
      </c>
      <c r="K82">
        <v>46</v>
      </c>
      <c r="L82">
        <v>43</v>
      </c>
      <c r="M82">
        <v>58</v>
      </c>
      <c r="N82" t="s">
        <v>53</v>
      </c>
      <c r="O82" t="s">
        <v>44</v>
      </c>
    </row>
    <row r="83" spans="1:15" x14ac:dyDescent="0.25">
      <c r="A83" t="s">
        <v>66</v>
      </c>
      <c r="B83" t="s">
        <v>54</v>
      </c>
      <c r="C83" t="s">
        <v>14</v>
      </c>
      <c r="D83">
        <v>10</v>
      </c>
      <c r="E83">
        <v>38</v>
      </c>
      <c r="F83">
        <v>7</v>
      </c>
      <c r="G83">
        <v>23</v>
      </c>
      <c r="H83" t="s">
        <v>44</v>
      </c>
      <c r="I83">
        <v>-16</v>
      </c>
      <c r="J83">
        <v>-8.5</v>
      </c>
      <c r="K83">
        <v>30</v>
      </c>
      <c r="L83">
        <v>42</v>
      </c>
      <c r="M83">
        <v>48</v>
      </c>
      <c r="N83" t="s">
        <v>55</v>
      </c>
      <c r="O83" t="s">
        <v>45</v>
      </c>
    </row>
    <row r="84" spans="1:15" x14ac:dyDescent="0.25">
      <c r="A84" t="s">
        <v>66</v>
      </c>
      <c r="B84" t="s">
        <v>10</v>
      </c>
      <c r="C84" t="s">
        <v>56</v>
      </c>
      <c r="D84">
        <v>27</v>
      </c>
      <c r="E84">
        <v>33</v>
      </c>
      <c r="F84">
        <v>33</v>
      </c>
      <c r="G84">
        <v>36</v>
      </c>
      <c r="H84" t="s">
        <v>45</v>
      </c>
      <c r="I84">
        <v>-3</v>
      </c>
      <c r="J84">
        <v>-3.5</v>
      </c>
      <c r="K84">
        <v>69</v>
      </c>
      <c r="L84">
        <v>53.5</v>
      </c>
      <c r="M84">
        <v>60</v>
      </c>
      <c r="N84" t="s">
        <v>53</v>
      </c>
      <c r="O84" t="s">
        <v>44</v>
      </c>
    </row>
    <row r="85" spans="1:15" x14ac:dyDescent="0.25">
      <c r="A85" t="s">
        <v>66</v>
      </c>
      <c r="B85" t="s">
        <v>24</v>
      </c>
      <c r="C85" t="s">
        <v>20</v>
      </c>
      <c r="D85">
        <v>30</v>
      </c>
      <c r="E85">
        <v>45</v>
      </c>
      <c r="F85">
        <v>7</v>
      </c>
      <c r="G85">
        <v>28</v>
      </c>
      <c r="H85" t="s">
        <v>44</v>
      </c>
      <c r="I85">
        <v>-21</v>
      </c>
      <c r="J85">
        <v>-12.5</v>
      </c>
      <c r="K85">
        <v>35</v>
      </c>
      <c r="L85">
        <v>43</v>
      </c>
      <c r="M85">
        <v>75</v>
      </c>
      <c r="N85" t="s">
        <v>55</v>
      </c>
      <c r="O85" t="s">
        <v>45</v>
      </c>
    </row>
    <row r="86" spans="1:15" x14ac:dyDescent="0.25">
      <c r="A86">
        <v>14</v>
      </c>
      <c r="B86" t="s">
        <v>23</v>
      </c>
      <c r="C86" t="s">
        <v>18</v>
      </c>
      <c r="D86">
        <v>30</v>
      </c>
      <c r="E86">
        <v>23</v>
      </c>
      <c r="F86">
        <v>33</v>
      </c>
      <c r="G86">
        <v>32</v>
      </c>
      <c r="H86" t="s">
        <v>45</v>
      </c>
      <c r="I86">
        <v>-8</v>
      </c>
      <c r="J86">
        <v>-2.5</v>
      </c>
      <c r="K86">
        <v>66</v>
      </c>
      <c r="L86">
        <v>51.5</v>
      </c>
      <c r="M86">
        <v>53</v>
      </c>
      <c r="N86" t="s">
        <v>53</v>
      </c>
      <c r="O86" t="s">
        <v>44</v>
      </c>
    </row>
    <row r="87" spans="1:15" x14ac:dyDescent="0.25">
      <c r="A87" t="s">
        <v>67</v>
      </c>
      <c r="B87" t="s">
        <v>21</v>
      </c>
      <c r="C87" t="s">
        <v>16</v>
      </c>
      <c r="D87">
        <v>34</v>
      </c>
      <c r="E87">
        <v>28</v>
      </c>
      <c r="F87">
        <v>8</v>
      </c>
      <c r="G87">
        <v>12</v>
      </c>
      <c r="H87" t="s">
        <v>44</v>
      </c>
      <c r="I87">
        <v>1</v>
      </c>
      <c r="J87">
        <v>3</v>
      </c>
      <c r="K87">
        <v>65</v>
      </c>
      <c r="L87">
        <v>54</v>
      </c>
      <c r="M87">
        <v>62</v>
      </c>
      <c r="N87" t="s">
        <v>53</v>
      </c>
      <c r="O87" t="s">
        <v>44</v>
      </c>
    </row>
    <row r="88" spans="1:15" x14ac:dyDescent="0.25">
      <c r="A88" t="s">
        <v>67</v>
      </c>
      <c r="B88" t="s">
        <v>6</v>
      </c>
      <c r="C88" t="s">
        <v>11</v>
      </c>
      <c r="D88">
        <v>30</v>
      </c>
      <c r="E88">
        <v>16</v>
      </c>
      <c r="F88">
        <v>28</v>
      </c>
      <c r="G88">
        <v>21</v>
      </c>
      <c r="H88" t="s">
        <v>45</v>
      </c>
      <c r="I88">
        <v>-4</v>
      </c>
      <c r="J88">
        <v>-5</v>
      </c>
      <c r="K88">
        <v>20</v>
      </c>
      <c r="L88">
        <v>39</v>
      </c>
      <c r="M88">
        <v>46</v>
      </c>
      <c r="N88" t="s">
        <v>55</v>
      </c>
      <c r="O88" t="s">
        <v>45</v>
      </c>
    </row>
    <row r="89" spans="1:15" x14ac:dyDescent="0.25">
      <c r="A89" t="s">
        <v>67</v>
      </c>
      <c r="B89" t="s">
        <v>22</v>
      </c>
      <c r="C89" t="s">
        <v>25</v>
      </c>
      <c r="D89">
        <v>13</v>
      </c>
      <c r="E89">
        <v>19</v>
      </c>
      <c r="F89">
        <v>17</v>
      </c>
      <c r="G89">
        <v>32</v>
      </c>
      <c r="H89" t="s">
        <v>44</v>
      </c>
      <c r="I89">
        <v>7</v>
      </c>
      <c r="J89">
        <v>-1.5</v>
      </c>
      <c r="K89">
        <v>49</v>
      </c>
      <c r="L89">
        <v>43</v>
      </c>
      <c r="M89">
        <v>32</v>
      </c>
      <c r="N89" t="s">
        <v>53</v>
      </c>
      <c r="O89" t="s">
        <v>45</v>
      </c>
    </row>
    <row r="90" spans="1:15" x14ac:dyDescent="0.25">
      <c r="A90" t="s">
        <v>67</v>
      </c>
      <c r="B90" t="s">
        <v>57</v>
      </c>
      <c r="C90" t="s">
        <v>17</v>
      </c>
      <c r="D90">
        <v>17</v>
      </c>
      <c r="E90">
        <v>27</v>
      </c>
      <c r="F90">
        <v>29</v>
      </c>
      <c r="G90">
        <v>29</v>
      </c>
      <c r="H90" t="s">
        <v>45</v>
      </c>
      <c r="I90">
        <v>-15</v>
      </c>
      <c r="J90">
        <v>-9.5</v>
      </c>
      <c r="K90">
        <v>49</v>
      </c>
      <c r="L90">
        <v>42.5</v>
      </c>
      <c r="M90">
        <v>44</v>
      </c>
      <c r="N90" t="s">
        <v>53</v>
      </c>
      <c r="O90" t="s">
        <v>44</v>
      </c>
    </row>
    <row r="91" spans="1:15" x14ac:dyDescent="0.25">
      <c r="A91" t="s">
        <v>67</v>
      </c>
      <c r="B91" t="s">
        <v>2</v>
      </c>
      <c r="C91" t="s">
        <v>37</v>
      </c>
      <c r="D91">
        <v>17</v>
      </c>
      <c r="E91">
        <v>27</v>
      </c>
      <c r="F91">
        <v>38</v>
      </c>
      <c r="G91">
        <v>10</v>
      </c>
      <c r="H91" t="s">
        <v>45</v>
      </c>
      <c r="I91">
        <v>0</v>
      </c>
      <c r="J91">
        <v>-2</v>
      </c>
      <c r="K91">
        <v>58</v>
      </c>
      <c r="L91">
        <v>46</v>
      </c>
      <c r="M91">
        <v>44</v>
      </c>
      <c r="N91" t="s">
        <v>53</v>
      </c>
      <c r="O91" t="s">
        <v>45</v>
      </c>
    </row>
    <row r="92" spans="1:15" x14ac:dyDescent="0.25">
      <c r="A92" t="s">
        <v>67</v>
      </c>
      <c r="B92" t="s">
        <v>18</v>
      </c>
      <c r="C92" t="s">
        <v>54</v>
      </c>
      <c r="D92">
        <v>12</v>
      </c>
      <c r="E92">
        <v>30</v>
      </c>
      <c r="F92">
        <v>26</v>
      </c>
      <c r="G92">
        <v>25</v>
      </c>
      <c r="H92" t="s">
        <v>44</v>
      </c>
      <c r="I92">
        <v>28</v>
      </c>
      <c r="J92">
        <v>13</v>
      </c>
      <c r="K92">
        <v>48</v>
      </c>
      <c r="L92">
        <v>47.5</v>
      </c>
      <c r="M92">
        <v>42</v>
      </c>
      <c r="N92" t="s">
        <v>53</v>
      </c>
      <c r="O92" t="s">
        <v>45</v>
      </c>
    </row>
    <row r="93" spans="1:15" x14ac:dyDescent="0.25">
      <c r="A93" t="s">
        <v>67</v>
      </c>
      <c r="B93" t="s">
        <v>20</v>
      </c>
      <c r="C93" t="s">
        <v>9</v>
      </c>
      <c r="D93">
        <v>31</v>
      </c>
      <c r="E93">
        <v>30</v>
      </c>
      <c r="F93">
        <v>33</v>
      </c>
      <c r="G93">
        <v>14</v>
      </c>
      <c r="H93" t="s">
        <v>44</v>
      </c>
      <c r="I93">
        <v>1</v>
      </c>
      <c r="J93">
        <v>6</v>
      </c>
      <c r="K93">
        <v>51</v>
      </c>
      <c r="L93">
        <v>43.5</v>
      </c>
      <c r="M93">
        <v>61</v>
      </c>
      <c r="N93" t="s">
        <v>53</v>
      </c>
      <c r="O93" t="s">
        <v>44</v>
      </c>
    </row>
    <row r="94" spans="1:15" x14ac:dyDescent="0.25">
      <c r="A94" t="s">
        <v>67</v>
      </c>
      <c r="B94" t="s">
        <v>15</v>
      </c>
      <c r="C94" t="s">
        <v>13</v>
      </c>
      <c r="D94">
        <v>21</v>
      </c>
      <c r="E94">
        <v>6</v>
      </c>
      <c r="F94">
        <v>12</v>
      </c>
      <c r="G94">
        <v>25</v>
      </c>
      <c r="H94" t="s">
        <v>45</v>
      </c>
      <c r="I94">
        <v>19</v>
      </c>
      <c r="J94">
        <v>11</v>
      </c>
      <c r="K94">
        <v>47</v>
      </c>
      <c r="L94">
        <v>44.5</v>
      </c>
      <c r="M94">
        <v>27</v>
      </c>
      <c r="N94" t="s">
        <v>53</v>
      </c>
      <c r="O94" t="s">
        <v>45</v>
      </c>
    </row>
    <row r="95" spans="1:15" x14ac:dyDescent="0.25">
      <c r="A95" t="s">
        <v>67</v>
      </c>
      <c r="B95" t="s">
        <v>38</v>
      </c>
      <c r="C95" t="s">
        <v>7</v>
      </c>
      <c r="D95">
        <v>24</v>
      </c>
      <c r="E95">
        <v>31</v>
      </c>
      <c r="F95">
        <v>21</v>
      </c>
      <c r="G95">
        <v>27</v>
      </c>
      <c r="H95" t="s">
        <v>44</v>
      </c>
      <c r="I95">
        <v>-13</v>
      </c>
      <c r="J95">
        <v>-9.5</v>
      </c>
      <c r="K95">
        <v>37</v>
      </c>
      <c r="L95">
        <v>41</v>
      </c>
      <c r="M95">
        <v>55</v>
      </c>
      <c r="N95" t="s">
        <v>55</v>
      </c>
      <c r="O95" t="s">
        <v>45</v>
      </c>
    </row>
    <row r="96" spans="1:15" x14ac:dyDescent="0.25">
      <c r="A96" t="s">
        <v>67</v>
      </c>
      <c r="B96" t="s">
        <v>12</v>
      </c>
      <c r="C96" t="s">
        <v>4</v>
      </c>
      <c r="D96">
        <v>16</v>
      </c>
      <c r="E96">
        <v>14</v>
      </c>
      <c r="F96">
        <v>11</v>
      </c>
      <c r="G96">
        <v>34</v>
      </c>
      <c r="H96" t="s">
        <v>44</v>
      </c>
      <c r="I96">
        <v>-6</v>
      </c>
      <c r="J96">
        <v>3.5</v>
      </c>
      <c r="K96">
        <v>48</v>
      </c>
      <c r="L96">
        <v>38</v>
      </c>
      <c r="M96">
        <v>30</v>
      </c>
      <c r="N96" t="s">
        <v>53</v>
      </c>
      <c r="O96" t="s">
        <v>45</v>
      </c>
    </row>
    <row r="97" spans="1:15" x14ac:dyDescent="0.25">
      <c r="A97" t="s">
        <v>67</v>
      </c>
      <c r="B97" t="s">
        <v>3</v>
      </c>
      <c r="C97" t="s">
        <v>10</v>
      </c>
      <c r="D97">
        <v>14</v>
      </c>
      <c r="E97">
        <v>31</v>
      </c>
      <c r="F97">
        <v>14</v>
      </c>
      <c r="G97">
        <v>34</v>
      </c>
      <c r="H97" t="s">
        <v>44</v>
      </c>
      <c r="I97">
        <v>-23</v>
      </c>
      <c r="J97">
        <v>-11</v>
      </c>
      <c r="K97">
        <v>45</v>
      </c>
      <c r="L97">
        <v>44.5</v>
      </c>
      <c r="M97">
        <v>45</v>
      </c>
      <c r="N97" t="s">
        <v>53</v>
      </c>
      <c r="O97" t="s">
        <v>44</v>
      </c>
    </row>
    <row r="98" spans="1:15" x14ac:dyDescent="0.25">
      <c r="A98" t="s">
        <v>67</v>
      </c>
      <c r="B98" t="s">
        <v>0</v>
      </c>
      <c r="C98" t="s">
        <v>19</v>
      </c>
      <c r="D98">
        <v>13</v>
      </c>
      <c r="E98">
        <v>31</v>
      </c>
      <c r="F98">
        <v>26</v>
      </c>
      <c r="G98">
        <v>22</v>
      </c>
      <c r="H98" t="s">
        <v>44</v>
      </c>
      <c r="I98">
        <v>-20</v>
      </c>
      <c r="J98">
        <v>-9</v>
      </c>
      <c r="K98">
        <v>48</v>
      </c>
      <c r="L98">
        <v>46.5</v>
      </c>
      <c r="M98">
        <v>44</v>
      </c>
      <c r="N98" t="s">
        <v>53</v>
      </c>
      <c r="O98" t="s">
        <v>45</v>
      </c>
    </row>
    <row r="99" spans="1:15" x14ac:dyDescent="0.25">
      <c r="A99" t="s">
        <v>67</v>
      </c>
      <c r="B99" t="s">
        <v>5</v>
      </c>
      <c r="C99" t="s">
        <v>14</v>
      </c>
      <c r="D99">
        <v>15</v>
      </c>
      <c r="E99">
        <v>10</v>
      </c>
      <c r="F99">
        <v>18</v>
      </c>
      <c r="G99">
        <v>34</v>
      </c>
      <c r="H99" t="s">
        <v>44</v>
      </c>
      <c r="I99">
        <v>4</v>
      </c>
      <c r="J99">
        <v>-2.5</v>
      </c>
      <c r="K99">
        <v>48</v>
      </c>
      <c r="L99">
        <v>44</v>
      </c>
      <c r="M99">
        <v>25</v>
      </c>
      <c r="N99" t="s">
        <v>53</v>
      </c>
      <c r="O99" t="s">
        <v>45</v>
      </c>
    </row>
    <row r="100" spans="1:15" x14ac:dyDescent="0.25">
      <c r="A100" t="s">
        <v>67</v>
      </c>
      <c r="B100" t="s">
        <v>58</v>
      </c>
      <c r="C100" t="s">
        <v>23</v>
      </c>
      <c r="D100">
        <v>10</v>
      </c>
      <c r="E100">
        <v>20</v>
      </c>
      <c r="F100">
        <v>24</v>
      </c>
      <c r="G100">
        <v>42</v>
      </c>
      <c r="H100" t="s">
        <v>45</v>
      </c>
      <c r="I100">
        <v>-16</v>
      </c>
      <c r="J100">
        <v>-7</v>
      </c>
      <c r="K100">
        <v>52</v>
      </c>
      <c r="L100">
        <v>47</v>
      </c>
      <c r="M100">
        <v>30</v>
      </c>
      <c r="N100" t="s">
        <v>53</v>
      </c>
      <c r="O100" t="s">
        <v>45</v>
      </c>
    </row>
    <row r="101" spans="1:15" x14ac:dyDescent="0.25">
      <c r="A101" t="s">
        <v>67</v>
      </c>
      <c r="B101" t="s">
        <v>1</v>
      </c>
      <c r="C101" t="s">
        <v>56</v>
      </c>
      <c r="D101">
        <v>9</v>
      </c>
      <c r="E101">
        <v>0</v>
      </c>
      <c r="F101">
        <v>32</v>
      </c>
      <c r="G101">
        <v>17</v>
      </c>
      <c r="H101" t="s">
        <v>44</v>
      </c>
      <c r="I101">
        <v>-18</v>
      </c>
      <c r="J101">
        <v>-11</v>
      </c>
      <c r="K101">
        <v>66</v>
      </c>
      <c r="L101">
        <v>46.5</v>
      </c>
      <c r="M101">
        <v>9</v>
      </c>
      <c r="N101" t="s">
        <v>53</v>
      </c>
      <c r="O101" t="s">
        <v>45</v>
      </c>
    </row>
    <row r="102" spans="1:15" x14ac:dyDescent="0.25">
      <c r="A102" t="s">
        <v>67</v>
      </c>
      <c r="B102" t="s">
        <v>8</v>
      </c>
      <c r="C102" t="s">
        <v>24</v>
      </c>
      <c r="D102">
        <v>17</v>
      </c>
      <c r="E102">
        <v>9</v>
      </c>
      <c r="I102">
        <v>15</v>
      </c>
      <c r="J102">
        <v>5.5</v>
      </c>
      <c r="K102">
        <v>49</v>
      </c>
      <c r="L102">
        <v>44</v>
      </c>
      <c r="M102">
        <v>26</v>
      </c>
      <c r="N102" t="s">
        <v>53</v>
      </c>
      <c r="O10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2" sqref="E2"/>
    </sheetView>
  </sheetViews>
  <sheetFormatPr defaultRowHeight="15" x14ac:dyDescent="0.25"/>
  <cols>
    <col min="1" max="1" width="16.140625" customWidth="1"/>
    <col min="2" max="2" width="15.85546875" customWidth="1"/>
    <col min="3" max="3" width="17.7109375" customWidth="1"/>
    <col min="4" max="4" width="10.85546875" customWidth="1"/>
    <col min="5" max="5" width="14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f>COUNTIF(Results!H2:H300,"WIN")</f>
        <v>54</v>
      </c>
      <c r="B2">
        <f>COUNTIF(Results!H2:H300,"LOSS")</f>
        <v>46</v>
      </c>
      <c r="C2">
        <f>ROUND(SUM(A2/(A2+B2)),3)</f>
        <v>0.54</v>
      </c>
      <c r="D2">
        <f>COUNTIF(Results!O2:O300,"WIN")</f>
        <v>45</v>
      </c>
      <c r="E2">
        <f>COUNTIF(Results!O2:O300,"LOSS")</f>
        <v>56</v>
      </c>
      <c r="F2">
        <f>ROUND(SUM(D2/(D2+E2)),3)</f>
        <v>0.44600000000000001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2021-12-28T00:07:22Z</dcterms:modified>
</cp:coreProperties>
</file>